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154e8758dd6db8/Desktop/"/>
    </mc:Choice>
  </mc:AlternateContent>
  <xr:revisionPtr revIDLastSave="35" documentId="8_{1BF429AE-35D0-4F97-B555-E6E0A7779C1B}" xr6:coauthVersionLast="47" xr6:coauthVersionMax="47" xr10:uidLastSave="{C878BD89-2496-4168-8EAD-38EEE66C4948}"/>
  <bookViews>
    <workbookView xWindow="-110" yWindow="-110" windowWidth="19420" windowHeight="11020" tabRatio="852" xr2:uid="{00000000-000D-0000-FFFF-FFFF00000000}"/>
  </bookViews>
  <sheets>
    <sheet name="sales by category and month" sheetId="8" r:id="rId1"/>
    <sheet name="Combine" sheetId="1" r:id="rId2"/>
    <sheet name="Sales bY week" sheetId="9" r:id="rId3"/>
    <sheet name="Customer Segmentation Table" sheetId="2" r:id="rId4"/>
    <sheet name="Regional Sales &amp; Demand Table" sheetId="3" r:id="rId5"/>
    <sheet name="Sales by Age &amp; Gender" sheetId="5" r:id="rId6"/>
    <sheet name="Inventory" sheetId="7" r:id="rId7"/>
  </sheets>
  <calcPr calcId="191029"/>
  <pivotCaches>
    <pivotCache cacheId="0" r:id="rId8"/>
    <pivotCache cacheId="1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002" i="1" l="1"/>
  <c r="G2002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3" i="1"/>
  <c r="Q4" i="1"/>
  <c r="Q5" i="1"/>
  <c r="Q6" i="1"/>
  <c r="Q7" i="1"/>
  <c r="Q8" i="1"/>
  <c r="Q9" i="1"/>
  <c r="Q2" i="1"/>
</calcChain>
</file>

<file path=xl/sharedStrings.xml><?xml version="1.0" encoding="utf-8"?>
<sst xmlns="http://schemas.openxmlformats.org/spreadsheetml/2006/main" count="22208" uniqueCount="3861">
  <si>
    <t>Customer_ID</t>
  </si>
  <si>
    <t>Gender</t>
  </si>
  <si>
    <t>Age</t>
  </si>
  <si>
    <t>City</t>
  </si>
  <si>
    <t>Product_Category</t>
  </si>
  <si>
    <t>Product_ID</t>
  </si>
  <si>
    <t>Price</t>
  </si>
  <si>
    <t>Quantity</t>
  </si>
  <si>
    <t>Delivery_Time_mins</t>
  </si>
  <si>
    <t>Payment_Method</t>
  </si>
  <si>
    <t>Discount_Applied</t>
  </si>
  <si>
    <t>Loyalty_Points_Earned</t>
  </si>
  <si>
    <t>Order_Day_&amp;_Date</t>
  </si>
  <si>
    <t>Age Category</t>
  </si>
  <si>
    <t>Alexa_Shopping_Interaction</t>
  </si>
  <si>
    <t>Ad_Click_Through_Rate</t>
  </si>
  <si>
    <t>ZP_CUST4027</t>
  </si>
  <si>
    <t>Female</t>
  </si>
  <si>
    <t>Bangalore</t>
  </si>
  <si>
    <t>Snacks</t>
  </si>
  <si>
    <t>ZP_PROD8529</t>
  </si>
  <si>
    <t>Debit Card</t>
  </si>
  <si>
    <t>Adult</t>
  </si>
  <si>
    <t>ZP_CUST4041</t>
  </si>
  <si>
    <t>Groceries</t>
  </si>
  <si>
    <t>ZP_PROD7055</t>
  </si>
  <si>
    <t>Cash on Delivery</t>
  </si>
  <si>
    <t>ZP_CUST4055</t>
  </si>
  <si>
    <t>Delhi</t>
  </si>
  <si>
    <t>Beverages</t>
  </si>
  <si>
    <t>ZP_PROD9316</t>
  </si>
  <si>
    <t>UPI</t>
  </si>
  <si>
    <t>ZP_CUST4056</t>
  </si>
  <si>
    <t>Household Items</t>
  </si>
  <si>
    <t>ZP_PROD3328</t>
  </si>
  <si>
    <t>ZP_CUST4063</t>
  </si>
  <si>
    <t>Chennai</t>
  </si>
  <si>
    <t>ZP_PROD3601</t>
  </si>
  <si>
    <t>ZP_CUST4073</t>
  </si>
  <si>
    <t>Mumbai</t>
  </si>
  <si>
    <t>Dairy</t>
  </si>
  <si>
    <t>ZP_PROD4735</t>
  </si>
  <si>
    <t>Credit Card</t>
  </si>
  <si>
    <t>ZP_CUST4081</t>
  </si>
  <si>
    <t>ZP_PROD2969</t>
  </si>
  <si>
    <t>ZP_CUST4084</t>
  </si>
  <si>
    <t>ZP_PROD9018</t>
  </si>
  <si>
    <t>ZP_CUST4116</t>
  </si>
  <si>
    <t>ZP_PROD5190</t>
  </si>
  <si>
    <t>Net Banking</t>
  </si>
  <si>
    <t>ZP_CUST4117</t>
  </si>
  <si>
    <t>ZP_PROD2264</t>
  </si>
  <si>
    <t>ZP_CUST4136</t>
  </si>
  <si>
    <t>ZP_PROD2543</t>
  </si>
  <si>
    <t>ZP_CUST4137</t>
  </si>
  <si>
    <t>ZP_PROD4459</t>
  </si>
  <si>
    <t>ZP_CUST4154</t>
  </si>
  <si>
    <t>ZP_PROD7329</t>
  </si>
  <si>
    <t>ZP_CUST4156</t>
  </si>
  <si>
    <t>ZP_PROD2862</t>
  </si>
  <si>
    <t>ZP_CUST4160</t>
  </si>
  <si>
    <t>ZP_PROD9964</t>
  </si>
  <si>
    <t>ZP_CUST4175</t>
  </si>
  <si>
    <t>ZP_PROD2646</t>
  </si>
  <si>
    <t>ZP_CUST4219</t>
  </si>
  <si>
    <t>ZP_PROD5029</t>
  </si>
  <si>
    <t>ZP_CUST4220</t>
  </si>
  <si>
    <t>ZP_PROD7426</t>
  </si>
  <si>
    <t>ZP_CUST4224</t>
  </si>
  <si>
    <t>ZP_PROD4076</t>
  </si>
  <si>
    <t>ZP_CUST4250</t>
  </si>
  <si>
    <t>ZP_PROD8505</t>
  </si>
  <si>
    <t>ZP_CUST4279</t>
  </si>
  <si>
    <t>ZP_PROD9210</t>
  </si>
  <si>
    <t>ZP_CUST4330</t>
  </si>
  <si>
    <t>ZP_PROD8563</t>
  </si>
  <si>
    <t>ZP_CUST4336</t>
  </si>
  <si>
    <t>ZP_PROD9626</t>
  </si>
  <si>
    <t>ZP_CUST4342</t>
  </si>
  <si>
    <t>ZP_PROD4943</t>
  </si>
  <si>
    <t>ZP_CUST4350</t>
  </si>
  <si>
    <t>ZP_PROD1471</t>
  </si>
  <si>
    <t>ZP_CUST4362</t>
  </si>
  <si>
    <t>ZP_PROD3708</t>
  </si>
  <si>
    <t>ZP_CUST4367</t>
  </si>
  <si>
    <t>ZP_PROD1264</t>
  </si>
  <si>
    <t>ZP_CUST4376</t>
  </si>
  <si>
    <t>ZP_PROD3288</t>
  </si>
  <si>
    <t>ZP_CUST4380</t>
  </si>
  <si>
    <t>ZP_PROD2274</t>
  </si>
  <si>
    <t>ZP_CUST4397</t>
  </si>
  <si>
    <t>ZP_PROD8974</t>
  </si>
  <si>
    <t>ZP_CUST4419</t>
  </si>
  <si>
    <t>ZP_PROD1679</t>
  </si>
  <si>
    <t>ZP_CUST4426</t>
  </si>
  <si>
    <t>Hyderabad</t>
  </si>
  <si>
    <t>ZP_PROD9630</t>
  </si>
  <si>
    <t>ZP_CUST4427</t>
  </si>
  <si>
    <t>ZP_PROD5571</t>
  </si>
  <si>
    <t>ZP_CUST4466</t>
  </si>
  <si>
    <t>ZP_PROD8475</t>
  </si>
  <si>
    <t>ZP_CUST4470</t>
  </si>
  <si>
    <t>ZP_PROD5095</t>
  </si>
  <si>
    <t>ZP_CUST4478</t>
  </si>
  <si>
    <t>ZP_PROD4014</t>
  </si>
  <si>
    <t>ZP_CUST4480</t>
  </si>
  <si>
    <t>ZP_PROD7957</t>
  </si>
  <si>
    <t>ZP_CUST4487</t>
  </si>
  <si>
    <t>ZP_PROD1671</t>
  </si>
  <si>
    <t>ZP_CUST4492</t>
  </si>
  <si>
    <t>ZP_PROD9010</t>
  </si>
  <si>
    <t>ZP_CUST4515</t>
  </si>
  <si>
    <t>ZP_PROD1476</t>
  </si>
  <si>
    <t>ZP_CUST4521</t>
  </si>
  <si>
    <t>ZP_PROD5023</t>
  </si>
  <si>
    <t>ZP_CUST4581</t>
  </si>
  <si>
    <t>ZP_PROD6661</t>
  </si>
  <si>
    <t>ZP_CUST4584</t>
  </si>
  <si>
    <t>ZP_PROD1756</t>
  </si>
  <si>
    <t>ZP_CUST4602</t>
  </si>
  <si>
    <t>ZP_PROD7771</t>
  </si>
  <si>
    <t>ZP_CUST4611</t>
  </si>
  <si>
    <t>ZP_PROD3520</t>
  </si>
  <si>
    <t>ZP_CUST4636</t>
  </si>
  <si>
    <t>ZP_PROD4416</t>
  </si>
  <si>
    <t>ZP_CUST4648</t>
  </si>
  <si>
    <t>ZP_PROD4414</t>
  </si>
  <si>
    <t>ZP_CUST4649</t>
  </si>
  <si>
    <t>ZP_PROD4113</t>
  </si>
  <si>
    <t>ZP_CUST4656</t>
  </si>
  <si>
    <t>ZP_PROD4261</t>
  </si>
  <si>
    <t>ZP_CUST4677</t>
  </si>
  <si>
    <t>ZP_PROD1175</t>
  </si>
  <si>
    <t>ZP_CUST4711</t>
  </si>
  <si>
    <t>ZP_PROD6111</t>
  </si>
  <si>
    <t>ZP_CUST4718</t>
  </si>
  <si>
    <t>ZP_PROD3342</t>
  </si>
  <si>
    <t>ZP_CUST4723</t>
  </si>
  <si>
    <t>ZP_PROD8182</t>
  </si>
  <si>
    <t>ZP_CUST4733</t>
  </si>
  <si>
    <t>ZP_PROD6825</t>
  </si>
  <si>
    <t>ZP_CUST4771</t>
  </si>
  <si>
    <t>ZP_PROD8073</t>
  </si>
  <si>
    <t>ZP_CUST4798</t>
  </si>
  <si>
    <t>ZP_PROD4770</t>
  </si>
  <si>
    <t>ZP_CUST4808</t>
  </si>
  <si>
    <t>ZP_PROD7264</t>
  </si>
  <si>
    <t>ZP_CUST4813</t>
  </si>
  <si>
    <t>ZP_PROD1607</t>
  </si>
  <si>
    <t>ZP_CUST4825</t>
  </si>
  <si>
    <t>ZP_PROD6981</t>
  </si>
  <si>
    <t>ZP_CUST4827</t>
  </si>
  <si>
    <t>ZP_PROD6261</t>
  </si>
  <si>
    <t>ZP_CUST4830</t>
  </si>
  <si>
    <t>ZP_PROD7390</t>
  </si>
  <si>
    <t>ZP_CUST4874</t>
  </si>
  <si>
    <t>ZP_PROD2717</t>
  </si>
  <si>
    <t>ZP_CUST4883</t>
  </si>
  <si>
    <t>ZP_PROD2723</t>
  </si>
  <si>
    <t>ZP_CUST4892</t>
  </si>
  <si>
    <t>ZP_PROD8150</t>
  </si>
  <si>
    <t>ZP_CUST4900</t>
  </si>
  <si>
    <t>ZP_PROD1399</t>
  </si>
  <si>
    <t>ZP_CUST4906</t>
  </si>
  <si>
    <t>ZP_PROD7730</t>
  </si>
  <si>
    <t>ZP_CUST4909</t>
  </si>
  <si>
    <t>ZP_PROD4951</t>
  </si>
  <si>
    <t>ZP_CUST4921</t>
  </si>
  <si>
    <t>ZP_PROD8192</t>
  </si>
  <si>
    <t>ZP_CUST4936</t>
  </si>
  <si>
    <t>ZP_PROD7848</t>
  </si>
  <si>
    <t>ZP_CUST4951</t>
  </si>
  <si>
    <t>ZP_PROD7894</t>
  </si>
  <si>
    <t>ZP_CUST4968</t>
  </si>
  <si>
    <t>ZP_PROD9432</t>
  </si>
  <si>
    <t>ZP_CUST5036</t>
  </si>
  <si>
    <t>ZP_PROD8033</t>
  </si>
  <si>
    <t>ZP_CUST5039</t>
  </si>
  <si>
    <t>ZP_PROD9579</t>
  </si>
  <si>
    <t>ZP_CUST5042</t>
  </si>
  <si>
    <t>ZP_PROD2917</t>
  </si>
  <si>
    <t>ZP_CUST5093</t>
  </si>
  <si>
    <t>ZP_PROD7466</t>
  </si>
  <si>
    <t>ZP_CUST5105</t>
  </si>
  <si>
    <t>ZP_PROD3713</t>
  </si>
  <si>
    <t>ZP_CUST5107</t>
  </si>
  <si>
    <t>ZP_PROD8110</t>
  </si>
  <si>
    <t>ZP_CUST5121</t>
  </si>
  <si>
    <t>ZP_PROD3052</t>
  </si>
  <si>
    <t>ZP_CUST5137</t>
  </si>
  <si>
    <t>ZP_PROD6671</t>
  </si>
  <si>
    <t>ZP_CUST5175</t>
  </si>
  <si>
    <t>ZP_PROD2558</t>
  </si>
  <si>
    <t>ZP_CUST5178</t>
  </si>
  <si>
    <t>ZP_PROD4751</t>
  </si>
  <si>
    <t>ZP_CUST5218</t>
  </si>
  <si>
    <t>ZP_CUST5233</t>
  </si>
  <si>
    <t>ZP_PROD9599</t>
  </si>
  <si>
    <t>ZP_CUST5237</t>
  </si>
  <si>
    <t>ZP_PROD1946</t>
  </si>
  <si>
    <t>ZP_CUST5259</t>
  </si>
  <si>
    <t>ZP_PROD6195</t>
  </si>
  <si>
    <t>ZP_CUST5264</t>
  </si>
  <si>
    <t>ZP_PROD5784</t>
  </si>
  <si>
    <t>ZP_CUST5297</t>
  </si>
  <si>
    <t>ZP_PROD4564</t>
  </si>
  <si>
    <t>ZP_CUST5319</t>
  </si>
  <si>
    <t>ZP_PROD7928</t>
  </si>
  <si>
    <t>ZP_CUST5332</t>
  </si>
  <si>
    <t>ZP_PROD1477</t>
  </si>
  <si>
    <t>ZP_CUST5364</t>
  </si>
  <si>
    <t>ZP_PROD2658</t>
  </si>
  <si>
    <t>ZP_CUST5370</t>
  </si>
  <si>
    <t>ZP_PROD8670</t>
  </si>
  <si>
    <t>ZP_CUST5422</t>
  </si>
  <si>
    <t>ZP_PROD9886</t>
  </si>
  <si>
    <t>ZP_CUST5431</t>
  </si>
  <si>
    <t>ZP_PROD2150</t>
  </si>
  <si>
    <t>ZP_CUST5432</t>
  </si>
  <si>
    <t>ZP_PROD6518</t>
  </si>
  <si>
    <t>ZP_CUST5439</t>
  </si>
  <si>
    <t>ZP_PROD2358</t>
  </si>
  <si>
    <t>ZP_CUST5449</t>
  </si>
  <si>
    <t>ZP_PROD2918</t>
  </si>
  <si>
    <t>ZP_CUST5454</t>
  </si>
  <si>
    <t>ZP_PROD6253</t>
  </si>
  <si>
    <t>ZP_CUST5469</t>
  </si>
  <si>
    <t>ZP_PROD6869</t>
  </si>
  <si>
    <t>ZP_CUST5502</t>
  </si>
  <si>
    <t>ZP_PROD5306</t>
  </si>
  <si>
    <t>ZP_CUST5522</t>
  </si>
  <si>
    <t>ZP_PROD8859</t>
  </si>
  <si>
    <t>ZP_CUST5547</t>
  </si>
  <si>
    <t>ZP_PROD9194</t>
  </si>
  <si>
    <t>ZP_CUST5556</t>
  </si>
  <si>
    <t>ZP_PROD6683</t>
  </si>
  <si>
    <t>ZP_CUST5580</t>
  </si>
  <si>
    <t>ZP_PROD2644</t>
  </si>
  <si>
    <t>ZP_CUST5584</t>
  </si>
  <si>
    <t>ZP_PROD5387</t>
  </si>
  <si>
    <t>ZP_CUST5603</t>
  </si>
  <si>
    <t>ZP_PROD8240</t>
  </si>
  <si>
    <t>ZP_CUST5626</t>
  </si>
  <si>
    <t>ZP_PROD8171</t>
  </si>
  <si>
    <t>ZP_CUST5627</t>
  </si>
  <si>
    <t>ZP_PROD1560</t>
  </si>
  <si>
    <t>ZP_CUST5639</t>
  </si>
  <si>
    <t>ZP_PROD9128</t>
  </si>
  <si>
    <t>ZP_CUST5685</t>
  </si>
  <si>
    <t>ZP_PROD5148</t>
  </si>
  <si>
    <t>ZP_CUST5694</t>
  </si>
  <si>
    <t>ZP_PROD4235</t>
  </si>
  <si>
    <t>ZP_CUST5703</t>
  </si>
  <si>
    <t>ZP_PROD9362</t>
  </si>
  <si>
    <t>ZP_CUST5750</t>
  </si>
  <si>
    <t>ZP_CUST5779</t>
  </si>
  <si>
    <t>ZP_PROD8549</t>
  </si>
  <si>
    <t>ZP_CUST5781</t>
  </si>
  <si>
    <t>ZP_PROD1615</t>
  </si>
  <si>
    <t>ZP_CUST5825</t>
  </si>
  <si>
    <t>ZP_PROD6424</t>
  </si>
  <si>
    <t>ZP_CUST5863</t>
  </si>
  <si>
    <t>ZP_PROD6548</t>
  </si>
  <si>
    <t>ZP_CUST5886</t>
  </si>
  <si>
    <t>ZP_PROD5083</t>
  </si>
  <si>
    <t>ZP_CUST5903</t>
  </si>
  <si>
    <t>ZP_PROD3043</t>
  </si>
  <si>
    <t>ZP_CUST5907</t>
  </si>
  <si>
    <t>ZP_PROD3356</t>
  </si>
  <si>
    <t>ZP_CUST5908</t>
  </si>
  <si>
    <t>ZP_PROD6748</t>
  </si>
  <si>
    <t>ZP_CUST5915</t>
  </si>
  <si>
    <t>ZP_PROD4491</t>
  </si>
  <si>
    <t>ZP_CUST5916</t>
  </si>
  <si>
    <t>ZP_PROD2438</t>
  </si>
  <si>
    <t>ZP_CUST5920</t>
  </si>
  <si>
    <t>ZP_PROD7909</t>
  </si>
  <si>
    <t>ZP_CUST5923</t>
  </si>
  <si>
    <t>ZP_PROD6549</t>
  </si>
  <si>
    <t>ZP_CUST5944</t>
  </si>
  <si>
    <t>ZP_PROD9021</t>
  </si>
  <si>
    <t>ZP_CUST5950</t>
  </si>
  <si>
    <t>ZP_PROD3557</t>
  </si>
  <si>
    <t>ZP_CUST5958</t>
  </si>
  <si>
    <t>ZP_PROD5151</t>
  </si>
  <si>
    <t>ZP_CUST5963</t>
  </si>
  <si>
    <t>ZP_PROD9615</t>
  </si>
  <si>
    <t>ZP_CUST5982</t>
  </si>
  <si>
    <t>ZP_PROD5553</t>
  </si>
  <si>
    <t>ZP_CUST5985</t>
  </si>
  <si>
    <t>ZP_PROD5930</t>
  </si>
  <si>
    <t>ZP_CUST5998</t>
  </si>
  <si>
    <t>ZP_PROD6259</t>
  </si>
  <si>
    <t>ZP_CUST4030</t>
  </si>
  <si>
    <t>ZP_PROD3513</t>
  </si>
  <si>
    <t>ZP_CUST4049</t>
  </si>
  <si>
    <t>ZP_PROD7659</t>
  </si>
  <si>
    <t>ZP_CUST4058</t>
  </si>
  <si>
    <t>ZP_PROD6552</t>
  </si>
  <si>
    <t>ZP_CUST4067</t>
  </si>
  <si>
    <t>ZP_PROD1431</t>
  </si>
  <si>
    <t>ZP_CUST4078</t>
  </si>
  <si>
    <t>ZP_PROD1320</t>
  </si>
  <si>
    <t>ZP_CUST4097</t>
  </si>
  <si>
    <t>ZP_PROD5818</t>
  </si>
  <si>
    <t>ZP_CUST4201</t>
  </si>
  <si>
    <t>ZP_PROD9049</t>
  </si>
  <si>
    <t>ZP_CUST4205</t>
  </si>
  <si>
    <t>ZP_PROD4991</t>
  </si>
  <si>
    <t>ZP_CUST4208</t>
  </si>
  <si>
    <t>ZP_PROD5545</t>
  </si>
  <si>
    <t>ZP_CUST4225</t>
  </si>
  <si>
    <t>ZP_PROD6327</t>
  </si>
  <si>
    <t>ZP_CUST4238</t>
  </si>
  <si>
    <t>ZP_PROD9310</t>
  </si>
  <si>
    <t>ZP_CUST4249</t>
  </si>
  <si>
    <t>ZP_PROD5435</t>
  </si>
  <si>
    <t>ZP_CUST4264</t>
  </si>
  <si>
    <t>ZP_PROD7788</t>
  </si>
  <si>
    <t>ZP_CUST4286</t>
  </si>
  <si>
    <t>ZP_PROD3031</t>
  </si>
  <si>
    <t>ZP_CUST4289</t>
  </si>
  <si>
    <t>ZP_PROD1425</t>
  </si>
  <si>
    <t>ZP_CUST4298</t>
  </si>
  <si>
    <t>ZP_PROD5283</t>
  </si>
  <si>
    <t>ZP_CUST4301</t>
  </si>
  <si>
    <t>ZP_PROD9672</t>
  </si>
  <si>
    <t>ZP_CUST4316</t>
  </si>
  <si>
    <t>ZP_PROD7548</t>
  </si>
  <si>
    <t>ZP_CUST4405</t>
  </si>
  <si>
    <t>ZP_PROD3436</t>
  </si>
  <si>
    <t>ZP_CUST4417</t>
  </si>
  <si>
    <t>ZP_PROD4440</t>
  </si>
  <si>
    <t>ZP_CUST4421</t>
  </si>
  <si>
    <t>ZP_PROD2102</t>
  </si>
  <si>
    <t>ZP_CUST4445</t>
  </si>
  <si>
    <t>ZP_PROD3707</t>
  </si>
  <si>
    <t>ZP_CUST4447</t>
  </si>
  <si>
    <t>ZP_PROD7163</t>
  </si>
  <si>
    <t>ZP_CUST4463</t>
  </si>
  <si>
    <t>ZP_PROD5583</t>
  </si>
  <si>
    <t>ZP_CUST4495</t>
  </si>
  <si>
    <t>ZP_PROD4119</t>
  </si>
  <si>
    <t>ZP_CUST4517</t>
  </si>
  <si>
    <t>ZP_PROD4999</t>
  </si>
  <si>
    <t>ZP_CUST4532</t>
  </si>
  <si>
    <t>ZP_PROD2693</t>
  </si>
  <si>
    <t>ZP_CUST4540</t>
  </si>
  <si>
    <t>ZP_PROD7282</t>
  </si>
  <si>
    <t>ZP_CUST4542</t>
  </si>
  <si>
    <t>ZP_PROD4361</t>
  </si>
  <si>
    <t>ZP_CUST4558</t>
  </si>
  <si>
    <t>ZP_PROD8358</t>
  </si>
  <si>
    <t>ZP_CUST4619</t>
  </si>
  <si>
    <t>ZP_PROD6610</t>
  </si>
  <si>
    <t>ZP_CUST4641</t>
  </si>
  <si>
    <t>ZP_PROD6591</t>
  </si>
  <si>
    <t>ZP_CUST4673</t>
  </si>
  <si>
    <t>ZP_PROD9158</t>
  </si>
  <si>
    <t>ZP_CUST4697</t>
  </si>
  <si>
    <t>ZP_PROD5955</t>
  </si>
  <si>
    <t>ZP_CUST4710</t>
  </si>
  <si>
    <t>ZP_PROD7135</t>
  </si>
  <si>
    <t>ZP_CUST4716</t>
  </si>
  <si>
    <t>ZP_PROD2112</t>
  </si>
  <si>
    <t>ZP_CUST4732</t>
  </si>
  <si>
    <t>ZP_PROD4992</t>
  </si>
  <si>
    <t>ZP_CUST4734</t>
  </si>
  <si>
    <t>ZP_PROD4056</t>
  </si>
  <si>
    <t>ZP_CUST4737</t>
  </si>
  <si>
    <t>ZP_PROD5581</t>
  </si>
  <si>
    <t>ZP_CUST4752</t>
  </si>
  <si>
    <t>ZP_PROD7783</t>
  </si>
  <si>
    <t>ZP_CUST4772</t>
  </si>
  <si>
    <t>ZP_PROD7756</t>
  </si>
  <si>
    <t>ZP_CUST4775</t>
  </si>
  <si>
    <t>ZP_PROD8711</t>
  </si>
  <si>
    <t>ZP_CUST4810</t>
  </si>
  <si>
    <t>ZP_PROD6644</t>
  </si>
  <si>
    <t>ZP_CUST4849</t>
  </si>
  <si>
    <t>ZP_PROD6523</t>
  </si>
  <si>
    <t>ZP_CUST4868</t>
  </si>
  <si>
    <t>ZP_PROD9591</t>
  </si>
  <si>
    <t>ZP_CUST4869</t>
  </si>
  <si>
    <t>ZP_PROD4990</t>
  </si>
  <si>
    <t>ZP_CUST4872</t>
  </si>
  <si>
    <t>ZP_PROD1259</t>
  </si>
  <si>
    <t>ZP_CUST4884</t>
  </si>
  <si>
    <t>ZP_PROD2965</t>
  </si>
  <si>
    <t>ZP_CUST4889</t>
  </si>
  <si>
    <t>ZP_PROD9762</t>
  </si>
  <si>
    <t>ZP_CUST4934</t>
  </si>
  <si>
    <t>ZP_PROD4485</t>
  </si>
  <si>
    <t>ZP_CUST4948</t>
  </si>
  <si>
    <t>ZP_PROD1057</t>
  </si>
  <si>
    <t>ZP_CUST4952</t>
  </si>
  <si>
    <t>ZP_PROD4043</t>
  </si>
  <si>
    <t>ZP_CUST4954</t>
  </si>
  <si>
    <t>ZP_PROD7840</t>
  </si>
  <si>
    <t>ZP_CUST4973</t>
  </si>
  <si>
    <t>ZP_PROD5230</t>
  </si>
  <si>
    <t>ZP_CUST4983</t>
  </si>
  <si>
    <t>ZP_PROD1035</t>
  </si>
  <si>
    <t>ZP_CUST5001</t>
  </si>
  <si>
    <t>ZP_PROD5812</t>
  </si>
  <si>
    <t>ZP_CUST5013</t>
  </si>
  <si>
    <t>ZP_PROD5336</t>
  </si>
  <si>
    <t>ZP_CUST5040</t>
  </si>
  <si>
    <t>ZP_CUST5047</t>
  </si>
  <si>
    <t>ZP_PROD1498</t>
  </si>
  <si>
    <t>ZP_CUST5062</t>
  </si>
  <si>
    <t>ZP_PROD7773</t>
  </si>
  <si>
    <t>ZP_CUST5073</t>
  </si>
  <si>
    <t>ZP_PROD5654</t>
  </si>
  <si>
    <t>ZP_CUST5106</t>
  </si>
  <si>
    <t>ZP_PROD8117</t>
  </si>
  <si>
    <t>ZP_CUST5111</t>
  </si>
  <si>
    <t>ZP_PROD2742</t>
  </si>
  <si>
    <t>ZP_CUST5133</t>
  </si>
  <si>
    <t>ZP_PROD4057</t>
  </si>
  <si>
    <t>ZP_CUST5147</t>
  </si>
  <si>
    <t>ZP_PROD8899</t>
  </si>
  <si>
    <t>ZP_CUST5166</t>
  </si>
  <si>
    <t>ZP_PROD7884</t>
  </si>
  <si>
    <t>ZP_CUST5167</t>
  </si>
  <si>
    <t>ZP_PROD3872</t>
  </si>
  <si>
    <t>ZP_CUST5174</t>
  </si>
  <si>
    <t>ZP_PROD5796</t>
  </si>
  <si>
    <t>ZP_CUST5183</t>
  </si>
  <si>
    <t>ZP_PROD6809</t>
  </si>
  <si>
    <t>ZP_CUST5188</t>
  </si>
  <si>
    <t>ZP_PROD3265</t>
  </si>
  <si>
    <t>ZP_CUST5193</t>
  </si>
  <si>
    <t>ZP_PROD1609</t>
  </si>
  <si>
    <t>ZP_CUST5197</t>
  </si>
  <si>
    <t>ZP_PROD8145</t>
  </si>
  <si>
    <t>ZP_CUST5202</t>
  </si>
  <si>
    <t>ZP_PROD3549</t>
  </si>
  <si>
    <t>ZP_CUST5203</t>
  </si>
  <si>
    <t>ZP_PROD1065</t>
  </si>
  <si>
    <t>ZP_CUST5226</t>
  </si>
  <si>
    <t>ZP_PROD2592</t>
  </si>
  <si>
    <t>ZP_CUST5236</t>
  </si>
  <si>
    <t>ZP_PROD2747</t>
  </si>
  <si>
    <t>ZP_CUST5267</t>
  </si>
  <si>
    <t>ZP_PROD1489</t>
  </si>
  <si>
    <t>ZP_CUST5269</t>
  </si>
  <si>
    <t>ZP_PROD7109</t>
  </si>
  <si>
    <t>ZP_CUST5276</t>
  </si>
  <si>
    <t>ZP_PROD9973</t>
  </si>
  <si>
    <t>ZP_CUST5289</t>
  </si>
  <si>
    <t>ZP_PROD1681</t>
  </si>
  <si>
    <t>ZP_CUST5317</t>
  </si>
  <si>
    <t>ZP_PROD7460</t>
  </si>
  <si>
    <t>ZP_CUST5320</t>
  </si>
  <si>
    <t>ZP_PROD9550</t>
  </si>
  <si>
    <t>ZP_CUST5321</t>
  </si>
  <si>
    <t>ZP_PROD6345</t>
  </si>
  <si>
    <t>ZP_CUST5342</t>
  </si>
  <si>
    <t>ZP_PROD6125</t>
  </si>
  <si>
    <t>ZP_CUST5362</t>
  </si>
  <si>
    <t>ZP_PROD3710</t>
  </si>
  <si>
    <t>ZP_CUST5374</t>
  </si>
  <si>
    <t>ZP_PROD9027</t>
  </si>
  <si>
    <t>ZP_CUST5424</t>
  </si>
  <si>
    <t>ZP_PROD5383</t>
  </si>
  <si>
    <t>ZP_CUST5426</t>
  </si>
  <si>
    <t>ZP_PROD9800</t>
  </si>
  <si>
    <t>ZP_CUST5434</t>
  </si>
  <si>
    <t>ZP_CUST5436</t>
  </si>
  <si>
    <t>ZP_PROD8323</t>
  </si>
  <si>
    <t>ZP_CUST5480</t>
  </si>
  <si>
    <t>ZP_PROD7083</t>
  </si>
  <si>
    <t>ZP_CUST5487</t>
  </si>
  <si>
    <t>ZP_PROD8446</t>
  </si>
  <si>
    <t>ZP_CUST5504</t>
  </si>
  <si>
    <t>ZP_PROD3585</t>
  </si>
  <si>
    <t>ZP_CUST5528</t>
  </si>
  <si>
    <t>ZP_PROD1525</t>
  </si>
  <si>
    <t>ZP_CUST5539</t>
  </si>
  <si>
    <t>ZP_PROD6169</t>
  </si>
  <si>
    <t>ZP_CUST5540</t>
  </si>
  <si>
    <t>ZP_PROD3170</t>
  </si>
  <si>
    <t>ZP_CUST5546</t>
  </si>
  <si>
    <t>ZP_PROD5959</t>
  </si>
  <si>
    <t>ZP_CUST5604</t>
  </si>
  <si>
    <t>ZP_PROD3975</t>
  </si>
  <si>
    <t>ZP_CUST5612</t>
  </si>
  <si>
    <t>ZP_PROD5790</t>
  </si>
  <si>
    <t>ZP_CUST5617</t>
  </si>
  <si>
    <t>ZP_PROD3685</t>
  </si>
  <si>
    <t>ZP_CUST5625</t>
  </si>
  <si>
    <t>ZP_PROD6055</t>
  </si>
  <si>
    <t>ZP_CUST5675</t>
  </si>
  <si>
    <t>ZP_PROD8983</t>
  </si>
  <si>
    <t>ZP_CUST5689</t>
  </si>
  <si>
    <t>ZP_PROD6540</t>
  </si>
  <si>
    <t>ZP_CUST5690</t>
  </si>
  <si>
    <t>ZP_PROD9885</t>
  </si>
  <si>
    <t>ZP_CUST5726</t>
  </si>
  <si>
    <t>ZP_PROD4532</t>
  </si>
  <si>
    <t>ZP_CUST5727</t>
  </si>
  <si>
    <t>ZP_PROD5686</t>
  </si>
  <si>
    <t>ZP_CUST5735</t>
  </si>
  <si>
    <t>ZP_PROD6941</t>
  </si>
  <si>
    <t>ZP_CUST5746</t>
  </si>
  <si>
    <t>ZP_PROD5704</t>
  </si>
  <si>
    <t>ZP_CUST5762</t>
  </si>
  <si>
    <t>ZP_PROD2481</t>
  </si>
  <si>
    <t>ZP_CUST5771</t>
  </si>
  <si>
    <t>ZP_PROD3874</t>
  </si>
  <si>
    <t>ZP_CUST5797</t>
  </si>
  <si>
    <t>ZP_PROD1083</t>
  </si>
  <si>
    <t>ZP_CUST5803</t>
  </si>
  <si>
    <t>ZP_PROD5557</t>
  </si>
  <si>
    <t>ZP_CUST5833</t>
  </si>
  <si>
    <t>ZP_PROD4487</t>
  </si>
  <si>
    <t>ZP_CUST5838</t>
  </si>
  <si>
    <t>ZP_PROD1522</t>
  </si>
  <si>
    <t>ZP_CUST5850</t>
  </si>
  <si>
    <t>ZP_PROD8213</t>
  </si>
  <si>
    <t>ZP_CUST5882</t>
  </si>
  <si>
    <t>ZP_PROD1407</t>
  </si>
  <si>
    <t>ZP_CUST5921</t>
  </si>
  <si>
    <t>ZP_PROD7621</t>
  </si>
  <si>
    <t>ZP_CUST5947</t>
  </si>
  <si>
    <t>ZP_PROD7678</t>
  </si>
  <si>
    <t>ZP_CUST5964</t>
  </si>
  <si>
    <t>ZP_PROD8488</t>
  </si>
  <si>
    <t>ZP_CUST5988</t>
  </si>
  <si>
    <t>ZP_PROD2178</t>
  </si>
  <si>
    <t>ZP_CUST5990</t>
  </si>
  <si>
    <t>ZP_PROD4139</t>
  </si>
  <si>
    <t>ZP_CUST5996</t>
  </si>
  <si>
    <t>ZP_PROD9549</t>
  </si>
  <si>
    <t>ZP_CUST5999</t>
  </si>
  <si>
    <t>ZP_PROD4335</t>
  </si>
  <si>
    <t>ZP_CUST4008</t>
  </si>
  <si>
    <t>ZP_PROD2828</t>
  </si>
  <si>
    <t>ZP_CUST4017</t>
  </si>
  <si>
    <t>ZP_PROD1802</t>
  </si>
  <si>
    <t>ZP_CUST4053</t>
  </si>
  <si>
    <t>ZP_PROD5128</t>
  </si>
  <si>
    <t>ZP_CUST4075</t>
  </si>
  <si>
    <t>ZP_PROD8881</t>
  </si>
  <si>
    <t>ZP_CUST4090</t>
  </si>
  <si>
    <t>ZP_PROD5290</t>
  </si>
  <si>
    <t>ZP_CUST4107</t>
  </si>
  <si>
    <t>ZP_PROD5241</t>
  </si>
  <si>
    <t>ZP_CUST4120</t>
  </si>
  <si>
    <t>ZP_PROD6703</t>
  </si>
  <si>
    <t>ZP_CUST4139</t>
  </si>
  <si>
    <t>ZP_PROD3437</t>
  </si>
  <si>
    <t>ZP_CUST4145</t>
  </si>
  <si>
    <t>ZP_PROD2791</t>
  </si>
  <si>
    <t>ZP_CUST4147</t>
  </si>
  <si>
    <t>ZP_PROD1796</t>
  </si>
  <si>
    <t>ZP_CUST4164</t>
  </si>
  <si>
    <t>ZP_PROD3387</t>
  </si>
  <si>
    <t>ZP_CUST4180</t>
  </si>
  <si>
    <t>ZP_PROD5568</t>
  </si>
  <si>
    <t>ZP_CUST4192</t>
  </si>
  <si>
    <t>ZP_PROD9433</t>
  </si>
  <si>
    <t>ZP_CUST4213</t>
  </si>
  <si>
    <t>ZP_PROD9404</t>
  </si>
  <si>
    <t>ZP_CUST4246</t>
  </si>
  <si>
    <t>ZP_PROD9320</t>
  </si>
  <si>
    <t>ZP_CUST4252</t>
  </si>
  <si>
    <t>ZP_PROD8327</t>
  </si>
  <si>
    <t>ZP_CUST4270</t>
  </si>
  <si>
    <t>ZP_PROD8604</t>
  </si>
  <si>
    <t>ZP_CUST4369</t>
  </si>
  <si>
    <t>ZP_PROD8155</t>
  </si>
  <si>
    <t>ZP_CUST4386</t>
  </si>
  <si>
    <t>ZP_PROD7366</t>
  </si>
  <si>
    <t>ZP_CUST4412</t>
  </si>
  <si>
    <t>ZP_PROD8934</t>
  </si>
  <si>
    <t>ZP_CUST4442</t>
  </si>
  <si>
    <t>ZP_PROD7985</t>
  </si>
  <si>
    <t>ZP_CUST4460</t>
  </si>
  <si>
    <t>ZP_PROD4656</t>
  </si>
  <si>
    <t>ZP_CUST4485</t>
  </si>
  <si>
    <t>ZP_CUST4496</t>
  </si>
  <si>
    <t>ZP_PROD9900</t>
  </si>
  <si>
    <t>ZP_CUST4530</t>
  </si>
  <si>
    <t>ZP_PROD8980</t>
  </si>
  <si>
    <t>ZP_CUST4539</t>
  </si>
  <si>
    <t>ZP_PROD5005</t>
  </si>
  <si>
    <t>ZP_CUST4559</t>
  </si>
  <si>
    <t>ZP_PROD7098</t>
  </si>
  <si>
    <t>ZP_CUST4560</t>
  </si>
  <si>
    <t>ZP_PROD4976</t>
  </si>
  <si>
    <t>ZP_CUST4563</t>
  </si>
  <si>
    <t>ZP_PROD1208</t>
  </si>
  <si>
    <t>ZP_CUST4567</t>
  </si>
  <si>
    <t>ZP_PROD7711</t>
  </si>
  <si>
    <t>ZP_CUST4596</t>
  </si>
  <si>
    <t>ZP_PROD1177</t>
  </si>
  <si>
    <t>ZP_CUST4616</t>
  </si>
  <si>
    <t>ZP_PROD8562</t>
  </si>
  <si>
    <t>ZP_CUST4617</t>
  </si>
  <si>
    <t>ZP_PROD7904</t>
  </si>
  <si>
    <t>ZP_CUST4661</t>
  </si>
  <si>
    <t>ZP_PROD2425</t>
  </si>
  <si>
    <t>ZP_CUST4690</t>
  </si>
  <si>
    <t>ZP_PROD5771</t>
  </si>
  <si>
    <t>ZP_CUST4701</t>
  </si>
  <si>
    <t>ZP_PROD3858</t>
  </si>
  <si>
    <t>ZP_CUST4715</t>
  </si>
  <si>
    <t>ZP_PROD1387</t>
  </si>
  <si>
    <t>ZP_CUST4717</t>
  </si>
  <si>
    <t>ZP_PROD1334</t>
  </si>
  <si>
    <t>ZP_CUST4781</t>
  </si>
  <si>
    <t>ZP_PROD9974</t>
  </si>
  <si>
    <t>ZP_CUST4782</t>
  </si>
  <si>
    <t>ZP_PROD1070</t>
  </si>
  <si>
    <t>ZP_CUST4786</t>
  </si>
  <si>
    <t>ZP_PROD2239</t>
  </si>
  <si>
    <t>ZP_CUST4796</t>
  </si>
  <si>
    <t>ZP_PROD9631</t>
  </si>
  <si>
    <t>ZP_CUST4822</t>
  </si>
  <si>
    <t>ZP_PROD6002</t>
  </si>
  <si>
    <t>ZP_CUST4845</t>
  </si>
  <si>
    <t>ZP_PROD4146</t>
  </si>
  <si>
    <t>ZP_CUST4870</t>
  </si>
  <si>
    <t>ZP_PROD3479</t>
  </si>
  <si>
    <t>ZP_CUST4896</t>
  </si>
  <si>
    <t>ZP_PROD1350</t>
  </si>
  <si>
    <t>ZP_CUST4902</t>
  </si>
  <si>
    <t>ZP_PROD9699</t>
  </si>
  <si>
    <t>ZP_CUST4940</t>
  </si>
  <si>
    <t>ZP_PROD8834</t>
  </si>
  <si>
    <t>ZP_CUST4956</t>
  </si>
  <si>
    <t>ZP_PROD4727</t>
  </si>
  <si>
    <t>ZP_CUST4958</t>
  </si>
  <si>
    <t>ZP_PROD4623</t>
  </si>
  <si>
    <t>ZP_CUST4959</t>
  </si>
  <si>
    <t>ZP_PROD4116</t>
  </si>
  <si>
    <t>ZP_CUST4971</t>
  </si>
  <si>
    <t>ZP_PROD5186</t>
  </si>
  <si>
    <t>ZP_CUST4972</t>
  </si>
  <si>
    <t>ZP_PROD5768</t>
  </si>
  <si>
    <t>ZP_CUST4977</t>
  </si>
  <si>
    <t>ZP_PROD8621</t>
  </si>
  <si>
    <t>ZP_CUST4980</t>
  </si>
  <si>
    <t>ZP_PROD3648</t>
  </si>
  <si>
    <t>ZP_CUST4995</t>
  </si>
  <si>
    <t>ZP_PROD3022</t>
  </si>
  <si>
    <t>ZP_CUST5005</t>
  </si>
  <si>
    <t>ZP_PROD8299</t>
  </si>
  <si>
    <t>ZP_CUST5030</t>
  </si>
  <si>
    <t>ZP_PROD7903</t>
  </si>
  <si>
    <t>ZP_CUST5076</t>
  </si>
  <si>
    <t>ZP_PROD9251</t>
  </si>
  <si>
    <t>ZP_CUST5079</t>
  </si>
  <si>
    <t>ZP_PROD6557</t>
  </si>
  <si>
    <t>ZP_CUST5098</t>
  </si>
  <si>
    <t>ZP_PROD9479</t>
  </si>
  <si>
    <t>ZP_CUST5099</t>
  </si>
  <si>
    <t>ZP_PROD1330</t>
  </si>
  <si>
    <t>ZP_CUST5101</t>
  </si>
  <si>
    <t>ZP_PROD8193</t>
  </si>
  <si>
    <t>ZP_CUST5120</t>
  </si>
  <si>
    <t>ZP_PROD4437</t>
  </si>
  <si>
    <t>ZP_CUST5138</t>
  </si>
  <si>
    <t>ZP_PROD6840</t>
  </si>
  <si>
    <t>ZP_CUST5142</t>
  </si>
  <si>
    <t>ZP_PROD7956</t>
  </si>
  <si>
    <t>ZP_CUST5186</t>
  </si>
  <si>
    <t>ZP_PROD3751</t>
  </si>
  <si>
    <t>ZP_CUST5192</t>
  </si>
  <si>
    <t>ZP_PROD2331</t>
  </si>
  <si>
    <t>ZP_CUST5220</t>
  </si>
  <si>
    <t>ZP_PROD8774</t>
  </si>
  <si>
    <t>ZP_CUST5234</t>
  </si>
  <si>
    <t>ZP_PROD5285</t>
  </si>
  <si>
    <t>ZP_CUST5266</t>
  </si>
  <si>
    <t>ZP_PROD8504</t>
  </si>
  <si>
    <t>ZP_CUST5292</t>
  </si>
  <si>
    <t>ZP_PROD1022</t>
  </si>
  <si>
    <t>ZP_CUST5318</t>
  </si>
  <si>
    <t>ZP_PROD4214</t>
  </si>
  <si>
    <t>ZP_CUST5367</t>
  </si>
  <si>
    <t>ZP_PROD5429</t>
  </si>
  <si>
    <t>ZP_CUST5368</t>
  </si>
  <si>
    <t>ZP_PROD6926</t>
  </si>
  <si>
    <t>ZP_CUST5379</t>
  </si>
  <si>
    <t>ZP_PROD5725</t>
  </si>
  <si>
    <t>ZP_CUST5385</t>
  </si>
  <si>
    <t>ZP_PROD1328</t>
  </si>
  <si>
    <t>ZP_CUST5393</t>
  </si>
  <si>
    <t>ZP_PROD9043</t>
  </si>
  <si>
    <t>ZP_CUST5411</t>
  </si>
  <si>
    <t>ZP_PROD9458</t>
  </si>
  <si>
    <t>ZP_CUST5435</t>
  </si>
  <si>
    <t>ZP_PROD6064</t>
  </si>
  <si>
    <t>ZP_CUST5478</t>
  </si>
  <si>
    <t>ZP_PROD9976</t>
  </si>
  <si>
    <t>ZP_CUST5489</t>
  </si>
  <si>
    <t>ZP_PROD8746</t>
  </si>
  <si>
    <t>ZP_CUST5503</t>
  </si>
  <si>
    <t>ZP_PROD7474</t>
  </si>
  <si>
    <t>ZP_CUST5509</t>
  </si>
  <si>
    <t>ZP_PROD2391</t>
  </si>
  <si>
    <t>ZP_CUST5513</t>
  </si>
  <si>
    <t>ZP_PROD9474</t>
  </si>
  <si>
    <t>ZP_CUST5521</t>
  </si>
  <si>
    <t>ZP_PROD4558</t>
  </si>
  <si>
    <t>ZP_CUST5534</t>
  </si>
  <si>
    <t>ZP_PROD1383</t>
  </si>
  <si>
    <t>ZP_CUST5544</t>
  </si>
  <si>
    <t>ZP_PROD1941</t>
  </si>
  <si>
    <t>ZP_CUST5593</t>
  </si>
  <si>
    <t>ZP_PROD3166</t>
  </si>
  <si>
    <t>ZP_CUST5641</t>
  </si>
  <si>
    <t>ZP_PROD7436</t>
  </si>
  <si>
    <t>ZP_CUST5644</t>
  </si>
  <si>
    <t>ZP_PROD9731</t>
  </si>
  <si>
    <t>ZP_CUST5679</t>
  </si>
  <si>
    <t>ZP_PROD3161</t>
  </si>
  <si>
    <t>ZP_CUST5683</t>
  </si>
  <si>
    <t>ZP_PROD4127</t>
  </si>
  <si>
    <t>ZP_CUST5724</t>
  </si>
  <si>
    <t>ZP_PROD6706</t>
  </si>
  <si>
    <t>ZP_CUST5747</t>
  </si>
  <si>
    <t>ZP_PROD9595</t>
  </si>
  <si>
    <t>ZP_CUST5760</t>
  </si>
  <si>
    <t>ZP_PROD7527</t>
  </si>
  <si>
    <t>ZP_CUST5846</t>
  </si>
  <si>
    <t>ZP_PROD6479</t>
  </si>
  <si>
    <t>ZP_CUST5848</t>
  </si>
  <si>
    <t>ZP_PROD8336</t>
  </si>
  <si>
    <t>ZP_CUST5879</t>
  </si>
  <si>
    <t>ZP_PROD2413</t>
  </si>
  <si>
    <t>ZP_CUST5917</t>
  </si>
  <si>
    <t>ZP_PROD8306</t>
  </si>
  <si>
    <t>ZP_CUST5919</t>
  </si>
  <si>
    <t>ZP_PROD6593</t>
  </si>
  <si>
    <t>ZP_CUST5922</t>
  </si>
  <si>
    <t>ZP_PROD5707</t>
  </si>
  <si>
    <t>ZP_CUST5933</t>
  </si>
  <si>
    <t>ZP_PROD5066</t>
  </si>
  <si>
    <t>ZP_CUST5979</t>
  </si>
  <si>
    <t>ZP_PROD8575</t>
  </si>
  <si>
    <t>ZP_CUST5981</t>
  </si>
  <si>
    <t>ZP_PROD8665</t>
  </si>
  <si>
    <t>ZP_CUST4002</t>
  </si>
  <si>
    <t>ZP_PROD7103</t>
  </si>
  <si>
    <t>ZP_CUST4024</t>
  </si>
  <si>
    <t>ZP_PROD3730</t>
  </si>
  <si>
    <t>ZP_CUST4036</t>
  </si>
  <si>
    <t>ZP_CUST4079</t>
  </si>
  <si>
    <t>ZP_PROD6250</t>
  </si>
  <si>
    <t>ZP_CUST4096</t>
  </si>
  <si>
    <t>ZP_PROD6286</t>
  </si>
  <si>
    <t>ZP_CUST4104</t>
  </si>
  <si>
    <t>ZP_PROD5757</t>
  </si>
  <si>
    <t>ZP_CUST4133</t>
  </si>
  <si>
    <t>ZP_PROD8263</t>
  </si>
  <si>
    <t>ZP_CUST4148</t>
  </si>
  <si>
    <t>ZP_PROD1478</t>
  </si>
  <si>
    <t>ZP_CUST4168</t>
  </si>
  <si>
    <t>ZP_PROD8341</t>
  </si>
  <si>
    <t>ZP_CUST4172</t>
  </si>
  <si>
    <t>ZP_CUST4182</t>
  </si>
  <si>
    <t>ZP_PROD9926</t>
  </si>
  <si>
    <t>ZP_CUST4193</t>
  </si>
  <si>
    <t>ZP_PROD1639</t>
  </si>
  <si>
    <t>ZP_CUST4203</t>
  </si>
  <si>
    <t>ZP_PROD6173</t>
  </si>
  <si>
    <t>ZP_CUST4227</t>
  </si>
  <si>
    <t>ZP_PROD1368</t>
  </si>
  <si>
    <t>ZP_CUST4240</t>
  </si>
  <si>
    <t>ZP_PROD6628</t>
  </si>
  <si>
    <t>ZP_CUST4242</t>
  </si>
  <si>
    <t>ZP_PROD5739</t>
  </si>
  <si>
    <t>ZP_CUST4304</t>
  </si>
  <si>
    <t>ZP_PROD4677</t>
  </si>
  <si>
    <t>ZP_CUST4332</t>
  </si>
  <si>
    <t>ZP_PROD3988</t>
  </si>
  <si>
    <t>ZP_CUST4337</t>
  </si>
  <si>
    <t>ZP_PROD6565</t>
  </si>
  <si>
    <t>ZP_CUST4343</t>
  </si>
  <si>
    <t>ZP_PROD7638</t>
  </si>
  <si>
    <t>ZP_CUST4355</t>
  </si>
  <si>
    <t>ZP_PROD5092</t>
  </si>
  <si>
    <t>ZP_CUST4375</t>
  </si>
  <si>
    <t>ZP_PROD6762</t>
  </si>
  <si>
    <t>ZP_CUST4388</t>
  </si>
  <si>
    <t>ZP_PROD1467</t>
  </si>
  <si>
    <t>ZP_CUST4400</t>
  </si>
  <si>
    <t>ZP_PROD3633</t>
  </si>
  <si>
    <t>ZP_CUST4406</t>
  </si>
  <si>
    <t>ZP_PROD2551</t>
  </si>
  <si>
    <t>ZP_CUST4428</t>
  </si>
  <si>
    <t>ZP_PROD4486</t>
  </si>
  <si>
    <t>ZP_CUST4433</t>
  </si>
  <si>
    <t>ZP_PROD3776</t>
  </si>
  <si>
    <t>ZP_CUST4449</t>
  </si>
  <si>
    <t>ZP_PROD2789</t>
  </si>
  <si>
    <t>ZP_CUST4507</t>
  </si>
  <si>
    <t>ZP_PROD4744</t>
  </si>
  <si>
    <t>ZP_CUST4519</t>
  </si>
  <si>
    <t>ZP_PROD1933</t>
  </si>
  <si>
    <t>ZP_CUST4536</t>
  </si>
  <si>
    <t>ZP_PROD7819</t>
  </si>
  <si>
    <t>ZP_CUST4553</t>
  </si>
  <si>
    <t>ZP_PROD4002</t>
  </si>
  <si>
    <t>ZP_CUST4613</t>
  </si>
  <si>
    <t>ZP_PROD1176</t>
  </si>
  <si>
    <t>ZP_CUST4640</t>
  </si>
  <si>
    <t>ZP_PROD9640</t>
  </si>
  <si>
    <t>ZP_CUST4682</t>
  </si>
  <si>
    <t>ZP_PROD7394</t>
  </si>
  <si>
    <t>ZP_CUST4695</t>
  </si>
  <si>
    <t>ZP_PROD2376</t>
  </si>
  <si>
    <t>ZP_CUST4726</t>
  </si>
  <si>
    <t>ZP_PROD7784</t>
  </si>
  <si>
    <t>ZP_CUST4730</t>
  </si>
  <si>
    <t>ZP_PROD6498</t>
  </si>
  <si>
    <t>ZP_CUST4765</t>
  </si>
  <si>
    <t>ZP_PROD4314</t>
  </si>
  <si>
    <t>ZP_CUST4766</t>
  </si>
  <si>
    <t>ZP_PROD6183</t>
  </si>
  <si>
    <t>ZP_CUST4768</t>
  </si>
  <si>
    <t>ZP_PROD7088</t>
  </si>
  <si>
    <t>ZP_CUST4784</t>
  </si>
  <si>
    <t>ZP_PROD7562</t>
  </si>
  <si>
    <t>ZP_CUST4799</t>
  </si>
  <si>
    <t>ZP_PROD2132</t>
  </si>
  <si>
    <t>ZP_CUST4804</t>
  </si>
  <si>
    <t>ZP_PROD8328</t>
  </si>
  <si>
    <t>ZP_CUST4838</t>
  </si>
  <si>
    <t>ZP_PROD7043</t>
  </si>
  <si>
    <t>ZP_CUST4863</t>
  </si>
  <si>
    <t>ZP_PROD7942</t>
  </si>
  <si>
    <t>ZP_CUST4878</t>
  </si>
  <si>
    <t>ZP_PROD4762</t>
  </si>
  <si>
    <t>ZP_CUST4899</t>
  </si>
  <si>
    <t>ZP_PROD8129</t>
  </si>
  <si>
    <t>ZP_CUST4924</t>
  </si>
  <si>
    <t>ZP_PROD5214</t>
  </si>
  <si>
    <t>ZP_CUST4957</t>
  </si>
  <si>
    <t>ZP_PROD9120</t>
  </si>
  <si>
    <t>ZP_CUST4964</t>
  </si>
  <si>
    <t>ZP_PROD9861</t>
  </si>
  <si>
    <t>ZP_CUST4991</t>
  </si>
  <si>
    <t>ZP_PROD1414</t>
  </si>
  <si>
    <t>ZP_CUST5045</t>
  </si>
  <si>
    <t>ZP_PROD6651</t>
  </si>
  <si>
    <t>ZP_CUST5052</t>
  </si>
  <si>
    <t>ZP_PROD2992</t>
  </si>
  <si>
    <t>ZP_CUST5116</t>
  </si>
  <si>
    <t>ZP_CUST5117</t>
  </si>
  <si>
    <t>ZP_PROD4705</t>
  </si>
  <si>
    <t>ZP_CUST5122</t>
  </si>
  <si>
    <t>ZP_PROD6037</t>
  </si>
  <si>
    <t>ZP_CUST5151</t>
  </si>
  <si>
    <t>ZP_PROD8245</t>
  </si>
  <si>
    <t>ZP_CUST5156</t>
  </si>
  <si>
    <t>ZP_PROD5925</t>
  </si>
  <si>
    <t>ZP_CUST5163</t>
  </si>
  <si>
    <t>ZP_PROD6442</t>
  </si>
  <si>
    <t>ZP_CUST5204</t>
  </si>
  <si>
    <t>ZP_PROD3074</t>
  </si>
  <si>
    <t>ZP_CUST5272</t>
  </si>
  <si>
    <t>ZP_PROD7100</t>
  </si>
  <si>
    <t>ZP_CUST5286</t>
  </si>
  <si>
    <t>ZP_PROD5422</t>
  </si>
  <si>
    <t>ZP_CUST5314</t>
  </si>
  <si>
    <t>ZP_PROD8068</t>
  </si>
  <si>
    <t>ZP_CUST5359</t>
  </si>
  <si>
    <t>ZP_PROD6355</t>
  </si>
  <si>
    <t>ZP_CUST5369</t>
  </si>
  <si>
    <t>ZP_PROD3925</t>
  </si>
  <si>
    <t>ZP_CUST5375</t>
  </si>
  <si>
    <t>ZP_PROD5813</t>
  </si>
  <si>
    <t>ZP_CUST5409</t>
  </si>
  <si>
    <t>ZP_PROD1135</t>
  </si>
  <si>
    <t>ZP_CUST5412</t>
  </si>
  <si>
    <t>ZP_PROD5060</t>
  </si>
  <si>
    <t>ZP_CUST5413</t>
  </si>
  <si>
    <t>ZP_PROD8942</t>
  </si>
  <si>
    <t>ZP_CUST5423</t>
  </si>
  <si>
    <t>ZP_PROD8933</t>
  </si>
  <si>
    <t>ZP_CUST5476</t>
  </si>
  <si>
    <t>ZP_PROD9461</t>
  </si>
  <si>
    <t>ZP_CUST5515</t>
  </si>
  <si>
    <t>ZP_PROD2036</t>
  </si>
  <si>
    <t>ZP_CUST5530</t>
  </si>
  <si>
    <t>ZP_PROD9202</t>
  </si>
  <si>
    <t>ZP_CUST5532</t>
  </si>
  <si>
    <t>ZP_PROD1599</t>
  </si>
  <si>
    <t>ZP_CUST5542</t>
  </si>
  <si>
    <t>ZP_PROD9328</t>
  </si>
  <si>
    <t>ZP_CUST5545</t>
  </si>
  <si>
    <t>ZP_PROD6955</t>
  </si>
  <si>
    <t>ZP_CUST5572</t>
  </si>
  <si>
    <t>ZP_PROD4987</t>
  </si>
  <si>
    <t>ZP_CUST5602</t>
  </si>
  <si>
    <t>ZP_PROD8532</t>
  </si>
  <si>
    <t>ZP_CUST5648</t>
  </si>
  <si>
    <t>ZP_PROD9481</t>
  </si>
  <si>
    <t>ZP_CUST5651</t>
  </si>
  <si>
    <t>ZP_PROD3945</t>
  </si>
  <si>
    <t>ZP_CUST5665</t>
  </si>
  <si>
    <t>ZP_PROD1249</t>
  </si>
  <si>
    <t>ZP_CUST5668</t>
  </si>
  <si>
    <t>ZP_CUST5734</t>
  </si>
  <si>
    <t>ZP_PROD3171</t>
  </si>
  <si>
    <t>ZP_CUST5775</t>
  </si>
  <si>
    <t>ZP_PROD8754</t>
  </si>
  <si>
    <t>ZP_CUST5783</t>
  </si>
  <si>
    <t>ZP_CUST5785</t>
  </si>
  <si>
    <t>ZP_PROD2195</t>
  </si>
  <si>
    <t>ZP_CUST5822</t>
  </si>
  <si>
    <t>ZP_PROD7829</t>
  </si>
  <si>
    <t>ZP_CUST5836</t>
  </si>
  <si>
    <t>ZP_CUST5864</t>
  </si>
  <si>
    <t>ZP_PROD4086</t>
  </si>
  <si>
    <t>ZP_CUST5868</t>
  </si>
  <si>
    <t>ZP_PROD8234</t>
  </si>
  <si>
    <t>ZP_CUST5898</t>
  </si>
  <si>
    <t>ZP_PROD2525</t>
  </si>
  <si>
    <t>ZP_CUST5906</t>
  </si>
  <si>
    <t>ZP_PROD3234</t>
  </si>
  <si>
    <t>ZP_CUST5941</t>
  </si>
  <si>
    <t>ZP_PROD4115</t>
  </si>
  <si>
    <t>ZP_CUST5978</t>
  </si>
  <si>
    <t>ZP_PROD5950</t>
  </si>
  <si>
    <t>ZP_CUST5989</t>
  </si>
  <si>
    <t>ZP_PROD3868</t>
  </si>
  <si>
    <t>ZP_CUST4009</t>
  </si>
  <si>
    <t>ZP_PROD9178</t>
  </si>
  <si>
    <t>ZP_CUST4016</t>
  </si>
  <si>
    <t>ZP_PROD8812</t>
  </si>
  <si>
    <t>ZP_CUST4031</t>
  </si>
  <si>
    <t>ZP_PROD7389</t>
  </si>
  <si>
    <t>ZP_CUST4050</t>
  </si>
  <si>
    <t>ZP_PROD1090</t>
  </si>
  <si>
    <t>ZP_CUST4070</t>
  </si>
  <si>
    <t>ZP_PROD8224</t>
  </si>
  <si>
    <t>ZP_CUST4089</t>
  </si>
  <si>
    <t>ZP_PROD3891</t>
  </si>
  <si>
    <t>ZP_CUST4111</t>
  </si>
  <si>
    <t>ZP_PROD1893</t>
  </si>
  <si>
    <t>ZP_CUST4121</t>
  </si>
  <si>
    <t>ZP_PROD2074</t>
  </si>
  <si>
    <t>ZP_CUST4130</t>
  </si>
  <si>
    <t>ZP_CUST4155</t>
  </si>
  <si>
    <t>ZP_PROD9748</t>
  </si>
  <si>
    <t>ZP_CUST4183</t>
  </si>
  <si>
    <t>ZP_PROD2738</t>
  </si>
  <si>
    <t>ZP_CUST4211</t>
  </si>
  <si>
    <t>ZP_PROD3771</t>
  </si>
  <si>
    <t>ZP_CUST4305</t>
  </si>
  <si>
    <t>ZP_PROD8510</t>
  </si>
  <si>
    <t>ZP_CUST4315</t>
  </si>
  <si>
    <t>ZP_PROD5494</t>
  </si>
  <si>
    <t>ZP_CUST4339</t>
  </si>
  <si>
    <t>ZP_PROD5685</t>
  </si>
  <si>
    <t>ZP_CUST4348</t>
  </si>
  <si>
    <t>ZP_PROD6412</t>
  </si>
  <si>
    <t>ZP_CUST4356</t>
  </si>
  <si>
    <t>ZP_PROD5814</t>
  </si>
  <si>
    <t>ZP_CUST4408</t>
  </si>
  <si>
    <t>ZP_PROD3803</t>
  </si>
  <si>
    <t>ZP_CUST4443</t>
  </si>
  <si>
    <t>ZP_PROD1248</t>
  </si>
  <si>
    <t>ZP_CUST4459</t>
  </si>
  <si>
    <t>ZP_PROD7892</t>
  </si>
  <si>
    <t>ZP_CUST4501</t>
  </si>
  <si>
    <t>ZP_PROD5596</t>
  </si>
  <si>
    <t>ZP_CUST4552</t>
  </si>
  <si>
    <t>ZP_PROD5962</t>
  </si>
  <si>
    <t>ZP_CUST4571</t>
  </si>
  <si>
    <t>ZP_PROD9702</t>
  </si>
  <si>
    <t>ZP_CUST4580</t>
  </si>
  <si>
    <t>ZP_PROD3642</t>
  </si>
  <si>
    <t>ZP_CUST4590</t>
  </si>
  <si>
    <t>ZP_CUST4599</t>
  </si>
  <si>
    <t>ZP_PROD6800</t>
  </si>
  <si>
    <t>ZP_CUST4600</t>
  </si>
  <si>
    <t>ZP_PROD9823</t>
  </si>
  <si>
    <t>ZP_CUST4622</t>
  </si>
  <si>
    <t>ZP_PROD4473</t>
  </si>
  <si>
    <t>ZP_CUST4664</t>
  </si>
  <si>
    <t>ZP_PROD1113</t>
  </si>
  <si>
    <t>ZP_CUST4683</t>
  </si>
  <si>
    <t>ZP_PROD2365</t>
  </si>
  <si>
    <t>ZP_CUST4698</t>
  </si>
  <si>
    <t>ZP_PROD2286</t>
  </si>
  <si>
    <t>ZP_CUST4703</t>
  </si>
  <si>
    <t>ZP_PROD6812</t>
  </si>
  <si>
    <t>ZP_CUST4704</t>
  </si>
  <si>
    <t>ZP_PROD8409</t>
  </si>
  <si>
    <t>ZP_CUST4712</t>
  </si>
  <si>
    <t>ZP_PROD3753</t>
  </si>
  <si>
    <t>ZP_CUST4779</t>
  </si>
  <si>
    <t>ZP_CUST4847</t>
  </si>
  <si>
    <t>ZP_PROD2040</t>
  </si>
  <si>
    <t>ZP_CUST4897</t>
  </si>
  <si>
    <t>ZP_PROD8978</t>
  </si>
  <si>
    <t>ZP_CUST4913</t>
  </si>
  <si>
    <t>ZP_PROD1312</t>
  </si>
  <si>
    <t>ZP_CUST4932</t>
  </si>
  <si>
    <t>ZP_PROD5623</t>
  </si>
  <si>
    <t>ZP_CUST4938</t>
  </si>
  <si>
    <t>ZP_PROD9193</t>
  </si>
  <si>
    <t>ZP_CUST4962</t>
  </si>
  <si>
    <t>ZP_PROD9020</t>
  </si>
  <si>
    <t>ZP_CUST4987</t>
  </si>
  <si>
    <t>ZP_PROD7532</t>
  </si>
  <si>
    <t>ZP_CUST5000</t>
  </si>
  <si>
    <t>ZP_PROD4637</t>
  </si>
  <si>
    <t>ZP_CUST5018</t>
  </si>
  <si>
    <t>ZP_PROD6794</t>
  </si>
  <si>
    <t>ZP_CUST5088</t>
  </si>
  <si>
    <t>ZP_PROD3820</t>
  </si>
  <si>
    <t>ZP_CUST5115</t>
  </si>
  <si>
    <t>ZP_PROD8736</t>
  </si>
  <si>
    <t>ZP_CUST5129</t>
  </si>
  <si>
    <t>ZP_PROD7349</t>
  </si>
  <si>
    <t>ZP_CUST5132</t>
  </si>
  <si>
    <t>ZP_PROD7798</t>
  </si>
  <si>
    <t>ZP_CUST5201</t>
  </si>
  <si>
    <t>ZP_PROD7845</t>
  </si>
  <si>
    <t>ZP_CUST5212</t>
  </si>
  <si>
    <t>ZP_PROD4293</t>
  </si>
  <si>
    <t>ZP_CUST5214</t>
  </si>
  <si>
    <t>ZP_PROD2011</t>
  </si>
  <si>
    <t>ZP_CUST5245</t>
  </si>
  <si>
    <t>ZP_PROD7337</t>
  </si>
  <si>
    <t>ZP_CUST5268</t>
  </si>
  <si>
    <t>ZP_PROD1684</t>
  </si>
  <si>
    <t>ZP_CUST5295</t>
  </si>
  <si>
    <t>ZP_PROD7752</t>
  </si>
  <si>
    <t>ZP_CUST5300</t>
  </si>
  <si>
    <t>ZP_PROD1427</t>
  </si>
  <si>
    <t>ZP_CUST5305</t>
  </si>
  <si>
    <t>ZP_PROD3683</t>
  </si>
  <si>
    <t>ZP_CUST5308</t>
  </si>
  <si>
    <t>ZP_CUST5323</t>
  </si>
  <si>
    <t>ZP_PROD2573</t>
  </si>
  <si>
    <t>ZP_CUST5343</t>
  </si>
  <si>
    <t>ZP_PROD5262</t>
  </si>
  <si>
    <t>ZP_CUST5356</t>
  </si>
  <si>
    <t>ZP_PROD9197</t>
  </si>
  <si>
    <t>ZP_CUST5389</t>
  </si>
  <si>
    <t>ZP_PROD7287</t>
  </si>
  <si>
    <t>ZP_CUST5433</t>
  </si>
  <si>
    <t>ZP_PROD8214</t>
  </si>
  <si>
    <t>ZP_CUST5505</t>
  </si>
  <si>
    <t>ZP_PROD2585</t>
  </si>
  <si>
    <t>ZP_CUST5535</t>
  </si>
  <si>
    <t>ZP_PROD4079</t>
  </si>
  <si>
    <t>ZP_CUST5537</t>
  </si>
  <si>
    <t>ZP_PROD4589</t>
  </si>
  <si>
    <t>ZP_CUST5541</t>
  </si>
  <si>
    <t>ZP_PROD3550</t>
  </si>
  <si>
    <t>ZP_CUST5628</t>
  </si>
  <si>
    <t>ZP_PROD1544</t>
  </si>
  <si>
    <t>ZP_CUST5633</t>
  </si>
  <si>
    <t>ZP_PROD3028</t>
  </si>
  <si>
    <t>ZP_CUST5636</t>
  </si>
  <si>
    <t>ZP_PROD8179</t>
  </si>
  <si>
    <t>ZP_CUST5645</t>
  </si>
  <si>
    <t>ZP_PROD8707</t>
  </si>
  <si>
    <t>ZP_CUST5656</t>
  </si>
  <si>
    <t>ZP_PROD5627</t>
  </si>
  <si>
    <t>ZP_CUST5658</t>
  </si>
  <si>
    <t>ZP_PROD9554</t>
  </si>
  <si>
    <t>ZP_CUST5713</t>
  </si>
  <si>
    <t>ZP_PROD9777</t>
  </si>
  <si>
    <t>ZP_CUST5717</t>
  </si>
  <si>
    <t>ZP_PROD5544</t>
  </si>
  <si>
    <t>ZP_CUST5719</t>
  </si>
  <si>
    <t>ZP_PROD3677</t>
  </si>
  <si>
    <t>ZP_CUST5733</t>
  </si>
  <si>
    <t>ZP_PROD1622</t>
  </si>
  <si>
    <t>ZP_CUST5758</t>
  </si>
  <si>
    <t>ZP_CUST5805</t>
  </si>
  <si>
    <t>ZP_PROD5050</t>
  </si>
  <si>
    <t>ZP_CUST5815</t>
  </si>
  <si>
    <t>ZP_PROD1561</t>
  </si>
  <si>
    <t>ZP_CUST5819</t>
  </si>
  <si>
    <t>ZP_PROD2689</t>
  </si>
  <si>
    <t>ZP_CUST5858</t>
  </si>
  <si>
    <t>ZP_PROD2566</t>
  </si>
  <si>
    <t>ZP_CUST5871</t>
  </si>
  <si>
    <t>ZP_CUST5927</t>
  </si>
  <si>
    <t>ZP_PROD1534</t>
  </si>
  <si>
    <t>ZP_CUST5940</t>
  </si>
  <si>
    <t>ZP_PROD5016</t>
  </si>
  <si>
    <t>ZP_CUST5955</t>
  </si>
  <si>
    <t>ZP_PROD3017</t>
  </si>
  <si>
    <t>ZP_CUST5997</t>
  </si>
  <si>
    <t>ZP_PROD9533</t>
  </si>
  <si>
    <t>ZP_CUST4004</t>
  </si>
  <si>
    <t>Male</t>
  </si>
  <si>
    <t>ZP_PROD5514</t>
  </si>
  <si>
    <t>ZP_CUST4007</t>
  </si>
  <si>
    <t>ZP_CUST4013</t>
  </si>
  <si>
    <t>ZP_PROD7072</t>
  </si>
  <si>
    <t>ZP_CUST4025</t>
  </si>
  <si>
    <t>ZP_PROD7889</t>
  </si>
  <si>
    <t>ZP_CUST4069</t>
  </si>
  <si>
    <t>ZP_PROD1836</t>
  </si>
  <si>
    <t>ZP_CUST4102</t>
  </si>
  <si>
    <t>ZP_PROD5174</t>
  </si>
  <si>
    <t>ZP_CUST4143</t>
  </si>
  <si>
    <t>ZP_CUST4144</t>
  </si>
  <si>
    <t>ZP_PROD9390</t>
  </si>
  <si>
    <t>ZP_CUST4159</t>
  </si>
  <si>
    <t>ZP_PROD1000</t>
  </si>
  <si>
    <t>ZP_CUST4170</t>
  </si>
  <si>
    <t>ZP_PROD4832</t>
  </si>
  <si>
    <t>ZP_CUST4171</t>
  </si>
  <si>
    <t>ZP_PROD2663</t>
  </si>
  <si>
    <t>ZP_CUST4186</t>
  </si>
  <si>
    <t>ZP_PROD6451</t>
  </si>
  <si>
    <t>ZP_CUST4190</t>
  </si>
  <si>
    <t>ZP_PROD5434</t>
  </si>
  <si>
    <t>ZP_CUST4204</t>
  </si>
  <si>
    <t>ZP_PROD6999</t>
  </si>
  <si>
    <t>ZP_CUST4271</t>
  </si>
  <si>
    <t>ZP_CUST4322</t>
  </si>
  <si>
    <t>ZP_PROD3499</t>
  </si>
  <si>
    <t>ZP_CUST4328</t>
  </si>
  <si>
    <t>ZP_PROD7464</t>
  </si>
  <si>
    <t>ZP_CUST4373</t>
  </si>
  <si>
    <t>ZP_CUST4379</t>
  </si>
  <si>
    <t>ZP_PROD4790</t>
  </si>
  <si>
    <t>ZP_CUST4395</t>
  </si>
  <si>
    <t>ZP_PROD2268</t>
  </si>
  <si>
    <t>ZP_CUST4430</t>
  </si>
  <si>
    <t>ZP_PROD5001</t>
  </si>
  <si>
    <t>ZP_CUST4432</t>
  </si>
  <si>
    <t>ZP_PROD6545</t>
  </si>
  <si>
    <t>ZP_CUST4451</t>
  </si>
  <si>
    <t>ZP_PROD8997</t>
  </si>
  <si>
    <t>ZP_CUST4468</t>
  </si>
  <si>
    <t>ZP_PROD4963</t>
  </si>
  <si>
    <t>ZP_CUST4489</t>
  </si>
  <si>
    <t>ZP_PROD8417</t>
  </si>
  <si>
    <t>ZP_CUST4546</t>
  </si>
  <si>
    <t>ZP_PROD6191</t>
  </si>
  <si>
    <t>ZP_CUST4550</t>
  </si>
  <si>
    <t>ZP_PROD2912</t>
  </si>
  <si>
    <t>ZP_CUST4631</t>
  </si>
  <si>
    <t>ZP_CUST4643</t>
  </si>
  <si>
    <t>ZP_PROD7382</t>
  </si>
  <si>
    <t>ZP_CUST4659</t>
  </si>
  <si>
    <t>ZP_PROD8987</t>
  </si>
  <si>
    <t>ZP_CUST4708</t>
  </si>
  <si>
    <t>ZP_PROD6908</t>
  </si>
  <si>
    <t>ZP_CUST4769</t>
  </si>
  <si>
    <t>ZP_PROD2228</t>
  </si>
  <si>
    <t>ZP_CUST4778</t>
  </si>
  <si>
    <t>ZP_CUST4795</t>
  </si>
  <si>
    <t>ZP_PROD4162</t>
  </si>
  <si>
    <t>ZP_CUST4801</t>
  </si>
  <si>
    <t>ZP_PROD7101</t>
  </si>
  <si>
    <t>ZP_CUST4806</t>
  </si>
  <si>
    <t>ZP_PROD1971</t>
  </si>
  <si>
    <t>ZP_CUST4812</t>
  </si>
  <si>
    <t>ZP_PROD7724</t>
  </si>
  <si>
    <t>ZP_CUST4835</t>
  </si>
  <si>
    <t>ZP_PROD9925</t>
  </si>
  <si>
    <t>ZP_CUST4857</t>
  </si>
  <si>
    <t>ZP_PROD1056</t>
  </si>
  <si>
    <t>ZP_CUST4877</t>
  </si>
  <si>
    <t>ZP_PROD9113</t>
  </si>
  <si>
    <t>ZP_CUST4880</t>
  </si>
  <si>
    <t>ZP_PROD7765</t>
  </si>
  <si>
    <t>ZP_CUST4894</t>
  </si>
  <si>
    <t>ZP_PROD8571</t>
  </si>
  <si>
    <t>ZP_CUST4910</t>
  </si>
  <si>
    <t>ZP_PROD7421</t>
  </si>
  <si>
    <t>ZP_CUST4915</t>
  </si>
  <si>
    <t>ZP_PROD8112</t>
  </si>
  <si>
    <t>ZP_CUST4993</t>
  </si>
  <si>
    <t>ZP_PROD1584</t>
  </si>
  <si>
    <t>ZP_CUST5004</t>
  </si>
  <si>
    <t>ZP_PROD7697</t>
  </si>
  <si>
    <t>ZP_CUST5020</t>
  </si>
  <si>
    <t>ZP_PROD6227</t>
  </si>
  <si>
    <t>ZP_CUST5027</t>
  </si>
  <si>
    <t>ZP_PROD5100</t>
  </si>
  <si>
    <t>ZP_CUST5068</t>
  </si>
  <si>
    <t>ZP_PROD4103</t>
  </si>
  <si>
    <t>ZP_CUST5071</t>
  </si>
  <si>
    <t>ZP_PROD8441</t>
  </si>
  <si>
    <t>ZP_CUST5083</t>
  </si>
  <si>
    <t>ZP_PROD4430</t>
  </si>
  <si>
    <t>ZP_CUST5113</t>
  </si>
  <si>
    <t>ZP_PROD9899</t>
  </si>
  <si>
    <t>ZP_CUST5131</t>
  </si>
  <si>
    <t>ZP_PROD7513</t>
  </si>
  <si>
    <t>ZP_CUST5145</t>
  </si>
  <si>
    <t>ZP_CUST5164</t>
  </si>
  <si>
    <t>ZP_PROD9887</t>
  </si>
  <si>
    <t>ZP_CUST5173</t>
  </si>
  <si>
    <t>ZP_PROD3426</t>
  </si>
  <si>
    <t>ZP_CUST5216</t>
  </si>
  <si>
    <t>ZP_PROD8045</t>
  </si>
  <si>
    <t>ZP_CUST5238</t>
  </si>
  <si>
    <t>ZP_PROD1269</t>
  </si>
  <si>
    <t>ZP_CUST5271</t>
  </si>
  <si>
    <t>ZP_PROD8138</t>
  </si>
  <si>
    <t>ZP_CUST5360</t>
  </si>
  <si>
    <t>ZP_PROD1115</t>
  </si>
  <si>
    <t>ZP_CUST5383</t>
  </si>
  <si>
    <t>ZP_PROD1460</t>
  </si>
  <si>
    <t>ZP_CUST5406</t>
  </si>
  <si>
    <t>ZP_PROD9438</t>
  </si>
  <si>
    <t>ZP_CUST5415</t>
  </si>
  <si>
    <t>ZP_PROD7536</t>
  </si>
  <si>
    <t>ZP_CUST5428</t>
  </si>
  <si>
    <t>ZP_PROD9268</t>
  </si>
  <si>
    <t>ZP_CUST5430</t>
  </si>
  <si>
    <t>ZP_PROD6068</t>
  </si>
  <si>
    <t>ZP_CUST5450</t>
  </si>
  <si>
    <t>ZP_PROD4738</t>
  </si>
  <si>
    <t>ZP_CUST5470</t>
  </si>
  <si>
    <t>ZP_PROD8897</t>
  </si>
  <si>
    <t>ZP_CUST5495</t>
  </si>
  <si>
    <t>ZP_PROD1716</t>
  </si>
  <si>
    <t>ZP_CUST5511</t>
  </si>
  <si>
    <t>ZP_PROD4193</t>
  </si>
  <si>
    <t>ZP_CUST5524</t>
  </si>
  <si>
    <t>ZP_PROD8207</t>
  </si>
  <si>
    <t>ZP_CUST5531</t>
  </si>
  <si>
    <t>ZP_CUST5570</t>
  </si>
  <si>
    <t>ZP_PROD3151</t>
  </si>
  <si>
    <t>ZP_CUST5571</t>
  </si>
  <si>
    <t>ZP_PROD9793</t>
  </si>
  <si>
    <t>ZP_CUST5581</t>
  </si>
  <si>
    <t>ZP_PROD6267</t>
  </si>
  <si>
    <t>ZP_CUST5707</t>
  </si>
  <si>
    <t>ZP_PROD5523</t>
  </si>
  <si>
    <t>ZP_CUST5716</t>
  </si>
  <si>
    <t>ZP_PROD4712</t>
  </si>
  <si>
    <t>ZP_CUST5718</t>
  </si>
  <si>
    <t>ZP_PROD8184</t>
  </si>
  <si>
    <t>ZP_CUST5749</t>
  </si>
  <si>
    <t>ZP_PROD9273</t>
  </si>
  <si>
    <t>ZP_CUST5766</t>
  </si>
  <si>
    <t>ZP_PROD8455</t>
  </si>
  <si>
    <t>ZP_CUST5777</t>
  </si>
  <si>
    <t>ZP_PROD3130</t>
  </si>
  <si>
    <t>ZP_CUST5798</t>
  </si>
  <si>
    <t>ZP_PROD7509</t>
  </si>
  <si>
    <t>ZP_CUST5835</t>
  </si>
  <si>
    <t>ZP_PROD4724</t>
  </si>
  <si>
    <t>ZP_CUST5892</t>
  </si>
  <si>
    <t>ZP_PROD5465</t>
  </si>
  <si>
    <t>ZP_CUST5948</t>
  </si>
  <si>
    <t>ZP_PROD3770</t>
  </si>
  <si>
    <t>ZP_CUST5954</t>
  </si>
  <si>
    <t>ZP_PROD7138</t>
  </si>
  <si>
    <t>ZP_CUST5992</t>
  </si>
  <si>
    <t>ZP_PROD8996</t>
  </si>
  <si>
    <t>ZP_CUST4034</t>
  </si>
  <si>
    <t>ZP_PROD5471</t>
  </si>
  <si>
    <t>ZP_CUST4060</t>
  </si>
  <si>
    <t>ZP_PROD3020</t>
  </si>
  <si>
    <t>ZP_CUST4087</t>
  </si>
  <si>
    <t>ZP_PROD3987</t>
  </si>
  <si>
    <t>ZP_CUST4093</t>
  </si>
  <si>
    <t>ZP_PROD8405</t>
  </si>
  <si>
    <t>ZP_CUST4103</t>
  </si>
  <si>
    <t>ZP_PROD6630</t>
  </si>
  <si>
    <t>ZP_CUST4124</t>
  </si>
  <si>
    <t>ZP_PROD5758</t>
  </si>
  <si>
    <t>ZP_CUST4146</t>
  </si>
  <si>
    <t>ZP_PROD9076</t>
  </si>
  <si>
    <t>ZP_CUST4202</t>
  </si>
  <si>
    <t>ZP_PROD3845</t>
  </si>
  <si>
    <t>ZP_CUST4221</t>
  </si>
  <si>
    <t>ZP_PROD9466</t>
  </si>
  <si>
    <t>ZP_CUST4287</t>
  </si>
  <si>
    <t>ZP_PROD4905</t>
  </si>
  <si>
    <t>ZP_CUST4331</t>
  </si>
  <si>
    <t>ZP_PROD6481</t>
  </si>
  <si>
    <t>ZP_CUST4334</t>
  </si>
  <si>
    <t>ZP_PROD3875</t>
  </si>
  <si>
    <t>ZP_CUST4359</t>
  </si>
  <si>
    <t>ZP_PROD9605</t>
  </si>
  <si>
    <t>ZP_CUST4410</t>
  </si>
  <si>
    <t>ZP_PROD5281</t>
  </si>
  <si>
    <t>ZP_CUST4444</t>
  </si>
  <si>
    <t>ZP_PROD1711</t>
  </si>
  <si>
    <t>ZP_CUST4457</t>
  </si>
  <si>
    <t>ZP_PROD3592</t>
  </si>
  <si>
    <t>ZP_CUST4465</t>
  </si>
  <si>
    <t>ZP_PROD2902</t>
  </si>
  <si>
    <t>ZP_CUST4502</t>
  </si>
  <si>
    <t>ZP_PROD7459</t>
  </si>
  <si>
    <t>ZP_CUST4512</t>
  </si>
  <si>
    <t>ZP_PROD1852</t>
  </si>
  <si>
    <t>ZP_CUST4528</t>
  </si>
  <si>
    <t>ZP_PROD6088</t>
  </si>
  <si>
    <t>ZP_CUST4573</t>
  </si>
  <si>
    <t>ZP_PROD6433</t>
  </si>
  <si>
    <t>ZP_CUST4579</t>
  </si>
  <si>
    <t>ZP_PROD5326</t>
  </si>
  <si>
    <t>ZP_CUST4620</t>
  </si>
  <si>
    <t>ZP_PROD5854</t>
  </si>
  <si>
    <t>ZP_CUST4621</t>
  </si>
  <si>
    <t>ZP_PROD9259</t>
  </si>
  <si>
    <t>ZP_CUST4625</t>
  </si>
  <si>
    <t>ZP_PROD4281</t>
  </si>
  <si>
    <t>ZP_CUST4665</t>
  </si>
  <si>
    <t>ZP_PROD8592</t>
  </si>
  <si>
    <t>ZP_CUST4699</t>
  </si>
  <si>
    <t>ZP_PROD2807</t>
  </si>
  <si>
    <t>ZP_CUST4702</t>
  </si>
  <si>
    <t>ZP_PROD2026</t>
  </si>
  <si>
    <t>ZP_CUST4709</t>
  </si>
  <si>
    <t>ZP_PROD5490</t>
  </si>
  <si>
    <t>ZP_CUST4736</t>
  </si>
  <si>
    <t>ZP_PROD3654</t>
  </si>
  <si>
    <t>ZP_CUST4751</t>
  </si>
  <si>
    <t>ZP_PROD8199</t>
  </si>
  <si>
    <t>ZP_CUST4764</t>
  </si>
  <si>
    <t>ZP_PROD7660</t>
  </si>
  <si>
    <t>ZP_CUST4776</t>
  </si>
  <si>
    <t>ZP_PROD7835</t>
  </si>
  <si>
    <t>ZP_CUST4785</t>
  </si>
  <si>
    <t>ZP_PROD9242</t>
  </si>
  <si>
    <t>ZP_CUST4809</t>
  </si>
  <si>
    <t>ZP_PROD6237</t>
  </si>
  <si>
    <t>ZP_CUST4829</t>
  </si>
  <si>
    <t>ZP_PROD7403</t>
  </si>
  <si>
    <t>ZP_CUST4833</t>
  </si>
  <si>
    <t>ZP_PROD8079</t>
  </si>
  <si>
    <t>ZP_CUST4840</t>
  </si>
  <si>
    <t>ZP_PROD5123</t>
  </si>
  <si>
    <t>ZP_CUST4859</t>
  </si>
  <si>
    <t>ZP_PROD9553</t>
  </si>
  <si>
    <t>ZP_CUST4907</t>
  </si>
  <si>
    <t>ZP_PROD5391</t>
  </si>
  <si>
    <t>ZP_CUST4908</t>
  </si>
  <si>
    <t>ZP_PROD7667</t>
  </si>
  <si>
    <t>ZP_CUST4911</t>
  </si>
  <si>
    <t>ZP_PROD1500</t>
  </si>
  <si>
    <t>ZP_CUST4920</t>
  </si>
  <si>
    <t>ZP_PROD1392</t>
  </si>
  <si>
    <t>ZP_CUST4950</t>
  </si>
  <si>
    <t>ZP_PROD7033</t>
  </si>
  <si>
    <t>ZP_CUST4963</t>
  </si>
  <si>
    <t>ZP_PROD6056</t>
  </si>
  <si>
    <t>ZP_CUST4965</t>
  </si>
  <si>
    <t>ZP_PROD7037</t>
  </si>
  <si>
    <t>ZP_CUST4969</t>
  </si>
  <si>
    <t>ZP_PROD8878</t>
  </si>
  <si>
    <t>ZP_CUST4982</t>
  </si>
  <si>
    <t>ZP_PROD8451</t>
  </si>
  <si>
    <t>ZP_CUST4992</t>
  </si>
  <si>
    <t>ZP_PROD9329</t>
  </si>
  <si>
    <t>ZP_CUST5015</t>
  </si>
  <si>
    <t>ZP_PROD1989</t>
  </si>
  <si>
    <t>ZP_CUST5048</t>
  </si>
  <si>
    <t>ZP_PROD8677</t>
  </si>
  <si>
    <t>ZP_CUST5060</t>
  </si>
  <si>
    <t>ZP_PROD5046</t>
  </si>
  <si>
    <t>ZP_CUST5084</t>
  </si>
  <si>
    <t>ZP_PROD9498</t>
  </si>
  <si>
    <t>ZP_CUST5128</t>
  </si>
  <si>
    <t>ZP_PROD6720</t>
  </si>
  <si>
    <t>ZP_CUST5149</t>
  </si>
  <si>
    <t>ZP_PROD6902</t>
  </si>
  <si>
    <t>ZP_CUST5162</t>
  </si>
  <si>
    <t>ZP_PROD4247</t>
  </si>
  <si>
    <t>ZP_CUST5282</t>
  </si>
  <si>
    <t>ZP_PROD5176</t>
  </si>
  <si>
    <t>ZP_CUST5284</t>
  </si>
  <si>
    <t>ZP_PROD6525</t>
  </si>
  <si>
    <t>ZP_CUST5333</t>
  </si>
  <si>
    <t>ZP_PROD9066</t>
  </si>
  <si>
    <t>ZP_CUST5335</t>
  </si>
  <si>
    <t>ZP_PROD5795</t>
  </si>
  <si>
    <t>ZP_CUST5351</t>
  </si>
  <si>
    <t>ZP_PROD4045</t>
  </si>
  <si>
    <t>ZP_CUST5366</t>
  </si>
  <si>
    <t>ZP_PROD8912</t>
  </si>
  <si>
    <t>ZP_CUST5404</t>
  </si>
  <si>
    <t>ZP_PROD8248</t>
  </si>
  <si>
    <t>ZP_CUST5438</t>
  </si>
  <si>
    <t>ZP_PROD3846</t>
  </si>
  <si>
    <t>ZP_CUST5444</t>
  </si>
  <si>
    <t>ZP_PROD4568</t>
  </si>
  <si>
    <t>ZP_CUST5448</t>
  </si>
  <si>
    <t>ZP_PROD8177</t>
  </si>
  <si>
    <t>ZP_CUST5458</t>
  </si>
  <si>
    <t>ZP_PROD4771</t>
  </si>
  <si>
    <t>ZP_CUST5463</t>
  </si>
  <si>
    <t>ZP_PROD8521</t>
  </si>
  <si>
    <t>ZP_CUST5517</t>
  </si>
  <si>
    <t>ZP_PROD7309</t>
  </si>
  <si>
    <t>ZP_CUST5548</t>
  </si>
  <si>
    <t>ZP_PROD6784</t>
  </si>
  <si>
    <t>ZP_CUST5551</t>
  </si>
  <si>
    <t>ZP_PROD3110</t>
  </si>
  <si>
    <t>ZP_CUST5553</t>
  </si>
  <si>
    <t>ZP_PROD7500</t>
  </si>
  <si>
    <t>ZP_CUST5573</t>
  </si>
  <si>
    <t>ZP_PROD4903</t>
  </si>
  <si>
    <t>ZP_CUST5582</t>
  </si>
  <si>
    <t>ZP_PROD3337</t>
  </si>
  <si>
    <t>ZP_CUST5592</t>
  </si>
  <si>
    <t>ZP_PROD1750</t>
  </si>
  <si>
    <t>ZP_CUST5595</t>
  </si>
  <si>
    <t>ZP_PROD2435</t>
  </si>
  <si>
    <t>ZP_CUST5611</t>
  </si>
  <si>
    <t>ZP_CUST5666</t>
  </si>
  <si>
    <t>ZP_PROD1806</t>
  </si>
  <si>
    <t>ZP_CUST5677</t>
  </si>
  <si>
    <t>ZP_PROD1265</t>
  </si>
  <si>
    <t>ZP_CUST5687</t>
  </si>
  <si>
    <t>ZP_PROD1218</t>
  </si>
  <si>
    <t>ZP_CUST5696</t>
  </si>
  <si>
    <t>ZP_PROD8962</t>
  </si>
  <si>
    <t>ZP_CUST5723</t>
  </si>
  <si>
    <t>ZP_PROD3516</t>
  </si>
  <si>
    <t>ZP_CUST5729</t>
  </si>
  <si>
    <t>ZP_PROD7673</t>
  </si>
  <si>
    <t>ZP_CUST5736</t>
  </si>
  <si>
    <t>ZP_PROD8787</t>
  </si>
  <si>
    <t>ZP_CUST5739</t>
  </si>
  <si>
    <t>ZP_PROD3379</t>
  </si>
  <si>
    <t>ZP_CUST5769</t>
  </si>
  <si>
    <t>ZP_PROD7847</t>
  </si>
  <si>
    <t>ZP_CUST5782</t>
  </si>
  <si>
    <t>ZP_PROD4510</t>
  </si>
  <si>
    <t>ZP_CUST5796</t>
  </si>
  <si>
    <t>ZP_PROD4378</t>
  </si>
  <si>
    <t>ZP_CUST5801</t>
  </si>
  <si>
    <t>ZP_PROD9026</t>
  </si>
  <si>
    <t>ZP_CUST5810</t>
  </si>
  <si>
    <t>ZP_PROD7501</t>
  </si>
  <si>
    <t>ZP_CUST5823</t>
  </si>
  <si>
    <t>ZP_PROD6528</t>
  </si>
  <si>
    <t>ZP_CUST5843</t>
  </si>
  <si>
    <t>ZP_PROD1719</t>
  </si>
  <si>
    <t>ZP_CUST5870</t>
  </si>
  <si>
    <t>ZP_PROD6003</t>
  </si>
  <si>
    <t>ZP_CUST5872</t>
  </si>
  <si>
    <t>ZP_PROD8485</t>
  </si>
  <si>
    <t>ZP_CUST5901</t>
  </si>
  <si>
    <t>ZP_PROD8425</t>
  </si>
  <si>
    <t>ZP_CUST5909</t>
  </si>
  <si>
    <t>ZP_PROD5251</t>
  </si>
  <si>
    <t>ZP_CUST5959</t>
  </si>
  <si>
    <t>ZP_PROD8847</t>
  </si>
  <si>
    <t>ZP_CUST5967</t>
  </si>
  <si>
    <t>ZP_PROD8243</t>
  </si>
  <si>
    <t>ZP_CUST4019</t>
  </si>
  <si>
    <t>ZP_PROD7749</t>
  </si>
  <si>
    <t>ZP_CUST4029</t>
  </si>
  <si>
    <t>ZP_PROD8693</t>
  </si>
  <si>
    <t>ZP_CUST4062</t>
  </si>
  <si>
    <t>ZP_PROD8973</t>
  </si>
  <si>
    <t>ZP_CUST4071</t>
  </si>
  <si>
    <t>ZP_PROD3029</t>
  </si>
  <si>
    <t>ZP_CUST4092</t>
  </si>
  <si>
    <t>ZP_PROD1468</t>
  </si>
  <si>
    <t>ZP_CUST4094</t>
  </si>
  <si>
    <t>ZP_PROD6996</t>
  </si>
  <si>
    <t>ZP_CUST4098</t>
  </si>
  <si>
    <t>ZP_CUST4105</t>
  </si>
  <si>
    <t>ZP_CUST4123</t>
  </si>
  <si>
    <t>ZP_PROD5846</t>
  </si>
  <si>
    <t>ZP_CUST4125</t>
  </si>
  <si>
    <t>ZP_PROD5534</t>
  </si>
  <si>
    <t>ZP_CUST4134</t>
  </si>
  <si>
    <t>ZP_PROD6144</t>
  </si>
  <si>
    <t>ZP_CUST4135</t>
  </si>
  <si>
    <t>ZP_PROD6629</t>
  </si>
  <si>
    <t>ZP_CUST4157</t>
  </si>
  <si>
    <t>ZP_PROD8268</t>
  </si>
  <si>
    <t>ZP_CUST4163</t>
  </si>
  <si>
    <t>ZP_PROD8704</t>
  </si>
  <si>
    <t>ZP_CUST4165</t>
  </si>
  <si>
    <t>ZP_PROD8435</t>
  </si>
  <si>
    <t>ZP_CUST4166</t>
  </si>
  <si>
    <t>ZP_PROD4525</t>
  </si>
  <si>
    <t>ZP_CUST4169</t>
  </si>
  <si>
    <t>ZP_PROD7070</t>
  </si>
  <si>
    <t>ZP_CUST4207</t>
  </si>
  <si>
    <t>ZP_PROD5040</t>
  </si>
  <si>
    <t>ZP_CUST4241</t>
  </si>
  <si>
    <t>ZP_PROD6663</t>
  </si>
  <si>
    <t>ZP_CUST4251</t>
  </si>
  <si>
    <t>ZP_PROD1626</t>
  </si>
  <si>
    <t>ZP_CUST4258</t>
  </si>
  <si>
    <t>ZP_PROD5181</t>
  </si>
  <si>
    <t>ZP_CUST4263</t>
  </si>
  <si>
    <t>ZP_PROD4171</t>
  </si>
  <si>
    <t>ZP_CUST4276</t>
  </si>
  <si>
    <t>ZP_CUST4278</t>
  </si>
  <si>
    <t>ZP_PROD8434</t>
  </si>
  <si>
    <t>ZP_CUST4300</t>
  </si>
  <si>
    <t>ZP_PROD9903</t>
  </si>
  <si>
    <t>ZP_CUST4307</t>
  </si>
  <si>
    <t>ZP_PROD6576</t>
  </si>
  <si>
    <t>ZP_CUST4374</t>
  </si>
  <si>
    <t>ZP_PROD5491</t>
  </si>
  <si>
    <t>ZP_CUST4431</t>
  </si>
  <si>
    <t>ZP_PROD1032</t>
  </si>
  <si>
    <t>ZP_CUST4448</t>
  </si>
  <si>
    <t>ZP_PROD1549</t>
  </si>
  <si>
    <t>ZP_CUST4551</t>
  </si>
  <si>
    <t>ZP_PROD2069</t>
  </si>
  <si>
    <t>ZP_CUST4565</t>
  </si>
  <si>
    <t>ZP_PROD6862</t>
  </si>
  <si>
    <t>ZP_CUST4578</t>
  </si>
  <si>
    <t>ZP_PROD5366</t>
  </si>
  <si>
    <t>ZP_CUST4603</t>
  </si>
  <si>
    <t>ZP_PROD8367</t>
  </si>
  <si>
    <t>ZP_CUST4629</t>
  </si>
  <si>
    <t>ZP_CUST4638</t>
  </si>
  <si>
    <t>ZP_PROD6206</t>
  </si>
  <si>
    <t>ZP_CUST4645</t>
  </si>
  <si>
    <t>ZP_PROD6302</t>
  </si>
  <si>
    <t>ZP_CUST4647</t>
  </si>
  <si>
    <t>ZP_PROD3497</t>
  </si>
  <si>
    <t>ZP_CUST4651</t>
  </si>
  <si>
    <t>ZP_PROD6858</t>
  </si>
  <si>
    <t>ZP_CUST4658</t>
  </si>
  <si>
    <t>ZP_PROD7192</t>
  </si>
  <si>
    <t>ZP_CUST4675</t>
  </si>
  <si>
    <t>ZP_PROD6354</t>
  </si>
  <si>
    <t>ZP_CUST4685</t>
  </si>
  <si>
    <t>ZP_PROD2854</t>
  </si>
  <si>
    <t>ZP_CUST4714</t>
  </si>
  <si>
    <t>ZP_PROD9097</t>
  </si>
  <si>
    <t>ZP_CUST4735</t>
  </si>
  <si>
    <t>ZP_PROD5261</t>
  </si>
  <si>
    <t>ZP_CUST4738</t>
  </si>
  <si>
    <t>ZP_PROD6348</t>
  </si>
  <si>
    <t>ZP_CUST4743</t>
  </si>
  <si>
    <t>ZP_PROD3576</t>
  </si>
  <si>
    <t>ZP_CUST4788</t>
  </si>
  <si>
    <t>ZP_PROD9835</t>
  </si>
  <si>
    <t>ZP_CUST4819</t>
  </si>
  <si>
    <t>ZP_PROD5307</t>
  </si>
  <si>
    <t>ZP_CUST4839</t>
  </si>
  <si>
    <t>ZP_PROD2427</t>
  </si>
  <si>
    <t>ZP_CUST4861</t>
  </si>
  <si>
    <t>ZP_PROD2152</t>
  </si>
  <si>
    <t>ZP_CUST4917</t>
  </si>
  <si>
    <t>ZP_PROD8056</t>
  </si>
  <si>
    <t>ZP_CUST4933</t>
  </si>
  <si>
    <t>ZP_PROD7972</t>
  </si>
  <si>
    <t>ZP_CUST4945</t>
  </si>
  <si>
    <t>ZP_PROD4857</t>
  </si>
  <si>
    <t>ZP_CUST4988</t>
  </si>
  <si>
    <t>ZP_PROD4972</t>
  </si>
  <si>
    <t>ZP_CUST5035</t>
  </si>
  <si>
    <t>ZP_PROD7108</t>
  </si>
  <si>
    <t>ZP_CUST5050</t>
  </si>
  <si>
    <t>ZP_PROD4648</t>
  </si>
  <si>
    <t>ZP_CUST5069</t>
  </si>
  <si>
    <t>ZP_PROD4569</t>
  </si>
  <si>
    <t>ZP_CUST5085</t>
  </si>
  <si>
    <t>ZP_PROD8235</t>
  </si>
  <si>
    <t>ZP_CUST5091</t>
  </si>
  <si>
    <t>ZP_PROD2483</t>
  </si>
  <si>
    <t>ZP_CUST5096</t>
  </si>
  <si>
    <t>ZP_PROD7257</t>
  </si>
  <si>
    <t>ZP_CUST5104</t>
  </si>
  <si>
    <t>ZP_PROD3965</t>
  </si>
  <si>
    <t>ZP_CUST5108</t>
  </si>
  <si>
    <t>ZP_PROD7858</t>
  </si>
  <si>
    <t>ZP_CUST5110</t>
  </si>
  <si>
    <t>ZP_PROD1230</t>
  </si>
  <si>
    <t>ZP_CUST5126</t>
  </si>
  <si>
    <t>ZP_PROD5580</t>
  </si>
  <si>
    <t>ZP_CUST5136</t>
  </si>
  <si>
    <t>ZP_PROD5735</t>
  </si>
  <si>
    <t>ZP_CUST5143</t>
  </si>
  <si>
    <t>ZP_PROD1901</t>
  </si>
  <si>
    <t>ZP_CUST5152</t>
  </si>
  <si>
    <t>ZP_PROD6432</t>
  </si>
  <si>
    <t>ZP_CUST5196</t>
  </si>
  <si>
    <t>ZP_PROD9913</t>
  </si>
  <si>
    <t>ZP_CUST5223</t>
  </si>
  <si>
    <t>ZP_PROD9321</t>
  </si>
  <si>
    <t>ZP_CUST5228</t>
  </si>
  <si>
    <t>ZP_PROD1075</t>
  </si>
  <si>
    <t>ZP_CUST5262</t>
  </si>
  <si>
    <t>ZP_PROD9224</t>
  </si>
  <si>
    <t>ZP_CUST5325</t>
  </si>
  <si>
    <t>ZP_PROD8907</t>
  </si>
  <si>
    <t>ZP_CUST5340</t>
  </si>
  <si>
    <t>ZP_PROD3591</t>
  </si>
  <si>
    <t>ZP_CUST5350</t>
  </si>
  <si>
    <t>ZP_PROD4066</t>
  </si>
  <si>
    <t>ZP_CUST5355</t>
  </si>
  <si>
    <t>ZP_PROD8264</t>
  </si>
  <si>
    <t>ZP_CUST5376</t>
  </si>
  <si>
    <t>ZP_PROD2253</t>
  </si>
  <si>
    <t>ZP_CUST5390</t>
  </si>
  <si>
    <t>ZP_PROD8447</t>
  </si>
  <si>
    <t>ZP_CUST5417</t>
  </si>
  <si>
    <t>ZP_PROD4038</t>
  </si>
  <si>
    <t>ZP_CUST5462</t>
  </si>
  <si>
    <t>ZP_CUST5464</t>
  </si>
  <si>
    <t>ZP_PROD8994</t>
  </si>
  <si>
    <t>ZP_CUST5466</t>
  </si>
  <si>
    <t>ZP_PROD5711</t>
  </si>
  <si>
    <t>ZP_CUST5471</t>
  </si>
  <si>
    <t>ZP_CUST5516</t>
  </si>
  <si>
    <t>ZP_PROD7731</t>
  </si>
  <si>
    <t>ZP_CUST5562</t>
  </si>
  <si>
    <t>ZP_PROD4981</t>
  </si>
  <si>
    <t>ZP_CUST5588</t>
  </si>
  <si>
    <t>ZP_PROD2050</t>
  </si>
  <si>
    <t>ZP_CUST5596</t>
  </si>
  <si>
    <t>ZP_PROD6225</t>
  </si>
  <si>
    <t>ZP_CUST5608</t>
  </si>
  <si>
    <t>ZP_PROD2350</t>
  </si>
  <si>
    <t>ZP_CUST5619</t>
  </si>
  <si>
    <t>ZP_PROD5105</t>
  </si>
  <si>
    <t>ZP_CUST5631</t>
  </si>
  <si>
    <t>ZP_PROD5734</t>
  </si>
  <si>
    <t>ZP_CUST5652</t>
  </si>
  <si>
    <t>ZP_PROD4277</t>
  </si>
  <si>
    <t>ZP_CUST5661</t>
  </si>
  <si>
    <t>ZP_PROD3292</t>
  </si>
  <si>
    <t>ZP_CUST5682</t>
  </si>
  <si>
    <t>ZP_PROD6873</t>
  </si>
  <si>
    <t>ZP_CUST5693</t>
  </si>
  <si>
    <t>ZP_PROD2785</t>
  </si>
  <si>
    <t>ZP_CUST5732</t>
  </si>
  <si>
    <t>ZP_PROD5441</t>
  </si>
  <si>
    <t>ZP_CUST5794</t>
  </si>
  <si>
    <t>ZP_PROD8832</t>
  </si>
  <si>
    <t>ZP_CUST5806</t>
  </si>
  <si>
    <t>ZP_PROD2843</t>
  </si>
  <si>
    <t>ZP_CUST5840</t>
  </si>
  <si>
    <t>ZP_PROD1630</t>
  </si>
  <si>
    <t>ZP_CUST5855</t>
  </si>
  <si>
    <t>ZP_PROD7905</t>
  </si>
  <si>
    <t>ZP_CUST5900</t>
  </si>
  <si>
    <t>ZP_PROD8482</t>
  </si>
  <si>
    <t>ZP_CUST5926</t>
  </si>
  <si>
    <t>ZP_PROD5342</t>
  </si>
  <si>
    <t>ZP_CUST5939</t>
  </si>
  <si>
    <t>ZP_PROD1449</t>
  </si>
  <si>
    <t>ZP_CUST5969</t>
  </si>
  <si>
    <t>ZP_PROD4489</t>
  </si>
  <si>
    <t>ZP_CUST5972</t>
  </si>
  <si>
    <t>ZP_PROD9540</t>
  </si>
  <si>
    <t>ZP_CUST5976</t>
  </si>
  <si>
    <t>ZP_PROD1957</t>
  </si>
  <si>
    <t>ZP_CUST5987</t>
  </si>
  <si>
    <t>ZP_PROD2202</t>
  </si>
  <si>
    <t>ZP_CUST4003</t>
  </si>
  <si>
    <t>ZP_PROD3534</t>
  </si>
  <si>
    <t>ZP_CUST4023</t>
  </si>
  <si>
    <t>ZP_PROD2396</t>
  </si>
  <si>
    <t>ZP_CUST4086</t>
  </si>
  <si>
    <t>ZP_CUST4127</t>
  </si>
  <si>
    <t>ZP_PROD4614</t>
  </si>
  <si>
    <t>ZP_CUST4129</t>
  </si>
  <si>
    <t>ZP_PROD8463</t>
  </si>
  <si>
    <t>ZP_CUST4153</t>
  </si>
  <si>
    <t>ZP_CUST4231</t>
  </si>
  <si>
    <t>ZP_PROD9655</t>
  </si>
  <si>
    <t>ZP_CUST4309</t>
  </si>
  <si>
    <t>ZP_PROD6650</t>
  </si>
  <si>
    <t>ZP_CUST4311</t>
  </si>
  <si>
    <t>ZP_PROD6901</t>
  </si>
  <si>
    <t>ZP_CUST4323</t>
  </si>
  <si>
    <t>ZP_PROD2556</t>
  </si>
  <si>
    <t>ZP_CUST4325</t>
  </si>
  <si>
    <t>ZP_PROD5401</t>
  </si>
  <si>
    <t>ZP_CUST4340</t>
  </si>
  <si>
    <t>ZP_PROD8830</t>
  </si>
  <si>
    <t>ZP_CUST4344</t>
  </si>
  <si>
    <t>ZP_PROD9287</t>
  </si>
  <si>
    <t>ZP_CUST4354</t>
  </si>
  <si>
    <t>ZP_PROD2983</t>
  </si>
  <si>
    <t>ZP_CUST4358</t>
  </si>
  <si>
    <t>ZP_CUST4399</t>
  </si>
  <si>
    <t>ZP_PROD7249</t>
  </si>
  <si>
    <t>ZP_CUST4418</t>
  </si>
  <si>
    <t>ZP_PROD2460</t>
  </si>
  <si>
    <t>ZP_CUST4461</t>
  </si>
  <si>
    <t>ZP_PROD7271</t>
  </si>
  <si>
    <t>ZP_CUST4483</t>
  </si>
  <si>
    <t>ZP_PROD8330</t>
  </si>
  <si>
    <t>ZP_CUST4490</t>
  </si>
  <si>
    <t>ZP_PROD3060</t>
  </si>
  <si>
    <t>ZP_CUST4509</t>
  </si>
  <si>
    <t>ZP_PROD4447</t>
  </si>
  <si>
    <t>ZP_CUST4525</t>
  </si>
  <si>
    <t>ZP_PROD1436</t>
  </si>
  <si>
    <t>ZP_CUST4566</t>
  </si>
  <si>
    <t>ZP_PROD1653</t>
  </si>
  <si>
    <t>ZP_CUST4577</t>
  </si>
  <si>
    <t>ZP_PROD7781</t>
  </si>
  <si>
    <t>ZP_CUST4583</t>
  </si>
  <si>
    <t>ZP_PROD2193</t>
  </si>
  <si>
    <t>ZP_CUST4598</t>
  </si>
  <si>
    <t>ZP_PROD7813</t>
  </si>
  <si>
    <t>ZP_CUST4634</t>
  </si>
  <si>
    <t>ZP_PROD7283</t>
  </si>
  <si>
    <t>ZP_CUST4639</t>
  </si>
  <si>
    <t>ZP_PROD2544</t>
  </si>
  <si>
    <t>ZP_CUST4654</t>
  </si>
  <si>
    <t>ZP_PROD5355</t>
  </si>
  <si>
    <t>ZP_CUST4663</t>
  </si>
  <si>
    <t>ZP_PROD4098</t>
  </si>
  <si>
    <t>ZP_CUST4676</t>
  </si>
  <si>
    <t>ZP_PROD1491</t>
  </si>
  <si>
    <t>ZP_CUST4719</t>
  </si>
  <si>
    <t>ZP_PROD6797</t>
  </si>
  <si>
    <t>ZP_CUST4722</t>
  </si>
  <si>
    <t>ZP_PROD2922</t>
  </si>
  <si>
    <t>ZP_CUST4739</t>
  </si>
  <si>
    <t>ZP_PROD3856</t>
  </si>
  <si>
    <t>ZP_CUST4758</t>
  </si>
  <si>
    <t>ZP_PROD1897</t>
  </si>
  <si>
    <t>ZP_CUST4759</t>
  </si>
  <si>
    <t>ZP_PROD8401</t>
  </si>
  <si>
    <t>ZP_CUST4760</t>
  </si>
  <si>
    <t>ZP_PROD8332</t>
  </si>
  <si>
    <t>ZP_CUST4787</t>
  </si>
  <si>
    <t>ZP_PROD9870</t>
  </si>
  <si>
    <t>ZP_CUST4828</t>
  </si>
  <si>
    <t>ZP_PROD1964</t>
  </si>
  <si>
    <t>ZP_CUST4834</t>
  </si>
  <si>
    <t>ZP_PROD8065</t>
  </si>
  <si>
    <t>ZP_CUST4890</t>
  </si>
  <si>
    <t>ZP_PROD9267</t>
  </si>
  <si>
    <t>ZP_CUST4931</t>
  </si>
  <si>
    <t>ZP_CUST5014</t>
  </si>
  <si>
    <t>ZP_PROD7598</t>
  </si>
  <si>
    <t>ZP_CUST5016</t>
  </si>
  <si>
    <t>ZP_PROD1233</t>
  </si>
  <si>
    <t>ZP_CUST5033</t>
  </si>
  <si>
    <t>ZP_PROD5460</t>
  </si>
  <si>
    <t>ZP_CUST5044</t>
  </si>
  <si>
    <t>ZP_PROD7342</t>
  </si>
  <si>
    <t>ZP_CUST5124</t>
  </si>
  <si>
    <t>ZP_PROD4286</t>
  </si>
  <si>
    <t>ZP_CUST5140</t>
  </si>
  <si>
    <t>ZP_PROD8579</t>
  </si>
  <si>
    <t>ZP_CUST5191</t>
  </si>
  <si>
    <t>ZP_PROD8688</t>
  </si>
  <si>
    <t>ZP_CUST5242</t>
  </si>
  <si>
    <t>ZP_PROD5851</t>
  </si>
  <si>
    <t>ZP_CUST5250</t>
  </si>
  <si>
    <t>ZP_PROD5028</t>
  </si>
  <si>
    <t>ZP_CUST5253</t>
  </si>
  <si>
    <t>ZP_PROD5684</t>
  </si>
  <si>
    <t>ZP_CUST5277</t>
  </si>
  <si>
    <t>ZP_PROD2474</t>
  </si>
  <si>
    <t>ZP_CUST5285</t>
  </si>
  <si>
    <t>ZP_PROD7753</t>
  </si>
  <si>
    <t>ZP_CUST5293</t>
  </si>
  <si>
    <t>ZP_PROD7169</t>
  </si>
  <si>
    <t>ZP_CUST5306</t>
  </si>
  <si>
    <t>ZP_PROD4134</t>
  </si>
  <si>
    <t>ZP_CUST5307</t>
  </si>
  <si>
    <t>ZP_PROD9297</t>
  </si>
  <si>
    <t>ZP_CUST5309</t>
  </si>
  <si>
    <t>ZP_PROD6850</t>
  </si>
  <si>
    <t>ZP_CUST5322</t>
  </si>
  <si>
    <t>ZP_PROD3450</t>
  </si>
  <si>
    <t>ZP_CUST5329</t>
  </si>
  <si>
    <t>ZP_PROD9628</t>
  </si>
  <si>
    <t>ZP_CUST5346</t>
  </si>
  <si>
    <t>ZP_PROD5516</t>
  </si>
  <si>
    <t>ZP_CUST5352</t>
  </si>
  <si>
    <t>ZP_PROD4367</t>
  </si>
  <si>
    <t>ZP_CUST5363</t>
  </si>
  <si>
    <t>ZP_PROD5808</t>
  </si>
  <si>
    <t>ZP_CUST5372</t>
  </si>
  <si>
    <t>ZP_PROD7292</t>
  </si>
  <si>
    <t>ZP_CUST5377</t>
  </si>
  <si>
    <t>ZP_CUST5386</t>
  </si>
  <si>
    <t>ZP_PROD3033</t>
  </si>
  <si>
    <t>ZP_CUST5396</t>
  </si>
  <si>
    <t>ZP_PROD6495</t>
  </si>
  <si>
    <t>ZP_CUST5408</t>
  </si>
  <si>
    <t>ZP_PROD3560</t>
  </si>
  <si>
    <t>ZP_CUST5421</t>
  </si>
  <si>
    <t>ZP_PROD4410</t>
  </si>
  <si>
    <t>ZP_CUST5447</t>
  </si>
  <si>
    <t>ZP_PROD6410</t>
  </si>
  <si>
    <t>ZP_CUST5456</t>
  </si>
  <si>
    <t>ZP_PROD1844</t>
  </si>
  <si>
    <t>ZP_CUST5483</t>
  </si>
  <si>
    <t>ZP_PROD3824</t>
  </si>
  <si>
    <t>ZP_CUST5488</t>
  </si>
  <si>
    <t>ZP_PROD1921</t>
  </si>
  <si>
    <t>ZP_CUST5499</t>
  </si>
  <si>
    <t>ZP_PROD7947</t>
  </si>
  <si>
    <t>ZP_CUST5514</t>
  </si>
  <si>
    <t>ZP_PROD4921</t>
  </si>
  <si>
    <t>ZP_CUST5520</t>
  </si>
  <si>
    <t>ZP_PROD1158</t>
  </si>
  <si>
    <t>ZP_CUST5533</t>
  </si>
  <si>
    <t>ZP_CUST5589</t>
  </si>
  <si>
    <t>ZP_PROD2571</t>
  </si>
  <si>
    <t>ZP_CUST5590</t>
  </si>
  <si>
    <t>ZP_PROD3266</t>
  </si>
  <si>
    <t>ZP_CUST5615</t>
  </si>
  <si>
    <t>ZP_PROD4579</t>
  </si>
  <si>
    <t>ZP_CUST5629</t>
  </si>
  <si>
    <t>ZP_PROD6669</t>
  </si>
  <si>
    <t>ZP_CUST5630</t>
  </si>
  <si>
    <t>ZP_PROD8658</t>
  </si>
  <si>
    <t>ZP_CUST5654</t>
  </si>
  <si>
    <t>ZP_PROD3034</t>
  </si>
  <si>
    <t>ZP_CUST5669</t>
  </si>
  <si>
    <t>ZP_PROD9265</t>
  </si>
  <si>
    <t>ZP_CUST5697</t>
  </si>
  <si>
    <t>ZP_CUST5702</t>
  </si>
  <si>
    <t>ZP_PROD4854</t>
  </si>
  <si>
    <t>ZP_CUST5709</t>
  </si>
  <si>
    <t>ZP_PROD4817</t>
  </si>
  <si>
    <t>ZP_CUST5721</t>
  </si>
  <si>
    <t>ZP_PROD3093</t>
  </si>
  <si>
    <t>ZP_CUST5728</t>
  </si>
  <si>
    <t>ZP_PROD4915</t>
  </si>
  <si>
    <t>ZP_CUST5761</t>
  </si>
  <si>
    <t>ZP_PROD1308</t>
  </si>
  <si>
    <t>ZP_CUST5770</t>
  </si>
  <si>
    <t>ZP_PROD1617</t>
  </si>
  <si>
    <t>ZP_CUST5776</t>
  </si>
  <si>
    <t>ZP_CUST5786</t>
  </si>
  <si>
    <t>ZP_CUST5787</t>
  </si>
  <si>
    <t>ZP_CUST5800</t>
  </si>
  <si>
    <t>ZP_CUST5841</t>
  </si>
  <si>
    <t>ZP_PROD3065</t>
  </si>
  <si>
    <t>ZP_CUST5856</t>
  </si>
  <si>
    <t>ZP_PROD5472</t>
  </si>
  <si>
    <t>ZP_CUST5875</t>
  </si>
  <si>
    <t>ZP_PROD3675</t>
  </si>
  <si>
    <t>ZP_CUST5885</t>
  </si>
  <si>
    <t>ZP_PROD9938</t>
  </si>
  <si>
    <t>ZP_CUST5899</t>
  </si>
  <si>
    <t>ZP_PROD7688</t>
  </si>
  <si>
    <t>ZP_CUST5904</t>
  </si>
  <si>
    <t>ZP_PROD2800</t>
  </si>
  <si>
    <t>ZP_CUST5910</t>
  </si>
  <si>
    <t>ZP_PROD2122</t>
  </si>
  <si>
    <t>ZP_CUST5925</t>
  </si>
  <si>
    <t>ZP_PROD6441</t>
  </si>
  <si>
    <t>ZP_CUST5931</t>
  </si>
  <si>
    <t>ZP_CUST5932</t>
  </si>
  <si>
    <t>ZP_PROD5487</t>
  </si>
  <si>
    <t>ZP_CUST4026</t>
  </si>
  <si>
    <t>ZP_PROD2249</t>
  </si>
  <si>
    <t>ZP_CUST4039</t>
  </si>
  <si>
    <t>ZP_PROD2744</t>
  </si>
  <si>
    <t>ZP_CUST4047</t>
  </si>
  <si>
    <t>ZP_PROD9416</t>
  </si>
  <si>
    <t>ZP_CUST4061</t>
  </si>
  <si>
    <t>ZP_CUST4064</t>
  </si>
  <si>
    <t>ZP_PROD2768</t>
  </si>
  <si>
    <t>ZP_CUST4080</t>
  </si>
  <si>
    <t>ZP_PROD3295</t>
  </si>
  <si>
    <t>ZP_CUST4099</t>
  </si>
  <si>
    <t>ZP_PROD5375</t>
  </si>
  <si>
    <t>ZP_CUST4138</t>
  </si>
  <si>
    <t>ZP_PROD9969</t>
  </si>
  <si>
    <t>ZP_CUST4149</t>
  </si>
  <si>
    <t>ZP_PROD5908</t>
  </si>
  <si>
    <t>ZP_CUST4152</t>
  </si>
  <si>
    <t>ZP_PROD1508</t>
  </si>
  <si>
    <t>ZP_CUST4177</t>
  </si>
  <si>
    <t>ZP_PROD6791</t>
  </si>
  <si>
    <t>ZP_CUST4181</t>
  </si>
  <si>
    <t>ZP_PROD9527</t>
  </si>
  <si>
    <t>ZP_CUST4228</t>
  </si>
  <si>
    <t>ZP_PROD9440</t>
  </si>
  <si>
    <t>ZP_CUST4268</t>
  </si>
  <si>
    <t>ZP_PROD4863</t>
  </si>
  <si>
    <t>ZP_CUST4281</t>
  </si>
  <si>
    <t>ZP_PROD2839</t>
  </si>
  <si>
    <t>ZP_CUST4290</t>
  </si>
  <si>
    <t>ZP_PROD3495</t>
  </si>
  <si>
    <t>ZP_CUST4308</t>
  </si>
  <si>
    <t>ZP_PROD5275</t>
  </si>
  <si>
    <t>ZP_CUST4313</t>
  </si>
  <si>
    <t>ZP_PROD2972</t>
  </si>
  <si>
    <t>ZP_CUST4347</t>
  </si>
  <si>
    <t>ZP_CUST4363</t>
  </si>
  <si>
    <t>ZP_CUST4371</t>
  </si>
  <si>
    <t>ZP_PROD7184</t>
  </si>
  <si>
    <t>ZP_CUST4409</t>
  </si>
  <si>
    <t>ZP_PROD4980</t>
  </si>
  <si>
    <t>ZP_CUST4416</t>
  </si>
  <si>
    <t>ZP_PROD8889</t>
  </si>
  <si>
    <t>ZP_CUST4435</t>
  </si>
  <si>
    <t>ZP_PROD4420</t>
  </si>
  <si>
    <t>ZP_CUST4453</t>
  </si>
  <si>
    <t>ZP_PROD2151</t>
  </si>
  <si>
    <t>ZP_CUST4488</t>
  </si>
  <si>
    <t>ZP_PROD9079</t>
  </si>
  <si>
    <t>ZP_CUST4491</t>
  </si>
  <si>
    <t>ZP_PROD1875</t>
  </si>
  <si>
    <t>ZP_CUST4494</t>
  </si>
  <si>
    <t>ZP_PROD4165</t>
  </si>
  <si>
    <t>ZP_CUST4510</t>
  </si>
  <si>
    <t>ZP_PROD1117</t>
  </si>
  <si>
    <t>ZP_CUST4514</t>
  </si>
  <si>
    <t>ZP_PROD9348</t>
  </si>
  <si>
    <t>ZP_CUST4523</t>
  </si>
  <si>
    <t>ZP_PROD9670</t>
  </si>
  <si>
    <t>ZP_CUST4538</t>
  </si>
  <si>
    <t>ZP_PROD7821</t>
  </si>
  <si>
    <t>ZP_CUST4570</t>
  </si>
  <si>
    <t>ZP_PROD4090</t>
  </si>
  <si>
    <t>ZP_CUST4576</t>
  </si>
  <si>
    <t>ZP_CUST4601</t>
  </si>
  <si>
    <t>ZP_PROD8509</t>
  </si>
  <si>
    <t>ZP_CUST4614</t>
  </si>
  <si>
    <t>ZP_PROD3687</t>
  </si>
  <si>
    <t>ZP_CUST4623</t>
  </si>
  <si>
    <t>ZP_PROD5932</t>
  </si>
  <si>
    <t>ZP_CUST4653</t>
  </si>
  <si>
    <t>ZP_PROD2491</t>
  </si>
  <si>
    <t>ZP_CUST4662</t>
  </si>
  <si>
    <t>ZP_PROD5705</t>
  </si>
  <si>
    <t>ZP_CUST4749</t>
  </si>
  <si>
    <t>ZP_PROD4248</t>
  </si>
  <si>
    <t>ZP_CUST4783</t>
  </si>
  <si>
    <t>ZP_PROD6697</t>
  </si>
  <si>
    <t>ZP_CUST4791</t>
  </si>
  <si>
    <t>ZP_PROD1260</t>
  </si>
  <si>
    <t>ZP_CUST4802</t>
  </si>
  <si>
    <t>ZP_PROD9091</t>
  </si>
  <si>
    <t>ZP_CUST4837</t>
  </si>
  <si>
    <t>ZP_PROD6582</t>
  </si>
  <si>
    <t>ZP_CUST4848</t>
  </si>
  <si>
    <t>ZP_PROD5480</t>
  </si>
  <si>
    <t>ZP_CUST4867</t>
  </si>
  <si>
    <t>ZP_PROD9616</t>
  </si>
  <si>
    <t>ZP_CUST4875</t>
  </si>
  <si>
    <t>ZP_PROD9637</t>
  </si>
  <si>
    <t>ZP_CUST4928</t>
  </si>
  <si>
    <t>ZP_CUST4944</t>
  </si>
  <si>
    <t>ZP_PROD8589</t>
  </si>
  <si>
    <t>ZP_CUST4970</t>
  </si>
  <si>
    <t>ZP_PROD3135</t>
  </si>
  <si>
    <t>ZP_CUST4984</t>
  </si>
  <si>
    <t>ZP_PROD4741</t>
  </si>
  <si>
    <t>ZP_CUST5002</t>
  </si>
  <si>
    <t>ZP_PROD5742</t>
  </si>
  <si>
    <t>ZP_CUST5023</t>
  </si>
  <si>
    <t>ZP_PROD3355</t>
  </si>
  <si>
    <t>ZP_CUST5066</t>
  </si>
  <si>
    <t>ZP_PROD5945</t>
  </si>
  <si>
    <t>ZP_CUST5080</t>
  </si>
  <si>
    <t>ZP_PROD1595</t>
  </si>
  <si>
    <t>ZP_CUST5118</t>
  </si>
  <si>
    <t>ZP_PROD3618</t>
  </si>
  <si>
    <t>ZP_CUST5134</t>
  </si>
  <si>
    <t>ZP_PROD2904</t>
  </si>
  <si>
    <t>ZP_CUST5159</t>
  </si>
  <si>
    <t>ZP_PROD2495</t>
  </si>
  <si>
    <t>ZP_CUST5171</t>
  </si>
  <si>
    <t>ZP_PROD2327</t>
  </si>
  <si>
    <t>ZP_CUST5180</t>
  </si>
  <si>
    <t>ZP_PROD9636</t>
  </si>
  <si>
    <t>ZP_CUST5187</t>
  </si>
  <si>
    <t>ZP_PROD1347</t>
  </si>
  <si>
    <t>ZP_CUST5195</t>
  </si>
  <si>
    <t>ZP_CUST5199</t>
  </si>
  <si>
    <t>ZP_PROD6519</t>
  </si>
  <si>
    <t>ZP_CUST5200</t>
  </si>
  <si>
    <t>ZP_PROD4597</t>
  </si>
  <si>
    <t>ZP_CUST5213</t>
  </si>
  <si>
    <t>ZP_PROD3253</t>
  </si>
  <si>
    <t>ZP_CUST5224</t>
  </si>
  <si>
    <t>ZP_PROD1581</t>
  </si>
  <si>
    <t>ZP_CUST5230</t>
  </si>
  <si>
    <t>ZP_PROD5492</t>
  </si>
  <si>
    <t>ZP_CUST5239</t>
  </si>
  <si>
    <t>ZP_PROD9109</t>
  </si>
  <si>
    <t>ZP_CUST5246</t>
  </si>
  <si>
    <t>ZP_PROD4550</t>
  </si>
  <si>
    <t>ZP_CUST5255</t>
  </si>
  <si>
    <t>ZP_PROD6695</t>
  </si>
  <si>
    <t>ZP_CUST5290</t>
  </si>
  <si>
    <t>ZP_PROD8305</t>
  </si>
  <si>
    <t>ZP_CUST5296</t>
  </si>
  <si>
    <t>ZP_PROD5015</t>
  </si>
  <si>
    <t>ZP_CUST5327</t>
  </si>
  <si>
    <t>ZP_PROD7371</t>
  </si>
  <si>
    <t>ZP_CUST5348</t>
  </si>
  <si>
    <t>ZP_PROD5264</t>
  </si>
  <si>
    <t>ZP_CUST5384</t>
  </si>
  <si>
    <t>ZP_CUST5387</t>
  </si>
  <si>
    <t>ZP_PROD2532</t>
  </si>
  <si>
    <t>ZP_CUST5388</t>
  </si>
  <si>
    <t>ZP_PROD9684</t>
  </si>
  <si>
    <t>ZP_CUST5410</t>
  </si>
  <si>
    <t>ZP_PROD2432</t>
  </si>
  <si>
    <t>ZP_CUST5419</t>
  </si>
  <si>
    <t>ZP_PROD2252</t>
  </si>
  <si>
    <t>ZP_CUST5420</t>
  </si>
  <si>
    <t>ZP_PROD5692</t>
  </si>
  <si>
    <t>ZP_CUST5437</t>
  </si>
  <si>
    <t>ZP_PROD6460</t>
  </si>
  <si>
    <t>ZP_CUST5440</t>
  </si>
  <si>
    <t>ZP_PROD3794</t>
  </si>
  <si>
    <t>ZP_CUST5451</t>
  </si>
  <si>
    <t>ZP_PROD8773</t>
  </si>
  <si>
    <t>ZP_CUST5452</t>
  </si>
  <si>
    <t>ZP_PROD6321</t>
  </si>
  <si>
    <t>ZP_CUST5473</t>
  </si>
  <si>
    <t>ZP_PROD5637</t>
  </si>
  <si>
    <t>ZP_CUST5486</t>
  </si>
  <si>
    <t>ZP_PROD9906</t>
  </si>
  <si>
    <t>ZP_CUST5494</t>
  </si>
  <si>
    <t>ZP_PROD2559</t>
  </si>
  <si>
    <t>ZP_CUST5523</t>
  </si>
  <si>
    <t>ZP_PROD8876</t>
  </si>
  <si>
    <t>ZP_CUST5538</t>
  </si>
  <si>
    <t>ZP_PROD2019</t>
  </si>
  <si>
    <t>ZP_CUST5557</t>
  </si>
  <si>
    <t>ZP_PROD1834</t>
  </si>
  <si>
    <t>ZP_CUST5564</t>
  </si>
  <si>
    <t>ZP_PROD3388</t>
  </si>
  <si>
    <t>ZP_CUST5575</t>
  </si>
  <si>
    <t>ZP_PROD1042</t>
  </si>
  <si>
    <t>ZP_CUST5578</t>
  </si>
  <si>
    <t>ZP_PROD8163</t>
  </si>
  <si>
    <t>ZP_CUST5622</t>
  </si>
  <si>
    <t>ZP_PROD5381</t>
  </si>
  <si>
    <t>ZP_CUST5632</t>
  </si>
  <si>
    <t>ZP_PROD5923</t>
  </si>
  <si>
    <t>ZP_CUST5681</t>
  </si>
  <si>
    <t>ZP_PROD6322</t>
  </si>
  <si>
    <t>ZP_CUST5692</t>
  </si>
  <si>
    <t>ZP_PROD6458</t>
  </si>
  <si>
    <t>ZP_CUST5725</t>
  </si>
  <si>
    <t>ZP_PROD7075</t>
  </si>
  <si>
    <t>ZP_CUST5743</t>
  </si>
  <si>
    <t>ZP_PROD9173</t>
  </si>
  <si>
    <t>ZP_CUST5754</t>
  </si>
  <si>
    <t>ZP_PROD5398</t>
  </si>
  <si>
    <t>ZP_CUST5756</t>
  </si>
  <si>
    <t>ZP_PROD3752</t>
  </si>
  <si>
    <t>ZP_CUST5768</t>
  </si>
  <si>
    <t>ZP_PROD9660</t>
  </si>
  <si>
    <t>ZP_CUST5774</t>
  </si>
  <si>
    <t>ZP_CUST5784</t>
  </si>
  <si>
    <t>ZP_PROD7595</t>
  </si>
  <si>
    <t>ZP_CUST5814</t>
  </si>
  <si>
    <t>ZP_CUST5817</t>
  </si>
  <si>
    <t>ZP_PROD9743</t>
  </si>
  <si>
    <t>ZP_CUST5824</t>
  </si>
  <si>
    <t>ZP_PROD4709</t>
  </si>
  <si>
    <t>ZP_CUST5831</t>
  </si>
  <si>
    <t>ZP_CUST5837</t>
  </si>
  <si>
    <t>ZP_PROD3354</t>
  </si>
  <si>
    <t>ZP_CUST5842</t>
  </si>
  <si>
    <t>ZP_PROD1131</t>
  </si>
  <si>
    <t>ZP_CUST5859</t>
  </si>
  <si>
    <t>ZP_PROD7550</t>
  </si>
  <si>
    <t>ZP_CUST5867</t>
  </si>
  <si>
    <t>ZP_PROD6688</t>
  </si>
  <si>
    <t>ZP_CUST5874</t>
  </si>
  <si>
    <t>ZP_PROD8682</t>
  </si>
  <si>
    <t>ZP_CUST5880</t>
  </si>
  <si>
    <t>ZP_CUST5895</t>
  </si>
  <si>
    <t>ZP_PROD7663</t>
  </si>
  <si>
    <t>ZP_CUST5934</t>
  </si>
  <si>
    <t>ZP_PROD8396</t>
  </si>
  <si>
    <t>ZP_CUST5942</t>
  </si>
  <si>
    <t>ZP_PROD5988</t>
  </si>
  <si>
    <t>ZP_CUST5953</t>
  </si>
  <si>
    <t>ZP_CUST5971</t>
  </si>
  <si>
    <t>ZP_CUST4010</t>
  </si>
  <si>
    <t>ZP_PROD1585</t>
  </si>
  <si>
    <t>ZP_CUST4040</t>
  </si>
  <si>
    <t>ZP_PROD6845</t>
  </si>
  <si>
    <t>ZP_CUST4059</t>
  </si>
  <si>
    <t>ZP_PROD6361</t>
  </si>
  <si>
    <t>ZP_CUST4083</t>
  </si>
  <si>
    <t>ZP_CUST4112</t>
  </si>
  <si>
    <t>ZP_PROD2638</t>
  </si>
  <si>
    <t>ZP_CUST4113</t>
  </si>
  <si>
    <t>ZP_CUST4185</t>
  </si>
  <si>
    <t>ZP_PROD5556</t>
  </si>
  <si>
    <t>ZP_CUST4223</t>
  </si>
  <si>
    <t>ZP_PROD9056</t>
  </si>
  <si>
    <t>ZP_CUST4260</t>
  </si>
  <si>
    <t>ZP_PROD2950</t>
  </si>
  <si>
    <t>ZP_CUST4262</t>
  </si>
  <si>
    <t>ZP_PROD5111</t>
  </si>
  <si>
    <t>ZP_CUST4299</t>
  </si>
  <si>
    <t>ZP_PROD8102</t>
  </si>
  <si>
    <t>ZP_CUST4310</t>
  </si>
  <si>
    <t>ZP_PROD9878</t>
  </si>
  <si>
    <t>ZP_CUST4318</t>
  </si>
  <si>
    <t>ZP_PROD5268</t>
  </si>
  <si>
    <t>ZP_CUST4335</t>
  </si>
  <si>
    <t>ZP_PROD9393</t>
  </si>
  <si>
    <t>ZP_CUST4372</t>
  </si>
  <si>
    <t>ZP_PROD6600</t>
  </si>
  <si>
    <t>ZP_CUST4383</t>
  </si>
  <si>
    <t>ZP_PROD4538</t>
  </si>
  <si>
    <t>ZP_CUST4387</t>
  </si>
  <si>
    <t>ZP_PROD3327</t>
  </si>
  <si>
    <t>ZP_CUST4391</t>
  </si>
  <si>
    <t>ZP_PROD6247</t>
  </si>
  <si>
    <t>ZP_CUST4415</t>
  </si>
  <si>
    <t>ZP_PROD1947</t>
  </si>
  <si>
    <t>ZP_CUST4422</t>
  </si>
  <si>
    <t>ZP_PROD8368</t>
  </si>
  <si>
    <t>ZP_CUST4440</t>
  </si>
  <si>
    <t>ZP_PROD7272</t>
  </si>
  <si>
    <t>ZP_CUST4450</t>
  </si>
  <si>
    <t>ZP_PROD6177</t>
  </si>
  <si>
    <t>ZP_CUST4477</t>
  </si>
  <si>
    <t>ZP_PROD4600</t>
  </si>
  <si>
    <t>ZP_CUST4486</t>
  </si>
  <si>
    <t>ZP_PROD9213</t>
  </si>
  <si>
    <t>ZP_CUST4493</t>
  </si>
  <si>
    <t>ZP_PROD2609</t>
  </si>
  <si>
    <t>ZP_CUST4499</t>
  </si>
  <si>
    <t>ZP_CUST4506</t>
  </si>
  <si>
    <t>ZP_PROD6099</t>
  </si>
  <si>
    <t>ZP_CUST4534</t>
  </si>
  <si>
    <t>ZP_PROD2653</t>
  </si>
  <si>
    <t>ZP_CUST4554</t>
  </si>
  <si>
    <t>ZP_PROD6870</t>
  </si>
  <si>
    <t>ZP_CUST4569</t>
  </si>
  <si>
    <t>ZP_PROD2224</t>
  </si>
  <si>
    <t>ZP_CUST4589</t>
  </si>
  <si>
    <t>ZP_PROD1920</t>
  </si>
  <si>
    <t>ZP_CUST4605</t>
  </si>
  <si>
    <t>ZP_PROD8625</t>
  </si>
  <si>
    <t>ZP_CUST4624</t>
  </si>
  <si>
    <t>ZP_PROD2794</t>
  </si>
  <si>
    <t>ZP_CUST4681</t>
  </si>
  <si>
    <t>ZP_PROD5635</t>
  </si>
  <si>
    <t>ZP_CUST4721</t>
  </si>
  <si>
    <t>ZP_PROD3964</t>
  </si>
  <si>
    <t>ZP_CUST4756</t>
  </si>
  <si>
    <t>ZP_PROD5347</t>
  </si>
  <si>
    <t>ZP_CUST4757</t>
  </si>
  <si>
    <t>ZP_PROD3617</t>
  </si>
  <si>
    <t>ZP_CUST4774</t>
  </si>
  <si>
    <t>ZP_PROD3798</t>
  </si>
  <si>
    <t>ZP_CUST4793</t>
  </si>
  <si>
    <t>ZP_PROD7672</t>
  </si>
  <si>
    <t>ZP_CUST4823</t>
  </si>
  <si>
    <t>ZP_CUST4844</t>
  </si>
  <si>
    <t>ZP_PROD3000</t>
  </si>
  <si>
    <t>ZP_CUST4850</t>
  </si>
  <si>
    <t>ZP_PROD7164</t>
  </si>
  <si>
    <t>ZP_CUST4854</t>
  </si>
  <si>
    <t>ZP_PROD8195</t>
  </si>
  <si>
    <t>ZP_CUST4887</t>
  </si>
  <si>
    <t>ZP_PROD4495</t>
  </si>
  <si>
    <t>ZP_CUST4898</t>
  </si>
  <si>
    <t>ZP_PROD8798</t>
  </si>
  <si>
    <t>ZP_CUST4937</t>
  </si>
  <si>
    <t>ZP_PROD1008</t>
  </si>
  <si>
    <t>ZP_CUST4947</t>
  </si>
  <si>
    <t>ZP_PROD3860</t>
  </si>
  <si>
    <t>ZP_CUST4949</t>
  </si>
  <si>
    <t>ZP_CUST5019</t>
  </si>
  <si>
    <t>ZP_PROD4371</t>
  </si>
  <si>
    <t>ZP_CUST5029</t>
  </si>
  <si>
    <t>ZP_PROD1396</t>
  </si>
  <si>
    <t>ZP_CUST5065</t>
  </si>
  <si>
    <t>ZP_CUST5081</t>
  </si>
  <si>
    <t>ZP_PROD9065</t>
  </si>
  <si>
    <t>ZP_CUST5153</t>
  </si>
  <si>
    <t>ZP_PROD2243</t>
  </si>
  <si>
    <t>ZP_CUST5198</t>
  </si>
  <si>
    <t>ZP_PROD4445</t>
  </si>
  <si>
    <t>ZP_CUST5260</t>
  </si>
  <si>
    <t>ZP_CUST5265</t>
  </si>
  <si>
    <t>ZP_PROD7860</t>
  </si>
  <si>
    <t>ZP_CUST5303</t>
  </si>
  <si>
    <t>ZP_PROD3941</t>
  </si>
  <si>
    <t>ZP_CUST5334</t>
  </si>
  <si>
    <t>ZP_PROD3172</t>
  </si>
  <si>
    <t>ZP_CUST5407</t>
  </si>
  <si>
    <t>ZP_PROD6429</t>
  </si>
  <si>
    <t>ZP_CUST5418</t>
  </si>
  <si>
    <t>ZP_PROD2711</t>
  </si>
  <si>
    <t>ZP_CUST5427</t>
  </si>
  <si>
    <t>ZP_PROD8694</t>
  </si>
  <si>
    <t>ZP_CUST5475</t>
  </si>
  <si>
    <t>ZP_PROD6895</t>
  </si>
  <si>
    <t>ZP_CUST5484</t>
  </si>
  <si>
    <t>ZP_PROD4754</t>
  </si>
  <si>
    <t>ZP_CUST5498</t>
  </si>
  <si>
    <t>ZP_CUST5529</t>
  </si>
  <si>
    <t>ZP_PROD4147</t>
  </si>
  <si>
    <t>ZP_CUST5549</t>
  </si>
  <si>
    <t>ZP_PROD4023</t>
  </si>
  <si>
    <t>ZP_CUST5563</t>
  </si>
  <si>
    <t>ZP_PROD4962</t>
  </si>
  <si>
    <t>ZP_CUST5579</t>
  </si>
  <si>
    <t>ZP_PROD1029</t>
  </si>
  <si>
    <t>ZP_CUST5585</t>
  </si>
  <si>
    <t>ZP_PROD8009</t>
  </si>
  <si>
    <t>ZP_CUST5591</t>
  </si>
  <si>
    <t>ZP_PROD5088</t>
  </si>
  <si>
    <t>ZP_CUST5609</t>
  </si>
  <si>
    <t>ZP_PROD6380</t>
  </si>
  <si>
    <t>ZP_CUST5634</t>
  </si>
  <si>
    <t>ZP_PROD3146</t>
  </si>
  <si>
    <t>ZP_CUST5642</t>
  </si>
  <si>
    <t>ZP_PROD8272</t>
  </si>
  <si>
    <t>ZP_CUST5695</t>
  </si>
  <si>
    <t>ZP_PROD8985</t>
  </si>
  <si>
    <t>ZP_CUST5699</t>
  </si>
  <si>
    <t>ZP_PROD4037</t>
  </si>
  <si>
    <t>ZP_CUST5712</t>
  </si>
  <si>
    <t>ZP_PROD8765</t>
  </si>
  <si>
    <t>ZP_CUST5730</t>
  </si>
  <si>
    <t>ZP_PROD1403</t>
  </si>
  <si>
    <t>ZP_CUST5752</t>
  </si>
  <si>
    <t>ZP_PROD9405</t>
  </si>
  <si>
    <t>ZP_CUST5789</t>
  </si>
  <si>
    <t>ZP_PROD6718</t>
  </si>
  <si>
    <t>ZP_CUST5877</t>
  </si>
  <si>
    <t>ZP_PROD3259</t>
  </si>
  <si>
    <t>ZP_CUST5883</t>
  </si>
  <si>
    <t>ZP_PROD4317</t>
  </si>
  <si>
    <t>ZP_CUST5928</t>
  </si>
  <si>
    <t>ZP_PROD9342</t>
  </si>
  <si>
    <t>ZP_CUST5975</t>
  </si>
  <si>
    <t>ZP_PROD8689</t>
  </si>
  <si>
    <t>ZP_CUST5991</t>
  </si>
  <si>
    <t>ZP_PROD2712</t>
  </si>
  <si>
    <t>ZP_CUST4012</t>
  </si>
  <si>
    <t>ZP_PROD7117</t>
  </si>
  <si>
    <t>ZP_CUST4021</t>
  </si>
  <si>
    <t>ZP_PROD4581</t>
  </si>
  <si>
    <t>ZP_CUST4032</t>
  </si>
  <si>
    <t>ZP_PROD3650</t>
  </si>
  <si>
    <t>ZP_CUST4033</t>
  </si>
  <si>
    <t>ZP_PROD6447</t>
  </si>
  <si>
    <t>ZP_CUST4042</t>
  </si>
  <si>
    <t>ZP_CUST4072</t>
  </si>
  <si>
    <t>ZP_PROD1359</t>
  </si>
  <si>
    <t>ZP_CUST4076</t>
  </si>
  <si>
    <t>ZP_PROD1024</t>
  </si>
  <si>
    <t>ZP_CUST4088</t>
  </si>
  <si>
    <t>ZP_PROD3698</t>
  </si>
  <si>
    <t>ZP_CUST4150</t>
  </si>
  <si>
    <t>ZP_PROD9149</t>
  </si>
  <si>
    <t>ZP_CUST4161</t>
  </si>
  <si>
    <t>ZP_PROD2046</t>
  </si>
  <si>
    <t>ZP_CUST4162</t>
  </si>
  <si>
    <t>ZP_PROD5331</t>
  </si>
  <si>
    <t>ZP_CUST4178</t>
  </si>
  <si>
    <t>ZP_PROD3706</t>
  </si>
  <si>
    <t>ZP_CUST4217</t>
  </si>
  <si>
    <t>ZP_PROD8664</t>
  </si>
  <si>
    <t>ZP_CUST4218</t>
  </si>
  <si>
    <t>ZP_PROD2606</t>
  </si>
  <si>
    <t>ZP_CUST4222</t>
  </si>
  <si>
    <t>ZP_PROD4606</t>
  </si>
  <si>
    <t>ZP_CUST4255</t>
  </si>
  <si>
    <t>ZP_CUST4259</t>
  </si>
  <si>
    <t>ZP_PROD7632</t>
  </si>
  <si>
    <t>ZP_CUST4265</t>
  </si>
  <si>
    <t>ZP_PROD6265</t>
  </si>
  <si>
    <t>ZP_CUST4269</t>
  </si>
  <si>
    <t>ZP_PROD7591</t>
  </si>
  <si>
    <t>ZP_CUST4272</t>
  </si>
  <si>
    <t>ZP_PROD2716</t>
  </si>
  <si>
    <t>ZP_CUST4294</t>
  </si>
  <si>
    <t>ZP_PROD1736</t>
  </si>
  <si>
    <t>ZP_CUST4326</t>
  </si>
  <si>
    <t>ZP_PROD5266</t>
  </si>
  <si>
    <t>ZP_CUST4327</t>
  </si>
  <si>
    <t>ZP_PROD9052</t>
  </si>
  <si>
    <t>ZP_CUST4353</t>
  </si>
  <si>
    <t>ZP_PROD3603</t>
  </si>
  <si>
    <t>ZP_CUST4378</t>
  </si>
  <si>
    <t>ZP_PROD8607</t>
  </si>
  <si>
    <t>ZP_CUST4392</t>
  </si>
  <si>
    <t>ZP_PROD8734</t>
  </si>
  <si>
    <t>ZP_CUST4414</t>
  </si>
  <si>
    <t>ZP_PROD5416</t>
  </si>
  <si>
    <t>ZP_CUST4423</t>
  </si>
  <si>
    <t>ZP_PROD5409</t>
  </si>
  <si>
    <t>ZP_CUST4475</t>
  </si>
  <si>
    <t>ZP_PROD6570</t>
  </si>
  <si>
    <t>ZP_CUST4482</t>
  </si>
  <si>
    <t>ZP_CUST4497</t>
  </si>
  <si>
    <t>ZP_CUST4564</t>
  </si>
  <si>
    <t>ZP_PROD5549</t>
  </si>
  <si>
    <t>ZP_CUST4606</t>
  </si>
  <si>
    <t>ZP_PROD4718</t>
  </si>
  <si>
    <t>ZP_CUST4628</t>
  </si>
  <si>
    <t>ZP_PROD4952</t>
  </si>
  <si>
    <t>ZP_CUST4630</t>
  </si>
  <si>
    <t>ZP_PROD9774</t>
  </si>
  <si>
    <t>ZP_CUST4686</t>
  </si>
  <si>
    <t>ZP_PROD5459</t>
  </si>
  <si>
    <t>ZP_CUST4688</t>
  </si>
  <si>
    <t>ZP_PROD7172</t>
  </si>
  <si>
    <t>ZP_CUST4741</t>
  </si>
  <si>
    <t>ZP_PROD2683</t>
  </si>
  <si>
    <t>ZP_CUST4742</t>
  </si>
  <si>
    <t>ZP_PROD1515</t>
  </si>
  <si>
    <t>ZP_CUST4747</t>
  </si>
  <si>
    <t>ZP_PROD9271</t>
  </si>
  <si>
    <t>ZP_CUST4755</t>
  </si>
  <si>
    <t>ZP_PROD3041</t>
  </si>
  <si>
    <t>ZP_CUST4818</t>
  </si>
  <si>
    <t>ZP_PROD1314</t>
  </si>
  <si>
    <t>ZP_CUST4843</t>
  </si>
  <si>
    <t>ZP_PROD7121</t>
  </si>
  <si>
    <t>ZP_CUST4881</t>
  </si>
  <si>
    <t>ZP_PROD5462</t>
  </si>
  <si>
    <t>ZP_CUST4905</t>
  </si>
  <si>
    <t>ZP_PROD2479</t>
  </si>
  <si>
    <t>ZP_CUST4916</t>
  </si>
  <si>
    <t>ZP_PROD2954</t>
  </si>
  <si>
    <t>ZP_CUST4978</t>
  </si>
  <si>
    <t>ZP_PROD8433</t>
  </si>
  <si>
    <t>ZP_CUST5024</t>
  </si>
  <si>
    <t>ZP_PROD7777</t>
  </si>
  <si>
    <t>ZP_CUST5028</t>
  </si>
  <si>
    <t>ZP_PROD3831</t>
  </si>
  <si>
    <t>ZP_CUST5034</t>
  </si>
  <si>
    <t>ZP_PROD4384</t>
  </si>
  <si>
    <t>ZP_CUST5046</t>
  </si>
  <si>
    <t>ZP_PROD2356</t>
  </si>
  <si>
    <t>ZP_CUST5061</t>
  </si>
  <si>
    <t>ZP_PROD7346</t>
  </si>
  <si>
    <t>ZP_CUST5086</t>
  </si>
  <si>
    <t>ZP_PROD7997</t>
  </si>
  <si>
    <t>ZP_CUST5094</t>
  </si>
  <si>
    <t>ZP_PROD7496</t>
  </si>
  <si>
    <t>ZP_CUST5155</t>
  </si>
  <si>
    <t>ZP_PROD3047</t>
  </si>
  <si>
    <t>ZP_CUST5157</t>
  </si>
  <si>
    <t>ZP_CUST5161</t>
  </si>
  <si>
    <t>ZP_PROD8923</t>
  </si>
  <si>
    <t>ZP_CUST5190</t>
  </si>
  <si>
    <t>ZP_PROD7011</t>
  </si>
  <si>
    <t>ZP_CUST5225</t>
  </si>
  <si>
    <t>ZP_PROD9008</t>
  </si>
  <si>
    <t>ZP_CUST5258</t>
  </si>
  <si>
    <t>ZP_PROD5053</t>
  </si>
  <si>
    <t>ZP_CUST5274</t>
  </si>
  <si>
    <t>ZP_PROD5621</t>
  </si>
  <si>
    <t>ZP_CUST5278</t>
  </si>
  <si>
    <t>ZP_PROD7898</t>
  </si>
  <si>
    <t>ZP_CUST5357</t>
  </si>
  <si>
    <t>ZP_PROD4484</t>
  </si>
  <si>
    <t>ZP_CUST5391</t>
  </si>
  <si>
    <t>ZP_PROD6493</t>
  </si>
  <si>
    <t>ZP_CUST5429</t>
  </si>
  <si>
    <t>ZP_PROD4321</t>
  </si>
  <si>
    <t>ZP_CUST5472</t>
  </si>
  <si>
    <t>ZP_PROD6930</t>
  </si>
  <si>
    <t>ZP_CUST5477</t>
  </si>
  <si>
    <t>ZP_PROD4704</t>
  </si>
  <si>
    <t>ZP_CUST5526</t>
  </si>
  <si>
    <t>ZP_PROD8258</t>
  </si>
  <si>
    <t>ZP_CUST5555</t>
  </si>
  <si>
    <t>ZP_PROD3126</t>
  </si>
  <si>
    <t>ZP_CUST5598</t>
  </si>
  <si>
    <t>ZP_PROD5520</t>
  </si>
  <si>
    <t>ZP_CUST5662</t>
  </si>
  <si>
    <t>ZP_PROD5934</t>
  </si>
  <si>
    <t>ZP_CUST5671</t>
  </si>
  <si>
    <t>ZP_CUST5688</t>
  </si>
  <si>
    <t>ZP_PROD1023</t>
  </si>
  <si>
    <t>ZP_CUST5710</t>
  </si>
  <si>
    <t>ZP_PROD9764</t>
  </si>
  <si>
    <t>ZP_CUST5720</t>
  </si>
  <si>
    <t>ZP_PROD3157</t>
  </si>
  <si>
    <t>ZP_CUST5744</t>
  </si>
  <si>
    <t>ZP_PROD9435</t>
  </si>
  <si>
    <t>ZP_CUST5748</t>
  </si>
  <si>
    <t>ZP_PROD4404</t>
  </si>
  <si>
    <t>ZP_CUST5751</t>
  </si>
  <si>
    <t>ZP_PROD5807</t>
  </si>
  <si>
    <t>ZP_CUST5767</t>
  </si>
  <si>
    <t>ZP_PROD7797</t>
  </si>
  <si>
    <t>ZP_CUST5795</t>
  </si>
  <si>
    <t>ZP_PROD8572</t>
  </si>
  <si>
    <t>ZP_CUST5807</t>
  </si>
  <si>
    <t>ZP_PROD7655</t>
  </si>
  <si>
    <t>ZP_CUST5813</t>
  </si>
  <si>
    <t>ZP_PROD3647</t>
  </si>
  <si>
    <t>ZP_CUST5818</t>
  </si>
  <si>
    <t>ZP_PROD1576</t>
  </si>
  <si>
    <t>ZP_CUST5860</t>
  </si>
  <si>
    <t>ZP_PROD1832</t>
  </si>
  <si>
    <t>ZP_CUST5887</t>
  </si>
  <si>
    <t>ZP_PROD5139</t>
  </si>
  <si>
    <t>ZP_CUST5897</t>
  </si>
  <si>
    <t>ZP_PROD1044</t>
  </si>
  <si>
    <t>ZP_CUST5914</t>
  </si>
  <si>
    <t>ZP_PROD9222</t>
  </si>
  <si>
    <t>ZP_CUST5924</t>
  </si>
  <si>
    <t>ZP_PROD8972</t>
  </si>
  <si>
    <t>ZP_CUST5951</t>
  </si>
  <si>
    <t>ZP_PROD9695</t>
  </si>
  <si>
    <t>ZP_CUST5984</t>
  </si>
  <si>
    <t>ZP_PROD8733</t>
  </si>
  <si>
    <t>ZP_CUST4022</t>
  </si>
  <si>
    <t>ZP_CUST4028</t>
  </si>
  <si>
    <t>ZP_PROD8172</t>
  </si>
  <si>
    <t>ZP_CUST4051</t>
  </si>
  <si>
    <t>ZP_CUST4119</t>
  </si>
  <si>
    <t>ZP_PROD3042</t>
  </si>
  <si>
    <t>ZP_CUST4187</t>
  </si>
  <si>
    <t>ZP_PROD9873</t>
  </si>
  <si>
    <t>ZP_CUST4196</t>
  </si>
  <si>
    <t>ZP_PROD5131</t>
  </si>
  <si>
    <t>ZP_CUST4216</t>
  </si>
  <si>
    <t>ZP_PROD2730</t>
  </si>
  <si>
    <t>ZP_CUST4247</t>
  </si>
  <si>
    <t>ZP_PROD9534</t>
  </si>
  <si>
    <t>ZP_CUST4254</t>
  </si>
  <si>
    <t>ZP_PROD6861</t>
  </si>
  <si>
    <t>ZP_CUST4321</t>
  </si>
  <si>
    <t>ZP_PROD2273</t>
  </si>
  <si>
    <t>ZP_CUST4333</t>
  </si>
  <si>
    <t>ZP_PROD5457</t>
  </si>
  <si>
    <t>ZP_CUST4385</t>
  </si>
  <si>
    <t>ZP_PROD3620</t>
  </si>
  <si>
    <t>ZP_CUST4439</t>
  </si>
  <si>
    <t>ZP_PROD8600</t>
  </si>
  <si>
    <t>ZP_CUST4452</t>
  </si>
  <si>
    <t>ZP_CUST4455</t>
  </si>
  <si>
    <t>ZP_PROD7877</t>
  </si>
  <si>
    <t>ZP_CUST4467</t>
  </si>
  <si>
    <t>ZP_PROD3250</t>
  </si>
  <si>
    <t>ZP_CUST4472</t>
  </si>
  <si>
    <t>ZP_PROD1835</t>
  </si>
  <si>
    <t>ZP_CUST4498</t>
  </si>
  <si>
    <t>ZP_PROD8668</t>
  </si>
  <si>
    <t>ZP_CUST4511</t>
  </si>
  <si>
    <t>ZP_PROD1992</t>
  </si>
  <si>
    <t>ZP_CUST4520</t>
  </si>
  <si>
    <t>ZP_PROD6997</t>
  </si>
  <si>
    <t>ZP_CUST4526</t>
  </si>
  <si>
    <t>ZP_PROD5255</t>
  </si>
  <si>
    <t>ZP_CUST4535</t>
  </si>
  <si>
    <t>ZP_CUST4568</t>
  </si>
  <si>
    <t>ZP_PROD3442</t>
  </si>
  <si>
    <t>ZP_CUST4572</t>
  </si>
  <si>
    <t>ZP_PROD9163</t>
  </si>
  <si>
    <t>ZP_CUST4574</t>
  </si>
  <si>
    <t>ZP_PROD4254</t>
  </si>
  <si>
    <t>ZP_CUST4575</t>
  </si>
  <si>
    <t>ZP_PROD8663</t>
  </si>
  <si>
    <t>ZP_CUST4597</t>
  </si>
  <si>
    <t>ZP_PROD4772</t>
  </si>
  <si>
    <t>ZP_CUST4671</t>
  </si>
  <si>
    <t>ZP_CUST4692</t>
  </si>
  <si>
    <t>ZP_CUST4707</t>
  </si>
  <si>
    <t>ZP_PROD5252</t>
  </si>
  <si>
    <t>ZP_CUST4777</t>
  </si>
  <si>
    <t>ZP_PROD2207</t>
  </si>
  <si>
    <t>ZP_CUST4832</t>
  </si>
  <si>
    <t>ZP_PROD6843</t>
  </si>
  <si>
    <t>ZP_CUST4853</t>
  </si>
  <si>
    <t>ZP_PROD5800</t>
  </si>
  <si>
    <t>ZP_CUST4855</t>
  </si>
  <si>
    <t>ZP_PROD5119</t>
  </si>
  <si>
    <t>ZP_CUST4864</t>
  </si>
  <si>
    <t>ZP_PROD3590</t>
  </si>
  <si>
    <t>ZP_CUST4882</t>
  </si>
  <si>
    <t>ZP_CUST4888</t>
  </si>
  <si>
    <t>ZP_PROD4267</t>
  </si>
  <si>
    <t>ZP_CUST4923</t>
  </si>
  <si>
    <t>ZP_PROD2655</t>
  </si>
  <si>
    <t>ZP_CUST4929</t>
  </si>
  <si>
    <t>ZP_PROD1917</t>
  </si>
  <si>
    <t>ZP_CUST4943</t>
  </si>
  <si>
    <t>ZP_PROD6489</t>
  </si>
  <si>
    <t>ZP_CUST4974</t>
  </si>
  <si>
    <t>ZP_PROD9042</t>
  </si>
  <si>
    <t>ZP_CUST4979</t>
  </si>
  <si>
    <t>ZP_PROD1951</t>
  </si>
  <si>
    <t>ZP_CUST4998</t>
  </si>
  <si>
    <t>ZP_PROD6714</t>
  </si>
  <si>
    <t>ZP_CUST5006</t>
  </si>
  <si>
    <t>ZP_PROD1202</t>
  </si>
  <si>
    <t>ZP_CUST5011</t>
  </si>
  <si>
    <t>ZP_CUST5026</t>
  </si>
  <si>
    <t>ZP_PROD7238</t>
  </si>
  <si>
    <t>ZP_CUST5051</t>
  </si>
  <si>
    <t>ZP_CUST5059</t>
  </si>
  <si>
    <t>ZP_CUST5070</t>
  </si>
  <si>
    <t>ZP_PROD6799</t>
  </si>
  <si>
    <t>ZP_CUST5072</t>
  </si>
  <si>
    <t>ZP_PROD5468</t>
  </si>
  <si>
    <t>ZP_CUST5074</t>
  </si>
  <si>
    <t>ZP_PROD7368</t>
  </si>
  <si>
    <t>ZP_CUST5130</t>
  </si>
  <si>
    <t>ZP_PROD8627</t>
  </si>
  <si>
    <t>ZP_CUST5154</t>
  </si>
  <si>
    <t>ZP_PROD7966</t>
  </si>
  <si>
    <t>ZP_CUST5205</t>
  </si>
  <si>
    <t>ZP_PROD6166</t>
  </si>
  <si>
    <t>ZP_CUST5217</t>
  </si>
  <si>
    <t>ZP_PROD2651</t>
  </si>
  <si>
    <t>ZP_CUST5222</t>
  </si>
  <si>
    <t>ZP_PROD4352</t>
  </si>
  <si>
    <t>ZP_CUST5232</t>
  </si>
  <si>
    <t>ZP_PROD4533</t>
  </si>
  <si>
    <t>ZP_CUST5254</t>
  </si>
  <si>
    <t>ZP_PROD2722</t>
  </si>
  <si>
    <t>ZP_CUST5275</t>
  </si>
  <si>
    <t>ZP_PROD4241</t>
  </si>
  <si>
    <t>ZP_CUST5287</t>
  </si>
  <si>
    <t>ZP_PROD2818</t>
  </si>
  <si>
    <t>ZP_CUST5301</t>
  </si>
  <si>
    <t>ZP_PROD2014</t>
  </si>
  <si>
    <t>ZP_CUST5304</t>
  </si>
  <si>
    <t>ZP_PROD7934</t>
  </si>
  <si>
    <t>ZP_CUST5312</t>
  </si>
  <si>
    <t>ZP_PROD4897</t>
  </si>
  <si>
    <t>ZP_CUST5331</t>
  </si>
  <si>
    <t>ZP_PROD9935</t>
  </si>
  <si>
    <t>ZP_CUST5339</t>
  </si>
  <si>
    <t>ZP_PROD9386</t>
  </si>
  <si>
    <t>ZP_CUST5380</t>
  </si>
  <si>
    <t>ZP_PROD6832</t>
  </si>
  <si>
    <t>ZP_CUST5397</t>
  </si>
  <si>
    <t>ZP_PROD6215</t>
  </si>
  <si>
    <t>ZP_CUST5403</t>
  </si>
  <si>
    <t>ZP_PROD9315</t>
  </si>
  <si>
    <t>ZP_CUST5405</t>
  </si>
  <si>
    <t>ZP_PROD2911</t>
  </si>
  <si>
    <t>ZP_CUST5445</t>
  </si>
  <si>
    <t>ZP_PROD5689</t>
  </si>
  <si>
    <t>ZP_CUST5508</t>
  </si>
  <si>
    <t>ZP_PROD1850</t>
  </si>
  <si>
    <t>ZP_CUST5519</t>
  </si>
  <si>
    <t>ZP_PROD9290</t>
  </si>
  <si>
    <t>ZP_CUST5525</t>
  </si>
  <si>
    <t>ZP_CUST5566</t>
  </si>
  <si>
    <t>ZP_PROD1995</t>
  </si>
  <si>
    <t>ZP_CUST5597</t>
  </si>
  <si>
    <t>ZP_PROD7126</t>
  </si>
  <si>
    <t>ZP_CUST5600</t>
  </si>
  <si>
    <t>ZP_PROD9542</t>
  </si>
  <si>
    <t>ZP_CUST5613</t>
  </si>
  <si>
    <t>ZP_PROD7041</t>
  </si>
  <si>
    <t>ZP_CUST5616</t>
  </si>
  <si>
    <t>ZP_PROD4837</t>
  </si>
  <si>
    <t>ZP_CUST5620</t>
  </si>
  <si>
    <t>ZP_PROD7362</t>
  </si>
  <si>
    <t>ZP_CUST5674</t>
  </si>
  <si>
    <t>ZP_PROD2679</t>
  </si>
  <si>
    <t>ZP_CUST5700</t>
  </si>
  <si>
    <t>ZP_PROD4329</t>
  </si>
  <si>
    <t>ZP_CUST5701</t>
  </si>
  <si>
    <t>ZP_PROD5661</t>
  </si>
  <si>
    <t>ZP_CUST5708</t>
  </si>
  <si>
    <t>ZP_PROD1566</t>
  </si>
  <si>
    <t>ZP_CUST5714</t>
  </si>
  <si>
    <t>ZP_CUST5765</t>
  </si>
  <si>
    <t>ZP_PROD9827</t>
  </si>
  <si>
    <t>ZP_CUST5792</t>
  </si>
  <si>
    <t>ZP_PROD4223</t>
  </si>
  <si>
    <t>ZP_CUST5799</t>
  </si>
  <si>
    <t>ZP_PROD5006</t>
  </si>
  <si>
    <t>ZP_CUST5816</t>
  </si>
  <si>
    <t>ZP_PROD1677</t>
  </si>
  <si>
    <t>ZP_CUST5862</t>
  </si>
  <si>
    <t>ZP_PROD2125</t>
  </si>
  <si>
    <t>ZP_CUST5873</t>
  </si>
  <si>
    <t>ZP_PROD7935</t>
  </si>
  <si>
    <t>ZP_CUST5889</t>
  </si>
  <si>
    <t>ZP_PROD9771</t>
  </si>
  <si>
    <t>ZP_CUST5896</t>
  </si>
  <si>
    <t>ZP_PROD8165</t>
  </si>
  <si>
    <t>ZP_CUST5911</t>
  </si>
  <si>
    <t>ZP_PROD1058</t>
  </si>
  <si>
    <t>ZP_CUST5936</t>
  </si>
  <si>
    <t>ZP_PROD8372</t>
  </si>
  <si>
    <t>ZP_CUST5957</t>
  </si>
  <si>
    <t>ZP_PROD7049</t>
  </si>
  <si>
    <t>ZP_CUST5968</t>
  </si>
  <si>
    <t>ZP_PROD4064</t>
  </si>
  <si>
    <t>ZP_CUST5970</t>
  </si>
  <si>
    <t>ZP_PROD4463</t>
  </si>
  <si>
    <t>ZP_CUST4038</t>
  </si>
  <si>
    <t>ZP_PROD2433</t>
  </si>
  <si>
    <t>ZP_CUST4052</t>
  </si>
  <si>
    <t>ZP_PROD6972</t>
  </si>
  <si>
    <t>ZP_CUST4066</t>
  </si>
  <si>
    <t>ZP_PROD3662</t>
  </si>
  <si>
    <t>ZP_CUST4077</t>
  </si>
  <si>
    <t>ZP_PROD4659</t>
  </si>
  <si>
    <t>ZP_CUST4141</t>
  </si>
  <si>
    <t>ZP_PROD9894</t>
  </si>
  <si>
    <t>ZP_CUST4151</t>
  </si>
  <si>
    <t>ZP_PROD3754</t>
  </si>
  <si>
    <t>ZP_CUST4212</t>
  </si>
  <si>
    <t>ZP_PROD8530</t>
  </si>
  <si>
    <t>ZP_CUST4226</t>
  </si>
  <si>
    <t>ZP_PROD3112</t>
  </si>
  <si>
    <t>ZP_CUST4233</t>
  </si>
  <si>
    <t>ZP_PROD7195</t>
  </si>
  <si>
    <t>ZP_CUST4266</t>
  </si>
  <si>
    <t>ZP_PROD9908</t>
  </si>
  <si>
    <t>ZP_CUST4274</t>
  </si>
  <si>
    <t>ZP_PROD3293</t>
  </si>
  <si>
    <t>ZP_CUST4275</t>
  </si>
  <si>
    <t>ZP_CUST4283</t>
  </si>
  <si>
    <t>ZP_PROD6857</t>
  </si>
  <si>
    <t>ZP_CUST4296</t>
  </si>
  <si>
    <t>ZP_PROD6509</t>
  </si>
  <si>
    <t>ZP_CUST4303</t>
  </si>
  <si>
    <t>ZP_PROD9221</t>
  </si>
  <si>
    <t>ZP_CUST4312</t>
  </si>
  <si>
    <t>ZP_PROD8678</t>
  </si>
  <si>
    <t>ZP_CUST4317</t>
  </si>
  <si>
    <t>ZP_PROD7438</t>
  </si>
  <si>
    <t>ZP_CUST4320</t>
  </si>
  <si>
    <t>ZP_PROD2718</t>
  </si>
  <si>
    <t>ZP_CUST4345</t>
  </si>
  <si>
    <t>ZP_PROD6514</t>
  </si>
  <si>
    <t>ZP_CUST4346</t>
  </si>
  <si>
    <t>ZP_PROD7682</t>
  </si>
  <si>
    <t>ZP_CUST4352</t>
  </si>
  <si>
    <t>ZP_CUST4366</t>
  </si>
  <si>
    <t>ZP_PROD1828</t>
  </si>
  <si>
    <t>ZP_CUST4377</t>
  </si>
  <si>
    <t>ZP_PROD2637</t>
  </si>
  <si>
    <t>ZP_CUST4384</t>
  </si>
  <si>
    <t>ZP_PROD1899</t>
  </si>
  <si>
    <t>ZP_CUST4389</t>
  </si>
  <si>
    <t>ZP_PROD5010</t>
  </si>
  <si>
    <t>ZP_CUST4393</t>
  </si>
  <si>
    <t>ZP_PROD5405</t>
  </si>
  <si>
    <t>ZP_CUST4398</t>
  </si>
  <si>
    <t>ZP_PROD7633</t>
  </si>
  <si>
    <t>ZP_CUST4407</t>
  </si>
  <si>
    <t>ZP_PROD1739</t>
  </si>
  <si>
    <t>ZP_CUST4413</t>
  </si>
  <si>
    <t>ZP_PROD9559</t>
  </si>
  <si>
    <t>ZP_CUST4425</t>
  </si>
  <si>
    <t>ZP_PROD3076</t>
  </si>
  <si>
    <t>ZP_CUST4436</t>
  </si>
  <si>
    <t>ZP_CUST4474</t>
  </si>
  <si>
    <t>ZP_PROD5849</t>
  </si>
  <si>
    <t>ZP_CUST4531</t>
  </si>
  <si>
    <t>ZP_PROD4950</t>
  </si>
  <si>
    <t>ZP_CUST4555</t>
  </si>
  <si>
    <t>ZP_PROD8552</t>
  </si>
  <si>
    <t>ZP_CUST4561</t>
  </si>
  <si>
    <t>ZP_PROD8283</t>
  </si>
  <si>
    <t>ZP_CUST4587</t>
  </si>
  <si>
    <t>ZP_CUST4594</t>
  </si>
  <si>
    <t>ZP_PROD5866</t>
  </si>
  <si>
    <t>ZP_CUST4604</t>
  </si>
  <si>
    <t>ZP_PROD2587</t>
  </si>
  <si>
    <t>ZP_CUST4607</t>
  </si>
  <si>
    <t>ZP_CUST4609</t>
  </si>
  <si>
    <t>ZP_PROD7774</t>
  </si>
  <si>
    <t>ZP_CUST4635</t>
  </si>
  <si>
    <t>ZP_CUST4705</t>
  </si>
  <si>
    <t>ZP_PROD5964</t>
  </si>
  <si>
    <t>ZP_CUST4725</t>
  </si>
  <si>
    <t>ZP_PROD4730</t>
  </si>
  <si>
    <t>ZP_CUST4728</t>
  </si>
  <si>
    <t>ZP_PROD6655</t>
  </si>
  <si>
    <t>ZP_CUST4744</t>
  </si>
  <si>
    <t>ZP_CUST4748</t>
  </si>
  <si>
    <t>ZP_PROD8183</t>
  </si>
  <si>
    <t>ZP_CUST4770</t>
  </si>
  <si>
    <t>ZP_CUST4780</t>
  </si>
  <si>
    <t>ZP_PROD6146</t>
  </si>
  <si>
    <t>ZP_CUST4879</t>
  </si>
  <si>
    <t>ZP_PROD2995</t>
  </si>
  <si>
    <t>ZP_CUST4981</t>
  </si>
  <si>
    <t>ZP_CUST4999</t>
  </si>
  <si>
    <t>ZP_PROD8313</t>
  </si>
  <si>
    <t>ZP_CUST5043</t>
  </si>
  <si>
    <t>ZP_PROD9414</t>
  </si>
  <si>
    <t>ZP_CUST5054</t>
  </si>
  <si>
    <t>ZP_PROD2640</t>
  </si>
  <si>
    <t>ZP_CUST5075</t>
  </si>
  <si>
    <t>ZP_PROD2762</t>
  </si>
  <si>
    <t>ZP_CUST5078</t>
  </si>
  <si>
    <t>ZP_PROD6287</t>
  </si>
  <si>
    <t>ZP_CUST5089</t>
  </si>
  <si>
    <t>ZP_PROD6343</t>
  </si>
  <si>
    <t>ZP_CUST5109</t>
  </si>
  <si>
    <t>ZP_CUST5144</t>
  </si>
  <si>
    <t>ZP_PROD5004</t>
  </si>
  <si>
    <t>ZP_CUST5158</t>
  </si>
  <si>
    <t>ZP_PROD1848</t>
  </si>
  <si>
    <t>ZP_CUST5184</t>
  </si>
  <si>
    <t>ZP_CUST5211</t>
  </si>
  <si>
    <t>ZP_PROD8580</t>
  </si>
  <si>
    <t>ZP_CUST5219</t>
  </si>
  <si>
    <t>ZP_CUST5240</t>
  </si>
  <si>
    <t>ZP_PROD5921</t>
  </si>
  <si>
    <t>ZP_CUST5251</t>
  </si>
  <si>
    <t>ZP_PROD9956</t>
  </si>
  <si>
    <t>ZP_CUST5252</t>
  </si>
  <si>
    <t>ZP_PROD7212</t>
  </si>
  <si>
    <t>ZP_CUST5283</t>
  </si>
  <si>
    <t>ZP_PROD6279</t>
  </si>
  <si>
    <t>ZP_CUST5324</t>
  </si>
  <si>
    <t>ZP_PROD2691</t>
  </si>
  <si>
    <t>ZP_CUST5337</t>
  </si>
  <si>
    <t>ZP_CUST5353</t>
  </si>
  <si>
    <t>ZP_PROD7412</t>
  </si>
  <si>
    <t>ZP_CUST5361</t>
  </si>
  <si>
    <t>ZP_PROD2596</t>
  </si>
  <si>
    <t>ZP_CUST5382</t>
  </si>
  <si>
    <t>ZP_PROD2144</t>
  </si>
  <si>
    <t>ZP_CUST5491</t>
  </si>
  <si>
    <t>ZP_PROD2678</t>
  </si>
  <si>
    <t>ZP_CUST5497</t>
  </si>
  <si>
    <t>ZP_CUST5510</t>
  </si>
  <si>
    <t>ZP_PROD8481</t>
  </si>
  <si>
    <t>ZP_CUST5550</t>
  </si>
  <si>
    <t>ZP_PROD9488</t>
  </si>
  <si>
    <t>ZP_CUST5554</t>
  </si>
  <si>
    <t>ZP_PROD2887</t>
  </si>
  <si>
    <t>ZP_CUST5559</t>
  </si>
  <si>
    <t>ZP_CUST5635</t>
  </si>
  <si>
    <t>ZP_PROD4893</t>
  </si>
  <si>
    <t>ZP_CUST5647</t>
  </si>
  <si>
    <t>ZP_PROD7057</t>
  </si>
  <si>
    <t>ZP_CUST5663</t>
  </si>
  <si>
    <t>ZP_PROD1532</t>
  </si>
  <si>
    <t>ZP_CUST5664</t>
  </si>
  <si>
    <t>ZP_PROD1862</t>
  </si>
  <si>
    <t>ZP_CUST5684</t>
  </si>
  <si>
    <t>ZP_PROD4613</t>
  </si>
  <si>
    <t>ZP_CUST5686</t>
  </si>
  <si>
    <t>ZP_CUST5738</t>
  </si>
  <si>
    <t>ZP_PROD7796</t>
  </si>
  <si>
    <t>ZP_CUST5745</t>
  </si>
  <si>
    <t>ZP_PROD3626</t>
  </si>
  <si>
    <t>ZP_CUST5757</t>
  </si>
  <si>
    <t>ZP_PROD6198</t>
  </si>
  <si>
    <t>ZP_CUST5764</t>
  </si>
  <si>
    <t>ZP_PROD3498</t>
  </si>
  <si>
    <t>ZP_CUST5773</t>
  </si>
  <si>
    <t>ZP_PROD9382</t>
  </si>
  <si>
    <t>ZP_CUST5791</t>
  </si>
  <si>
    <t>ZP_PROD6566</t>
  </si>
  <si>
    <t>ZP_CUST5809</t>
  </si>
  <si>
    <t>ZP_PROD9007</t>
  </si>
  <si>
    <t>ZP_CUST5821</t>
  </si>
  <si>
    <t>ZP_PROD8427</t>
  </si>
  <si>
    <t>ZP_CUST5828</t>
  </si>
  <si>
    <t>ZP_PROD6240</t>
  </si>
  <si>
    <t>ZP_CUST5844</t>
  </si>
  <si>
    <t>ZP_PROD5273</t>
  </si>
  <si>
    <t>ZP_CUST5854</t>
  </si>
  <si>
    <t>ZP_PROD3973</t>
  </si>
  <si>
    <t>ZP_CUST5857</t>
  </si>
  <si>
    <t>ZP_PROD4249</t>
  </si>
  <si>
    <t>ZP_CUST5912</t>
  </si>
  <si>
    <t>ZP_PROD4394</t>
  </si>
  <si>
    <t>ZP_CUST5913</t>
  </si>
  <si>
    <t>ZP_PROD8632</t>
  </si>
  <si>
    <t>ZP_CUST5938</t>
  </si>
  <si>
    <t>ZP_PROD5327</t>
  </si>
  <si>
    <t>ZP_CUST5945</t>
  </si>
  <si>
    <t>ZP_CUST4001</t>
  </si>
  <si>
    <t>ZP_PROD7167</t>
  </si>
  <si>
    <t>ZP_CUST4011</t>
  </si>
  <si>
    <t>ZP_PROD8023</t>
  </si>
  <si>
    <t>ZP_CUST4015</t>
  </si>
  <si>
    <t>ZP_PROD5751</t>
  </si>
  <si>
    <t>ZP_CUST4018</t>
  </si>
  <si>
    <t>ZP_PROD2298</t>
  </si>
  <si>
    <t>ZP_CUST4091</t>
  </si>
  <si>
    <t>ZP_PROD2007</t>
  </si>
  <si>
    <t>ZP_CUST4095</t>
  </si>
  <si>
    <t>ZP_CUST4106</t>
  </si>
  <si>
    <t>ZP_CUST4128</t>
  </si>
  <si>
    <t>ZP_PROD7242</t>
  </si>
  <si>
    <t>ZP_CUST4132</t>
  </si>
  <si>
    <t>ZP_PROD6561</t>
  </si>
  <si>
    <t>ZP_CUST4173</t>
  </si>
  <si>
    <t>ZP_PROD5721</t>
  </si>
  <si>
    <t>ZP_CUST4179</t>
  </si>
  <si>
    <t>ZP_PROD6779</t>
  </si>
  <si>
    <t>ZP_CUST4206</t>
  </si>
  <si>
    <t>ZP_PROD3055</t>
  </si>
  <si>
    <t>ZP_CUST4210</t>
  </si>
  <si>
    <t>ZP_PROD4688</t>
  </si>
  <si>
    <t>ZP_CUST4214</t>
  </si>
  <si>
    <t>ZP_PROD6430</t>
  </si>
  <si>
    <t>ZP_CUST4215</t>
  </si>
  <si>
    <t>ZP_CUST4229</t>
  </si>
  <si>
    <t>ZP_PROD4643</t>
  </si>
  <si>
    <t>ZP_CUST4232</t>
  </si>
  <si>
    <t>ZP_CUST4239</t>
  </si>
  <si>
    <t>ZP_PROD1705</t>
  </si>
  <si>
    <t>ZP_CUST4244</t>
  </si>
  <si>
    <t>ZP_CUST4261</t>
  </si>
  <si>
    <t>ZP_CUST4273</t>
  </si>
  <si>
    <t>ZP_CUST4284</t>
  </si>
  <si>
    <t>ZP_PROD2343</t>
  </si>
  <si>
    <t>ZP_CUST4288</t>
  </si>
  <si>
    <t>ZP_PROD4351</t>
  </si>
  <si>
    <t>ZP_CUST4292</t>
  </si>
  <si>
    <t>ZP_PROD8638</t>
  </si>
  <si>
    <t>ZP_CUST4349</t>
  </si>
  <si>
    <t>ZP_CUST4361</t>
  </si>
  <si>
    <t>ZP_PROD7690</t>
  </si>
  <si>
    <t>ZP_CUST4390</t>
  </si>
  <si>
    <t>ZP_CUST4403</t>
  </si>
  <si>
    <t>ZP_PROD6623</t>
  </si>
  <si>
    <t>ZP_CUST4424</t>
  </si>
  <si>
    <t>ZP_PROD2211</t>
  </si>
  <si>
    <t>ZP_CUST4458</t>
  </si>
  <si>
    <t>ZP_PROD3998</t>
  </si>
  <si>
    <t>ZP_CUST4469</t>
  </si>
  <si>
    <t>ZP_PROD6484</t>
  </si>
  <si>
    <t>ZP_CUST4471</t>
  </si>
  <si>
    <t>ZP_CUST4476</t>
  </si>
  <si>
    <t>ZP_PROD9398</t>
  </si>
  <si>
    <t>ZP_CUST4503</t>
  </si>
  <si>
    <t>ZP_PROD8462</t>
  </si>
  <si>
    <t>ZP_CUST4516</t>
  </si>
  <si>
    <t>ZP_PROD1266</t>
  </si>
  <si>
    <t>ZP_CUST4527</t>
  </si>
  <si>
    <t>ZP_PROD7478</t>
  </si>
  <si>
    <t>ZP_CUST4537</t>
  </si>
  <si>
    <t>ZP_CUST4541</t>
  </si>
  <si>
    <t>ZP_PROD3583</t>
  </si>
  <si>
    <t>ZP_CUST4549</t>
  </si>
  <si>
    <t>ZP_PROD6388</t>
  </si>
  <si>
    <t>ZP_CUST4586</t>
  </si>
  <si>
    <t>ZP_PROD6947</t>
  </si>
  <si>
    <t>ZP_CUST4591</t>
  </si>
  <si>
    <t>ZP_PROD3046</t>
  </si>
  <si>
    <t>ZP_CUST4592</t>
  </si>
  <si>
    <t>ZP_CUST4593</t>
  </si>
  <si>
    <t>ZP_PROD7846</t>
  </si>
  <si>
    <t>ZP_CUST4672</t>
  </si>
  <si>
    <t>ZP_PROD2364</t>
  </si>
  <si>
    <t>ZP_CUST4678</t>
  </si>
  <si>
    <t>ZP_PROD2067</t>
  </si>
  <si>
    <t>ZP_CUST4687</t>
  </si>
  <si>
    <t>ZP_CUST4689</t>
  </si>
  <si>
    <t>ZP_PROD5841</t>
  </si>
  <si>
    <t>ZP_CUST4691</t>
  </si>
  <si>
    <t>ZP_PROD2205</t>
  </si>
  <si>
    <t>ZP_CUST4693</t>
  </si>
  <si>
    <t>ZP_PROD9187</t>
  </si>
  <si>
    <t>ZP_CUST4713</t>
  </si>
  <si>
    <t>ZP_PROD8340</t>
  </si>
  <si>
    <t>ZP_CUST4731</t>
  </si>
  <si>
    <t>ZP_PROD2367</t>
  </si>
  <si>
    <t>ZP_CUST4753</t>
  </si>
  <si>
    <t>ZP_PROD6963</t>
  </si>
  <si>
    <t>ZP_CUST4761</t>
  </si>
  <si>
    <t>ZP_CUST4767</t>
  </si>
  <si>
    <t>ZP_PROD4834</t>
  </si>
  <si>
    <t>ZP_CUST4773</t>
  </si>
  <si>
    <t>ZP_PROD6045</t>
  </si>
  <si>
    <t>ZP_CUST4789</t>
  </si>
  <si>
    <t>ZP_PROD3541</t>
  </si>
  <si>
    <t>ZP_CUST4790</t>
  </si>
  <si>
    <t>ZP_CUST4792</t>
  </si>
  <si>
    <t>ZP_PROD1812</t>
  </si>
  <si>
    <t>ZP_CUST4805</t>
  </si>
  <si>
    <t>ZP_PROD4873</t>
  </si>
  <si>
    <t>ZP_CUST4811</t>
  </si>
  <si>
    <t>ZP_PROD6210</t>
  </si>
  <si>
    <t>ZP_CUST4814</t>
  </si>
  <si>
    <t>ZP_PROD7489</t>
  </si>
  <si>
    <t>ZP_CUST4826</t>
  </si>
  <si>
    <t>ZP_CUST4831</t>
  </si>
  <si>
    <t>ZP_PROD7029</t>
  </si>
  <si>
    <t>ZP_CUST4852</t>
  </si>
  <si>
    <t>ZP_CUST4856</t>
  </si>
  <si>
    <t>ZP_PROD2276</t>
  </si>
  <si>
    <t>ZP_CUST4862</t>
  </si>
  <si>
    <t>ZP_CUST4873</t>
  </si>
  <si>
    <t>ZP_PROD1843</t>
  </si>
  <si>
    <t>ZP_CUST4901</t>
  </si>
  <si>
    <t>ZP_PROD4008</t>
  </si>
  <si>
    <t>ZP_CUST4918</t>
  </si>
  <si>
    <t>ZP_PROD6535</t>
  </si>
  <si>
    <t>ZP_CUST4925</t>
  </si>
  <si>
    <t>ZP_PROD2908</t>
  </si>
  <si>
    <t>ZP_CUST4935</t>
  </si>
  <si>
    <t>ZP_PROD5473</t>
  </si>
  <si>
    <t>ZP_CUST4941</t>
  </si>
  <si>
    <t>ZP_CUST4942</t>
  </si>
  <si>
    <t>ZP_PROD7434</t>
  </si>
  <si>
    <t>ZP_CUST4955</t>
  </si>
  <si>
    <t>ZP_PROD7214</t>
  </si>
  <si>
    <t>ZP_CUST4975</t>
  </si>
  <si>
    <t>ZP_PROD8877</t>
  </si>
  <si>
    <t>ZP_CUST4985</t>
  </si>
  <si>
    <t>ZP_CUST5007</t>
  </si>
  <si>
    <t>ZP_PROD4881</t>
  </si>
  <si>
    <t>ZP_CUST5037</t>
  </si>
  <si>
    <t>ZP_PROD1767</t>
  </si>
  <si>
    <t>ZP_CUST5041</t>
  </si>
  <si>
    <t>ZP_PROD1656</t>
  </si>
  <si>
    <t>ZP_CUST5102</t>
  </si>
  <si>
    <t>ZP_CUST5125</t>
  </si>
  <si>
    <t>ZP_PROD6372</t>
  </si>
  <si>
    <t>ZP_CUST5146</t>
  </si>
  <si>
    <t>ZP_PROD1163</t>
  </si>
  <si>
    <t>ZP_CUST5160</t>
  </si>
  <si>
    <t>ZP_PROD2452</t>
  </si>
  <si>
    <t>ZP_CUST5168</t>
  </si>
  <si>
    <t>ZP_CUST5169</t>
  </si>
  <si>
    <t>ZP_PROD9169</t>
  </si>
  <si>
    <t>ZP_CUST5181</t>
  </si>
  <si>
    <t>ZP_PROD4426</t>
  </si>
  <si>
    <t>ZP_CUST5182</t>
  </si>
  <si>
    <t>ZP_PROD1485</t>
  </si>
  <si>
    <t>ZP_CUST5235</t>
  </si>
  <si>
    <t>ZP_PROD4819</t>
  </si>
  <si>
    <t>ZP_CUST5256</t>
  </si>
  <si>
    <t>ZP_PROD4170</t>
  </si>
  <si>
    <t>ZP_CUST5288</t>
  </si>
  <si>
    <t>ZP_PROD4309</t>
  </si>
  <si>
    <t>ZP_CUST5313</t>
  </si>
  <si>
    <t>ZP_PROD7589</t>
  </si>
  <si>
    <t>ZP_CUST5354</t>
  </si>
  <si>
    <t>ZP_CUST5392</t>
  </si>
  <si>
    <t>ZP_PROD3007</t>
  </si>
  <si>
    <t>ZP_CUST5394</t>
  </si>
  <si>
    <t>ZP_PROD8017</t>
  </si>
  <si>
    <t>ZP_CUST5395</t>
  </si>
  <si>
    <t>ZP_PROD4313</t>
  </si>
  <si>
    <t>ZP_CUST5414</t>
  </si>
  <si>
    <t>ZP_PROD1801</t>
  </si>
  <si>
    <t>ZP_CUST5446</t>
  </si>
  <si>
    <t>ZP_PROD5158</t>
  </si>
  <si>
    <t>ZP_CUST5468</t>
  </si>
  <si>
    <t>ZP_PROD6795</t>
  </si>
  <si>
    <t>ZP_CUST5474</t>
  </si>
  <si>
    <t>ZP_CUST5506</t>
  </si>
  <si>
    <t>ZP_PROD4938</t>
  </si>
  <si>
    <t>ZP_CUST5518</t>
  </si>
  <si>
    <t>ZP_PROD8030</t>
  </si>
  <si>
    <t>ZP_CUST5527</t>
  </si>
  <si>
    <t>ZP_PROD6320</t>
  </si>
  <si>
    <t>ZP_CUST5574</t>
  </si>
  <si>
    <t>ZP_PROD1116</t>
  </si>
  <si>
    <t>ZP_CUST5587</t>
  </si>
  <si>
    <t>ZP_PROD3515</t>
  </si>
  <si>
    <t>ZP_CUST5594</t>
  </si>
  <si>
    <t>ZP_PROD1274</t>
  </si>
  <si>
    <t>ZP_CUST5606</t>
  </si>
  <si>
    <t>ZP_PROD1015</t>
  </si>
  <si>
    <t>ZP_CUST5610</t>
  </si>
  <si>
    <t>ZP_PROD6438</t>
  </si>
  <si>
    <t>ZP_CUST5643</t>
  </si>
  <si>
    <t>ZP_PROD4476</t>
  </si>
  <si>
    <t>ZP_CUST5650</t>
  </si>
  <si>
    <t>ZP_PROD9381</t>
  </si>
  <si>
    <t>ZP_CUST5670</t>
  </si>
  <si>
    <t>ZP_CUST5673</t>
  </si>
  <si>
    <t>ZP_PROD6609</t>
  </si>
  <si>
    <t>ZP_CUST5705</t>
  </si>
  <si>
    <t>ZP_PROD7483</t>
  </si>
  <si>
    <t>ZP_CUST5711</t>
  </si>
  <si>
    <t>ZP_PROD6962</t>
  </si>
  <si>
    <t>ZP_CUST5737</t>
  </si>
  <si>
    <t>ZP_PROD6829</t>
  </si>
  <si>
    <t>ZP_CUST5742</t>
  </si>
  <si>
    <t>ZP_PROD8653</t>
  </si>
  <si>
    <t>ZP_CUST5772</t>
  </si>
  <si>
    <t>ZP_PROD5872</t>
  </si>
  <si>
    <t>ZP_CUST5802</t>
  </si>
  <si>
    <t>ZP_PROD6626</t>
  </si>
  <si>
    <t>ZP_CUST5808</t>
  </si>
  <si>
    <t>ZP_PROD8178</t>
  </si>
  <si>
    <t>ZP_CUST5812</t>
  </si>
  <si>
    <t>ZP_CUST5826</t>
  </si>
  <si>
    <t>ZP_PROD6942</t>
  </si>
  <si>
    <t>ZP_CUST5888</t>
  </si>
  <si>
    <t>ZP_PROD1718</t>
  </si>
  <si>
    <t>ZP_CUST5902</t>
  </si>
  <si>
    <t>ZP_PROD6654</t>
  </si>
  <si>
    <t>ZP_CUST5918</t>
  </si>
  <si>
    <t>ZP_PROD2417</t>
  </si>
  <si>
    <t>ZP_CUST5929</t>
  </si>
  <si>
    <t>ZP_PROD5674</t>
  </si>
  <si>
    <t>ZP_CUST5935</t>
  </si>
  <si>
    <t>ZP_PROD7973</t>
  </si>
  <si>
    <t>ZP_CUST5943</t>
  </si>
  <si>
    <t>ZP_PROD2775</t>
  </si>
  <si>
    <t>ZP_CUST5956</t>
  </si>
  <si>
    <t>ZP_PROD6506</t>
  </si>
  <si>
    <t>ZP_CUST5961</t>
  </si>
  <si>
    <t>ZP_PROD5247</t>
  </si>
  <si>
    <t>ZP_CUST5966</t>
  </si>
  <si>
    <t>ZP_PROD1362</t>
  </si>
  <si>
    <t>ZP_CUST5994</t>
  </si>
  <si>
    <t>ZP_PROD6826</t>
  </si>
  <si>
    <t>ZP_CUST4000</t>
  </si>
  <si>
    <t>ZP_PROD6365</t>
  </si>
  <si>
    <t>ZP_CUST4005</t>
  </si>
  <si>
    <t>ZP_PROD5999</t>
  </si>
  <si>
    <t>ZP_CUST4020</t>
  </si>
  <si>
    <t>ZP_PROD7180</t>
  </si>
  <si>
    <t>ZP_CUST4037</t>
  </si>
  <si>
    <t>ZP_PROD6445</t>
  </si>
  <si>
    <t>ZP_CUST4044</t>
  </si>
  <si>
    <t>ZP_PROD6318</t>
  </si>
  <si>
    <t>ZP_CUST4046</t>
  </si>
  <si>
    <t>ZP_PROD9947</t>
  </si>
  <si>
    <t>ZP_CUST4048</t>
  </si>
  <si>
    <t>ZP_PROD5330</t>
  </si>
  <si>
    <t>ZP_CUST4065</t>
  </si>
  <si>
    <t>ZP_PROD6453</t>
  </si>
  <si>
    <t>ZP_CUST4068</t>
  </si>
  <si>
    <t>ZP_PROD8584</t>
  </si>
  <si>
    <t>ZP_CUST4085</t>
  </si>
  <si>
    <t>ZP_CUST4100</t>
  </si>
  <si>
    <t>ZP_CUST4101</t>
  </si>
  <si>
    <t>ZP_PROD2426</t>
  </si>
  <si>
    <t>ZP_CUST4140</t>
  </si>
  <si>
    <t>ZP_CUST4158</t>
  </si>
  <si>
    <t>ZP_PROD5508</t>
  </si>
  <si>
    <t>ZP_CUST4184</t>
  </si>
  <si>
    <t>ZP_PROD1614</t>
  </si>
  <si>
    <t>ZP_CUST4188</t>
  </si>
  <si>
    <t>ZP_PROD9249</t>
  </si>
  <si>
    <t>ZP_CUST4194</t>
  </si>
  <si>
    <t>ZP_PROD4428</t>
  </si>
  <si>
    <t>ZP_CUST4199</t>
  </si>
  <si>
    <t>ZP_PROD2987</t>
  </si>
  <si>
    <t>ZP_CUST4209</t>
  </si>
  <si>
    <t>ZP_PROD1140</t>
  </si>
  <si>
    <t>ZP_CUST4230</t>
  </si>
  <si>
    <t>ZP_PROD6709</t>
  </si>
  <si>
    <t>ZP_CUST4235</t>
  </si>
  <si>
    <t>ZP_PROD9776</t>
  </si>
  <si>
    <t>ZP_CUST4236</t>
  </si>
  <si>
    <t>ZP_PROD1451</t>
  </si>
  <si>
    <t>ZP_CUST4243</t>
  </si>
  <si>
    <t>ZP_CUST4248</t>
  </si>
  <si>
    <t>ZP_PROD5874</t>
  </si>
  <si>
    <t>ZP_CUST4256</t>
  </si>
  <si>
    <t>ZP_PROD8254</t>
  </si>
  <si>
    <t>ZP_CUST4277</t>
  </si>
  <si>
    <t>ZP_PROD2308</t>
  </si>
  <si>
    <t>ZP_CUST4293</t>
  </si>
  <si>
    <t>ZP_PROD1378</t>
  </si>
  <si>
    <t>ZP_CUST4295</t>
  </si>
  <si>
    <t>ZP_PROD2412</t>
  </si>
  <si>
    <t>ZP_CUST4302</t>
  </si>
  <si>
    <t>ZP_CUST4314</t>
  </si>
  <si>
    <t>ZP_CUST4329</t>
  </si>
  <si>
    <t>ZP_PROD8420</t>
  </si>
  <si>
    <t>ZP_CUST4351</t>
  </si>
  <si>
    <t>ZP_CUST4360</t>
  </si>
  <si>
    <t>ZP_PROD7764</t>
  </si>
  <si>
    <t>ZP_CUST4394</t>
  </si>
  <si>
    <t>ZP_CUST4396</t>
  </si>
  <si>
    <t>ZP_CUST4402</t>
  </si>
  <si>
    <t>ZP_PROD1193</t>
  </si>
  <si>
    <t>ZP_CUST4404</t>
  </si>
  <si>
    <t>ZP_PROD3169</t>
  </si>
  <si>
    <t>ZP_CUST4434</t>
  </si>
  <si>
    <t>ZP_PROD3507</t>
  </si>
  <si>
    <t>ZP_CUST4438</t>
  </si>
  <si>
    <t>ZP_PROD9545</t>
  </si>
  <si>
    <t>ZP_CUST4446</t>
  </si>
  <si>
    <t>ZP_CUST4454</t>
  </si>
  <si>
    <t>ZP_PROD3810</t>
  </si>
  <si>
    <t>ZP_CUST4473</t>
  </si>
  <si>
    <t>ZP_CUST4500</t>
  </si>
  <si>
    <t>ZP_PROD6273</t>
  </si>
  <si>
    <t>ZP_CUST4504</t>
  </si>
  <si>
    <t>ZP_PROD8211</t>
  </si>
  <si>
    <t>ZP_CUST4505</t>
  </si>
  <si>
    <t>ZP_PROD9993</t>
  </si>
  <si>
    <t>ZP_CUST4522</t>
  </si>
  <si>
    <t>ZP_PROD2250</t>
  </si>
  <si>
    <t>ZP_CUST4529</t>
  </si>
  <si>
    <t>ZP_PROD7197</t>
  </si>
  <si>
    <t>ZP_CUST4533</t>
  </si>
  <si>
    <t>ZP_PROD2660</t>
  </si>
  <si>
    <t>ZP_CUST4544</t>
  </si>
  <si>
    <t>ZP_PROD6676</t>
  </si>
  <si>
    <t>ZP_CUST4545</t>
  </si>
  <si>
    <t>ZP_CUST4547</t>
  </si>
  <si>
    <t>ZP_PROD8131</t>
  </si>
  <si>
    <t>ZP_CUST4556</t>
  </si>
  <si>
    <t>ZP_PROD1974</t>
  </si>
  <si>
    <t>ZP_CUST4557</t>
  </si>
  <si>
    <t>ZP_CUST4595</t>
  </si>
  <si>
    <t>ZP_PROD6151</t>
  </si>
  <si>
    <t>ZP_CUST4608</t>
  </si>
  <si>
    <t>ZP_PROD1051</t>
  </si>
  <si>
    <t>ZP_CUST4626</t>
  </si>
  <si>
    <t>ZP_PROD8633</t>
  </si>
  <si>
    <t>ZP_CUST4627</t>
  </si>
  <si>
    <t>ZP_PROD4572</t>
  </si>
  <si>
    <t>ZP_CUST4633</t>
  </si>
  <si>
    <t>ZP_PROD3742</t>
  </si>
  <si>
    <t>ZP_CUST4646</t>
  </si>
  <si>
    <t>ZP_CUST4652</t>
  </si>
  <si>
    <t>ZP_PROD5880</t>
  </si>
  <si>
    <t>ZP_CUST4655</t>
  </si>
  <si>
    <t>ZP_PROD6106</t>
  </si>
  <si>
    <t>ZP_CUST4670</t>
  </si>
  <si>
    <t>ZP_PROD5077</t>
  </si>
  <si>
    <t>ZP_CUST4674</t>
  </si>
  <si>
    <t>ZP_PROD2310</t>
  </si>
  <si>
    <t>ZP_CUST4694</t>
  </si>
  <si>
    <t>ZP_CUST4700</t>
  </si>
  <si>
    <t>ZP_PROD5899</t>
  </si>
  <si>
    <t>ZP_CUST4720</t>
  </si>
  <si>
    <t>ZP_PROD6515</t>
  </si>
  <si>
    <t>ZP_CUST4724</t>
  </si>
  <si>
    <t>ZP_CUST4727</t>
  </si>
  <si>
    <t>ZP_PROD7665</t>
  </si>
  <si>
    <t>ZP_CUST4740</t>
  </si>
  <si>
    <t>ZP_PROD7250</t>
  </si>
  <si>
    <t>ZP_CUST4762</t>
  </si>
  <si>
    <t>ZP_PROD9170</t>
  </si>
  <si>
    <t>ZP_CUST4763</t>
  </si>
  <si>
    <t>ZP_PROD8453</t>
  </si>
  <si>
    <t>ZP_CUST4794</t>
  </si>
  <si>
    <t>ZP_CUST4797</t>
  </si>
  <si>
    <t>ZP_PROD9437</t>
  </si>
  <si>
    <t>ZP_CUST4800</t>
  </si>
  <si>
    <t>ZP_PROD8173</t>
  </si>
  <si>
    <t>ZP_CUST4816</t>
  </si>
  <si>
    <t>ZP_PROD7517</t>
  </si>
  <si>
    <t>ZP_CUST4865</t>
  </si>
  <si>
    <t>ZP_PROD3894</t>
  </si>
  <si>
    <t>ZP_CUST4866</t>
  </si>
  <si>
    <t>ZP_PROD8049</t>
  </si>
  <si>
    <t>ZP_CUST4885</t>
  </si>
  <si>
    <t>ZP_PROD7855</t>
  </si>
  <si>
    <t>ZP_CUST4886</t>
  </si>
  <si>
    <t>ZP_CUST4895</t>
  </si>
  <si>
    <t>ZP_PROD2155</t>
  </si>
  <si>
    <t>ZP_CUST4903</t>
  </si>
  <si>
    <t>ZP_PROD2903</t>
  </si>
  <si>
    <t>ZP_CUST4904</t>
  </si>
  <si>
    <t>ZP_PROD6977</t>
  </si>
  <si>
    <t>ZP_CUST4919</t>
  </si>
  <si>
    <t>ZP_PROD4729</t>
  </si>
  <si>
    <t>ZP_CUST4922</t>
  </si>
  <si>
    <t>ZP_CUST4976</t>
  </si>
  <si>
    <t>ZP_PROD9351</t>
  </si>
  <si>
    <t>ZP_CUST4989</t>
  </si>
  <si>
    <t>ZP_PROD6038</t>
  </si>
  <si>
    <t>ZP_CUST4990</t>
  </si>
  <si>
    <t>ZP_PROD1026</t>
  </si>
  <si>
    <t>ZP_CUST4994</t>
  </si>
  <si>
    <t>ZP_PROD7531</t>
  </si>
  <si>
    <t>ZP_CUST4996</t>
  </si>
  <si>
    <t>ZP_PROD5883</t>
  </si>
  <si>
    <t>ZP_CUST5003</t>
  </si>
  <si>
    <t>ZP_PROD5165</t>
  </si>
  <si>
    <t>ZP_CUST5010</t>
  </si>
  <si>
    <t>ZP_PROD8522</t>
  </si>
  <si>
    <t>ZP_CUST5022</t>
  </si>
  <si>
    <t>ZP_PROD5002</t>
  </si>
  <si>
    <t>ZP_CUST5031</t>
  </si>
  <si>
    <t>ZP_PROD2894</t>
  </si>
  <si>
    <t>ZP_CUST5038</t>
  </si>
  <si>
    <t>ZP_PROD2980</t>
  </si>
  <si>
    <t>ZP_CUST5064</t>
  </si>
  <si>
    <t>ZP_PROD3211</t>
  </si>
  <si>
    <t>ZP_CUST5087</t>
  </si>
  <si>
    <t>ZP_PROD1537</t>
  </si>
  <si>
    <t>ZP_CUST5095</t>
  </si>
  <si>
    <t>ZP_PROD9565</t>
  </si>
  <si>
    <t>ZP_CUST5100</t>
  </si>
  <si>
    <t>ZP_PROD7064</t>
  </si>
  <si>
    <t>ZP_CUST5114</t>
  </si>
  <si>
    <t>ZP_PROD9269</t>
  </si>
  <si>
    <t>ZP_CUST5139</t>
  </si>
  <si>
    <t>ZP_PROD8094</t>
  </si>
  <si>
    <t>ZP_CUST5141</t>
  </si>
  <si>
    <t>ZP_PROD1288</t>
  </si>
  <si>
    <t>ZP_CUST5148</t>
  </si>
  <si>
    <t>ZP_PROD5577</t>
  </si>
  <si>
    <t>ZP_CUST5189</t>
  </si>
  <si>
    <t>ZP_CUST5273</t>
  </si>
  <si>
    <t>ZP_PROD4012</t>
  </si>
  <si>
    <t>ZP_CUST5280</t>
  </si>
  <si>
    <t>ZP_PROD9584</t>
  </si>
  <si>
    <t>ZP_CUST5281</t>
  </si>
  <si>
    <t>ZP_PROD1601</t>
  </si>
  <si>
    <t>ZP_CUST5299</t>
  </si>
  <si>
    <t>ZP_CUST5311</t>
  </si>
  <si>
    <t>ZP_CUST5315</t>
  </si>
  <si>
    <t>ZP_CUST5316</t>
  </si>
  <si>
    <t>ZP_PROD2763</t>
  </si>
  <si>
    <t>ZP_CUST5328</t>
  </si>
  <si>
    <t>ZP_PROD1059</t>
  </si>
  <si>
    <t>ZP_CUST5336</t>
  </si>
  <si>
    <t>ZP_PROD2143</t>
  </si>
  <si>
    <t>ZP_CUST5338</t>
  </si>
  <si>
    <t>ZP_PROD5334</t>
  </si>
  <si>
    <t>ZP_CUST5349</t>
  </si>
  <si>
    <t>ZP_PROD9195</t>
  </si>
  <si>
    <t>ZP_CUST5365</t>
  </si>
  <si>
    <t>ZP_PROD4516</t>
  </si>
  <si>
    <t>ZP_CUST5371</t>
  </si>
  <si>
    <t>ZP_PROD4189</t>
  </si>
  <si>
    <t>ZP_CUST5401</t>
  </si>
  <si>
    <t>ZP_PROD3404</t>
  </si>
  <si>
    <t>ZP_CUST5441</t>
  </si>
  <si>
    <t>ZP_PROD4545</t>
  </si>
  <si>
    <t>ZP_CUST5459</t>
  </si>
  <si>
    <t>ZP_PROD8941</t>
  </si>
  <si>
    <t>ZP_CUST5482</t>
  </si>
  <si>
    <t>ZP_PROD5639</t>
  </si>
  <si>
    <t>ZP_CUST5492</t>
  </si>
  <si>
    <t>ZP_PROD5797</t>
  </si>
  <si>
    <t>ZP_CUST5493</t>
  </si>
  <si>
    <t>ZP_CUST5500</t>
  </si>
  <si>
    <t>ZP_PROD9162</t>
  </si>
  <si>
    <t>ZP_CUST5552</t>
  </si>
  <si>
    <t>ZP_PROD2231</t>
  </si>
  <si>
    <t>ZP_CUST5560</t>
  </si>
  <si>
    <t>ZP_PROD5976</t>
  </si>
  <si>
    <t>ZP_CUST5567</t>
  </si>
  <si>
    <t>ZP_PROD5179</t>
  </si>
  <si>
    <t>ZP_CUST5569</t>
  </si>
  <si>
    <t>ZP_PROD1631</t>
  </si>
  <si>
    <t>ZP_CUST5576</t>
  </si>
  <si>
    <t>ZP_PROD6439</t>
  </si>
  <si>
    <t>ZP_CUST5601</t>
  </si>
  <si>
    <t>ZP_PROD4191</t>
  </si>
  <si>
    <t>ZP_CUST5607</t>
  </si>
  <si>
    <t>ZP_CUST5618</t>
  </si>
  <si>
    <t>ZP_PROD8750</t>
  </si>
  <si>
    <t>ZP_CUST5623</t>
  </si>
  <si>
    <t>ZP_PROD5253</t>
  </si>
  <si>
    <t>ZP_CUST5624</t>
  </si>
  <si>
    <t>ZP_PROD5887</t>
  </si>
  <si>
    <t>ZP_CUST5646</t>
  </si>
  <si>
    <t>ZP_PROD1486</t>
  </si>
  <si>
    <t>ZP_CUST5676</t>
  </si>
  <si>
    <t>ZP_PROD9131</t>
  </si>
  <si>
    <t>ZP_CUST5698</t>
  </si>
  <si>
    <t>ZP_PROD3595</t>
  </si>
  <si>
    <t>ZP_CUST5704</t>
  </si>
  <si>
    <t>ZP_PROD5775</t>
  </si>
  <si>
    <t>ZP_CUST5731</t>
  </si>
  <si>
    <t>ZP_PROD3459</t>
  </si>
  <si>
    <t>ZP_CUST5755</t>
  </si>
  <si>
    <t>ZP_PROD2029</t>
  </si>
  <si>
    <t>ZP_CUST5804</t>
  </si>
  <si>
    <t>ZP_PROD6244</t>
  </si>
  <si>
    <t>ZP_CUST5820</t>
  </si>
  <si>
    <t>ZP_PROD1305</t>
  </si>
  <si>
    <t>ZP_CUST5827</t>
  </si>
  <si>
    <t>ZP_PROD3345</t>
  </si>
  <si>
    <t>ZP_CUST5852</t>
  </si>
  <si>
    <t>ZP_PROD2075</t>
  </si>
  <si>
    <t>ZP_CUST5869</t>
  </si>
  <si>
    <t>ZP_PROD3291</t>
  </si>
  <si>
    <t>ZP_CUST5881</t>
  </si>
  <si>
    <t>ZP_PROD8142</t>
  </si>
  <si>
    <t>ZP_CUST5891</t>
  </si>
  <si>
    <t>ZP_PROD9648</t>
  </si>
  <si>
    <t>ZP_CUST5893</t>
  </si>
  <si>
    <t>ZP_PROD1289</t>
  </si>
  <si>
    <t>ZP_CUST5894</t>
  </si>
  <si>
    <t>ZP_PROD7510</t>
  </si>
  <si>
    <t>ZP_CUST5937</t>
  </si>
  <si>
    <t>ZP_PROD9888</t>
  </si>
  <si>
    <t>ZP_CUST5962</t>
  </si>
  <si>
    <t>ZP_CUST5973</t>
  </si>
  <si>
    <t>ZP_PROD7802</t>
  </si>
  <si>
    <t>ZP_CUST5986</t>
  </si>
  <si>
    <t>ZP_PROD8175</t>
  </si>
  <si>
    <t>ZP_CUST5993</t>
  </si>
  <si>
    <t>ZP_PROD5658</t>
  </si>
  <si>
    <t>ZP_CUST5995</t>
  </si>
  <si>
    <t>ZP_CUST4014</t>
  </si>
  <si>
    <t>ZP_PROD6717</t>
  </si>
  <si>
    <t>Senior</t>
  </si>
  <si>
    <t>ZP_CUST4035</t>
  </si>
  <si>
    <t>ZP_PROD4642</t>
  </si>
  <si>
    <t>ZP_CUST4043</t>
  </si>
  <si>
    <t>ZP_PROD9243</t>
  </si>
  <si>
    <t>ZP_CUST4045</t>
  </si>
  <si>
    <t>ZP_PROD1351</t>
  </si>
  <si>
    <t>ZP_CUST4054</t>
  </si>
  <si>
    <t>ZP_PROD9176</t>
  </si>
  <si>
    <t>ZP_CUST4057</t>
  </si>
  <si>
    <t>ZP_CUST4074</t>
  </si>
  <si>
    <t>ZP_PROD7097</t>
  </si>
  <si>
    <t>ZP_CUST4082</t>
  </si>
  <si>
    <t>ZP_PROD3088</t>
  </si>
  <si>
    <t>ZP_CUST4108</t>
  </si>
  <si>
    <t>ZP_PROD3208</t>
  </si>
  <si>
    <t>ZP_CUST4109</t>
  </si>
  <si>
    <t>ZP_PROD8310</t>
  </si>
  <si>
    <t>ZP_CUST4114</t>
  </si>
  <si>
    <t>ZP_PROD1257</t>
  </si>
  <si>
    <t>ZP_CUST4115</t>
  </si>
  <si>
    <t>ZP_PROD4068</t>
  </si>
  <si>
    <t>ZP_CUST4118</t>
  </si>
  <si>
    <t>ZP_PROD9751</t>
  </si>
  <si>
    <t>ZP_CUST4122</t>
  </si>
  <si>
    <t>ZP_PROD7006</t>
  </si>
  <si>
    <t>ZP_CUST4126</t>
  </si>
  <si>
    <t>ZP_PROD8729</t>
  </si>
  <si>
    <t>ZP_CUST4131</t>
  </si>
  <si>
    <t>ZP_CUST4142</t>
  </si>
  <si>
    <t>ZP_CUST4167</t>
  </si>
  <si>
    <t>ZP_PROD1003</t>
  </si>
  <si>
    <t>ZP_CUST4174</t>
  </si>
  <si>
    <t>ZP_CUST4176</t>
  </si>
  <si>
    <t>ZP_PROD6464</t>
  </si>
  <si>
    <t>ZP_CUST4191</t>
  </si>
  <si>
    <t>ZP_PROD5762</t>
  </si>
  <si>
    <t>ZP_CUST4195</t>
  </si>
  <si>
    <t>ZP_PROD1268</t>
  </si>
  <si>
    <t>ZP_CUST4198</t>
  </si>
  <si>
    <t>ZP_CUST4200</t>
  </si>
  <si>
    <t>ZP_PROD4663</t>
  </si>
  <si>
    <t>ZP_CUST4234</t>
  </si>
  <si>
    <t>ZP_PROD6382</t>
  </si>
  <si>
    <t>ZP_CUST4237</t>
  </si>
  <si>
    <t>ZP_PROD2787</t>
  </si>
  <si>
    <t>ZP_CUST4245</t>
  </si>
  <si>
    <t>ZP_PROD7645</t>
  </si>
  <si>
    <t>ZP_CUST4253</t>
  </si>
  <si>
    <t>ZP_PROD4102</t>
  </si>
  <si>
    <t>ZP_CUST4257</t>
  </si>
  <si>
    <t>ZP_PROD3221</t>
  </si>
  <si>
    <t>ZP_CUST4267</t>
  </si>
  <si>
    <t>ZP_PROD4672</t>
  </si>
  <si>
    <t>ZP_CUST4280</t>
  </si>
  <si>
    <t>ZP_PROD9737</t>
  </si>
  <si>
    <t>ZP_CUST4285</t>
  </si>
  <si>
    <t>ZP_PROD2393</t>
  </si>
  <si>
    <t>ZP_CUST4297</t>
  </si>
  <si>
    <t>ZP_CUST4306</t>
  </si>
  <si>
    <t>ZP_PROD9233</t>
  </si>
  <si>
    <t>ZP_CUST4319</t>
  </si>
  <si>
    <t>ZP_PROD9522</t>
  </si>
  <si>
    <t>ZP_CUST4324</t>
  </si>
  <si>
    <t>ZP_PROD9560</t>
  </si>
  <si>
    <t>ZP_CUST4341</t>
  </si>
  <si>
    <t>ZP_PROD2595</t>
  </si>
  <si>
    <t>ZP_CUST4357</t>
  </si>
  <si>
    <t>ZP_CUST4364</t>
  </si>
  <si>
    <t>ZP_PROD4159</t>
  </si>
  <si>
    <t>ZP_CUST4365</t>
  </si>
  <si>
    <t>ZP_PROD9963</t>
  </si>
  <si>
    <t>ZP_CUST4368</t>
  </si>
  <si>
    <t>ZP_PROD5198</t>
  </si>
  <si>
    <t>ZP_CUST4370</t>
  </si>
  <si>
    <t>ZP_PROD2385</t>
  </si>
  <si>
    <t>ZP_CUST4381</t>
  </si>
  <si>
    <t>ZP_PROD6906</t>
  </si>
  <si>
    <t>ZP_CUST4382</t>
  </si>
  <si>
    <t>ZP_PROD7962</t>
  </si>
  <si>
    <t>ZP_CUST4401</t>
  </si>
  <si>
    <t>ZP_PROD9937</t>
  </si>
  <si>
    <t>ZP_CUST4411</t>
  </si>
  <si>
    <t>ZP_PROD7887</t>
  </si>
  <si>
    <t>ZP_CUST4429</t>
  </si>
  <si>
    <t>ZP_PROD9239</t>
  </si>
  <si>
    <t>ZP_CUST4437</t>
  </si>
  <si>
    <t>ZP_CUST4441</t>
  </si>
  <si>
    <t>ZP_PROD8282</t>
  </si>
  <si>
    <t>ZP_CUST4456</t>
  </si>
  <si>
    <t>ZP_PROD8715</t>
  </si>
  <si>
    <t>ZP_CUST4462</t>
  </si>
  <si>
    <t>ZP_PROD5853</t>
  </si>
  <si>
    <t>ZP_CUST4464</t>
  </si>
  <si>
    <t>ZP_PROD4798</t>
  </si>
  <si>
    <t>ZP_CUST4479</t>
  </si>
  <si>
    <t>ZP_CUST4481</t>
  </si>
  <si>
    <t>ZP_PROD7964</t>
  </si>
  <si>
    <t>ZP_CUST4484</t>
  </si>
  <si>
    <t>ZP_PROD1557</t>
  </si>
  <si>
    <t>ZP_CUST4508</t>
  </si>
  <si>
    <t>ZP_PROD8252</t>
  </si>
  <si>
    <t>ZP_CUST4513</t>
  </si>
  <si>
    <t>ZP_PROD1972</t>
  </si>
  <si>
    <t>ZP_CUST4518</t>
  </si>
  <si>
    <t>ZP_PROD9572</t>
  </si>
  <si>
    <t>ZP_CUST4543</t>
  </si>
  <si>
    <t>ZP_PROD8866</t>
  </si>
  <si>
    <t>ZP_CUST4562</t>
  </si>
  <si>
    <t>ZP_PROD5752</t>
  </si>
  <si>
    <t>ZP_CUST4582</t>
  </si>
  <si>
    <t>ZP_PROD8776</t>
  </si>
  <si>
    <t>ZP_CUST4585</t>
  </si>
  <si>
    <t>ZP_PROD3996</t>
  </si>
  <si>
    <t>ZP_CUST4588</t>
  </si>
  <si>
    <t>ZP_PROD2447</t>
  </si>
  <si>
    <t>ZP_CUST4610</t>
  </si>
  <si>
    <t>ZP_PROD9697</t>
  </si>
  <si>
    <t>ZP_CUST4612</t>
  </si>
  <si>
    <t>ZP_PROD5086</t>
  </si>
  <si>
    <t>ZP_CUST4615</t>
  </si>
  <si>
    <t>ZP_PROD7326</t>
  </si>
  <si>
    <t>ZP_CUST4618</t>
  </si>
  <si>
    <t>ZP_PROD1660</t>
  </si>
  <si>
    <t>ZP_CUST4632</t>
  </si>
  <si>
    <t>ZP_CUST4637</t>
  </si>
  <si>
    <t>ZP_PROD3089</t>
  </si>
  <si>
    <t>ZP_CUST4642</t>
  </si>
  <si>
    <t>ZP_PROD6178</t>
  </si>
  <si>
    <t>ZP_CUST4644</t>
  </si>
  <si>
    <t>ZP_PROD9016</t>
  </si>
  <si>
    <t>ZP_CUST4650</t>
  </si>
  <si>
    <t>ZP_PROD2833</t>
  </si>
  <si>
    <t>ZP_CUST4660</t>
  </si>
  <si>
    <t>ZP_PROD8730</t>
  </si>
  <si>
    <t>ZP_CUST4666</t>
  </si>
  <si>
    <t>ZP_PROD9850</t>
  </si>
  <si>
    <t>ZP_CUST4667</t>
  </si>
  <si>
    <t>ZP_CUST4668</t>
  </si>
  <si>
    <t>ZP_PROD3699</t>
  </si>
  <si>
    <t>ZP_CUST4669</t>
  </si>
  <si>
    <t>ZP_PROD7301</t>
  </si>
  <si>
    <t>ZP_CUST4679</t>
  </si>
  <si>
    <t>ZP_PROD8924</t>
  </si>
  <si>
    <t>ZP_CUST4680</t>
  </si>
  <si>
    <t>ZP_PROD4508</t>
  </si>
  <si>
    <t>ZP_CUST4684</t>
  </si>
  <si>
    <t>ZP_PROD4674</t>
  </si>
  <si>
    <t>ZP_CUST4696</t>
  </si>
  <si>
    <t>ZP_PROD9077</t>
  </si>
  <si>
    <t>ZP_CUST4706</t>
  </si>
  <si>
    <t>ZP_PROD8107</t>
  </si>
  <si>
    <t>ZP_CUST4729</t>
  </si>
  <si>
    <t>ZP_CUST4745</t>
  </si>
  <si>
    <t>ZP_PROD3231</t>
  </si>
  <si>
    <t>ZP_CUST4746</t>
  </si>
  <si>
    <t>ZP_CUST4750</t>
  </si>
  <si>
    <t>ZP_PROD8349</t>
  </si>
  <si>
    <t>ZP_CUST4754</t>
  </si>
  <si>
    <t>ZP_PROD2802</t>
  </si>
  <si>
    <t>ZP_CUST4803</t>
  </si>
  <si>
    <t>ZP_PROD4411</t>
  </si>
  <si>
    <t>ZP_CUST4807</t>
  </si>
  <si>
    <t>ZP_PROD6369</t>
  </si>
  <si>
    <t>ZP_CUST4815</t>
  </si>
  <si>
    <t>ZP_CUST4817</t>
  </si>
  <si>
    <t>ZP_CUST4820</t>
  </si>
  <si>
    <t>ZP_PROD9712</t>
  </si>
  <si>
    <t>ZP_CUST4821</t>
  </si>
  <si>
    <t>ZP_PROD1994</t>
  </si>
  <si>
    <t>ZP_CUST4824</t>
  </si>
  <si>
    <t>ZP_PROD5991</t>
  </si>
  <si>
    <t>ZP_CUST4836</t>
  </si>
  <si>
    <t>ZP_PROD7994</t>
  </si>
  <si>
    <t>ZP_CUST4842</t>
  </si>
  <si>
    <t>ZP_PROD6466</t>
  </si>
  <si>
    <t>ZP_CUST4846</t>
  </si>
  <si>
    <t>ZP_PROD3859</t>
  </si>
  <si>
    <t>ZP_CUST4851</t>
  </si>
  <si>
    <t>ZP_PROD1349</t>
  </si>
  <si>
    <t>ZP_CUST4858</t>
  </si>
  <si>
    <t>ZP_PROD1990</t>
  </si>
  <si>
    <t>ZP_CUST4860</t>
  </si>
  <si>
    <t>ZP_PROD3804</t>
  </si>
  <si>
    <t>ZP_CUST4871</t>
  </si>
  <si>
    <t>ZP_PROD6614</t>
  </si>
  <si>
    <t>ZP_CUST4876</t>
  </si>
  <si>
    <t>ZP_PROD1892</t>
  </si>
  <si>
    <t>ZP_CUST4891</t>
  </si>
  <si>
    <t>ZP_PROD2033</t>
  </si>
  <si>
    <t>ZP_CUST4893</t>
  </si>
  <si>
    <t>ZP_PROD5649</t>
  </si>
  <si>
    <t>ZP_CUST4912</t>
  </si>
  <si>
    <t>ZP_PROD9038</t>
  </si>
  <si>
    <t>ZP_CUST4926</t>
  </si>
  <si>
    <t>ZP_PROD5878</t>
  </si>
  <si>
    <t>ZP_CUST4930</t>
  </si>
  <si>
    <t>ZP_PROD5576</t>
  </si>
  <si>
    <t>ZP_CUST4939</t>
  </si>
  <si>
    <t>ZP_PROD3625</t>
  </si>
  <si>
    <t>ZP_CUST4946</t>
  </si>
  <si>
    <t>ZP_PROD6844</t>
  </si>
  <si>
    <t>ZP_CUST4953</t>
  </si>
  <si>
    <t>ZP_PROD7020</t>
  </si>
  <si>
    <t>ZP_CUST4960</t>
  </si>
  <si>
    <t>ZP_PROD9717</t>
  </si>
  <si>
    <t>ZP_CUST4966</t>
  </si>
  <si>
    <t>ZP_PROD5738</t>
  </si>
  <si>
    <t>ZP_CUST4967</t>
  </si>
  <si>
    <t>ZP_PROD8937</t>
  </si>
  <si>
    <t>ZP_CUST4986</t>
  </si>
  <si>
    <t>ZP_PROD3929</t>
  </si>
  <si>
    <t>ZP_CUST4997</t>
  </si>
  <si>
    <t>ZP_CUST5008</t>
  </si>
  <si>
    <t>ZP_PROD4446</t>
  </si>
  <si>
    <t>ZP_CUST5009</t>
  </si>
  <si>
    <t>ZP_PROD9443</t>
  </si>
  <si>
    <t>ZP_CUST5012</t>
  </si>
  <si>
    <t>ZP_CUST5017</t>
  </si>
  <si>
    <t>ZP_CUST5021</t>
  </si>
  <si>
    <t>ZP_PROD8546</t>
  </si>
  <si>
    <t>ZP_CUST5025</t>
  </si>
  <si>
    <t>ZP_PROD5497</t>
  </si>
  <si>
    <t>ZP_CUST5032</t>
  </si>
  <si>
    <t>ZP_PROD9505</t>
  </si>
  <si>
    <t>ZP_CUST5049</t>
  </si>
  <si>
    <t>ZP_PROD1582</t>
  </si>
  <si>
    <t>ZP_CUST5053</t>
  </si>
  <si>
    <t>ZP_CUST5055</t>
  </si>
  <si>
    <t>ZP_PROD6649</t>
  </si>
  <si>
    <t>ZP_CUST5056</t>
  </si>
  <si>
    <t>ZP_PROD8842</t>
  </si>
  <si>
    <t>ZP_CUST5058</t>
  </si>
  <si>
    <t>ZP_PROD6573</t>
  </si>
  <si>
    <t>ZP_CUST5063</t>
  </si>
  <si>
    <t>ZP_PROD8779</t>
  </si>
  <si>
    <t>ZP_CUST5082</t>
  </si>
  <si>
    <t>ZP_PROD7340</t>
  </si>
  <si>
    <t>ZP_CUST5090</t>
  </si>
  <si>
    <t>ZP_PROD4467</t>
  </si>
  <si>
    <t>ZP_CUST5092</t>
  </si>
  <si>
    <t>ZP_PROD8113</t>
  </si>
  <si>
    <t>ZP_CUST5097</t>
  </si>
  <si>
    <t>ZP_CUST5103</t>
  </si>
  <si>
    <t>ZP_CUST5123</t>
  </si>
  <si>
    <t>ZP_PROD1376</t>
  </si>
  <si>
    <t>ZP_CUST5127</t>
  </si>
  <si>
    <t>ZP_PROD4181</t>
  </si>
  <si>
    <t>ZP_CUST5135</t>
  </si>
  <si>
    <t>ZP_PROD3750</t>
  </si>
  <si>
    <t>ZP_CUST5150</t>
  </si>
  <si>
    <t>ZP_CUST5165</t>
  </si>
  <si>
    <t>ZP_PROD7780</t>
  </si>
  <si>
    <t>ZP_CUST5170</t>
  </si>
  <si>
    <t>ZP_PROD9889</t>
  </si>
  <si>
    <t>ZP_CUST5176</t>
  </si>
  <si>
    <t>ZP_CUST5177</t>
  </si>
  <si>
    <t>ZP_PROD4578</t>
  </si>
  <si>
    <t>ZP_CUST5179</t>
  </si>
  <si>
    <t>ZP_PROD4714</t>
  </si>
  <si>
    <t>ZP_CUST5194</t>
  </si>
  <si>
    <t>ZP_PROD2740</t>
  </si>
  <si>
    <t>ZP_CUST5206</t>
  </si>
  <si>
    <t>ZP_PROD7063</t>
  </si>
  <si>
    <t>ZP_CUST5207</t>
  </si>
  <si>
    <t>ZP_PROD6539</t>
  </si>
  <si>
    <t>ZP_CUST5208</t>
  </si>
  <si>
    <t>ZP_CUST5209</t>
  </si>
  <si>
    <t>ZP_PROD7742</t>
  </si>
  <si>
    <t>ZP_CUST5210</t>
  </si>
  <si>
    <t>ZP_PROD1336</t>
  </si>
  <si>
    <t>ZP_CUST5215</t>
  </si>
  <si>
    <t>ZP_PROD8635</t>
  </si>
  <si>
    <t>ZP_CUST5221</t>
  </si>
  <si>
    <t>ZP_PROD2900</t>
  </si>
  <si>
    <t>ZP_CUST5227</t>
  </si>
  <si>
    <t>ZP_PROD7901</t>
  </si>
  <si>
    <t>ZP_CUST5229</t>
  </si>
  <si>
    <t>ZP_PROD2704</t>
  </si>
  <si>
    <t>ZP_CUST5231</t>
  </si>
  <si>
    <t>ZP_PROD5900</t>
  </si>
  <si>
    <t>ZP_CUST5241</t>
  </si>
  <si>
    <t>ZP_PROD4948</t>
  </si>
  <si>
    <t>ZP_CUST5244</t>
  </si>
  <si>
    <t>ZP_PROD3471</t>
  </si>
  <si>
    <t>ZP_CUST5247</t>
  </si>
  <si>
    <t>ZP_PROD1882</t>
  </si>
  <si>
    <t>ZP_CUST5248</t>
  </si>
  <si>
    <t>ZP_PROD5586</t>
  </si>
  <si>
    <t>ZP_CUST5249</t>
  </si>
  <si>
    <t>ZP_PROD9129</t>
  </si>
  <si>
    <t>ZP_CUST5261</t>
  </si>
  <si>
    <t>ZP_PROD2600</t>
  </si>
  <si>
    <t>ZP_CUST5263</t>
  </si>
  <si>
    <t>ZP_CUST5270</t>
  </si>
  <si>
    <t>ZP_PROD6817</t>
  </si>
  <si>
    <t>ZP_CUST5294</t>
  </si>
  <si>
    <t>ZP_PROD3920</t>
  </si>
  <si>
    <t>ZP_CUST5302</t>
  </si>
  <si>
    <t>ZP_PROD4370</t>
  </si>
  <si>
    <t>ZP_CUST5310</t>
  </si>
  <si>
    <t>ZP_CUST5326</t>
  </si>
  <si>
    <t>ZP_CUST5341</t>
  </si>
  <si>
    <t>ZP_PROD5683</t>
  </si>
  <si>
    <t>ZP_CUST5344</t>
  </si>
  <si>
    <t>ZP_PROD4926</t>
  </si>
  <si>
    <t>ZP_CUST5345</t>
  </si>
  <si>
    <t>ZP_CUST5347</t>
  </si>
  <si>
    <t>ZP_PROD7481</t>
  </si>
  <si>
    <t>ZP_CUST5358</t>
  </si>
  <si>
    <t>ZP_PROD1497</t>
  </si>
  <si>
    <t>ZP_CUST5373</t>
  </si>
  <si>
    <t>ZP_PROD5371</t>
  </si>
  <si>
    <t>ZP_CUST5378</t>
  </si>
  <si>
    <t>ZP_PROD9093</t>
  </si>
  <si>
    <t>ZP_CUST5381</t>
  </si>
  <si>
    <t>ZP_PROD1430</t>
  </si>
  <si>
    <t>ZP_CUST5398</t>
  </si>
  <si>
    <t>ZP_PROD7981</t>
  </si>
  <si>
    <t>ZP_CUST5399</t>
  </si>
  <si>
    <t>ZP_PROD7148</t>
  </si>
  <si>
    <t>ZP_CUST5400</t>
  </si>
  <si>
    <t>ZP_CUST5402</t>
  </si>
  <si>
    <t>ZP_PROD3191</t>
  </si>
  <si>
    <t>ZP_CUST5416</t>
  </si>
  <si>
    <t>ZP_PROD9406</t>
  </si>
  <si>
    <t>ZP_CUST5425</t>
  </si>
  <si>
    <t>ZP_PROD3349</t>
  </si>
  <si>
    <t>ZP_CUST5442</t>
  </si>
  <si>
    <t>ZP_CUST5443</t>
  </si>
  <si>
    <t>ZP_PROD4094</t>
  </si>
  <si>
    <t>ZP_CUST5453</t>
  </si>
  <si>
    <t>ZP_PROD3922</t>
  </si>
  <si>
    <t>ZP_CUST5455</t>
  </si>
  <si>
    <t>ZP_PROD5208</t>
  </si>
  <si>
    <t>ZP_CUST5457</t>
  </si>
  <si>
    <t>ZP_PROD6334</t>
  </si>
  <si>
    <t>ZP_CUST5460</t>
  </si>
  <si>
    <t>ZP_PROD9891</t>
  </si>
  <si>
    <t>ZP_CUST5461</t>
  </si>
  <si>
    <t>ZP_PROD1096</t>
  </si>
  <si>
    <t>ZP_CUST5465</t>
  </si>
  <si>
    <t>ZP_PROD6602</t>
  </si>
  <si>
    <t>ZP_CUST5467</t>
  </si>
  <si>
    <t>ZP_PROD5628</t>
  </si>
  <si>
    <t>ZP_CUST5479</t>
  </si>
  <si>
    <t>ZP_PROD2979</t>
  </si>
  <si>
    <t>ZP_CUST5481</t>
  </si>
  <si>
    <t>ZP_PROD3982</t>
  </si>
  <si>
    <t>ZP_CUST5485</t>
  </si>
  <si>
    <t>ZP_CUST5490</t>
  </si>
  <si>
    <t>ZP_PROD3262</t>
  </si>
  <si>
    <t>ZP_CUST5496</t>
  </si>
  <si>
    <t>ZP_PROD9598</t>
  </si>
  <si>
    <t>ZP_CUST5507</t>
  </si>
  <si>
    <t>ZP_CUST5512</t>
  </si>
  <si>
    <t>ZP_PROD5206</t>
  </si>
  <si>
    <t>ZP_CUST5536</t>
  </si>
  <si>
    <t>ZP_PROD3587</t>
  </si>
  <si>
    <t>ZP_CUST5543</t>
  </si>
  <si>
    <t>ZP_CUST5558</t>
  </si>
  <si>
    <t>ZP_CUST5561</t>
  </si>
  <si>
    <t>ZP_PROD9208</t>
  </si>
  <si>
    <t>ZP_CUST5565</t>
  </si>
  <si>
    <t>ZP_PROD4389</t>
  </si>
  <si>
    <t>ZP_CUST5568</t>
  </si>
  <si>
    <t>ZP_PROD8766</t>
  </si>
  <si>
    <t>ZP_CUST5583</t>
  </si>
  <si>
    <t>ZP_CUST5586</t>
  </si>
  <si>
    <t>ZP_CUST5605</t>
  </si>
  <si>
    <t>ZP_CUST5614</t>
  </si>
  <si>
    <t>ZP_PROD8581</t>
  </si>
  <si>
    <t>ZP_CUST5621</t>
  </si>
  <si>
    <t>ZP_PROD7630</t>
  </si>
  <si>
    <t>ZP_CUST5638</t>
  </si>
  <si>
    <t>ZP_PROD7615</t>
  </si>
  <si>
    <t>ZP_CUST5649</t>
  </si>
  <si>
    <t>ZP_PROD6023</t>
  </si>
  <si>
    <t>ZP_CUST5653</t>
  </si>
  <si>
    <t>ZP_CUST5657</t>
  </si>
  <si>
    <t>ZP_CUST5659</t>
  </si>
  <si>
    <t>ZP_CUST5660</t>
  </si>
  <si>
    <t>ZP_PROD4355</t>
  </si>
  <si>
    <t>ZP_CUST5667</t>
  </si>
  <si>
    <t>ZP_PROD4304</t>
  </si>
  <si>
    <t>ZP_CUST5678</t>
  </si>
  <si>
    <t>ZP_CUST5680</t>
  </si>
  <si>
    <t>ZP_PROD8882</t>
  </si>
  <si>
    <t>ZP_CUST5691</t>
  </si>
  <si>
    <t>ZP_PROD2766</t>
  </si>
  <si>
    <t>ZP_CUST5706</t>
  </si>
  <si>
    <t>ZP_PROD8844</t>
  </si>
  <si>
    <t>ZP_CUST5715</t>
  </si>
  <si>
    <t>ZP_PROD2288</t>
  </si>
  <si>
    <t>ZP_CUST5722</t>
  </si>
  <si>
    <t>ZP_PROD1432</t>
  </si>
  <si>
    <t>ZP_CUST5753</t>
  </si>
  <si>
    <t>ZP_PROD4150</t>
  </si>
  <si>
    <t>ZP_CUST5763</t>
  </si>
  <si>
    <t>ZP_PROD9151</t>
  </si>
  <si>
    <t>ZP_CUST5778</t>
  </si>
  <si>
    <t>ZP_PROD8484</t>
  </si>
  <si>
    <t>ZP_CUST5780</t>
  </si>
  <si>
    <t>ZP_PROD6698</t>
  </si>
  <si>
    <t>ZP_CUST5788</t>
  </si>
  <si>
    <t>ZP_CUST5793</t>
  </si>
  <si>
    <t>ZP_PROD6935</t>
  </si>
  <si>
    <t>ZP_CUST5811</t>
  </si>
  <si>
    <t>ZP_CUST5829</t>
  </si>
  <si>
    <t>ZP_PROD9115</t>
  </si>
  <si>
    <t>ZP_CUST5830</t>
  </si>
  <si>
    <t>ZP_CUST5832</t>
  </si>
  <si>
    <t>ZP_PROD6362</t>
  </si>
  <si>
    <t>ZP_CUST5834</t>
  </si>
  <si>
    <t>ZP_PROD4252</t>
  </si>
  <si>
    <t>ZP_CUST5839</t>
  </si>
  <si>
    <t>ZP_PROD9991</t>
  </si>
  <si>
    <t>ZP_CUST5845</t>
  </si>
  <si>
    <t>ZP_PROD9354</t>
  </si>
  <si>
    <t>ZP_CUST5847</t>
  </si>
  <si>
    <t>ZP_PROD2907</t>
  </si>
  <si>
    <t>ZP_CUST5851</t>
  </si>
  <si>
    <t>ZP_PROD4814</t>
  </si>
  <si>
    <t>ZP_CUST5853</t>
  </si>
  <si>
    <t>ZP_PROD7668</t>
  </si>
  <si>
    <t>ZP_CUST5861</t>
  </si>
  <si>
    <t>ZP_PROD7230</t>
  </si>
  <si>
    <t>ZP_CUST5865</t>
  </si>
  <si>
    <t>ZP_PROD7417</t>
  </si>
  <si>
    <t>ZP_CUST5866</t>
  </si>
  <si>
    <t>ZP_PROD6807</t>
  </si>
  <si>
    <t>ZP_CUST5876</t>
  </si>
  <si>
    <t>ZP_PROD7352</t>
  </si>
  <si>
    <t>ZP_CUST5878</t>
  </si>
  <si>
    <t>ZP_PROD6596</t>
  </si>
  <si>
    <t>ZP_CUST5884</t>
  </si>
  <si>
    <t>ZP_PROD9694</t>
  </si>
  <si>
    <t>ZP_CUST5905</t>
  </si>
  <si>
    <t>ZP_PROD3524</t>
  </si>
  <si>
    <t>ZP_CUST5946</t>
  </si>
  <si>
    <t>ZP_PROD8091</t>
  </si>
  <si>
    <t>ZP_CUST5949</t>
  </si>
  <si>
    <t>ZP_PROD3597</t>
  </si>
  <si>
    <t>ZP_CUST5952</t>
  </si>
  <si>
    <t>ZP_PROD7977</t>
  </si>
  <si>
    <t>ZP_CUST5960</t>
  </si>
  <si>
    <t>ZP_CUST5965</t>
  </si>
  <si>
    <t>ZP_PROD8544</t>
  </si>
  <si>
    <t>ZP_CUST5974</t>
  </si>
  <si>
    <t>ZP_CUST5977</t>
  </si>
  <si>
    <t>ZP_PROD8347</t>
  </si>
  <si>
    <t>ZP_CUST5980</t>
  </si>
  <si>
    <t>ZP_PROD1776</t>
  </si>
  <si>
    <t>ZP_CUST5983</t>
  </si>
  <si>
    <t>ZP_PROD2664</t>
  </si>
  <si>
    <t>ZP_CUST4006</t>
  </si>
  <si>
    <t>ZP_PROD3312</t>
  </si>
  <si>
    <t>Child</t>
  </si>
  <si>
    <t>ZP_CUST4110</t>
  </si>
  <si>
    <t>ZP_PROD9580</t>
  </si>
  <si>
    <t>ZP_CUST4189</t>
  </si>
  <si>
    <t>ZP_PROD9515</t>
  </si>
  <si>
    <t>ZP_CUST4197</t>
  </si>
  <si>
    <t>ZP_PROD3150</t>
  </si>
  <si>
    <t>ZP_CUST4282</t>
  </si>
  <si>
    <t>ZP_PROD1072</t>
  </si>
  <si>
    <t>ZP_CUST4291</t>
  </si>
  <si>
    <t>ZP_PROD6408</t>
  </si>
  <si>
    <t>ZP_CUST4338</t>
  </si>
  <si>
    <t>ZP_PROD2580</t>
  </si>
  <si>
    <t>ZP_CUST4420</t>
  </si>
  <si>
    <t>ZP_PROD3529</t>
  </si>
  <si>
    <t>ZP_CUST4524</t>
  </si>
  <si>
    <t>ZP_PROD6530</t>
  </si>
  <si>
    <t>ZP_CUST4548</t>
  </si>
  <si>
    <t>ZP_PROD8628</t>
  </si>
  <si>
    <t>ZP_CUST4657</t>
  </si>
  <si>
    <t>ZP_PROD6550</t>
  </si>
  <si>
    <t>ZP_CUST4841</t>
  </si>
  <si>
    <t>ZP_PROD1253</t>
  </si>
  <si>
    <t>ZP_CUST4914</t>
  </si>
  <si>
    <t>ZP_PROD6446</t>
  </si>
  <si>
    <t>ZP_CUST4927</t>
  </si>
  <si>
    <t>ZP_PROD2469</t>
  </si>
  <si>
    <t>ZP_CUST4961</t>
  </si>
  <si>
    <t>ZP_PROD5615</t>
  </si>
  <si>
    <t>ZP_CUST5057</t>
  </si>
  <si>
    <t>ZP_CUST5067</t>
  </si>
  <si>
    <t>ZP_CUST5077</t>
  </si>
  <si>
    <t>ZP_PROD6141</t>
  </si>
  <si>
    <t>ZP_CUST5112</t>
  </si>
  <si>
    <t>ZP_PROD8499</t>
  </si>
  <si>
    <t>ZP_CUST5119</t>
  </si>
  <si>
    <t>ZP_PROD7963</t>
  </si>
  <si>
    <t>ZP_CUST5172</t>
  </si>
  <si>
    <t>ZP_CUST5185</t>
  </si>
  <si>
    <t>ZP_PROD2597</t>
  </si>
  <si>
    <t>ZP_CUST5243</t>
  </si>
  <si>
    <t>ZP_PROD5361</t>
  </si>
  <si>
    <t>ZP_CUST5257</t>
  </si>
  <si>
    <t>ZP_CUST5279</t>
  </si>
  <si>
    <t>ZP_CUST5291</t>
  </si>
  <si>
    <t>ZP_PROD9519</t>
  </si>
  <si>
    <t>ZP_CUST5298</t>
  </si>
  <si>
    <t>ZP_PROD5891</t>
  </si>
  <si>
    <t>ZP_CUST5330</t>
  </si>
  <si>
    <t>ZP_PROD7712</t>
  </si>
  <si>
    <t>ZP_CUST5501</t>
  </si>
  <si>
    <t>ZP_PROD7726</t>
  </si>
  <si>
    <t>ZP_CUST5577</t>
  </si>
  <si>
    <t>ZP_PROD3226</t>
  </si>
  <si>
    <t>ZP_CUST5599</t>
  </si>
  <si>
    <t>ZP_PROD6418</t>
  </si>
  <si>
    <t>ZP_CUST5637</t>
  </si>
  <si>
    <t>ZP_PROD2729</t>
  </si>
  <si>
    <t>ZP_CUST5640</t>
  </si>
  <si>
    <t>ZP_CUST5655</t>
  </si>
  <si>
    <t>ZP_CUST5672</t>
  </si>
  <si>
    <t>ZP_PROD8257</t>
  </si>
  <si>
    <t>ZP_CUST5740</t>
  </si>
  <si>
    <t>ZP_CUST5741</t>
  </si>
  <si>
    <t>ZP_PROD4783</t>
  </si>
  <si>
    <t>ZP_CUST5759</t>
  </si>
  <si>
    <t>ZP_CUST5790</t>
  </si>
  <si>
    <t>ZP_CUST5849</t>
  </si>
  <si>
    <t>ZP_PROD4077</t>
  </si>
  <si>
    <t>ZP_CUST5890</t>
  </si>
  <si>
    <t>ZP_CUST5930</t>
  </si>
  <si>
    <t>ZP_PROD6632</t>
  </si>
  <si>
    <t>Total Sales</t>
  </si>
  <si>
    <t>Row Labels</t>
  </si>
  <si>
    <t>Grand Total</t>
  </si>
  <si>
    <t>Sum of Total Sales</t>
  </si>
  <si>
    <t>Other</t>
  </si>
  <si>
    <t>Competitor_Price</t>
  </si>
  <si>
    <t>Lifetime_Value</t>
  </si>
  <si>
    <t>Browsing_Time_mins</t>
  </si>
  <si>
    <t>cart_abandonment_flag</t>
  </si>
  <si>
    <t>Browsing_History</t>
  </si>
  <si>
    <t>Checked Snacks</t>
  </si>
  <si>
    <t>Explored grocery items</t>
  </si>
  <si>
    <t>Explored house items</t>
  </si>
  <si>
    <t>Checked Vegetables</t>
  </si>
  <si>
    <t>Explored beverages</t>
  </si>
  <si>
    <t>Voice_Search_Count</t>
  </si>
  <si>
    <t>Visual_Search_count</t>
  </si>
  <si>
    <t>(blank)</t>
  </si>
  <si>
    <t>Sum of Price</t>
  </si>
  <si>
    <t>Sum of Competitor_Price</t>
  </si>
  <si>
    <t xml:space="preserve"> 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</si>
  <si>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</si>
  <si>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</si>
  <si>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</si>
  <si>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</si>
  <si>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</si>
  <si>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</si>
  <si>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</si>
  <si>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</si>
  <si>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</si>
  <si>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</si>
  <si>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</si>
  <si>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</si>
  <si>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WeekOfMonth</t>
  </si>
  <si>
    <t>Sales by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</si>
</sst>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[$₹-4009]\ * #,##0.00_ ;_ [$₹-4009]\ * \-#,##0.00_ ;_ [$₹-4009]\ * &quot;-&quot;??_ ;_ @_ "/>
    <numFmt numFmtId="165" formatCode="[$₹-4009]\ 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1" fontId="2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center"/>
    </xf>
    <xf numFmtId="15" fontId="2" fillId="0" borderId="1" xfId="0" applyNumberFormat="1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left"/>
    </xf>
    <xf numFmtId="0" fontId="2" fillId="0" borderId="1" xfId="0" applyFont="1" applyBorder="1"/>
    <xf numFmtId="165" fontId="2" fillId="0" borderId="1" xfId="0" applyNumberFormat="1" applyFont="1" applyBorder="1"/>
    <xf numFmtId="165" fontId="0" fillId="0" borderId="0" xfId="0" applyNumberFormat="1" applyAlignment="1">
      <alignment horizontal="left"/>
    </xf>
    <xf numFmtId="0" fontId="3" fillId="2" borderId="1" xfId="0" applyFont="1" applyFill="1" applyBorder="1"/>
    <xf numFmtId="165" fontId="3" fillId="2" borderId="1" xfId="0" applyNumberFormat="1" applyFont="1" applyFill="1" applyBorder="1"/>
    <xf numFmtId="1" fontId="2" fillId="0" borderId="1" xfId="0" applyNumberFormat="1" applyFont="1" applyBorder="1" applyAlignment="1">
      <alignment horizontal="left" indent="15"/>
    </xf>
    <xf numFmtId="1" fontId="2" fillId="0" borderId="1" xfId="0" applyNumberFormat="1" applyFont="1" applyBorder="1"/>
    <xf numFmtId="1" fontId="2" fillId="0" borderId="1" xfId="0" applyNumberFormat="1" applyFont="1" applyBorder="1" applyAlignment="1">
      <alignment horizontal="left" indent="12"/>
    </xf>
    <xf numFmtId="1" fontId="2" fillId="0" borderId="1" xfId="0" applyNumberFormat="1" applyFont="1" applyBorder="1" applyAlignment="1">
      <alignment horizontal="left" indent="14"/>
    </xf>
    <xf numFmtId="0" fontId="0" fillId="3" borderId="0" xfId="0" applyFill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pivotButton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1" xfId="0" applyFill="1" applyBorder="1"/>
    <xf numFmtId="164" fontId="0" fillId="0" borderId="1" xfId="0" applyNumberFormat="1" applyBorder="1"/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indent="2"/>
    </xf>
    <xf numFmtId="0" fontId="0" fillId="2" borderId="1" xfId="0" applyFill="1" applyBorder="1" applyAlignment="1">
      <alignment horizontal="left"/>
    </xf>
    <xf numFmtId="164" fontId="0" fillId="2" borderId="1" xfId="0" applyNumberFormat="1" applyFill="1" applyBorder="1"/>
    <xf numFmtId="0" fontId="0" fillId="0" borderId="0" xfId="0" pivotButton="1"/>
    <xf numFmtId="0" fontId="0" fillId="0" borderId="0" xfId="0" applyAlignment="1">
      <alignment horizontal="left" indent="1"/>
    </xf>
    <xf numFmtId="16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2" fillId="0" borderId="0" xfId="0" applyNumberFormat="1" applyFont="1" applyFill="1" applyBorder="1" applyAlignment="1" applyProtection="1"/>
    <xf numFmtId="2" fontId="2" fillId="0" borderId="0" xfId="0" applyNumberFormat="1" applyFont="1" applyFill="1" applyBorder="1" applyAlignment="1" applyProtection="1"/>
  </cellXfs>
  <cellStyles count="1">
    <cellStyle name="Normal" xfId="0" builtinId="0"/>
  </cellStyles>
  <dxfs count="49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dmin\AppData\Local\Microsoft\Windows\INetCache\IE\HDCV1FXN\Zepto_ToBe%5b1%5d.xlsx%5d.xlsx%5d.xlsx%5d.xlsx%5d.xlsx%5d.xlsx%5d.xlsx%5d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rvati" refreshedDate="45687.005264004627" createdVersion="8" refreshedVersion="8" minRefreshableVersion="3" recordCount="2000" xr:uid="{00000000-000A-0000-FFFF-FFFF00000000}">
  <cacheSource type="worksheet">
    <worksheetSource ref="A1:Q2001" sheet=".xlsx].xlsx].xlsx].xlsx].xlsx].xlsx].xlsx].xlsx]Combine" r:id="rId2"/>
  </cacheSource>
  <cacheFields count="17">
    <cacheField name="Customer_ID" numFmtId="0">
      <sharedItems/>
    </cacheField>
    <cacheField name="Gender" numFmtId="0">
      <sharedItems count="3">
        <s v="Female"/>
        <s v="Non-Binary"/>
        <s v="Male"/>
      </sharedItems>
    </cacheField>
    <cacheField name="Age" numFmtId="1">
      <sharedItems containsSemiMixedTypes="0" containsString="0" containsNumber="1" containsInteger="1" minValue="18" maxValue="65" count="48">
        <n v="51"/>
        <n v="37"/>
        <n v="31"/>
        <n v="52"/>
        <n v="38"/>
        <n v="50"/>
        <n v="18"/>
        <n v="40"/>
        <n v="21"/>
        <n v="35"/>
        <n v="23"/>
        <n v="39"/>
        <n v="28"/>
        <n v="56"/>
        <n v="62"/>
        <n v="55"/>
        <n v="29"/>
        <n v="46"/>
        <n v="30"/>
        <n v="24"/>
        <n v="59"/>
        <n v="26"/>
        <n v="57"/>
        <n v="20"/>
        <n v="27"/>
        <n v="65"/>
        <n v="44"/>
        <n v="53"/>
        <n v="60"/>
        <n v="36"/>
        <n v="49"/>
        <n v="25"/>
        <n v="22"/>
        <n v="63"/>
        <n v="43"/>
        <n v="48"/>
        <n v="32"/>
        <n v="19"/>
        <n v="45"/>
        <n v="47"/>
        <n v="34"/>
        <n v="54"/>
        <n v="58"/>
        <n v="41"/>
        <n v="61"/>
        <n v="42"/>
        <n v="33"/>
        <n v="64"/>
      </sharedItems>
    </cacheField>
    <cacheField name="City" numFmtId="0">
      <sharedItems count="5">
        <s v="Bangalore"/>
        <s v="Delhi"/>
        <s v="Chennai"/>
        <s v="Mumbai"/>
        <s v="Hyderabad"/>
      </sharedItems>
    </cacheField>
    <cacheField name="Product_Category" numFmtId="0">
      <sharedItems count="5">
        <s v="Snacks"/>
        <s v="Groceries"/>
        <s v="Household Items"/>
        <s v="Dairy"/>
        <s v="Beverages"/>
      </sharedItems>
    </cacheField>
    <cacheField name="Product_ID" numFmtId="0">
      <sharedItems count="1790">
        <s v="ZP_PROD6365"/>
        <s v="ZP_PROD7167"/>
        <s v="ZP_PROD7103"/>
        <s v="ZP_PROD3534"/>
        <s v="ZP_PROD5514"/>
        <s v="ZP_PROD5999"/>
        <s v="ZP_PROD3312"/>
        <s v="ZP_PROD8980"/>
        <s v="ZP_PROD2828"/>
        <s v="ZP_PROD9178"/>
        <s v="ZP_PROD1585"/>
        <s v="ZP_PROD8023"/>
        <s v="ZP_PROD7117"/>
        <s v="ZP_PROD7072"/>
        <s v="ZP_PROD6717"/>
        <s v="ZP_PROD5751"/>
        <s v="ZP_PROD8812"/>
        <s v="ZP_PROD1802"/>
        <s v="ZP_PROD2298"/>
        <s v="ZP_PROD7749"/>
        <s v="ZP_PROD7180"/>
        <s v="ZP_PROD4581"/>
        <s v="ZP_PROD6321"/>
        <s v="ZP_PROD2396"/>
        <s v="ZP_PROD3730"/>
        <s v="ZP_PROD7889"/>
        <s v="ZP_PROD2249"/>
        <s v="ZP_PROD8529"/>
        <s v="ZP_PROD8172"/>
        <s v="ZP_PROD8693"/>
        <s v="ZP_PROD3513"/>
        <s v="ZP_PROD7389"/>
        <s v="ZP_PROD3650"/>
        <s v="ZP_PROD6447"/>
        <s v="ZP_PROD5471"/>
        <s v="ZP_PROD4642"/>
        <s v="ZP_PROD5383"/>
        <s v="ZP_PROD6445"/>
        <s v="ZP_PROD2433"/>
        <s v="ZP_PROD2744"/>
        <s v="ZP_PROD6845"/>
        <s v="ZP_PROD7055"/>
        <s v="ZP_PROD7426"/>
        <s v="ZP_PROD9243"/>
        <s v="ZP_PROD6318"/>
        <s v="ZP_PROD1351"/>
        <s v="ZP_PROD9947"/>
        <s v="ZP_PROD9416"/>
        <s v="ZP_PROD5330"/>
        <s v="ZP_PROD7659"/>
        <s v="ZP_PROD1090"/>
        <s v="ZP_PROD3824"/>
        <s v="ZP_PROD6972"/>
        <s v="ZP_PROD5128"/>
        <s v="ZP_PROD9176"/>
        <s v="ZP_PROD9316"/>
        <s v="ZP_PROD3328"/>
        <s v="ZP_PROD4579"/>
        <s v="ZP_PROD6552"/>
        <s v="ZP_PROD6361"/>
        <s v="ZP_PROD3020"/>
        <s v="ZP_PROD3074"/>
        <s v="ZP_PROD8973"/>
        <s v="ZP_PROD3601"/>
        <s v="ZP_PROD2768"/>
        <s v="ZP_PROD6453"/>
        <s v="ZP_PROD3662"/>
        <s v="ZP_PROD1431"/>
        <s v="ZP_PROD8584"/>
        <s v="ZP_PROD1836"/>
        <s v="ZP_PROD8224"/>
        <s v="ZP_PROD3029"/>
        <s v="ZP_PROD1359"/>
        <s v="ZP_PROD4735"/>
        <s v="ZP_PROD7097"/>
        <s v="ZP_PROD8881"/>
        <s v="ZP_PROD1024"/>
        <s v="ZP_PROD4659"/>
        <s v="ZP_PROD1320"/>
        <s v="ZP_PROD6250"/>
        <s v="ZP_PROD3295"/>
        <s v="ZP_PROD2969"/>
        <s v="ZP_PROD3088"/>
        <s v="ZP_PROD7985"/>
        <s v="ZP_PROD9018"/>
        <s v="ZP_PROD6144"/>
        <s v="ZP_PROD3987"/>
        <s v="ZP_PROD3698"/>
        <s v="ZP_PROD3891"/>
        <s v="ZP_PROD5290"/>
        <s v="ZP_PROD2007"/>
        <s v="ZP_PROD1468"/>
        <s v="ZP_PROD8405"/>
        <s v="ZP_PROD6996"/>
        <s v="ZP_PROD4837"/>
        <s v="ZP_PROD6286"/>
        <s v="ZP_PROD5818"/>
        <s v="ZP_PROD9128"/>
        <s v="ZP_PROD5375"/>
        <s v="ZP_PROD9267"/>
        <s v="ZP_PROD2426"/>
        <s v="ZP_PROD5174"/>
        <s v="ZP_PROD6630"/>
        <s v="ZP_PROD5757"/>
        <s v="ZP_PROD2717"/>
        <s v="ZP_PROD7821"/>
        <s v="ZP_PROD5241"/>
        <s v="ZP_PROD3208"/>
        <s v="ZP_PROD8310"/>
        <s v="ZP_PROD9580"/>
        <s v="ZP_PROD1893"/>
        <s v="ZP_PROD2638"/>
        <s v="ZP_PROD5441"/>
        <s v="ZP_PROD1257"/>
        <s v="ZP_PROD4068"/>
        <s v="ZP_PROD5190"/>
        <s v="ZP_PROD2264"/>
        <s v="ZP_PROD9751"/>
        <s v="ZP_PROD3042"/>
        <s v="ZP_PROD6703"/>
        <s v="ZP_PROD2074"/>
        <s v="ZP_PROD7006"/>
        <s v="ZP_PROD5846"/>
        <s v="ZP_PROD5758"/>
        <s v="ZP_PROD5534"/>
        <s v="ZP_PROD8729"/>
        <s v="ZP_PROD4614"/>
        <s v="ZP_PROD7242"/>
        <s v="ZP_PROD8463"/>
        <s v="ZP_PROD3925"/>
        <s v="ZP_PROD8433"/>
        <s v="ZP_PROD6561"/>
        <s v="ZP_PROD8263"/>
        <s v="ZP_PROD6629"/>
        <s v="ZP_PROD2543"/>
        <s v="ZP_PROD4459"/>
        <s v="ZP_PROD9969"/>
        <s v="ZP_PROD3437"/>
        <s v="ZP_PROD6999"/>
        <s v="ZP_PROD9894"/>
        <s v="ZP_PROD8933"/>
        <s v="ZP_PROD1383"/>
        <s v="ZP_PROD9390"/>
        <s v="ZP_PROD2791"/>
        <s v="ZP_PROD9076"/>
        <s v="ZP_PROD1796"/>
        <s v="ZP_PROD1478"/>
        <s v="ZP_PROD5908"/>
        <s v="ZP_PROD9149"/>
        <s v="ZP_PROD3754"/>
        <s v="ZP_PROD1508"/>
        <s v="ZP_PROD9259"/>
        <s v="ZP_PROD7329"/>
        <s v="ZP_PROD9748"/>
        <s v="ZP_PROD2862"/>
        <s v="ZP_PROD8268"/>
        <s v="ZP_PROD5508"/>
        <s v="ZP_PROD1000"/>
        <s v="ZP_PROD9964"/>
        <s v="ZP_PROD2046"/>
        <s v="ZP_PROD5331"/>
        <s v="ZP_PROD8704"/>
        <s v="ZP_PROD3387"/>
        <s v="ZP_PROD8435"/>
        <s v="ZP_PROD4525"/>
        <s v="ZP_PROD1003"/>
        <s v="ZP_PROD8341"/>
        <s v="ZP_PROD7070"/>
        <s v="ZP_PROD4832"/>
        <s v="ZP_PROD2663"/>
        <s v="ZP_PROD2239"/>
        <s v="ZP_PROD5721"/>
        <s v="ZP_PROD2912"/>
        <s v="ZP_PROD2646"/>
        <s v="ZP_PROD6464"/>
        <s v="ZP_PROD6791"/>
        <s v="ZP_PROD3706"/>
        <s v="ZP_PROD6779"/>
        <s v="ZP_PROD5568"/>
        <s v="ZP_PROD9527"/>
        <s v="ZP_PROD9926"/>
        <s v="ZP_PROD2738"/>
        <s v="ZP_PROD1614"/>
        <s v="ZP_PROD5556"/>
        <s v="ZP_PROD6451"/>
        <s v="ZP_PROD9873"/>
        <s v="ZP_PROD9249"/>
        <s v="ZP_PROD9515"/>
        <s v="ZP_PROD5434"/>
        <s v="ZP_PROD5762"/>
        <s v="ZP_PROD9433"/>
        <s v="ZP_PROD1639"/>
        <s v="ZP_PROD4428"/>
        <s v="ZP_PROD1268"/>
        <s v="ZP_PROD5131"/>
        <s v="ZP_PROD3150"/>
        <s v="ZP_PROD9481"/>
        <s v="ZP_PROD2987"/>
        <s v="ZP_PROD4663"/>
        <s v="ZP_PROD9049"/>
        <s v="ZP_PROD3845"/>
        <s v="ZP_PROD6173"/>
        <s v="ZP_PROD4991"/>
        <s v="ZP_PROD3055"/>
        <s v="ZP_PROD5040"/>
        <s v="ZP_PROD5545"/>
        <s v="ZP_PROD1140"/>
        <s v="ZP_PROD4688"/>
        <s v="ZP_PROD3771"/>
        <s v="ZP_PROD8530"/>
        <s v="ZP_PROD9404"/>
        <s v="ZP_PROD6430"/>
        <s v="ZP_PROD4127"/>
        <s v="ZP_PROD2730"/>
        <s v="ZP_PROD8664"/>
        <s v="ZP_PROD2606"/>
        <s v="ZP_PROD5029"/>
        <s v="ZP_PROD9466"/>
        <s v="ZP_PROD4606"/>
        <s v="ZP_PROD9056"/>
        <s v="ZP_PROD4076"/>
        <s v="ZP_PROD6327"/>
        <s v="ZP_PROD3112"/>
        <s v="ZP_PROD1368"/>
        <s v="ZP_PROD9440"/>
        <s v="ZP_PROD4643"/>
        <s v="ZP_PROD6709"/>
        <s v="ZP_PROD9655"/>
        <s v="ZP_PROD7195"/>
        <s v="ZP_PROD6382"/>
        <s v="ZP_PROD9776"/>
        <s v="ZP_PROD1451"/>
        <s v="ZP_PROD2787"/>
        <s v="ZP_PROD9310"/>
        <s v="ZP_PROD1705"/>
        <s v="ZP_PROD6628"/>
        <s v="ZP_PROD6663"/>
        <s v="ZP_PROD5739"/>
        <s v="ZP_PROD2585"/>
        <s v="ZP_PROD4437"/>
        <s v="ZP_PROD7645"/>
        <s v="ZP_PROD9320"/>
        <s v="ZP_PROD9534"/>
        <s v="ZP_PROD5874"/>
        <s v="ZP_PROD5435"/>
        <s v="ZP_PROD8505"/>
        <s v="ZP_PROD1626"/>
        <s v="ZP_PROD8327"/>
        <s v="ZP_PROD4102"/>
        <s v="ZP_PROD6861"/>
        <s v="ZP_PROD3253"/>
        <s v="ZP_PROD8254"/>
        <s v="ZP_PROD3221"/>
        <s v="ZP_PROD5181"/>
        <s v="ZP_PROD7632"/>
        <s v="ZP_PROD2950"/>
        <s v="ZP_PROD7591"/>
        <s v="ZP_PROD5111"/>
        <s v="ZP_PROD4171"/>
        <s v="ZP_PROD7788"/>
        <s v="ZP_PROD6265"/>
        <s v="ZP_PROD9908"/>
        <s v="ZP_PROD4672"/>
        <s v="ZP_PROD4863"/>
        <s v="ZP_PROD8604"/>
        <s v="ZP_PROD9630"/>
        <s v="ZP_PROD2716"/>
        <s v="ZP_PROD3293"/>
        <s v="ZP_PROD8264"/>
        <s v="ZP_PROD8155"/>
        <s v="ZP_PROD2308"/>
        <s v="ZP_PROD8434"/>
        <s v="ZP_PROD9210"/>
        <s v="ZP_PROD9737"/>
        <s v="ZP_PROD2839"/>
        <s v="ZP_PROD1072"/>
        <s v="ZP_PROD6857"/>
        <s v="ZP_PROD2343"/>
        <s v="ZP_PROD2393"/>
        <s v="ZP_PROD3031"/>
        <s v="ZP_PROD4905"/>
        <s v="ZP_PROD4351"/>
        <s v="ZP_PROD1425"/>
        <s v="ZP_PROD3495"/>
        <s v="ZP_PROD6408"/>
        <s v="ZP_PROD8638"/>
        <s v="ZP_PROD1378"/>
        <s v="ZP_PROD1736"/>
        <s v="ZP_PROD2412"/>
        <s v="ZP_PROD6509"/>
        <s v="ZP_PROD9878"/>
        <s v="ZP_PROD5283"/>
        <s v="ZP_PROD8102"/>
        <s v="ZP_PROD9903"/>
        <s v="ZP_PROD9672"/>
        <s v="ZP_PROD1399"/>
        <s v="ZP_PROD9221"/>
        <s v="ZP_PROD4677"/>
        <s v="ZP_PROD8510"/>
        <s v="ZP_PROD9233"/>
        <s v="ZP_PROD6576"/>
        <s v="ZP_PROD5275"/>
        <s v="ZP_PROD6650"/>
        <s v="ZP_PROD6901"/>
        <s v="ZP_PROD8678"/>
        <s v="ZP_PROD2972"/>
        <s v="ZP_PROD5083"/>
        <s v="ZP_PROD5494"/>
        <s v="ZP_PROD7548"/>
        <s v="ZP_PROD7438"/>
        <s v="ZP_PROD5268"/>
        <s v="ZP_PROD9522"/>
        <s v="ZP_PROD2718"/>
        <s v="ZP_PROD2273"/>
        <s v="ZP_PROD3499"/>
        <s v="ZP_PROD2556"/>
        <s v="ZP_PROD9560"/>
        <s v="ZP_PROD5401"/>
        <s v="ZP_PROD5266"/>
        <s v="ZP_PROD9052"/>
        <s v="ZP_PROD7464"/>
        <s v="ZP_PROD8420"/>
        <s v="ZP_PROD8563"/>
        <s v="ZP_PROD6481"/>
        <s v="ZP_PROD3988"/>
        <s v="ZP_PROD5457"/>
        <s v="ZP_PROD3875"/>
        <s v="ZP_PROD9393"/>
        <s v="ZP_PROD9626"/>
        <s v="ZP_PROD6565"/>
        <s v="ZP_PROD2580"/>
        <s v="ZP_PROD5685"/>
        <s v="ZP_PROD8830"/>
        <s v="ZP_PROD2595"/>
        <s v="ZP_PROD4943"/>
        <s v="ZP_PROD7638"/>
        <s v="ZP_PROD9287"/>
        <s v="ZP_PROD6514"/>
        <s v="ZP_PROD7682"/>
        <s v="ZP_PROD8213"/>
        <s v="ZP_PROD6412"/>
        <s v="ZP_PROD5684"/>
        <s v="ZP_PROD1471"/>
        <s v="ZP_PROD8441"/>
        <s v="ZP_PROD3603"/>
        <s v="ZP_PROD2983"/>
        <s v="ZP_PROD5092"/>
        <s v="ZP_PROD5814"/>
        <s v="ZP_PROD2132"/>
        <s v="ZP_PROD9925"/>
        <s v="ZP_PROD9605"/>
        <s v="ZP_PROD7764"/>
        <s v="ZP_PROD7690"/>
        <s v="ZP_PROD3708"/>
        <s v="ZP_PROD1544"/>
        <s v="ZP_PROD4159"/>
        <s v="ZP_PROD9963"/>
        <s v="ZP_PROD1828"/>
        <s v="ZP_PROD1264"/>
        <s v="ZP_PROD5198"/>
        <s v="ZP_PROD2385"/>
        <s v="ZP_PROD7184"/>
        <s v="ZP_PROD6600"/>
        <s v="ZP_PROD3171"/>
        <s v="ZP_PROD5491"/>
        <s v="ZP_PROD6762"/>
        <s v="ZP_PROD3288"/>
        <s v="ZP_PROD2637"/>
        <s v="ZP_PROD8607"/>
        <s v="ZP_PROD4790"/>
        <s v="ZP_PROD2274"/>
        <s v="ZP_PROD6906"/>
        <s v="ZP_PROD7962"/>
        <s v="ZP_PROD4538"/>
        <s v="ZP_PROD1899"/>
        <s v="ZP_PROD3620"/>
        <s v="ZP_PROD7366"/>
        <s v="ZP_PROD3327"/>
        <s v="ZP_PROD1467"/>
        <s v="ZP_PROD5010"/>
        <s v="ZP_PROD4066"/>
        <s v="ZP_PROD6247"/>
        <s v="ZP_PROD8734"/>
        <s v="ZP_PROD5405"/>
        <s v="ZP_PROD2364"/>
        <s v="ZP_PROD2268"/>
        <s v="ZP_PROD6343"/>
        <s v="ZP_PROD8974"/>
        <s v="ZP_PROD7633"/>
        <s v="ZP_PROD7249"/>
        <s v="ZP_PROD3633"/>
        <s v="ZP_PROD9937"/>
        <s v="ZP_PROD1193"/>
        <s v="ZP_PROD6623"/>
        <s v="ZP_PROD3169"/>
        <s v="ZP_PROD3436"/>
        <s v="ZP_PROD2551"/>
        <s v="ZP_PROD1739"/>
        <s v="ZP_PROD3803"/>
        <s v="ZP_PROD4980"/>
        <s v="ZP_PROD5281"/>
        <s v="ZP_PROD7887"/>
        <s v="ZP_PROD8934"/>
        <s v="ZP_PROD9559"/>
        <s v="ZP_PROD5416"/>
        <s v="ZP_PROD1947"/>
        <s v="ZP_PROD8889"/>
        <s v="ZP_PROD4440"/>
        <s v="ZP_PROD2460"/>
        <s v="ZP_PROD1679"/>
        <s v="ZP_PROD3529"/>
        <s v="ZP_PROD2102"/>
        <s v="ZP_PROD8368"/>
        <s v="ZP_PROD5409"/>
        <s v="ZP_PROD2211"/>
        <s v="ZP_PROD3076"/>
        <s v="ZP_PROD5571"/>
        <s v="ZP_PROD4486"/>
        <s v="ZP_PROD9239"/>
        <s v="ZP_PROD5001"/>
        <s v="ZP_PROD1032"/>
        <s v="ZP_PROD6545"/>
        <s v="ZP_PROD3776"/>
        <s v="ZP_PROD3507"/>
        <s v="ZP_PROD4420"/>
        <s v="ZP_PROD1622"/>
        <s v="ZP_PROD9545"/>
        <s v="ZP_PROD8600"/>
        <s v="ZP_PROD7272"/>
        <s v="ZP_PROD8282"/>
        <s v="ZP_PROD1248"/>
        <s v="ZP_PROD1711"/>
        <s v="ZP_PROD3707"/>
        <s v="ZP_PROD8171"/>
        <s v="ZP_PROD7163"/>
        <s v="ZP_PROD1549"/>
        <s v="ZP_PROD2789"/>
        <s v="ZP_PROD6177"/>
        <s v="ZP_PROD8997"/>
        <s v="ZP_PROD2151"/>
        <s v="ZP_PROD3810"/>
        <s v="ZP_PROD7877"/>
        <s v="ZP_PROD8715"/>
        <s v="ZP_PROD3592"/>
        <s v="ZP_PROD3998"/>
        <s v="ZP_PROD7892"/>
        <s v="ZP_PROD4656"/>
        <s v="ZP_PROD7271"/>
        <s v="ZP_PROD5853"/>
        <s v="ZP_PROD5583"/>
        <s v="ZP_PROD4798"/>
        <s v="ZP_PROD2902"/>
        <s v="ZP_PROD8475"/>
        <s v="ZP_PROD3250"/>
        <s v="ZP_PROD4963"/>
        <s v="ZP_PROD6484"/>
        <s v="ZP_PROD5095"/>
        <s v="ZP_PROD7956"/>
        <s v="ZP_PROD1835"/>
        <s v="ZP_PROD5849"/>
        <s v="ZP_PROD6570"/>
        <s v="ZP_PROD9398"/>
        <s v="ZP_PROD4600"/>
        <s v="ZP_PROD4014"/>
        <s v="ZP_PROD7957"/>
        <s v="ZP_PROD7964"/>
        <s v="ZP_PROD9197"/>
        <s v="ZP_PROD8330"/>
        <s v="ZP_PROD1557"/>
        <s v="ZP_PROD9213"/>
        <s v="ZP_PROD1671"/>
        <s v="ZP_PROD9079"/>
        <s v="ZP_PROD8417"/>
        <s v="ZP_PROD3060"/>
        <s v="ZP_PROD1875"/>
        <s v="ZP_PROD9010"/>
        <s v="ZP_PROD2609"/>
        <s v="ZP_PROD4165"/>
        <s v="ZP_PROD4119"/>
        <s v="ZP_PROD9900"/>
        <s v="ZP_PROD4751"/>
        <s v="ZP_PROD8668"/>
        <s v="ZP_PROD3751"/>
        <s v="ZP_PROD6273"/>
        <s v="ZP_PROD5596"/>
        <s v="ZP_PROD7459"/>
        <s v="ZP_PROD8462"/>
        <s v="ZP_PROD8211"/>
        <s v="ZP_PROD9993"/>
        <s v="ZP_PROD6099"/>
        <s v="ZP_PROD4744"/>
        <s v="ZP_PROD8252"/>
        <s v="ZP_PROD4447"/>
        <s v="ZP_PROD1117"/>
        <s v="ZP_PROD1992"/>
        <s v="ZP_PROD1852"/>
        <s v="ZP_PROD1972"/>
        <s v="ZP_PROD9348"/>
        <s v="ZP_PROD1476"/>
        <s v="ZP_PROD1266"/>
        <s v="ZP_PROD4999"/>
        <s v="ZP_PROD9572"/>
        <s v="ZP_PROD1933"/>
        <s v="ZP_PROD6997"/>
        <s v="ZP_PROD5023"/>
        <s v="ZP_PROD2250"/>
        <s v="ZP_PROD9670"/>
        <s v="ZP_PROD6530"/>
        <s v="ZP_PROD1436"/>
        <s v="ZP_PROD5255"/>
        <s v="ZP_PROD7478"/>
        <s v="ZP_PROD6088"/>
        <s v="ZP_PROD7197"/>
        <s v="ZP_PROD4950"/>
        <s v="ZP_PROD2693"/>
        <s v="ZP_PROD2660"/>
        <s v="ZP_PROD2653"/>
        <s v="ZP_PROD1075"/>
        <s v="ZP_PROD7819"/>
        <s v="ZP_PROD3170"/>
        <s v="ZP_PROD5005"/>
        <s v="ZP_PROD7282"/>
        <s v="ZP_PROD3583"/>
        <s v="ZP_PROD4361"/>
        <s v="ZP_PROD8866"/>
        <s v="ZP_PROD6676"/>
        <s v="ZP_PROD6191"/>
        <s v="ZP_PROD8131"/>
        <s v="ZP_PROD8628"/>
        <s v="ZP_PROD6388"/>
        <s v="ZP_PROD2069"/>
        <s v="ZP_PROD5962"/>
        <s v="ZP_PROD4002"/>
        <s v="ZP_PROD6870"/>
        <s v="ZP_PROD8552"/>
        <s v="ZP_PROD1974"/>
        <s v="ZP_PROD8358"/>
        <s v="ZP_PROD7098"/>
        <s v="ZP_PROD4976"/>
        <s v="ZP_PROD8283"/>
        <s v="ZP_PROD5752"/>
        <s v="ZP_PROD1208"/>
        <s v="ZP_PROD5549"/>
        <s v="ZP_PROD6862"/>
        <s v="ZP_PROD1653"/>
        <s v="ZP_PROD7711"/>
        <s v="ZP_PROD3442"/>
        <s v="ZP_PROD2224"/>
        <s v="ZP_PROD4090"/>
        <s v="ZP_PROD9702"/>
        <s v="ZP_PROD9163"/>
        <s v="ZP_PROD6433"/>
        <s v="ZP_PROD4254"/>
        <s v="ZP_PROD8663"/>
        <s v="ZP_PROD7781"/>
        <s v="ZP_PROD5366"/>
        <s v="ZP_PROD5326"/>
        <s v="ZP_PROD3642"/>
        <s v="ZP_PROD6661"/>
        <s v="ZP_PROD8776"/>
        <s v="ZP_PROD2193"/>
        <s v="ZP_PROD1756"/>
        <s v="ZP_PROD3996"/>
        <s v="ZP_PROD6947"/>
        <s v="ZP_PROD2447"/>
        <s v="ZP_PROD1920"/>
        <s v="ZP_PROD2558"/>
        <s v="ZP_PROD3046"/>
        <s v="ZP_PROD7846"/>
        <s v="ZP_PROD5866"/>
        <s v="ZP_PROD6151"/>
        <s v="ZP_PROD1177"/>
        <s v="ZP_PROD4772"/>
        <s v="ZP_PROD7813"/>
        <s v="ZP_PROD6800"/>
        <s v="ZP_PROD9823"/>
        <s v="ZP_PROD8509"/>
        <s v="ZP_PROD7771"/>
        <s v="ZP_PROD8367"/>
        <s v="ZP_PROD2587"/>
        <s v="ZP_PROD8625"/>
        <s v="ZP_PROD4718"/>
        <s v="ZP_PROD5654"/>
        <s v="ZP_PROD1051"/>
        <s v="ZP_PROD7774"/>
        <s v="ZP_PROD9697"/>
        <s v="ZP_PROD3520"/>
        <s v="ZP_PROD5086"/>
        <s v="ZP_PROD1176"/>
        <s v="ZP_PROD3687"/>
        <s v="ZP_PROD7326"/>
        <s v="ZP_PROD8562"/>
        <s v="ZP_PROD7904"/>
        <s v="ZP_PROD1660"/>
        <s v="ZP_PROD6610"/>
        <s v="ZP_PROD5854"/>
        <s v="ZP_PROD4473"/>
        <s v="ZP_PROD5932"/>
        <s v="ZP_PROD2794"/>
        <s v="ZP_PROD4281"/>
        <s v="ZP_PROD8633"/>
        <s v="ZP_PROD4572"/>
        <s v="ZP_PROD4952"/>
        <s v="ZP_PROD5186"/>
        <s v="ZP_PROD9774"/>
        <s v="ZP_PROD7942"/>
        <s v="ZP_PROD2432"/>
        <s v="ZP_PROD3742"/>
        <s v="ZP_PROD7283"/>
        <s v="ZP_PROD1260"/>
        <s v="ZP_PROD4416"/>
        <s v="ZP_PROD3089"/>
        <s v="ZP_PROD6206"/>
        <s v="ZP_PROD2544"/>
        <s v="ZP_PROD9640"/>
        <s v="ZP_PROD6591"/>
        <s v="ZP_PROD6178"/>
        <s v="ZP_PROD7382"/>
        <s v="ZP_PROD9016"/>
        <s v="ZP_PROD6302"/>
        <s v="ZP_PROD3497"/>
        <s v="ZP_PROD4414"/>
        <s v="ZP_PROD4113"/>
        <s v="ZP_PROD2833"/>
        <s v="ZP_PROD6858"/>
        <s v="ZP_PROD5880"/>
        <s v="ZP_PROD2491"/>
        <s v="ZP_PROD5355"/>
        <s v="ZP_PROD6106"/>
        <s v="ZP_PROD4261"/>
        <s v="ZP_PROD6550"/>
        <s v="ZP_PROD7192"/>
        <s v="ZP_PROD8987"/>
        <s v="ZP_PROD8730"/>
        <s v="ZP_PROD2425"/>
        <s v="ZP_PROD5705"/>
        <s v="ZP_PROD4098"/>
        <s v="ZP_PROD1113"/>
        <s v="ZP_PROD8592"/>
        <s v="ZP_PROD9850"/>
        <s v="ZP_PROD7928"/>
        <s v="ZP_PROD3699"/>
        <s v="ZP_PROD7301"/>
        <s v="ZP_PROD5077"/>
        <s v="ZP_PROD9158"/>
        <s v="ZP_PROD2310"/>
        <s v="ZP_PROD6354"/>
        <s v="ZP_PROD1491"/>
        <s v="ZP_PROD1175"/>
        <s v="ZP_PROD2067"/>
        <s v="ZP_PROD8924"/>
        <s v="ZP_PROD4508"/>
        <s v="ZP_PROD5635"/>
        <s v="ZP_PROD7394"/>
        <s v="ZP_PROD2365"/>
        <s v="ZP_PROD4674"/>
        <s v="ZP_PROD2854"/>
        <s v="ZP_PROD5459"/>
        <s v="ZP_PROD7172"/>
        <s v="ZP_PROD5841"/>
        <s v="ZP_PROD5771"/>
        <s v="ZP_PROD2205"/>
        <s v="ZP_PROD9913"/>
        <s v="ZP_PROD9187"/>
        <s v="ZP_PROD1834"/>
        <s v="ZP_PROD2376"/>
        <s v="ZP_PROD9077"/>
        <s v="ZP_PROD5955"/>
        <s v="ZP_PROD2286"/>
        <s v="ZP_PROD2807"/>
        <s v="ZP_PROD5899"/>
        <s v="ZP_PROD3858"/>
        <s v="ZP_PROD2026"/>
        <s v="ZP_PROD6812"/>
        <s v="ZP_PROD8409"/>
        <s v="ZP_PROD5964"/>
        <s v="ZP_PROD8107"/>
        <s v="ZP_PROD5252"/>
        <s v="ZP_PROD6908"/>
        <s v="ZP_PROD5490"/>
        <s v="ZP_PROD7135"/>
        <s v="ZP_PROD6111"/>
        <s v="ZP_PROD3753"/>
        <s v="ZP_PROD8340"/>
        <s v="ZP_PROD9097"/>
        <s v="ZP_PROD1387"/>
        <s v="ZP_PROD2112"/>
        <s v="ZP_PROD1334"/>
        <s v="ZP_PROD3342"/>
        <s v="ZP_PROD6797"/>
        <s v="ZP_PROD6515"/>
        <s v="ZP_PROD3964"/>
        <s v="ZP_PROD2922"/>
        <s v="ZP_PROD8182"/>
        <s v="ZP_PROD7483"/>
        <s v="ZP_PROD4730"/>
        <s v="ZP_PROD7784"/>
        <s v="ZP_PROD7665"/>
        <s v="ZP_PROD6655"/>
        <s v="ZP_PROD6372"/>
        <s v="ZP_PROD6498"/>
        <s v="ZP_PROD2367"/>
        <s v="ZP_PROD4992"/>
        <s v="ZP_PROD6825"/>
        <s v="ZP_PROD4056"/>
        <s v="ZP_PROD5261"/>
        <s v="ZP_PROD3654"/>
        <s v="ZP_PROD5581"/>
        <s v="ZP_PROD6348"/>
        <s v="ZP_PROD3856"/>
        <s v="ZP_PROD7250"/>
        <s v="ZP_PROD2683"/>
        <s v="ZP_PROD1515"/>
        <s v="ZP_PROD3576"/>
        <s v="ZP_PROD3231"/>
        <s v="ZP_PROD1029"/>
        <s v="ZP_PROD9271"/>
        <s v="ZP_PROD8183"/>
        <s v="ZP_PROD4248"/>
        <s v="ZP_PROD8349"/>
        <s v="ZP_PROD8199"/>
        <s v="ZP_PROD7783"/>
        <s v="ZP_PROD6963"/>
        <s v="ZP_PROD2802"/>
        <s v="ZP_PROD3041"/>
        <s v="ZP_PROD5347"/>
        <s v="ZP_PROD3617"/>
        <s v="ZP_PROD1897"/>
        <s v="ZP_PROD8401"/>
        <s v="ZP_PROD8332"/>
        <s v="ZP_PROD1901"/>
        <s v="ZP_PROD9170"/>
        <s v="ZP_PROD8453"/>
        <s v="ZP_PROD7660"/>
        <s v="ZP_PROD4314"/>
        <s v="ZP_PROD6183"/>
        <s v="ZP_PROD4834"/>
        <s v="ZP_PROD7088"/>
        <s v="ZP_PROD2228"/>
        <s v="ZP_PROD8073"/>
        <s v="ZP_PROD7756"/>
        <s v="ZP_PROD6045"/>
        <s v="ZP_PROD3798"/>
        <s v="ZP_PROD8711"/>
        <s v="ZP_PROD7835"/>
        <s v="ZP_PROD2207"/>
        <s v="ZP_PROD2592"/>
        <s v="ZP_PROD6146"/>
        <s v="ZP_PROD9974"/>
        <s v="ZP_PROD1070"/>
        <s v="ZP_PROD6697"/>
        <s v="ZP_PROD7562"/>
        <s v="ZP_PROD9242"/>
        <s v="ZP_PROD9870"/>
        <s v="ZP_PROD9835"/>
        <s v="ZP_PROD3541"/>
        <s v="ZP_PROD6926"/>
        <s v="ZP_PROD1812"/>
        <s v="ZP_PROD7672"/>
        <s v="ZP_PROD7845"/>
        <s v="ZP_PROD4162"/>
        <s v="ZP_PROD9631"/>
        <s v="ZP_PROD9437"/>
        <s v="ZP_PROD4770"/>
        <s v="ZP_PROD8173"/>
        <s v="ZP_PROD7101"/>
        <s v="ZP_PROD9091"/>
        <s v="ZP_PROD4411"/>
        <s v="ZP_PROD8328"/>
        <s v="ZP_PROD4873"/>
        <s v="ZP_PROD1971"/>
        <s v="ZP_PROD6369"/>
        <s v="ZP_PROD7264"/>
        <s v="ZP_PROD6237"/>
        <s v="ZP_PROD6644"/>
        <s v="ZP_PROD6210"/>
        <s v="ZP_PROD7724"/>
        <s v="ZP_PROD1607"/>
        <s v="ZP_PROD7489"/>
        <s v="ZP_PROD7517"/>
        <s v="ZP_PROD1314"/>
        <s v="ZP_PROD5307"/>
        <s v="ZP_PROD9712"/>
        <s v="ZP_PROD1994"/>
        <s v="ZP_PROD6002"/>
        <s v="ZP_PROD5991"/>
        <s v="ZP_PROD6981"/>
        <s v="ZP_PROD4550"/>
        <s v="ZP_PROD6261"/>
        <s v="ZP_PROD1964"/>
        <s v="ZP_PROD7403"/>
        <s v="ZP_PROD7390"/>
        <s v="ZP_PROD7029"/>
        <s v="ZP_PROD6843"/>
        <s v="ZP_PROD8079"/>
        <s v="ZP_PROD8065"/>
        <s v="ZP_PROD7994"/>
        <s v="ZP_PROD6582"/>
        <s v="ZP_PROD7043"/>
        <s v="ZP_PROD2427"/>
        <s v="ZP_PROD5123"/>
        <s v="ZP_PROD1253"/>
        <s v="ZP_PROD6466"/>
        <s v="ZP_PROD7121"/>
        <s v="ZP_PROD3000"/>
        <s v="ZP_PROD4146"/>
        <s v="ZP_PROD3859"/>
        <s v="ZP_PROD2040"/>
        <s v="ZP_PROD5480"/>
        <s v="ZP_PROD6523"/>
        <s v="ZP_PROD7164"/>
        <s v="ZP_PROD1349"/>
        <s v="ZP_PROD3868"/>
        <s v="ZP_PROD5800"/>
        <s v="ZP_PROD8195"/>
        <s v="ZP_PROD5119"/>
        <s v="ZP_PROD2276"/>
        <s v="ZP_PROD1056"/>
        <s v="ZP_PROD1990"/>
        <s v="ZP_PROD9553"/>
        <s v="ZP_PROD3804"/>
        <s v="ZP_PROD2152"/>
        <s v="ZP_PROD3590"/>
        <s v="ZP_PROD3894"/>
        <s v="ZP_PROD8049"/>
        <s v="ZP_PROD9616"/>
        <s v="ZP_PROD9591"/>
        <s v="ZP_PROD4990"/>
        <s v="ZP_PROD3479"/>
        <s v="ZP_PROD6614"/>
        <s v="ZP_PROD1259"/>
        <s v="ZP_PROD1843"/>
        <s v="ZP_PROD9637"/>
        <s v="ZP_PROD1892"/>
        <s v="ZP_PROD9113"/>
        <s v="ZP_PROD4762"/>
        <s v="ZP_PROD2995"/>
        <s v="ZP_PROD7765"/>
        <s v="ZP_PROD5462"/>
        <s v="ZP_PROD2723"/>
        <s v="ZP_PROD2965"/>
        <s v="ZP_PROD7855"/>
        <s v="ZP_PROD6320"/>
        <s v="ZP_PROD4495"/>
        <s v="ZP_PROD4267"/>
        <s v="ZP_PROD9762"/>
        <s v="ZP_PROD2033"/>
        <s v="ZP_PROD8150"/>
        <s v="ZP_PROD5649"/>
        <s v="ZP_PROD8571"/>
        <s v="ZP_PROD2155"/>
        <s v="ZP_PROD1350"/>
        <s v="ZP_PROD8978"/>
        <s v="ZP_PROD8798"/>
        <s v="ZP_PROD8129"/>
        <s v="ZP_PROD4008"/>
        <s v="ZP_PROD9699"/>
        <s v="ZP_PROD2903"/>
        <s v="ZP_PROD6977"/>
        <s v="ZP_PROD2479"/>
        <s v="ZP_PROD7730"/>
        <s v="ZP_PROD5391"/>
        <s v="ZP_PROD7667"/>
        <s v="ZP_PROD4951"/>
        <s v="ZP_PROD7421"/>
        <s v="ZP_PROD1500"/>
        <s v="ZP_PROD9038"/>
        <s v="ZP_PROD1312"/>
        <s v="ZP_PROD6446"/>
        <s v="ZP_PROD8112"/>
        <s v="ZP_PROD2954"/>
        <s v="ZP_PROD8056"/>
        <s v="ZP_PROD6535"/>
        <s v="ZP_PROD4729"/>
        <s v="ZP_PROD1392"/>
        <s v="ZP_PROD8192"/>
        <s v="ZP_PROD1403"/>
        <s v="ZP_PROD2655"/>
        <s v="ZP_PROD5214"/>
        <s v="ZP_PROD2908"/>
        <s v="ZP_PROD5878"/>
        <s v="ZP_PROD2469"/>
        <s v="ZP_PROD4293"/>
        <s v="ZP_PROD1917"/>
        <s v="ZP_PROD5576"/>
        <s v="ZP_PROD5623"/>
        <s v="ZP_PROD7972"/>
        <s v="ZP_PROD4485"/>
        <s v="ZP_PROD5473"/>
        <s v="ZP_PROD7848"/>
        <s v="ZP_PROD1008"/>
        <s v="ZP_PROD9193"/>
        <s v="ZP_PROD3625"/>
        <s v="ZP_PROD8834"/>
        <s v="ZP_PROD7434"/>
        <s v="ZP_PROD6489"/>
        <s v="ZP_PROD8589"/>
        <s v="ZP_PROD4857"/>
        <s v="ZP_PROD6844"/>
        <s v="ZP_PROD3860"/>
        <s v="ZP_PROD1057"/>
        <s v="ZP_PROD5046"/>
        <s v="ZP_PROD7033"/>
        <s v="ZP_PROD7894"/>
        <s v="ZP_PROD4043"/>
        <s v="ZP_PROD7020"/>
        <s v="ZP_PROD7840"/>
        <s v="ZP_PROD7214"/>
        <s v="ZP_PROD4727"/>
        <s v="ZP_PROD9120"/>
        <s v="ZP_PROD4623"/>
        <s v="ZP_PROD4116"/>
        <s v="ZP_PROD9717"/>
        <s v="ZP_PROD5615"/>
        <s v="ZP_PROD9020"/>
        <s v="ZP_PROD6056"/>
        <s v="ZP_PROD9861"/>
        <s v="ZP_PROD7037"/>
        <s v="ZP_PROD5738"/>
        <s v="ZP_PROD8937"/>
        <s v="ZP_PROD9432"/>
        <s v="ZP_PROD8878"/>
        <s v="ZP_PROD3135"/>
        <s v="ZP_PROD5768"/>
        <s v="ZP_PROD5230"/>
        <s v="ZP_PROD9042"/>
        <s v="ZP_PROD8877"/>
        <s v="ZP_PROD9351"/>
        <s v="ZP_PROD8621"/>
        <s v="ZP_PROD1951"/>
        <s v="ZP_PROD3648"/>
        <s v="ZP_PROD8451"/>
        <s v="ZP_PROD1035"/>
        <s v="ZP_PROD4741"/>
        <s v="ZP_PROD3929"/>
        <s v="ZP_PROD7532"/>
        <s v="ZP_PROD4972"/>
        <s v="ZP_PROD6038"/>
        <s v="ZP_PROD1026"/>
        <s v="ZP_PROD1414"/>
        <s v="ZP_PROD9329"/>
        <s v="ZP_PROD1584"/>
        <s v="ZP_PROD7531"/>
        <s v="ZP_PROD3022"/>
        <s v="ZP_PROD5883"/>
        <s v="ZP_PROD6714"/>
        <s v="ZP_PROD8313"/>
        <s v="ZP_PROD4637"/>
        <s v="ZP_PROD5812"/>
        <s v="ZP_PROD5742"/>
        <s v="ZP_PROD5165"/>
        <s v="ZP_PROD7697"/>
        <s v="ZP_PROD8299"/>
        <s v="ZP_PROD1202"/>
        <s v="ZP_PROD4881"/>
        <s v="ZP_PROD4446"/>
        <s v="ZP_PROD9443"/>
        <s v="ZP_PROD8522"/>
        <s v="ZP_PROD6225"/>
        <s v="ZP_PROD5336"/>
        <s v="ZP_PROD7598"/>
        <s v="ZP_PROD1989"/>
        <s v="ZP_PROD1233"/>
        <s v="ZP_PROD6794"/>
        <s v="ZP_PROD4371"/>
        <s v="ZP_PROD6227"/>
        <s v="ZP_PROD8546"/>
        <s v="ZP_PROD5002"/>
        <s v="ZP_PROD3355"/>
        <s v="ZP_PROD7777"/>
        <s v="ZP_PROD5497"/>
        <s v="ZP_PROD7238"/>
        <s v="ZP_PROD5100"/>
        <s v="ZP_PROD3831"/>
        <s v="ZP_PROD1396"/>
        <s v="ZP_PROD7903"/>
        <s v="ZP_PROD2894"/>
        <s v="ZP_PROD9505"/>
        <s v="ZP_PROD5460"/>
        <s v="ZP_PROD4384"/>
        <s v="ZP_PROD7108"/>
        <s v="ZP_PROD8033"/>
        <s v="ZP_PROD1767"/>
        <s v="ZP_PROD2980"/>
        <s v="ZP_PROD9579"/>
        <s v="ZP_PROD1656"/>
        <s v="ZP_PROD2917"/>
        <s v="ZP_PROD9414"/>
        <s v="ZP_PROD7342"/>
        <s v="ZP_PROD6651"/>
        <s v="ZP_PROD2356"/>
        <s v="ZP_PROD1498"/>
        <s v="ZP_PROD8677"/>
        <s v="ZP_PROD1582"/>
        <s v="ZP_PROD4648"/>
        <s v="ZP_PROD9973"/>
        <s v="ZP_PROD2992"/>
        <s v="ZP_PROD2640"/>
        <s v="ZP_PROD6649"/>
        <s v="ZP_PROD8842"/>
        <s v="ZP_PROD6573"/>
        <s v="ZP_PROD7346"/>
        <s v="ZP_PROD7773"/>
        <s v="ZP_PROD8779"/>
        <s v="ZP_PROD3211"/>
        <s v="ZP_PROD5945"/>
        <s v="ZP_PROD1601"/>
        <s v="ZP_PROD4103"/>
        <s v="ZP_PROD4569"/>
        <s v="ZP_PROD6799"/>
        <s v="ZP_PROD5468"/>
        <s v="ZP_PROD7368"/>
        <s v="ZP_PROD2762"/>
        <s v="ZP_PROD9251"/>
        <s v="ZP_PROD6141"/>
        <s v="ZP_PROD6287"/>
        <s v="ZP_PROD6557"/>
        <s v="ZP_PROD1595"/>
        <s v="ZP_PROD9065"/>
        <s v="ZP_PROD7340"/>
        <s v="ZP_PROD4430"/>
        <s v="ZP_PROD9498"/>
        <s v="ZP_PROD8235"/>
        <s v="ZP_PROD7997"/>
        <s v="ZP_PROD1537"/>
        <s v="ZP_PROD3820"/>
        <s v="ZP_PROD4467"/>
        <s v="ZP_PROD2483"/>
        <s v="ZP_PROD8113"/>
        <s v="ZP_PROD7466"/>
        <s v="ZP_PROD7496"/>
        <s v="ZP_PROD9565"/>
        <s v="ZP_PROD7257"/>
        <s v="ZP_PROD9479"/>
        <s v="ZP_PROD1330"/>
        <s v="ZP_PROD7064"/>
        <s v="ZP_PROD8193"/>
        <s v="ZP_PROD9066"/>
        <s v="ZP_PROD3965"/>
        <s v="ZP_PROD3713"/>
        <s v="ZP_PROD8117"/>
        <s v="ZP_PROD8110"/>
        <s v="ZP_PROD7858"/>
        <s v="ZP_PROD1230"/>
        <s v="ZP_PROD2742"/>
        <s v="ZP_PROD8499"/>
        <s v="ZP_PROD9899"/>
        <s v="ZP_PROD9269"/>
        <s v="ZP_PROD8736"/>
        <s v="ZP_PROD7109"/>
        <s v="ZP_PROD4705"/>
        <s v="ZP_PROD3618"/>
        <s v="ZP_PROD7963"/>
        <s v="ZP_PROD3052"/>
        <s v="ZP_PROD6037"/>
        <s v="ZP_PROD1376"/>
        <s v="ZP_PROD4286"/>
        <s v="ZP_PROD5580"/>
        <s v="ZP_PROD4181"/>
        <s v="ZP_PROD6720"/>
        <s v="ZP_PROD7349"/>
        <s v="ZP_PROD8627"/>
        <s v="ZP_PROD7513"/>
        <s v="ZP_PROD7798"/>
        <s v="ZP_PROD4057"/>
        <s v="ZP_PROD2904"/>
        <s v="ZP_PROD3750"/>
        <s v="ZP_PROD5735"/>
        <s v="ZP_PROD6671"/>
        <s v="ZP_PROD6840"/>
        <s v="ZP_PROD8094"/>
        <s v="ZP_PROD8579"/>
        <s v="ZP_PROD1288"/>
        <s v="ZP_PROD5004"/>
        <s v="ZP_PROD1163"/>
        <s v="ZP_PROD8899"/>
        <s v="ZP_PROD5577"/>
        <s v="ZP_PROD6902"/>
        <s v="ZP_PROD8245"/>
        <s v="ZP_PROD6432"/>
        <s v="ZP_PROD2243"/>
        <s v="ZP_PROD7966"/>
        <s v="ZP_PROD3047"/>
        <s v="ZP_PROD5925"/>
        <s v="ZP_PROD1848"/>
        <s v="ZP_PROD2495"/>
        <s v="ZP_PROD2452"/>
        <s v="ZP_PROD8923"/>
        <s v="ZP_PROD4247"/>
        <s v="ZP_PROD6442"/>
        <s v="ZP_PROD9887"/>
        <s v="ZP_PROD7780"/>
        <s v="ZP_PROD7884"/>
        <s v="ZP_PROD3872"/>
        <s v="ZP_PROD9169"/>
        <s v="ZP_PROD9889"/>
        <s v="ZP_PROD2327"/>
        <s v="ZP_PROD9648"/>
        <s v="ZP_PROD3426"/>
        <s v="ZP_PROD5796"/>
        <s v="ZP_PROD4578"/>
        <s v="ZP_PROD4714"/>
        <s v="ZP_PROD9636"/>
        <s v="ZP_PROD4426"/>
        <s v="ZP_PROD1485"/>
        <s v="ZP_PROD6809"/>
        <s v="ZP_PROD2597"/>
        <s v="ZP_PROD1347"/>
        <s v="ZP_PROD3265"/>
        <s v="ZP_PROD7011"/>
        <s v="ZP_PROD8688"/>
        <s v="ZP_PROD2331"/>
        <s v="ZP_PROD1609"/>
        <s v="ZP_PROD2740"/>
        <s v="ZP_PROD8145"/>
        <s v="ZP_PROD4445"/>
        <s v="ZP_PROD6519"/>
        <s v="ZP_PROD4597"/>
        <s v="ZP_PROD3549"/>
        <s v="ZP_PROD1065"/>
        <s v="ZP_PROD6166"/>
        <s v="ZP_PROD7063"/>
        <s v="ZP_PROD6539"/>
        <s v="ZP_PROD7742"/>
        <s v="ZP_PROD1336"/>
        <s v="ZP_PROD8580"/>
        <s v="ZP_PROD2011"/>
        <s v="ZP_PROD8635"/>
        <s v="ZP_PROD8045"/>
        <s v="ZP_PROD2651"/>
        <s v="ZP_PROD8243"/>
        <s v="ZP_PROD8774"/>
        <s v="ZP_PROD2900"/>
        <s v="ZP_PROD4352"/>
        <s v="ZP_PROD9321"/>
        <s v="ZP_PROD1581"/>
        <s v="ZP_PROD9008"/>
        <s v="ZP_PROD7901"/>
        <s v="ZP_PROD2704"/>
        <s v="ZP_PROD5492"/>
        <s v="ZP_PROD5900"/>
        <s v="ZP_PROD4533"/>
        <s v="ZP_PROD9599"/>
        <s v="ZP_PROD5285"/>
        <s v="ZP_PROD4819"/>
        <s v="ZP_PROD2747"/>
        <s v="ZP_PROD1946"/>
        <s v="ZP_PROD1269"/>
        <s v="ZP_PROD9109"/>
        <s v="ZP_PROD5921"/>
        <s v="ZP_PROD4948"/>
        <s v="ZP_PROD5851"/>
        <s v="ZP_PROD5361"/>
        <s v="ZP_PROD3471"/>
        <s v="ZP_PROD7337"/>
        <s v="ZP_PROD1882"/>
        <s v="ZP_PROD5586"/>
        <s v="ZP_PROD9129"/>
        <s v="ZP_PROD5028"/>
        <s v="ZP_PROD9956"/>
        <s v="ZP_PROD7212"/>
        <s v="ZP_PROD2722"/>
        <s v="ZP_PROD6695"/>
        <s v="ZP_PROD4170"/>
        <s v="ZP_PROD2481"/>
        <s v="ZP_PROD5053"/>
        <s v="ZP_PROD6195"/>
        <s v="ZP_PROD2600"/>
        <s v="ZP_PROD9224"/>
        <s v="ZP_PROD5784"/>
        <s v="ZP_PROD7860"/>
        <s v="ZP_PROD8504"/>
        <s v="ZP_PROD1489"/>
        <s v="ZP_PROD1684"/>
        <s v="ZP_PROD6817"/>
        <s v="ZP_PROD8138"/>
        <s v="ZP_PROD7100"/>
        <s v="ZP_PROD4012"/>
        <s v="ZP_PROD5621"/>
        <s v="ZP_PROD4241"/>
        <s v="ZP_PROD2474"/>
        <s v="ZP_PROD7898"/>
        <s v="ZP_PROD9584"/>
        <s v="ZP_PROD5176"/>
        <s v="ZP_PROD6279"/>
        <s v="ZP_PROD6525"/>
        <s v="ZP_PROD7753"/>
        <s v="ZP_PROD5422"/>
        <s v="ZP_PROD2818"/>
        <s v="ZP_PROD4309"/>
        <s v="ZP_PROD1681"/>
        <s v="ZP_PROD8305"/>
        <s v="ZP_PROD9519"/>
        <s v="ZP_PROD1022"/>
        <s v="ZP_PROD7169"/>
        <s v="ZP_PROD3920"/>
        <s v="ZP_PROD7752"/>
        <s v="ZP_PROD5015"/>
        <s v="ZP_PROD4564"/>
        <s v="ZP_PROD5891"/>
        <s v="ZP_PROD1427"/>
        <s v="ZP_PROD2014"/>
        <s v="ZP_PROD4370"/>
        <s v="ZP_PROD3941"/>
        <s v="ZP_PROD7934"/>
        <s v="ZP_PROD3683"/>
        <s v="ZP_PROD4134"/>
        <s v="ZP_PROD9297"/>
        <s v="ZP_PROD4214"/>
        <s v="ZP_PROD6850"/>
        <s v="ZP_PROD9554"/>
        <s v="ZP_PROD6795"/>
        <s v="ZP_PROD4897"/>
        <s v="ZP_PROD7589"/>
        <s v="ZP_PROD8068"/>
        <s v="ZP_PROD2763"/>
        <s v="ZP_PROD7460"/>
        <s v="ZP_PROD9550"/>
        <s v="ZP_PROD6345"/>
        <s v="ZP_PROD3450"/>
        <s v="ZP_PROD2573"/>
        <s v="ZP_PROD2691"/>
        <s v="ZP_PROD8907"/>
        <s v="ZP_PROD6873"/>
        <s v="ZP_PROD7371"/>
        <s v="ZP_PROD1059"/>
        <s v="ZP_PROD9628"/>
        <s v="ZP_PROD7712"/>
        <s v="ZP_PROD9935"/>
        <s v="ZP_PROD1477"/>
        <s v="ZP_PROD3172"/>
        <s v="ZP_PROD5795"/>
        <s v="ZP_PROD2143"/>
        <s v="ZP_PROD5334"/>
        <s v="ZP_PROD9386"/>
        <s v="ZP_PROD3591"/>
        <s v="ZP_PROD5683"/>
        <s v="ZP_PROD6125"/>
        <s v="ZP_PROD5262"/>
        <s v="ZP_PROD4926"/>
        <s v="ZP_PROD5516"/>
        <s v="ZP_PROD7481"/>
        <s v="ZP_PROD5264"/>
        <s v="ZP_PROD9195"/>
        <s v="ZP_PROD4045"/>
        <s v="ZP_PROD4367"/>
        <s v="ZP_PROD7412"/>
        <s v="ZP_PROD1449"/>
        <s v="ZP_PROD4484"/>
        <s v="ZP_PROD1497"/>
        <s v="ZP_PROD6355"/>
        <s v="ZP_PROD1115"/>
        <s v="ZP_PROD2596"/>
        <s v="ZP_PROD3710"/>
        <s v="ZP_PROD5808"/>
        <s v="ZP_PROD2658"/>
        <s v="ZP_PROD4516"/>
        <s v="ZP_PROD8912"/>
        <s v="ZP_PROD5429"/>
        <s v="ZP_PROD8670"/>
        <s v="ZP_PROD4189"/>
        <s v="ZP_PROD7292"/>
        <s v="ZP_PROD5371"/>
        <s v="ZP_PROD9027"/>
        <s v="ZP_PROD5813"/>
        <s v="ZP_PROD2253"/>
        <s v="ZP_PROD3110"/>
        <s v="ZP_PROD9093"/>
        <s v="ZP_PROD5725"/>
        <s v="ZP_PROD6832"/>
        <s v="ZP_PROD1430"/>
        <s v="ZP_PROD2144"/>
        <s v="ZP_PROD1460"/>
        <s v="ZP_PROD4589"/>
        <s v="ZP_PROD1328"/>
        <s v="ZP_PROD3033"/>
        <s v="ZP_PROD2532"/>
        <s v="ZP_PROD9684"/>
        <s v="ZP_PROD7287"/>
        <s v="ZP_PROD8447"/>
        <s v="ZP_PROD6493"/>
        <s v="ZP_PROD3007"/>
        <s v="ZP_PROD9043"/>
        <s v="ZP_PROD8017"/>
        <s v="ZP_PROD4313"/>
        <s v="ZP_PROD6495"/>
        <s v="ZP_PROD6215"/>
        <s v="ZP_PROD7981"/>
        <s v="ZP_PROD7148"/>
        <s v="ZP_PROD3404"/>
        <s v="ZP_PROD3191"/>
        <s v="ZP_PROD9315"/>
        <s v="ZP_PROD8248"/>
        <s v="ZP_PROD2911"/>
        <s v="ZP_PROD9438"/>
        <s v="ZP_PROD6429"/>
        <s v="ZP_PROD3560"/>
        <s v="ZP_PROD1135"/>
        <s v="ZP_PROD9458"/>
        <s v="ZP_PROD5060"/>
        <s v="ZP_PROD8942"/>
        <s v="ZP_PROD1801"/>
        <s v="ZP_PROD7536"/>
        <s v="ZP_PROD9406"/>
        <s v="ZP_PROD4038"/>
        <s v="ZP_PROD2711"/>
        <s v="ZP_PROD2252"/>
        <s v="ZP_PROD5692"/>
        <s v="ZP_PROD4410"/>
        <s v="ZP_PROD9886"/>
        <s v="ZP_PROD3349"/>
        <s v="ZP_PROD9800"/>
        <s v="ZP_PROD8694"/>
        <s v="ZP_PROD9268"/>
        <s v="ZP_PROD4321"/>
        <s v="ZP_PROD6068"/>
        <s v="ZP_PROD2150"/>
        <s v="ZP_PROD6518"/>
        <s v="ZP_PROD8214"/>
        <s v="ZP_PROD2644"/>
        <s v="ZP_PROD6064"/>
        <s v="ZP_PROD8323"/>
        <s v="ZP_PROD6460"/>
        <s v="ZP_PROD3846"/>
        <s v="ZP_PROD2358"/>
        <s v="ZP_PROD3794"/>
        <s v="ZP_PROD4545"/>
        <s v="ZP_PROD9362"/>
        <s v="ZP_PROD4094"/>
        <s v="ZP_PROD4568"/>
        <s v="ZP_PROD5689"/>
        <s v="ZP_PROD5158"/>
        <s v="ZP_PROD6410"/>
        <s v="ZP_PROD8177"/>
        <s v="ZP_PROD2918"/>
        <s v="ZP_PROD4738"/>
        <s v="ZP_PROD8773"/>
        <s v="ZP_PROD3922"/>
        <s v="ZP_PROD6253"/>
        <s v="ZP_PROD5208"/>
        <s v="ZP_PROD1844"/>
        <s v="ZP_PROD6334"/>
        <s v="ZP_PROD4771"/>
        <s v="ZP_PROD8941"/>
        <s v="ZP_PROD9891"/>
        <s v="ZP_PROD1096"/>
        <s v="ZP_PROD8521"/>
        <s v="ZP_PROD8994"/>
        <s v="ZP_PROD6602"/>
        <s v="ZP_PROD5711"/>
        <s v="ZP_PROD5628"/>
        <s v="ZP_PROD6869"/>
        <s v="ZP_PROD8897"/>
        <s v="ZP_PROD6930"/>
        <s v="ZP_PROD5637"/>
        <s v="ZP_PROD6895"/>
        <s v="ZP_PROD9461"/>
        <s v="ZP_PROD4704"/>
        <s v="ZP_PROD9976"/>
        <s v="ZP_PROD2979"/>
        <s v="ZP_PROD7083"/>
        <s v="ZP_PROD3982"/>
        <s v="ZP_PROD5639"/>
        <s v="ZP_PROD4754"/>
        <s v="ZP_PROD9906"/>
        <s v="ZP_PROD8446"/>
        <s v="ZP_PROD1921"/>
        <s v="ZP_PROD8746"/>
        <s v="ZP_PROD3262"/>
        <s v="ZP_PROD2678"/>
        <s v="ZP_PROD5797"/>
        <s v="ZP_PROD2559"/>
        <s v="ZP_PROD1716"/>
        <s v="ZP_PROD9598"/>
        <s v="ZP_PROD7947"/>
        <s v="ZP_PROD9162"/>
        <s v="ZP_PROD7726"/>
        <s v="ZP_PROD5306"/>
        <s v="ZP_PROD7474"/>
        <s v="ZP_PROD3585"/>
        <s v="ZP_PROD4938"/>
        <s v="ZP_PROD1850"/>
        <s v="ZP_PROD2391"/>
        <s v="ZP_PROD8481"/>
        <s v="ZP_PROD4193"/>
        <s v="ZP_PROD5206"/>
        <s v="ZP_PROD9474"/>
        <s v="ZP_PROD4921"/>
        <s v="ZP_PROD2036"/>
        <s v="ZP_PROD7731"/>
        <s v="ZP_PROD7309"/>
        <s v="ZP_PROD8030"/>
        <s v="ZP_PROD9290"/>
        <s v="ZP_PROD1158"/>
        <s v="ZP_PROD4558"/>
        <s v="ZP_PROD8859"/>
        <s v="ZP_PROD8876"/>
        <s v="ZP_PROD8207"/>
        <s v="ZP_PROD8258"/>
        <s v="ZP_PROD1525"/>
        <s v="ZP_PROD4147"/>
        <s v="ZP_PROD9202"/>
        <s v="ZP_PROD1599"/>
        <s v="ZP_PROD4079"/>
        <s v="ZP_PROD3587"/>
        <s v="ZP_PROD2019"/>
        <s v="ZP_PROD6169"/>
        <s v="ZP_PROD3550"/>
        <s v="ZP_PROD9328"/>
        <s v="ZP_PROD8163"/>
        <s v="ZP_PROD1941"/>
        <s v="ZP_PROD6955"/>
        <s v="ZP_PROD5959"/>
        <s v="ZP_PROD9194"/>
        <s v="ZP_PROD6784"/>
        <s v="ZP_PROD4023"/>
        <s v="ZP_PROD9488"/>
        <s v="ZP_PROD2231"/>
        <s v="ZP_PROD7500"/>
        <s v="ZP_PROD2887"/>
        <s v="ZP_PROD3126"/>
        <s v="ZP_PROD6683"/>
        <s v="ZP_PROD5976"/>
        <s v="ZP_PROD9208"/>
        <s v="ZP_PROD4981"/>
        <s v="ZP_PROD4962"/>
        <s v="ZP_PROD3388"/>
        <s v="ZP_PROD4389"/>
        <s v="ZP_PROD1995"/>
        <s v="ZP_PROD5179"/>
        <s v="ZP_PROD8766"/>
        <s v="ZP_PROD1631"/>
        <s v="ZP_PROD3151"/>
        <s v="ZP_PROD9793"/>
        <s v="ZP_PROD4987"/>
        <s v="ZP_PROD4903"/>
        <s v="ZP_PROD1116"/>
        <s v="ZP_PROD1042"/>
        <s v="ZP_PROD6439"/>
        <s v="ZP_PROD3226"/>
        <s v="ZP_PROD6267"/>
        <s v="ZP_PROD3337"/>
        <s v="ZP_PROD5387"/>
        <s v="ZP_PROD8009"/>
        <s v="ZP_PROD3515"/>
        <s v="ZP_PROD2050"/>
        <s v="ZP_PROD2571"/>
        <s v="ZP_PROD3266"/>
        <s v="ZP_PROD5088"/>
        <s v="ZP_PROD1750"/>
        <s v="ZP_PROD3166"/>
        <s v="ZP_PROD1274"/>
        <s v="ZP_PROD2435"/>
        <s v="ZP_PROD7126"/>
        <s v="ZP_PROD5520"/>
        <s v="ZP_PROD6418"/>
        <s v="ZP_PROD9542"/>
        <s v="ZP_PROD4191"/>
        <s v="ZP_PROD8532"/>
        <s v="ZP_PROD8240"/>
        <s v="ZP_PROD3975"/>
        <s v="ZP_PROD1015"/>
        <s v="ZP_PROD7663"/>
        <s v="ZP_PROD2350"/>
        <s v="ZP_PROD6380"/>
        <s v="ZP_PROD6438"/>
        <s v="ZP_PROD5790"/>
        <s v="ZP_PROD7041"/>
        <s v="ZP_PROD8581"/>
        <s v="ZP_PROD3685"/>
        <s v="ZP_PROD8750"/>
        <s v="ZP_PROD5105"/>
        <s v="ZP_PROD7362"/>
        <s v="ZP_PROD7630"/>
        <s v="ZP_PROD5381"/>
        <s v="ZP_PROD5253"/>
        <s v="ZP_PROD5887"/>
        <s v="ZP_PROD6055"/>
        <s v="ZP_PROD1560"/>
        <s v="ZP_PROD6669"/>
        <s v="ZP_PROD8658"/>
        <s v="ZP_PROD5734"/>
        <s v="ZP_PROD5923"/>
        <s v="ZP_PROD3028"/>
        <s v="ZP_PROD3146"/>
        <s v="ZP_PROD4893"/>
        <s v="ZP_PROD8179"/>
        <s v="ZP_PROD2729"/>
        <s v="ZP_PROD7615"/>
        <s v="ZP_PROD7436"/>
        <s v="ZP_PROD8272"/>
        <s v="ZP_PROD4476"/>
        <s v="ZP_PROD9731"/>
        <s v="ZP_PROD8707"/>
        <s v="ZP_PROD1486"/>
        <s v="ZP_PROD7057"/>
        <s v="ZP_PROD6023"/>
        <s v="ZP_PROD9381"/>
        <s v="ZP_PROD3945"/>
        <s v="ZP_PROD4277"/>
        <s v="ZP_PROD3259"/>
        <s v="ZP_PROD3034"/>
        <s v="ZP_PROD5627"/>
        <s v="ZP_PROD5674"/>
        <s v="ZP_PROD4355"/>
        <s v="ZP_PROD3292"/>
        <s v="ZP_PROD5934"/>
        <s v="ZP_PROD1532"/>
        <s v="ZP_PROD1862"/>
        <s v="ZP_PROD1249"/>
        <s v="ZP_PROD1806"/>
        <s v="ZP_PROD4304"/>
        <s v="ZP_PROD9265"/>
        <s v="ZP_PROD8257"/>
        <s v="ZP_PROD6609"/>
        <s v="ZP_PROD2679"/>
        <s v="ZP_PROD8983"/>
        <s v="ZP_PROD9131"/>
        <s v="ZP_PROD1265"/>
        <s v="ZP_PROD3161"/>
        <s v="ZP_PROD8882"/>
        <s v="ZP_PROD6322"/>
        <s v="ZP_PROD4613"/>
        <s v="ZP_PROD5148"/>
        <s v="ZP_PROD1218"/>
        <s v="ZP_PROD1023"/>
        <s v="ZP_PROD6540"/>
        <s v="ZP_PROD9885"/>
        <s v="ZP_PROD2766"/>
        <s v="ZP_PROD6458"/>
        <s v="ZP_PROD2785"/>
        <s v="ZP_PROD4235"/>
        <s v="ZP_PROD8985"/>
        <s v="ZP_PROD8962"/>
        <s v="ZP_PROD3595"/>
        <s v="ZP_PROD4037"/>
        <s v="ZP_PROD4329"/>
        <s v="ZP_PROD5661"/>
        <s v="ZP_PROD4854"/>
        <s v="ZP_PROD5775"/>
        <s v="ZP_PROD8844"/>
        <s v="ZP_PROD5523"/>
        <s v="ZP_PROD1566"/>
        <s v="ZP_PROD4817"/>
        <s v="ZP_PROD9764"/>
        <s v="ZP_PROD6962"/>
        <s v="ZP_PROD8765"/>
        <s v="ZP_PROD9777"/>
        <s v="ZP_PROD2288"/>
        <s v="ZP_PROD4712"/>
        <s v="ZP_PROD5544"/>
        <s v="ZP_PROD8184"/>
        <s v="ZP_PROD3677"/>
        <s v="ZP_PROD3157"/>
        <s v="ZP_PROD3093"/>
        <s v="ZP_PROD1432"/>
        <s v="ZP_PROD3516"/>
        <s v="ZP_PROD6706"/>
        <s v="ZP_PROD7075"/>
        <s v="ZP_PROD4532"/>
        <s v="ZP_PROD5686"/>
        <s v="ZP_PROD4915"/>
        <s v="ZP_PROD7673"/>
        <s v="ZP_PROD3459"/>
        <s v="ZP_PROD6941"/>
        <s v="ZP_PROD8787"/>
        <s v="ZP_PROD6829"/>
        <s v="ZP_PROD7796"/>
        <s v="ZP_PROD3379"/>
        <s v="ZP_PROD4783"/>
        <s v="ZP_PROD8653"/>
        <s v="ZP_PROD9173"/>
        <s v="ZP_PROD9435"/>
        <s v="ZP_PROD3626"/>
        <s v="ZP_PROD5704"/>
        <s v="ZP_PROD9595"/>
        <s v="ZP_PROD4404"/>
        <s v="ZP_PROD9273"/>
        <s v="ZP_PROD5807"/>
        <s v="ZP_PROD9405"/>
        <s v="ZP_PROD4150"/>
        <s v="ZP_PROD5398"/>
        <s v="ZP_PROD2029"/>
        <s v="ZP_PROD3752"/>
        <s v="ZP_PROD6198"/>
        <s v="ZP_PROD7527"/>
        <s v="ZP_PROD1308"/>
        <s v="ZP_PROD9151"/>
        <s v="ZP_PROD3498"/>
        <s v="ZP_PROD9827"/>
        <s v="ZP_PROD8455"/>
        <s v="ZP_PROD7797"/>
        <s v="ZP_PROD9660"/>
        <s v="ZP_PROD7847"/>
        <s v="ZP_PROD1617"/>
        <s v="ZP_PROD3874"/>
        <s v="ZP_PROD5872"/>
        <s v="ZP_PROD9382"/>
        <s v="ZP_PROD8754"/>
        <s v="ZP_PROD3130"/>
        <s v="ZP_PROD8484"/>
        <s v="ZP_PROD8549"/>
        <s v="ZP_PROD6698"/>
        <s v="ZP_PROD1615"/>
        <s v="ZP_PROD4510"/>
        <s v="ZP_PROD5066"/>
        <s v="ZP_PROD7595"/>
        <s v="ZP_PROD2195"/>
        <s v="ZP_PROD6718"/>
        <s v="ZP_PROD6566"/>
        <s v="ZP_PROD4223"/>
        <s v="ZP_PROD6935"/>
        <s v="ZP_PROD8832"/>
        <s v="ZP_PROD8572"/>
        <s v="ZP_PROD4378"/>
        <s v="ZP_PROD1083"/>
        <s v="ZP_PROD7509"/>
        <s v="ZP_PROD5006"/>
        <s v="ZP_PROD9026"/>
        <s v="ZP_PROD6626"/>
        <s v="ZP_PROD5557"/>
        <s v="ZP_PROD6244"/>
        <s v="ZP_PROD5050"/>
        <s v="ZP_PROD2843"/>
        <s v="ZP_PROD7655"/>
        <s v="ZP_PROD8178"/>
        <s v="ZP_PROD9007"/>
        <s v="ZP_PROD7501"/>
        <s v="ZP_PROD3647"/>
        <s v="ZP_PROD1561"/>
        <s v="ZP_PROD1677"/>
        <s v="ZP_PROD9743"/>
        <s v="ZP_PROD1576"/>
        <s v="ZP_PROD2689"/>
        <s v="ZP_PROD1305"/>
        <s v="ZP_PROD8427"/>
        <s v="ZP_PROD7829"/>
        <s v="ZP_PROD6528"/>
        <s v="ZP_PROD4709"/>
        <s v="ZP_PROD6424"/>
        <s v="ZP_PROD6942"/>
        <s v="ZP_PROD3345"/>
        <s v="ZP_PROD6240"/>
        <s v="ZP_PROD9115"/>
        <s v="ZP_PROD6362"/>
        <s v="ZP_PROD4487"/>
        <s v="ZP_PROD4252"/>
        <s v="ZP_PROD4724"/>
        <s v="ZP_PROD3354"/>
        <s v="ZP_PROD1522"/>
        <s v="ZP_PROD9991"/>
        <s v="ZP_PROD1630"/>
        <s v="ZP_PROD3065"/>
        <s v="ZP_PROD1131"/>
        <s v="ZP_PROD1719"/>
        <s v="ZP_PROD5273"/>
        <s v="ZP_PROD9354"/>
        <s v="ZP_PROD6479"/>
        <s v="ZP_PROD2907"/>
        <s v="ZP_PROD8336"/>
        <s v="ZP_PROD4077"/>
        <s v="ZP_PROD4814"/>
        <s v="ZP_PROD2075"/>
        <s v="ZP_PROD7668"/>
        <s v="ZP_PROD3973"/>
        <s v="ZP_PROD7905"/>
        <s v="ZP_PROD5472"/>
        <s v="ZP_PROD4249"/>
        <s v="ZP_PROD2566"/>
        <s v="ZP_PROD7550"/>
        <s v="ZP_PROD1832"/>
        <s v="ZP_PROD7230"/>
        <s v="ZP_PROD2125"/>
        <s v="ZP_PROD6548"/>
        <s v="ZP_PROD4086"/>
        <s v="ZP_PROD7417"/>
        <s v="ZP_PROD6807"/>
        <s v="ZP_PROD6688"/>
        <s v="ZP_PROD8234"/>
        <s v="ZP_PROD3291"/>
        <s v="ZP_PROD6003"/>
        <s v="ZP_PROD3557"/>
        <s v="ZP_PROD8485"/>
        <s v="ZP_PROD7935"/>
        <s v="ZP_PROD8682"/>
        <s v="ZP_PROD3675"/>
        <s v="ZP_PROD7352"/>
        <s v="ZP_PROD6596"/>
        <s v="ZP_PROD2413"/>
        <s v="ZP_PROD8142"/>
        <s v="ZP_PROD1407"/>
        <s v="ZP_PROD4317"/>
        <s v="ZP_PROD9694"/>
        <s v="ZP_PROD9938"/>
        <s v="ZP_PROD5139"/>
        <s v="ZP_PROD1718"/>
        <s v="ZP_PROD9771"/>
        <s v="ZP_PROD5465"/>
        <s v="ZP_PROD1289"/>
        <s v="ZP_PROD7510"/>
        <s v="ZP_PROD8165"/>
        <s v="ZP_PROD1044"/>
        <s v="ZP_PROD2525"/>
        <s v="ZP_PROD7688"/>
        <s v="ZP_PROD8482"/>
        <s v="ZP_PROD8425"/>
        <s v="ZP_PROD6654"/>
        <s v="ZP_PROD3043"/>
        <s v="ZP_PROD2800"/>
        <s v="ZP_PROD3524"/>
        <s v="ZP_PROD3234"/>
        <s v="ZP_PROD3356"/>
        <s v="ZP_PROD6748"/>
        <s v="ZP_PROD5251"/>
        <s v="ZP_PROD2122"/>
        <s v="ZP_PROD1058"/>
        <s v="ZP_PROD4394"/>
        <s v="ZP_PROD8632"/>
        <s v="ZP_PROD9222"/>
        <s v="ZP_PROD4491"/>
        <s v="ZP_PROD2438"/>
        <s v="ZP_PROD8306"/>
        <s v="ZP_PROD2417"/>
        <s v="ZP_PROD6593"/>
        <s v="ZP_PROD7909"/>
        <s v="ZP_PROD7621"/>
        <s v="ZP_PROD5707"/>
        <s v="ZP_PROD6549"/>
        <s v="ZP_PROD8972"/>
        <s v="ZP_PROD6441"/>
        <s v="ZP_PROD5342"/>
        <s v="ZP_PROD1534"/>
        <s v="ZP_PROD9342"/>
        <s v="ZP_PROD6632"/>
        <s v="ZP_PROD5487"/>
        <s v="ZP_PROD8396"/>
        <s v="ZP_PROD7973"/>
        <s v="ZP_PROD8372"/>
        <s v="ZP_PROD9888"/>
        <s v="ZP_PROD5327"/>
        <s v="ZP_PROD5016"/>
        <s v="ZP_PROD4115"/>
        <s v="ZP_PROD5988"/>
        <s v="ZP_PROD2775"/>
        <s v="ZP_PROD9021"/>
        <s v="ZP_PROD8091"/>
        <s v="ZP_PROD7678"/>
        <s v="ZP_PROD3770"/>
        <s v="ZP_PROD3597"/>
        <s v="ZP_PROD9695"/>
        <s v="ZP_PROD7977"/>
        <s v="ZP_PROD5151"/>
        <s v="ZP_PROD7138"/>
        <s v="ZP_PROD3017"/>
        <s v="ZP_PROD6506"/>
        <s v="ZP_PROD7049"/>
        <s v="ZP_PROD8847"/>
        <s v="ZP_PROD5247"/>
        <s v="ZP_PROD9615"/>
        <s v="ZP_PROD8488"/>
        <s v="ZP_PROD8544"/>
        <s v="ZP_PROD1362"/>
        <s v="ZP_PROD4064"/>
        <s v="ZP_PROD4489"/>
        <s v="ZP_PROD4463"/>
        <s v="ZP_PROD9540"/>
        <s v="ZP_PROD7802"/>
        <s v="ZP_PROD8689"/>
        <s v="ZP_PROD1957"/>
        <s v="ZP_PROD8347"/>
        <s v="ZP_PROD5950"/>
        <s v="ZP_PROD8575"/>
        <s v="ZP_PROD1776"/>
        <s v="ZP_PROD8665"/>
        <s v="ZP_PROD5553"/>
        <s v="ZP_PROD2664"/>
        <s v="ZP_PROD8733"/>
        <s v="ZP_PROD5930"/>
        <s v="ZP_PROD8175"/>
        <s v="ZP_PROD2202"/>
        <s v="ZP_PROD2178"/>
        <s v="ZP_PROD4139"/>
        <s v="ZP_PROD2712"/>
        <s v="ZP_PROD8996"/>
        <s v="ZP_PROD5658"/>
        <s v="ZP_PROD6826"/>
        <s v="ZP_PROD9549"/>
        <s v="ZP_PROD9533"/>
        <s v="ZP_PROD6259"/>
        <s v="ZP_PROD4335"/>
      </sharedItems>
    </cacheField>
    <cacheField name="Price" numFmtId="164">
      <sharedItems containsSemiMixedTypes="0" containsString="0" containsNumber="1" minValue="10.08" maxValue="499.7"/>
    </cacheField>
    <cacheField name="Quantity" numFmtId="1">
      <sharedItems containsSemiMixedTypes="0" containsString="0" containsNumber="1" containsInteger="1" minValue="1" maxValue="5"/>
    </cacheField>
    <cacheField name="Delivery_Time_mins" numFmtId="1">
      <sharedItems containsSemiMixedTypes="0" containsString="0" containsNumber="1" containsInteger="1" minValue="5" maxValue="15"/>
    </cacheField>
    <cacheField name="Payment_Method" numFmtId="0">
      <sharedItems/>
    </cacheField>
    <cacheField name="Discount_Applied" numFmtId="164">
      <sharedItems containsSemiMixedTypes="0" containsString="0" containsNumber="1" minValue="0.04" maxValue="29.99"/>
    </cacheField>
    <cacheField name="Loyalty_Points_Earned" numFmtId="1">
      <sharedItems containsSemiMixedTypes="0" containsString="0" containsNumber="1" containsInteger="1" minValue="0" maxValue="200"/>
    </cacheField>
    <cacheField name="Order_Day_&amp;_Date" numFmtId="15">
      <sharedItems containsSemiMixedTypes="0" containsNonDate="0" containsDate="1" containsString="0" minDate="2023-01-01T00:00:00" maxDate="2024-01-01T00:00:00"/>
    </cacheField>
    <cacheField name="Age Category" numFmtId="0">
      <sharedItems count="3">
        <s v="Adult"/>
        <s v="Child"/>
        <s v="Senior"/>
      </sharedItems>
    </cacheField>
    <cacheField name="Alexa_Shopping_Interaction" numFmtId="1">
      <sharedItems containsSemiMixedTypes="0" containsString="0" containsNumber="1" containsInteger="1" minValue="0" maxValue="1"/>
    </cacheField>
    <cacheField name="Ad_Click_Through_Rate" numFmtId="0">
      <sharedItems containsSemiMixedTypes="0" containsString="0" containsNumber="1" minValue="0.01" maxValue="1"/>
    </cacheField>
    <cacheField name="Total Sales" numFmtId="164">
      <sharedItems containsSemiMixedTypes="0" containsString="0" containsNumber="1" minValue="11.97" maxValue="2498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rvati" refreshedDate="45687.972499768519" createdVersion="8" refreshedVersion="8" minRefreshableVersion="3" recordCount="2001" xr:uid="{02B97111-E554-4B51-8D9C-5A3C19316EB8}">
  <cacheSource type="worksheet">
    <worksheetSource ref="A1:X1048576" sheet="Combine"/>
  </cacheSource>
  <cacheFields count="26">
    <cacheField name="Customer_ID" numFmtId="0">
      <sharedItems containsBlank="1"/>
    </cacheField>
    <cacheField name="Gender" numFmtId="0">
      <sharedItems containsBlank="1"/>
    </cacheField>
    <cacheField name="Age" numFmtId="0">
      <sharedItems containsString="0" containsBlank="1" containsNumber="1" containsInteger="1" minValue="18" maxValue="65"/>
    </cacheField>
    <cacheField name="City" numFmtId="0">
      <sharedItems containsBlank="1"/>
    </cacheField>
    <cacheField name="Product_Category" numFmtId="0">
      <sharedItems containsBlank="1" count="6">
        <s v="Snacks"/>
        <s v="Groceries"/>
        <s v="Household Items"/>
        <s v="Dairy"/>
        <s v="Beverages"/>
        <m/>
      </sharedItems>
    </cacheField>
    <cacheField name="Product_ID" numFmtId="0">
      <sharedItems containsBlank="1"/>
    </cacheField>
    <cacheField name="Price" numFmtId="0">
      <sharedItems containsString="0" containsBlank="1" containsNumber="1" minValue="10.08" maxValue="499.7"/>
    </cacheField>
    <cacheField name="Quantity" numFmtId="0">
      <sharedItems containsString="0" containsBlank="1" containsNumber="1" containsInteger="1" minValue="1" maxValue="5"/>
    </cacheField>
    <cacheField name="Delivery_Time_mins" numFmtId="0">
      <sharedItems containsString="0" containsBlank="1" containsNumber="1" containsInteger="1" minValue="5" maxValue="15"/>
    </cacheField>
    <cacheField name="Payment_Method" numFmtId="0">
      <sharedItems containsBlank="1"/>
    </cacheField>
    <cacheField name="Discount_Applied" numFmtId="0">
      <sharedItems containsString="0" containsBlank="1" containsNumber="1" minValue="0.04" maxValue="29.99"/>
    </cacheField>
    <cacheField name="Loyalty_Points_Earned" numFmtId="0">
      <sharedItems containsString="0" containsBlank="1" containsNumber="1" containsInteger="1" minValue="0" maxValue="200"/>
    </cacheField>
    <cacheField name="Order_Day_&amp;_Date" numFmtId="0">
      <sharedItems containsNonDate="0" containsDate="1" containsString="0" containsBlank="1" minDate="2023-01-01T00:00:00" maxDate="2024-01-01T00:00:00" count="363">
        <d v="2023-01-29T00:00:00"/>
        <d v="2023-10-06T00:00:00"/>
        <d v="2023-03-01T00:00:00"/>
        <d v="2023-11-09T00:00:00"/>
        <d v="2023-04-27T00:00:00"/>
        <d v="2023-06-04T00:00:00"/>
        <d v="2023-02-11T00:00:00"/>
        <d v="2023-05-02T00:00:00"/>
        <d v="2023-03-11T00:00:00"/>
        <d v="2023-02-07T00:00:00"/>
        <d v="2023-05-31T00:00:00"/>
        <d v="2023-12-16T00:00:00"/>
        <d v="2023-10-21T00:00:00"/>
        <d v="2023-06-03T00:00:00"/>
        <d v="2023-01-14T00:00:00"/>
        <d v="2023-01-07T00:00:00"/>
        <d v="2023-01-04T00:00:00"/>
        <d v="2023-12-22T00:00:00"/>
        <d v="2023-12-21T00:00:00"/>
        <d v="2023-05-18T00:00:00"/>
        <d v="2023-10-17T00:00:00"/>
        <d v="2023-04-15T00:00:00"/>
        <d v="2023-12-15T00:00:00"/>
        <d v="2023-05-25T00:00:00"/>
        <d v="2023-08-09T00:00:00"/>
        <d v="2023-05-26T00:00:00"/>
        <d v="2023-02-23T00:00:00"/>
        <d v="2023-01-21T00:00:00"/>
        <d v="2023-05-03T00:00:00"/>
        <d v="2023-04-23T00:00:00"/>
        <d v="2023-07-19T00:00:00"/>
        <d v="2023-01-02T00:00:00"/>
        <d v="2023-02-17T00:00:00"/>
        <d v="2023-10-31T00:00:00"/>
        <d v="2023-10-18T00:00:00"/>
        <d v="2023-01-19T00:00:00"/>
        <d v="2023-05-06T00:00:00"/>
        <d v="2023-08-02T00:00:00"/>
        <d v="2023-05-08T00:00:00"/>
        <d v="2023-02-28T00:00:00"/>
        <d v="2023-04-21T00:00:00"/>
        <d v="2023-09-05T00:00:00"/>
        <d v="2023-06-18T00:00:00"/>
        <d v="2023-12-13T00:00:00"/>
        <d v="2023-03-15T00:00:00"/>
        <d v="2023-12-20T00:00:00"/>
        <d v="2023-10-13T00:00:00"/>
        <d v="2023-06-06T00:00:00"/>
        <d v="2023-10-11T00:00:00"/>
        <d v="2023-11-02T00:00:00"/>
        <d v="2023-12-27T00:00:00"/>
        <d v="2023-10-24T00:00:00"/>
        <d v="2023-11-03T00:00:00"/>
        <d v="2023-11-30T00:00:00"/>
        <d v="2023-11-23T00:00:00"/>
        <d v="2023-04-22T00:00:00"/>
        <d v="2023-10-26T00:00:00"/>
        <d v="2023-09-10T00:00:00"/>
        <d v="2023-06-19T00:00:00"/>
        <d v="2023-09-30T00:00:00"/>
        <d v="2023-11-11T00:00:00"/>
        <d v="2023-10-19T00:00:00"/>
        <d v="2023-12-14T00:00:00"/>
        <d v="2023-11-25T00:00:00"/>
        <d v="2023-01-11T00:00:00"/>
        <d v="2023-06-08T00:00:00"/>
        <d v="2023-07-26T00:00:00"/>
        <d v="2023-02-09T00:00:00"/>
        <d v="2023-07-16T00:00:00"/>
        <d v="2023-11-14T00:00:00"/>
        <d v="2023-07-17T00:00:00"/>
        <d v="2023-10-12T00:00:00"/>
        <d v="2023-11-18T00:00:00"/>
        <d v="2023-09-17T00:00:00"/>
        <d v="2023-03-22T00:00:00"/>
        <d v="2023-12-12T00:00:00"/>
        <d v="2023-09-27T00:00:00"/>
        <d v="2023-05-01T00:00:00"/>
        <d v="2023-09-18T00:00:00"/>
        <d v="2023-09-06T00:00:00"/>
        <d v="2023-03-16T00:00:00"/>
        <d v="2023-05-15T00:00:00"/>
        <d v="2023-06-29T00:00:00"/>
        <d v="2023-12-25T00:00:00"/>
        <d v="2023-09-22T00:00:00"/>
        <d v="2023-08-17T00:00:00"/>
        <d v="2023-04-19T00:00:00"/>
        <d v="2023-03-07T00:00:00"/>
        <d v="2023-09-02T00:00:00"/>
        <d v="2023-07-11T00:00:00"/>
        <d v="2023-08-13T00:00:00"/>
        <d v="2023-02-27T00:00:00"/>
        <d v="2023-04-24T00:00:00"/>
        <d v="2023-04-12T00:00:00"/>
        <d v="2023-07-12T00:00:00"/>
        <d v="2023-02-05T00:00:00"/>
        <d v="2023-11-04T00:00:00"/>
        <d v="2023-01-03T00:00:00"/>
        <d v="2023-11-05T00:00:00"/>
        <d v="2023-07-25T00:00:00"/>
        <d v="2023-05-19T00:00:00"/>
        <d v="2023-11-07T00:00:00"/>
        <d v="2023-09-03T00:00:00"/>
        <d v="2023-05-10T00:00:00"/>
        <d v="2023-07-28T00:00:00"/>
        <d v="2023-02-12T00:00:00"/>
        <d v="2023-11-13T00:00:00"/>
        <d v="2023-09-23T00:00:00"/>
        <d v="2023-12-07T00:00:00"/>
        <d v="2023-04-16T00:00:00"/>
        <d v="2023-02-15T00:00:00"/>
        <d v="2023-02-16T00:00:00"/>
        <d v="2023-02-06T00:00:00"/>
        <d v="2023-06-01T00:00:00"/>
        <d v="2023-05-23T00:00:00"/>
        <d v="2023-07-03T00:00:00"/>
        <d v="2023-03-08T00:00:00"/>
        <d v="2023-04-25T00:00:00"/>
        <d v="2023-09-14T00:00:00"/>
        <d v="2023-09-13T00:00:00"/>
        <d v="2023-04-01T00:00:00"/>
        <d v="2023-06-16T00:00:00"/>
        <d v="2023-10-22T00:00:00"/>
        <d v="2023-06-22T00:00:00"/>
        <d v="2023-07-07T00:00:00"/>
        <d v="2023-12-31T00:00:00"/>
        <d v="2023-10-05T00:00:00"/>
        <d v="2023-10-30T00:00:00"/>
        <d v="2023-05-21T00:00:00"/>
        <d v="2023-03-03T00:00:00"/>
        <d v="2023-08-07T00:00:00"/>
        <d v="2023-03-09T00:00:00"/>
        <d v="2023-03-28T00:00:00"/>
        <d v="2023-10-09T00:00:00"/>
        <d v="2023-07-10T00:00:00"/>
        <d v="2023-09-24T00:00:00"/>
        <d v="2023-08-05T00:00:00"/>
        <d v="2023-07-06T00:00:00"/>
        <d v="2023-07-20T00:00:00"/>
        <d v="2023-10-28T00:00:00"/>
        <d v="2023-03-24T00:00:00"/>
        <d v="2023-02-10T00:00:00"/>
        <d v="2023-02-14T00:00:00"/>
        <d v="2023-08-01T00:00:00"/>
        <d v="2023-05-12T00:00:00"/>
        <d v="2023-08-22T00:00:00"/>
        <d v="2023-12-06T00:00:00"/>
        <d v="2023-08-21T00:00:00"/>
        <d v="2023-10-07T00:00:00"/>
        <d v="2023-12-09T00:00:00"/>
        <d v="2023-07-29T00:00:00"/>
        <d v="2023-12-10T00:00:00"/>
        <d v="2023-01-05T00:00:00"/>
        <d v="2023-03-29T00:00:00"/>
        <d v="2023-07-31T00:00:00"/>
        <d v="2023-11-26T00:00:00"/>
        <d v="2023-09-21T00:00:00"/>
        <d v="2023-02-19T00:00:00"/>
        <d v="2023-02-13T00:00:00"/>
        <d v="2023-01-20T00:00:00"/>
        <d v="2023-07-24T00:00:00"/>
        <d v="2023-04-05T00:00:00"/>
        <d v="2023-09-12T00:00:00"/>
        <d v="2023-07-04T00:00:00"/>
        <d v="2023-10-08T00:00:00"/>
        <d v="2023-07-09T00:00:00"/>
        <d v="2023-06-27T00:00:00"/>
        <d v="2023-07-21T00:00:00"/>
        <d v="2023-12-05T00:00:00"/>
        <d v="2023-04-10T00:00:00"/>
        <d v="2023-02-20T00:00:00"/>
        <d v="2023-03-17T00:00:00"/>
        <d v="2023-01-22T00:00:00"/>
        <d v="2023-03-04T00:00:00"/>
        <d v="2023-07-15T00:00:00"/>
        <d v="2023-03-12T00:00:00"/>
        <d v="2023-11-01T00:00:00"/>
        <d v="2023-02-08T00:00:00"/>
        <d v="2023-08-03T00:00:00"/>
        <d v="2023-11-17T00:00:00"/>
        <d v="2023-08-25T00:00:00"/>
        <d v="2023-05-29T00:00:00"/>
        <d v="2023-11-28T00:00:00"/>
        <d v="2023-01-27T00:00:00"/>
        <d v="2023-03-20T00:00:00"/>
        <d v="2023-05-09T00:00:00"/>
        <d v="2023-10-01T00:00:00"/>
        <d v="2023-06-12T00:00:00"/>
        <d v="2023-06-02T00:00:00"/>
        <d v="2023-03-05T00:00:00"/>
        <d v="2023-11-15T00:00:00"/>
        <d v="2023-01-31T00:00:00"/>
        <d v="2023-04-30T00:00:00"/>
        <d v="2023-06-13T00:00:00"/>
        <d v="2023-11-19T00:00:00"/>
        <d v="2023-01-01T00:00:00"/>
        <d v="2023-08-28T00:00:00"/>
        <d v="2023-01-10T00:00:00"/>
        <d v="2023-05-27T00:00:00"/>
        <d v="2023-04-03T00:00:00"/>
        <d v="2023-08-19T00:00:00"/>
        <d v="2023-08-29T00:00:00"/>
        <d v="2023-08-23T00:00:00"/>
        <d v="2023-04-17T00:00:00"/>
        <d v="2023-03-31T00:00:00"/>
        <d v="2023-08-12T00:00:00"/>
        <d v="2023-05-04T00:00:00"/>
        <d v="2023-08-31T00:00:00"/>
        <d v="2023-04-11T00:00:00"/>
        <d v="2023-01-28T00:00:00"/>
        <d v="2023-01-30T00:00:00"/>
        <d v="2023-06-07T00:00:00"/>
        <d v="2023-04-20T00:00:00"/>
        <d v="2023-12-01T00:00:00"/>
        <d v="2023-06-14T00:00:00"/>
        <d v="2023-01-06T00:00:00"/>
        <d v="2023-08-11T00:00:00"/>
        <d v="2023-10-20T00:00:00"/>
        <d v="2023-02-02T00:00:00"/>
        <d v="2023-08-08T00:00:00"/>
        <d v="2023-05-14T00:00:00"/>
        <d v="2023-09-25T00:00:00"/>
        <d v="2023-03-06T00:00:00"/>
        <d v="2023-05-05T00:00:00"/>
        <d v="2023-02-25T00:00:00"/>
        <d v="2023-02-03T00:00:00"/>
        <d v="2023-06-30T00:00:00"/>
        <d v="2023-02-24T00:00:00"/>
        <d v="2023-05-16T00:00:00"/>
        <d v="2023-10-27T00:00:00"/>
        <d v="2023-09-15T00:00:00"/>
        <d v="2023-03-26T00:00:00"/>
        <d v="2023-10-04T00:00:00"/>
        <d v="2023-03-14T00:00:00"/>
        <d v="2023-10-10T00:00:00"/>
        <d v="2023-06-26T00:00:00"/>
        <d v="2023-09-09T00:00:00"/>
        <d v="2023-06-24T00:00:00"/>
        <d v="2023-09-16T00:00:00"/>
        <d v="2023-04-02T00:00:00"/>
        <d v="2023-10-25T00:00:00"/>
        <d v="2023-01-17T00:00:00"/>
        <d v="2023-02-22T00:00:00"/>
        <d v="2023-06-21T00:00:00"/>
        <d v="2023-07-22T00:00:00"/>
        <d v="2023-09-01T00:00:00"/>
        <d v="2023-09-29T00:00:00"/>
        <d v="2023-12-11T00:00:00"/>
        <d v="2023-08-04T00:00:00"/>
        <d v="2023-09-07T00:00:00"/>
        <d v="2023-08-10T00:00:00"/>
        <d v="2023-01-26T00:00:00"/>
        <d v="2023-07-08T00:00:00"/>
        <d v="2023-08-16T00:00:00"/>
        <d v="2023-07-13T00:00:00"/>
        <d v="2023-10-03T00:00:00"/>
        <d v="2023-08-18T00:00:00"/>
        <d v="2023-01-08T00:00:00"/>
        <d v="2023-06-15T00:00:00"/>
        <d v="2023-11-24T00:00:00"/>
        <d v="2023-12-23T00:00:00"/>
        <d v="2023-04-28T00:00:00"/>
        <d v="2023-04-07T00:00:00"/>
        <d v="2023-11-29T00:00:00"/>
        <d v="2023-12-19T00:00:00"/>
        <d v="2023-07-23T00:00:00"/>
        <d v="2023-02-01T00:00:00"/>
        <d v="2023-05-11T00:00:00"/>
        <d v="2023-11-20T00:00:00"/>
        <d v="2023-05-20T00:00:00"/>
        <d v="2023-12-03T00:00:00"/>
        <d v="2023-01-16T00:00:00"/>
        <d v="2023-05-17T00:00:00"/>
        <d v="2023-03-25T00:00:00"/>
        <d v="2023-03-23T00:00:00"/>
        <d v="2023-07-01T00:00:00"/>
        <d v="2023-06-23T00:00:00"/>
        <d v="2023-01-18T00:00:00"/>
        <d v="2023-04-14T00:00:00"/>
        <d v="2023-06-28T00:00:00"/>
        <d v="2023-12-24T00:00:00"/>
        <d v="2023-01-24T00:00:00"/>
        <d v="2023-11-21T00:00:00"/>
        <d v="2023-03-18T00:00:00"/>
        <d v="2023-08-15T00:00:00"/>
        <d v="2023-11-10T00:00:00"/>
        <d v="2023-01-15T00:00:00"/>
        <d v="2023-06-10T00:00:00"/>
        <d v="2023-12-17T00:00:00"/>
        <d v="2023-04-04T00:00:00"/>
        <d v="2023-02-26T00:00:00"/>
        <d v="2023-11-27T00:00:00"/>
        <d v="2023-07-14T00:00:00"/>
        <d v="2023-01-13T00:00:00"/>
        <d v="2023-12-29T00:00:00"/>
        <d v="2023-09-11T00:00:00"/>
        <d v="2023-09-04T00:00:00"/>
        <d v="2023-06-17T00:00:00"/>
        <d v="2023-11-16T00:00:00"/>
        <d v="2023-05-24T00:00:00"/>
        <d v="2023-03-10T00:00:00"/>
        <d v="2023-07-30T00:00:00"/>
        <d v="2023-04-13T00:00:00"/>
        <d v="2023-05-28T00:00:00"/>
        <d v="2023-08-26T00:00:00"/>
        <d v="2023-12-26T00:00:00"/>
        <d v="2023-06-05T00:00:00"/>
        <d v="2023-10-02T00:00:00"/>
        <d v="2023-05-13T00:00:00"/>
        <d v="2023-03-21T00:00:00"/>
        <d v="2023-05-07T00:00:00"/>
        <d v="2023-04-29T00:00:00"/>
        <d v="2023-11-08T00:00:00"/>
        <d v="2023-11-22T00:00:00"/>
        <d v="2023-08-20T00:00:00"/>
        <d v="2023-12-30T00:00:00"/>
        <d v="2023-08-06T00:00:00"/>
        <d v="2023-10-29T00:00:00"/>
        <d v="2023-01-23T00:00:00"/>
        <d v="2023-12-02T00:00:00"/>
        <d v="2023-09-28T00:00:00"/>
        <d v="2023-04-09T00:00:00"/>
        <d v="2023-04-26T00:00:00"/>
        <d v="2023-07-05T00:00:00"/>
        <d v="2023-12-18T00:00:00"/>
        <d v="2023-10-15T00:00:00"/>
        <d v="2023-03-19T00:00:00"/>
        <d v="2023-06-25T00:00:00"/>
        <d v="2023-04-18T00:00:00"/>
        <d v="2023-11-12T00:00:00"/>
        <d v="2023-07-27T00:00:00"/>
        <d v="2023-03-13T00:00:00"/>
        <d v="2023-08-14T00:00:00"/>
        <d v="2023-02-04T00:00:00"/>
        <d v="2023-10-16T00:00:00"/>
        <d v="2023-06-09T00:00:00"/>
        <d v="2023-08-27T00:00:00"/>
        <d v="2023-12-28T00:00:00"/>
        <d v="2023-09-20T00:00:00"/>
        <d v="2023-08-24T00:00:00"/>
        <d v="2023-06-11T00:00:00"/>
        <d v="2023-12-04T00:00:00"/>
        <d v="2023-01-25T00:00:00"/>
        <d v="2023-01-12T00:00:00"/>
        <d v="2023-03-30T00:00:00"/>
        <d v="2023-09-19T00:00:00"/>
        <d v="2023-05-22T00:00:00"/>
        <d v="2023-02-21T00:00:00"/>
        <d v="2023-04-08T00:00:00"/>
        <d v="2023-10-23T00:00:00"/>
        <d v="2023-12-08T00:00:00"/>
        <d v="2023-11-06T00:00:00"/>
        <d v="2023-07-18T00:00:00"/>
        <d v="2023-04-06T00:00:00"/>
        <d v="2023-09-08T00:00:00"/>
        <d v="2023-03-02T00:00:00"/>
        <d v="2023-01-09T00:00:00"/>
        <d v="2023-07-02T00:00:00"/>
        <d v="2023-05-30T00:00:00"/>
        <d v="2023-03-27T00:00:00"/>
        <d v="2023-02-18T00:00:00"/>
        <d v="2023-09-26T00:00:00"/>
        <m/>
      </sharedItems>
      <fieldGroup par="25"/>
    </cacheField>
    <cacheField name="Age Category" numFmtId="0">
      <sharedItems containsBlank="1"/>
    </cacheField>
    <cacheField name="Alexa_Shopping_Interaction" numFmtId="0">
      <sharedItems containsString="0" containsBlank="1" containsNumber="1" containsInteger="1" minValue="0" maxValue="1"/>
    </cacheField>
    <cacheField name="Ad_Click_Through_Rate" numFmtId="0">
      <sharedItems containsString="0" containsBlank="1" containsNumber="1" minValue="0.01" maxValue="1"/>
    </cacheField>
    <cacheField name="Total Sales" numFmtId="0">
      <sharedItems containsString="0" containsBlank="1" containsNumber="1" minValue="11.97" maxValue="2498.5"/>
    </cacheField>
    <cacheField name="Competitor_Price" numFmtId="0">
      <sharedItems containsString="0" containsBlank="1" containsNumber="1" minValue="10.29" maxValue="609.59370000000001"/>
    </cacheField>
    <cacheField name="Lifetime_Value" numFmtId="165">
      <sharedItems containsString="0" containsBlank="1" containsNumber="1" minValue="200.47970000000001" maxValue="9938.4616999999998"/>
    </cacheField>
    <cacheField name="Browsing_Time_mins" numFmtId="0">
      <sharedItems containsString="0" containsBlank="1" containsNumber="1" containsInteger="1" minValue="5" maxValue="200"/>
    </cacheField>
    <cacheField name="cart_abandonment_flag" numFmtId="0">
      <sharedItems containsString="0" containsBlank="1" containsNumber="1" containsInteger="1" minValue="0" maxValue="1"/>
    </cacheField>
    <cacheField name="Browsing_History" numFmtId="0">
      <sharedItems containsBlank="1"/>
    </cacheField>
    <cacheField name="Voice_Search_Count" numFmtId="0">
      <sharedItems containsString="0" containsBlank="1" containsNumber="1" containsInteger="1" minValue="0" maxValue="19"/>
    </cacheField>
    <cacheField name="Visual_Search_count" numFmtId="0">
      <sharedItems containsString="0" containsBlank="1" containsNumber="1" containsInteger="1" minValue="0" maxValue="14"/>
    </cacheField>
    <cacheField name="Days (Order_Day_&amp;_Date)" numFmtId="0" databaseField="0">
      <fieldGroup base="12">
        <rangePr groupBy="days" startDate="2023-01-01T00:00:00" endDate="2024-01-01T00:00:00"/>
        <groupItems count="368">
          <s v="&lt;1/1/2023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/1/2024"/>
        </groupItems>
      </fieldGroup>
    </cacheField>
    <cacheField name="Months (Order_Day_&amp;_Date)" numFmtId="0" databaseField="0">
      <fieldGroup base="12">
        <rangePr groupBy="months" startDate="2023-01-01T00:00:00" endDate="2024-01-01T00:00:00"/>
        <groupItems count="14">
          <s v="&lt;1/1/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1/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0">
  <r>
    <s v="ZP_CUST4000"/>
    <x v="0"/>
    <x v="0"/>
    <x v="0"/>
    <x v="0"/>
    <x v="0"/>
    <n v="424.68"/>
    <n v="4"/>
    <n v="11"/>
    <s v="Debit Card"/>
    <n v="20.87"/>
    <n v="198"/>
    <d v="2023-01-29T00:00:00"/>
    <x v="0"/>
    <n v="1"/>
    <n v="0.3"/>
    <n v="1698.72"/>
  </r>
  <r>
    <s v="ZP_CUST4001"/>
    <x v="1"/>
    <x v="1"/>
    <x v="1"/>
    <x v="1"/>
    <x v="1"/>
    <n v="492.82"/>
    <n v="2"/>
    <n v="8"/>
    <s v="Debit Card"/>
    <n v="9.82"/>
    <n v="169"/>
    <d v="2023-10-06T00:00:00"/>
    <x v="0"/>
    <n v="0"/>
    <n v="0.98"/>
    <n v="985.64"/>
  </r>
  <r>
    <s v="ZP_CUST4002"/>
    <x v="0"/>
    <x v="2"/>
    <x v="2"/>
    <x v="2"/>
    <x v="2"/>
    <n v="319.89"/>
    <n v="2"/>
    <n v="14"/>
    <s v="Net Banking"/>
    <n v="25.13"/>
    <n v="64"/>
    <d v="2023-03-01T00:00:00"/>
    <x v="0"/>
    <n v="0"/>
    <n v="0.27"/>
    <n v="639.78"/>
  </r>
  <r>
    <s v="ZP_CUST4003"/>
    <x v="2"/>
    <x v="3"/>
    <x v="3"/>
    <x v="0"/>
    <x v="3"/>
    <n v="183.63"/>
    <n v="1"/>
    <n v="13"/>
    <s v="Net Banking"/>
    <n v="8.4"/>
    <n v="40"/>
    <d v="2023-11-09T00:00:00"/>
    <x v="0"/>
    <n v="0"/>
    <n v="0.73"/>
    <n v="183.63"/>
  </r>
  <r>
    <s v="ZP_CUST4004"/>
    <x v="2"/>
    <x v="4"/>
    <x v="2"/>
    <x v="2"/>
    <x v="4"/>
    <n v="408.78"/>
    <n v="4"/>
    <n v="13"/>
    <s v="Debit Card"/>
    <n v="28.38"/>
    <n v="43"/>
    <d v="2023-04-27T00:00:00"/>
    <x v="0"/>
    <n v="0"/>
    <n v="0.64"/>
    <n v="1635.12"/>
  </r>
  <r>
    <s v="ZP_CUST4005"/>
    <x v="2"/>
    <x v="5"/>
    <x v="0"/>
    <x v="1"/>
    <x v="5"/>
    <n v="480.29"/>
    <n v="5"/>
    <n v="14"/>
    <s v="Cash on Delivery"/>
    <n v="10.32"/>
    <n v="69"/>
    <d v="2023-06-04T00:00:00"/>
    <x v="0"/>
    <n v="1"/>
    <n v="0.85"/>
    <n v="2401.4500000000003"/>
  </r>
  <r>
    <s v="ZP_CUST4006"/>
    <x v="0"/>
    <x v="6"/>
    <x v="2"/>
    <x v="1"/>
    <x v="6"/>
    <n v="275.22000000000003"/>
    <n v="3"/>
    <n v="15"/>
    <s v="Debit Card"/>
    <n v="9.5399999999999991"/>
    <n v="185"/>
    <d v="2023-02-11T00:00:00"/>
    <x v="1"/>
    <n v="0"/>
    <n v="0.74"/>
    <n v="825.66000000000008"/>
  </r>
  <r>
    <s v="ZP_CUST4007"/>
    <x v="2"/>
    <x v="7"/>
    <x v="3"/>
    <x v="2"/>
    <x v="7"/>
    <n v="450.94"/>
    <n v="2"/>
    <n v="8"/>
    <s v="Debit Card"/>
    <n v="12.64"/>
    <n v="104"/>
    <d v="2023-05-02T00:00:00"/>
    <x v="0"/>
    <n v="0"/>
    <n v="0.56999999999999995"/>
    <n v="901.88"/>
  </r>
  <r>
    <s v="ZP_CUST4008"/>
    <x v="0"/>
    <x v="8"/>
    <x v="0"/>
    <x v="2"/>
    <x v="8"/>
    <n v="13.03"/>
    <n v="3"/>
    <n v="9"/>
    <s v="Credit Card"/>
    <n v="27.64"/>
    <n v="185"/>
    <d v="2023-03-11T00:00:00"/>
    <x v="0"/>
    <n v="0"/>
    <n v="0.12"/>
    <n v="39.089999999999996"/>
  </r>
  <r>
    <s v="ZP_CUST4009"/>
    <x v="0"/>
    <x v="9"/>
    <x v="1"/>
    <x v="2"/>
    <x v="9"/>
    <n v="19.579999999999998"/>
    <n v="4"/>
    <n v="14"/>
    <s v="Credit Card"/>
    <n v="20.34"/>
    <n v="40"/>
    <d v="2023-02-07T00:00:00"/>
    <x v="0"/>
    <n v="0"/>
    <n v="0.24"/>
    <n v="78.319999999999993"/>
  </r>
  <r>
    <s v="ZP_CUST4010"/>
    <x v="1"/>
    <x v="10"/>
    <x v="4"/>
    <x v="1"/>
    <x v="10"/>
    <n v="294.47000000000003"/>
    <n v="2"/>
    <n v="13"/>
    <s v="Net Banking"/>
    <n v="5.43"/>
    <n v="115"/>
    <d v="2023-05-31T00:00:00"/>
    <x v="0"/>
    <n v="0"/>
    <n v="0.57999999999999996"/>
    <n v="588.94000000000005"/>
  </r>
  <r>
    <s v="ZP_CUST4011"/>
    <x v="1"/>
    <x v="11"/>
    <x v="1"/>
    <x v="2"/>
    <x v="11"/>
    <n v="445.08"/>
    <n v="2"/>
    <n v="15"/>
    <s v="Net Banking"/>
    <n v="22"/>
    <n v="85"/>
    <d v="2023-12-16T00:00:00"/>
    <x v="0"/>
    <n v="0"/>
    <n v="0.28999999999999998"/>
    <n v="890.16"/>
  </r>
  <r>
    <s v="ZP_CUST4012"/>
    <x v="1"/>
    <x v="12"/>
    <x v="3"/>
    <x v="2"/>
    <x v="12"/>
    <n v="24.62"/>
    <n v="1"/>
    <n v="13"/>
    <s v="Cash on Delivery"/>
    <n v="13.78"/>
    <n v="72"/>
    <d v="2023-10-21T00:00:00"/>
    <x v="0"/>
    <n v="0"/>
    <n v="0.8"/>
    <n v="24.62"/>
  </r>
  <r>
    <s v="ZP_CUST4013"/>
    <x v="2"/>
    <x v="13"/>
    <x v="3"/>
    <x v="2"/>
    <x v="13"/>
    <n v="443.94"/>
    <n v="4"/>
    <n v="10"/>
    <s v="Cash on Delivery"/>
    <n v="26.62"/>
    <n v="119"/>
    <d v="2023-06-03T00:00:00"/>
    <x v="0"/>
    <n v="0"/>
    <n v="0.91"/>
    <n v="1775.76"/>
  </r>
  <r>
    <s v="ZP_CUST4014"/>
    <x v="1"/>
    <x v="14"/>
    <x v="1"/>
    <x v="1"/>
    <x v="14"/>
    <n v="62.03"/>
    <n v="4"/>
    <n v="9"/>
    <s v="UPI"/>
    <n v="3.41"/>
    <n v="16"/>
    <d v="2023-01-14T00:00:00"/>
    <x v="2"/>
    <n v="0"/>
    <n v="0.97"/>
    <n v="248.12"/>
  </r>
  <r>
    <s v="ZP_CUST4015"/>
    <x v="1"/>
    <x v="15"/>
    <x v="1"/>
    <x v="3"/>
    <x v="15"/>
    <n v="341.7"/>
    <n v="5"/>
    <n v="15"/>
    <s v="Debit Card"/>
    <n v="24.47"/>
    <n v="11"/>
    <d v="2023-01-07T00:00:00"/>
    <x v="0"/>
    <n v="0"/>
    <n v="0.25"/>
    <n v="1708.5"/>
  </r>
  <r>
    <s v="ZP_CUST4016"/>
    <x v="0"/>
    <x v="16"/>
    <x v="0"/>
    <x v="4"/>
    <x v="16"/>
    <n v="201.28"/>
    <n v="4"/>
    <n v="5"/>
    <s v="Cash on Delivery"/>
    <n v="7.8"/>
    <n v="194"/>
    <d v="2023-10-21T00:00:00"/>
    <x v="0"/>
    <n v="0"/>
    <n v="0.93"/>
    <n v="805.12"/>
  </r>
  <r>
    <s v="ZP_CUST4017"/>
    <x v="0"/>
    <x v="10"/>
    <x v="2"/>
    <x v="1"/>
    <x v="17"/>
    <n v="93.09"/>
    <n v="3"/>
    <n v="6"/>
    <s v="Credit Card"/>
    <n v="11.92"/>
    <n v="29"/>
    <d v="2023-01-04T00:00:00"/>
    <x v="0"/>
    <n v="0"/>
    <n v="7.0000000000000007E-2"/>
    <n v="279.27"/>
  </r>
  <r>
    <s v="ZP_CUST4018"/>
    <x v="1"/>
    <x v="17"/>
    <x v="1"/>
    <x v="4"/>
    <x v="18"/>
    <n v="116.26"/>
    <n v="1"/>
    <n v="8"/>
    <s v="UPI"/>
    <n v="24.14"/>
    <n v="56"/>
    <d v="2023-12-22T00:00:00"/>
    <x v="0"/>
    <n v="0"/>
    <n v="0.21"/>
    <n v="116.26"/>
  </r>
  <r>
    <s v="ZP_CUST4019"/>
    <x v="2"/>
    <x v="11"/>
    <x v="1"/>
    <x v="4"/>
    <x v="19"/>
    <n v="480.45"/>
    <n v="1"/>
    <n v="13"/>
    <s v="Net Banking"/>
    <n v="13.19"/>
    <n v="187"/>
    <d v="2023-12-21T00:00:00"/>
    <x v="0"/>
    <n v="0"/>
    <n v="0.25"/>
    <n v="480.45"/>
  </r>
  <r>
    <s v="ZP_CUST4020"/>
    <x v="1"/>
    <x v="18"/>
    <x v="4"/>
    <x v="3"/>
    <x v="20"/>
    <n v="285.91000000000003"/>
    <n v="1"/>
    <n v="9"/>
    <s v="Net Banking"/>
    <n v="26.33"/>
    <n v="185"/>
    <d v="2023-05-18T00:00:00"/>
    <x v="0"/>
    <n v="1"/>
    <n v="0.12"/>
    <n v="285.91000000000003"/>
  </r>
  <r>
    <s v="ZP_CUST4021"/>
    <x v="1"/>
    <x v="19"/>
    <x v="3"/>
    <x v="3"/>
    <x v="21"/>
    <n v="72.099999999999994"/>
    <n v="2"/>
    <n v="7"/>
    <s v="UPI"/>
    <n v="24.15"/>
    <n v="194"/>
    <d v="2023-10-17T00:00:00"/>
    <x v="0"/>
    <n v="0"/>
    <n v="0.26"/>
    <n v="144.19999999999999"/>
  </r>
  <r>
    <s v="ZP_CUST4022"/>
    <x v="1"/>
    <x v="20"/>
    <x v="0"/>
    <x v="1"/>
    <x v="22"/>
    <n v="258.25"/>
    <n v="2"/>
    <n v="15"/>
    <s v="Credit Card"/>
    <n v="21.31"/>
    <n v="171"/>
    <d v="2023-04-15T00:00:00"/>
    <x v="0"/>
    <n v="0"/>
    <n v="0.22"/>
    <n v="516.5"/>
  </r>
  <r>
    <s v="ZP_CUST4023"/>
    <x v="2"/>
    <x v="21"/>
    <x v="1"/>
    <x v="0"/>
    <x v="23"/>
    <n v="272.13"/>
    <n v="4"/>
    <n v="11"/>
    <s v="UPI"/>
    <n v="22.93"/>
    <n v="140"/>
    <d v="2023-12-15T00:00:00"/>
    <x v="0"/>
    <n v="0"/>
    <n v="0.23"/>
    <n v="1088.52"/>
  </r>
  <r>
    <s v="ZP_CUST4024"/>
    <x v="0"/>
    <x v="22"/>
    <x v="4"/>
    <x v="2"/>
    <x v="24"/>
    <n v="290.5"/>
    <n v="2"/>
    <n v="8"/>
    <s v="Debit Card"/>
    <n v="22.76"/>
    <n v="162"/>
    <d v="2023-10-06T00:00:00"/>
    <x v="0"/>
    <n v="0"/>
    <n v="0.18"/>
    <n v="581"/>
  </r>
  <r>
    <s v="ZP_CUST4025"/>
    <x v="2"/>
    <x v="23"/>
    <x v="4"/>
    <x v="2"/>
    <x v="25"/>
    <n v="415.16"/>
    <n v="1"/>
    <n v="14"/>
    <s v="Net Banking"/>
    <n v="12.67"/>
    <n v="115"/>
    <d v="2023-05-25T00:00:00"/>
    <x v="0"/>
    <n v="0"/>
    <n v="0.51"/>
    <n v="415.16"/>
  </r>
  <r>
    <s v="ZP_CUST4026"/>
    <x v="2"/>
    <x v="11"/>
    <x v="4"/>
    <x v="3"/>
    <x v="26"/>
    <n v="126.6"/>
    <n v="2"/>
    <n v="13"/>
    <s v="Credit Card"/>
    <n v="8.09"/>
    <n v="180"/>
    <d v="2023-01-07T00:00:00"/>
    <x v="0"/>
    <n v="0"/>
    <n v="0.91"/>
    <n v="253.2"/>
  </r>
  <r>
    <s v="ZP_CUST4027"/>
    <x v="0"/>
    <x v="24"/>
    <x v="0"/>
    <x v="0"/>
    <x v="27"/>
    <n v="12.49"/>
    <n v="1"/>
    <n v="15"/>
    <s v="Debit Card"/>
    <n v="13.42"/>
    <n v="127"/>
    <d v="2023-08-09T00:00:00"/>
    <x v="0"/>
    <n v="0"/>
    <n v="0.47"/>
    <n v="12.49"/>
  </r>
  <r>
    <s v="ZP_CUST4028"/>
    <x v="1"/>
    <x v="19"/>
    <x v="0"/>
    <x v="3"/>
    <x v="28"/>
    <n v="136.41999999999999"/>
    <n v="3"/>
    <n v="14"/>
    <s v="Net Banking"/>
    <n v="5.01"/>
    <n v="64"/>
    <d v="2023-05-26T00:00:00"/>
    <x v="0"/>
    <n v="0"/>
    <n v="0.43"/>
    <n v="409.26"/>
  </r>
  <r>
    <s v="ZP_CUST4029"/>
    <x v="2"/>
    <x v="7"/>
    <x v="3"/>
    <x v="4"/>
    <x v="29"/>
    <n v="60.27"/>
    <n v="5"/>
    <n v="14"/>
    <s v="UPI"/>
    <n v="18.600000000000001"/>
    <n v="43"/>
    <d v="2023-02-23T00:00:00"/>
    <x v="0"/>
    <n v="0"/>
    <n v="0.65"/>
    <n v="301.35000000000002"/>
  </r>
  <r>
    <s v="ZP_CUST4030"/>
    <x v="0"/>
    <x v="8"/>
    <x v="4"/>
    <x v="2"/>
    <x v="30"/>
    <n v="290.87"/>
    <n v="5"/>
    <n v="7"/>
    <s v="Debit Card"/>
    <n v="28.67"/>
    <n v="187"/>
    <d v="2023-01-21T00:00:00"/>
    <x v="0"/>
    <n v="0"/>
    <n v="0.06"/>
    <n v="1454.35"/>
  </r>
  <r>
    <s v="ZP_CUST4031"/>
    <x v="0"/>
    <x v="5"/>
    <x v="3"/>
    <x v="1"/>
    <x v="31"/>
    <n v="428.29"/>
    <n v="4"/>
    <n v="9"/>
    <s v="UPI"/>
    <n v="3.31"/>
    <n v="149"/>
    <d v="2023-05-03T00:00:00"/>
    <x v="0"/>
    <n v="0"/>
    <n v="0.51"/>
    <n v="1713.16"/>
  </r>
  <r>
    <s v="ZP_CUST4032"/>
    <x v="1"/>
    <x v="2"/>
    <x v="3"/>
    <x v="3"/>
    <x v="32"/>
    <n v="120.49"/>
    <n v="1"/>
    <n v="13"/>
    <s v="Debit Card"/>
    <n v="1.56"/>
    <n v="57"/>
    <d v="2023-04-23T00:00:00"/>
    <x v="0"/>
    <n v="0"/>
    <n v="0.13"/>
    <n v="120.49"/>
  </r>
  <r>
    <s v="ZP_CUST4033"/>
    <x v="1"/>
    <x v="5"/>
    <x v="3"/>
    <x v="4"/>
    <x v="33"/>
    <n v="247.62"/>
    <n v="5"/>
    <n v="13"/>
    <s v="Cash on Delivery"/>
    <n v="4.03"/>
    <n v="115"/>
    <d v="2023-07-19T00:00:00"/>
    <x v="0"/>
    <n v="0"/>
    <n v="0.61"/>
    <n v="1238.0999999999999"/>
  </r>
  <r>
    <s v="ZP_CUST4034"/>
    <x v="2"/>
    <x v="18"/>
    <x v="2"/>
    <x v="1"/>
    <x v="34"/>
    <n v="163.52000000000001"/>
    <n v="4"/>
    <n v="13"/>
    <s v="Credit Card"/>
    <n v="20.34"/>
    <n v="70"/>
    <d v="2023-01-02T00:00:00"/>
    <x v="0"/>
    <n v="0"/>
    <n v="0.04"/>
    <n v="654.08000000000004"/>
  </r>
  <r>
    <s v="ZP_CUST4035"/>
    <x v="2"/>
    <x v="25"/>
    <x v="1"/>
    <x v="1"/>
    <x v="35"/>
    <n v="446.81"/>
    <n v="1"/>
    <n v="7"/>
    <s v="Net Banking"/>
    <n v="26.53"/>
    <n v="104"/>
    <d v="2023-02-17T00:00:00"/>
    <x v="2"/>
    <n v="0"/>
    <n v="0.92"/>
    <n v="446.81"/>
  </r>
  <r>
    <s v="ZP_CUST4036"/>
    <x v="0"/>
    <x v="26"/>
    <x v="4"/>
    <x v="1"/>
    <x v="36"/>
    <n v="139.32"/>
    <n v="2"/>
    <n v="10"/>
    <s v="Net Banking"/>
    <n v="0.81"/>
    <n v="137"/>
    <d v="2023-10-31T00:00:00"/>
    <x v="0"/>
    <n v="0"/>
    <n v="0.73"/>
    <n v="278.64"/>
  </r>
  <r>
    <s v="ZP_CUST4037"/>
    <x v="2"/>
    <x v="16"/>
    <x v="4"/>
    <x v="2"/>
    <x v="37"/>
    <n v="118.76"/>
    <n v="5"/>
    <n v="11"/>
    <s v="UPI"/>
    <n v="25.77"/>
    <n v="168"/>
    <d v="2023-10-18T00:00:00"/>
    <x v="0"/>
    <n v="1"/>
    <n v="0.14000000000000001"/>
    <n v="593.80000000000007"/>
  </r>
  <r>
    <s v="ZP_CUST4038"/>
    <x v="1"/>
    <x v="3"/>
    <x v="2"/>
    <x v="0"/>
    <x v="38"/>
    <n v="59.39"/>
    <n v="4"/>
    <n v="15"/>
    <s v="Net Banking"/>
    <n v="26.45"/>
    <n v="155"/>
    <d v="2023-01-19T00:00:00"/>
    <x v="0"/>
    <n v="0"/>
    <n v="0.36"/>
    <n v="237.56"/>
  </r>
  <r>
    <s v="ZP_CUST4039"/>
    <x v="2"/>
    <x v="21"/>
    <x v="0"/>
    <x v="3"/>
    <x v="39"/>
    <n v="273.89999999999998"/>
    <n v="3"/>
    <n v="15"/>
    <s v="UPI"/>
    <n v="28.23"/>
    <n v="1"/>
    <d v="2023-05-06T00:00:00"/>
    <x v="0"/>
    <n v="0"/>
    <n v="0.75"/>
    <n v="821.69999999999993"/>
  </r>
  <r>
    <s v="ZP_CUST4040"/>
    <x v="1"/>
    <x v="22"/>
    <x v="4"/>
    <x v="2"/>
    <x v="40"/>
    <n v="337.57"/>
    <n v="5"/>
    <n v="5"/>
    <s v="Cash on Delivery"/>
    <n v="22.65"/>
    <n v="124"/>
    <d v="2023-08-02T00:00:00"/>
    <x v="0"/>
    <n v="0"/>
    <n v="0.47"/>
    <n v="1687.85"/>
  </r>
  <r>
    <s v="ZP_CUST4041"/>
    <x v="0"/>
    <x v="27"/>
    <x v="0"/>
    <x v="1"/>
    <x v="41"/>
    <n v="216.14"/>
    <n v="1"/>
    <n v="6"/>
    <s v="Cash on Delivery"/>
    <n v="0.27"/>
    <n v="57"/>
    <d v="2023-05-03T00:00:00"/>
    <x v="0"/>
    <n v="0"/>
    <n v="0.41"/>
    <n v="216.14"/>
  </r>
  <r>
    <s v="ZP_CUST4042"/>
    <x v="1"/>
    <x v="11"/>
    <x v="3"/>
    <x v="4"/>
    <x v="42"/>
    <n v="208.55"/>
    <n v="5"/>
    <n v="14"/>
    <s v="Net Banking"/>
    <n v="27.91"/>
    <n v="95"/>
    <d v="2023-05-08T00:00:00"/>
    <x v="0"/>
    <n v="0"/>
    <n v="0.57999999999999996"/>
    <n v="1042.75"/>
  </r>
  <r>
    <s v="ZP_CUST4043"/>
    <x v="2"/>
    <x v="28"/>
    <x v="4"/>
    <x v="0"/>
    <x v="43"/>
    <n v="241.02"/>
    <n v="4"/>
    <n v="7"/>
    <s v="Credit Card"/>
    <n v="19.91"/>
    <n v="152"/>
    <d v="2023-02-28T00:00:00"/>
    <x v="2"/>
    <n v="0"/>
    <n v="0.56999999999999995"/>
    <n v="964.08"/>
  </r>
  <r>
    <s v="ZP_CUST4044"/>
    <x v="1"/>
    <x v="29"/>
    <x v="4"/>
    <x v="2"/>
    <x v="44"/>
    <n v="369.82"/>
    <n v="4"/>
    <n v="5"/>
    <s v="Debit Card"/>
    <n v="9.57"/>
    <n v="182"/>
    <d v="2023-04-21T00:00:00"/>
    <x v="0"/>
    <n v="1"/>
    <n v="0.08"/>
    <n v="1479.28"/>
  </r>
  <r>
    <s v="ZP_CUST4045"/>
    <x v="0"/>
    <x v="28"/>
    <x v="1"/>
    <x v="3"/>
    <x v="45"/>
    <n v="118.28"/>
    <n v="2"/>
    <n v="5"/>
    <s v="Net Banking"/>
    <n v="0.33"/>
    <n v="144"/>
    <d v="2023-09-05T00:00:00"/>
    <x v="2"/>
    <n v="0"/>
    <n v="0.35"/>
    <n v="236.56"/>
  </r>
  <r>
    <s v="ZP_CUST4046"/>
    <x v="2"/>
    <x v="30"/>
    <x v="1"/>
    <x v="1"/>
    <x v="46"/>
    <n v="277.06"/>
    <n v="1"/>
    <n v="5"/>
    <s v="Cash on Delivery"/>
    <n v="17.899999999999999"/>
    <n v="98"/>
    <d v="2023-06-18T00:00:00"/>
    <x v="0"/>
    <n v="1"/>
    <n v="1"/>
    <n v="277.06"/>
  </r>
  <r>
    <s v="ZP_CUST4047"/>
    <x v="2"/>
    <x v="18"/>
    <x v="3"/>
    <x v="3"/>
    <x v="47"/>
    <n v="352.53"/>
    <n v="5"/>
    <n v="7"/>
    <s v="Cash on Delivery"/>
    <n v="10.58"/>
    <n v="99"/>
    <d v="2023-12-13T00:00:00"/>
    <x v="0"/>
    <n v="0"/>
    <n v="0.92"/>
    <n v="1762.6499999999999"/>
  </r>
  <r>
    <s v="ZP_CUST4048"/>
    <x v="2"/>
    <x v="13"/>
    <x v="2"/>
    <x v="2"/>
    <x v="48"/>
    <n v="215.26"/>
    <n v="2"/>
    <n v="8"/>
    <s v="Cash on Delivery"/>
    <n v="22.26"/>
    <n v="89"/>
    <d v="2023-03-15T00:00:00"/>
    <x v="0"/>
    <n v="1"/>
    <n v="0.08"/>
    <n v="430.52"/>
  </r>
  <r>
    <s v="ZP_CUST4049"/>
    <x v="0"/>
    <x v="11"/>
    <x v="2"/>
    <x v="3"/>
    <x v="49"/>
    <n v="307.92"/>
    <n v="5"/>
    <n v="12"/>
    <s v="Credit Card"/>
    <n v="7.42"/>
    <n v="109"/>
    <d v="2023-12-20T00:00:00"/>
    <x v="0"/>
    <n v="0"/>
    <n v="0.13"/>
    <n v="1539.6000000000001"/>
  </r>
  <r>
    <s v="ZP_CUST4050"/>
    <x v="0"/>
    <x v="31"/>
    <x v="1"/>
    <x v="4"/>
    <x v="50"/>
    <n v="138.21"/>
    <n v="4"/>
    <n v="5"/>
    <s v="Net Banking"/>
    <n v="28.38"/>
    <n v="185"/>
    <d v="2023-10-13T00:00:00"/>
    <x v="0"/>
    <n v="0"/>
    <n v="0.8"/>
    <n v="552.84"/>
  </r>
  <r>
    <s v="ZP_CUST4051"/>
    <x v="1"/>
    <x v="20"/>
    <x v="0"/>
    <x v="3"/>
    <x v="51"/>
    <n v="424.84"/>
    <n v="1"/>
    <n v="11"/>
    <s v="Cash on Delivery"/>
    <n v="3.04"/>
    <n v="160"/>
    <d v="2023-06-06T00:00:00"/>
    <x v="0"/>
    <n v="0"/>
    <n v="0.82"/>
    <n v="424.84"/>
  </r>
  <r>
    <s v="ZP_CUST4052"/>
    <x v="1"/>
    <x v="20"/>
    <x v="2"/>
    <x v="0"/>
    <x v="52"/>
    <n v="471.07"/>
    <n v="2"/>
    <n v="7"/>
    <s v="UPI"/>
    <n v="5.82"/>
    <n v="183"/>
    <d v="2023-10-11T00:00:00"/>
    <x v="0"/>
    <n v="0"/>
    <n v="0.89"/>
    <n v="942.14"/>
  </r>
  <r>
    <s v="ZP_CUST4053"/>
    <x v="0"/>
    <x v="18"/>
    <x v="3"/>
    <x v="3"/>
    <x v="53"/>
    <n v="354.61"/>
    <n v="3"/>
    <n v="5"/>
    <s v="Cash on Delivery"/>
    <n v="17.16"/>
    <n v="179"/>
    <d v="2023-11-02T00:00:00"/>
    <x v="0"/>
    <n v="0"/>
    <n v="0.9"/>
    <n v="1063.83"/>
  </r>
  <r>
    <s v="ZP_CUST4054"/>
    <x v="1"/>
    <x v="28"/>
    <x v="3"/>
    <x v="4"/>
    <x v="54"/>
    <n v="295.97000000000003"/>
    <n v="5"/>
    <n v="14"/>
    <s v="Credit Card"/>
    <n v="21.88"/>
    <n v="170"/>
    <d v="2023-05-03T00:00:00"/>
    <x v="2"/>
    <n v="0"/>
    <n v="0.05"/>
    <n v="1479.8500000000001"/>
  </r>
  <r>
    <s v="ZP_CUST4055"/>
    <x v="0"/>
    <x v="32"/>
    <x v="1"/>
    <x v="4"/>
    <x v="55"/>
    <n v="110.77"/>
    <n v="1"/>
    <n v="15"/>
    <s v="UPI"/>
    <n v="2.57"/>
    <n v="198"/>
    <d v="2023-12-27T00:00:00"/>
    <x v="0"/>
    <n v="0"/>
    <n v="0.11"/>
    <n v="110.77"/>
  </r>
  <r>
    <s v="ZP_CUST4056"/>
    <x v="0"/>
    <x v="20"/>
    <x v="1"/>
    <x v="2"/>
    <x v="56"/>
    <n v="495.81"/>
    <n v="1"/>
    <n v="6"/>
    <s v="UPI"/>
    <n v="18.68"/>
    <n v="43"/>
    <d v="2023-01-19T00:00:00"/>
    <x v="0"/>
    <n v="0"/>
    <n v="0.49"/>
    <n v="495.81"/>
  </r>
  <r>
    <s v="ZP_CUST4057"/>
    <x v="1"/>
    <x v="33"/>
    <x v="4"/>
    <x v="0"/>
    <x v="57"/>
    <n v="42.72"/>
    <n v="5"/>
    <n v="5"/>
    <s v="Cash on Delivery"/>
    <n v="10.220000000000001"/>
    <n v="190"/>
    <d v="2023-10-24T00:00:00"/>
    <x v="2"/>
    <n v="0"/>
    <n v="0.4"/>
    <n v="213.6"/>
  </r>
  <r>
    <s v="ZP_CUST4058"/>
    <x v="0"/>
    <x v="0"/>
    <x v="3"/>
    <x v="0"/>
    <x v="58"/>
    <n v="450.99"/>
    <n v="5"/>
    <n v="10"/>
    <s v="Net Banking"/>
    <n v="8.14"/>
    <n v="167"/>
    <d v="2023-11-03T00:00:00"/>
    <x v="0"/>
    <n v="0"/>
    <n v="0.45"/>
    <n v="2254.9499999999998"/>
  </r>
  <r>
    <s v="ZP_CUST4059"/>
    <x v="1"/>
    <x v="0"/>
    <x v="4"/>
    <x v="1"/>
    <x v="59"/>
    <n v="156.66"/>
    <n v="3"/>
    <n v="7"/>
    <s v="UPI"/>
    <n v="18.16"/>
    <n v="130"/>
    <d v="2023-11-30T00:00:00"/>
    <x v="0"/>
    <n v="0"/>
    <n v="0.28999999999999998"/>
    <n v="469.98"/>
  </r>
  <r>
    <s v="ZP_CUST4060"/>
    <x v="2"/>
    <x v="32"/>
    <x v="2"/>
    <x v="1"/>
    <x v="60"/>
    <n v="146.61000000000001"/>
    <n v="4"/>
    <n v="14"/>
    <s v="Cash on Delivery"/>
    <n v="5.13"/>
    <n v="33"/>
    <d v="2023-11-23T00:00:00"/>
    <x v="0"/>
    <n v="0"/>
    <n v="0.88"/>
    <n v="586.44000000000005"/>
  </r>
  <r>
    <s v="ZP_CUST4061"/>
    <x v="2"/>
    <x v="24"/>
    <x v="2"/>
    <x v="3"/>
    <x v="61"/>
    <n v="142.32"/>
    <n v="3"/>
    <n v="8"/>
    <s v="Net Banking"/>
    <n v="5.0199999999999996"/>
    <n v="144"/>
    <d v="2023-04-22T00:00:00"/>
    <x v="0"/>
    <n v="0"/>
    <n v="0.7"/>
    <n v="426.96"/>
  </r>
  <r>
    <s v="ZP_CUST4062"/>
    <x v="2"/>
    <x v="22"/>
    <x v="4"/>
    <x v="4"/>
    <x v="62"/>
    <n v="14.51"/>
    <n v="1"/>
    <n v="15"/>
    <s v="Net Banking"/>
    <n v="4.63"/>
    <n v="113"/>
    <d v="2023-10-26T00:00:00"/>
    <x v="0"/>
    <n v="0"/>
    <n v="0.28000000000000003"/>
    <n v="14.51"/>
  </r>
  <r>
    <s v="ZP_CUST4063"/>
    <x v="0"/>
    <x v="21"/>
    <x v="2"/>
    <x v="1"/>
    <x v="63"/>
    <n v="190.66"/>
    <n v="1"/>
    <n v="12"/>
    <s v="Cash on Delivery"/>
    <n v="18.95"/>
    <n v="42"/>
    <d v="2023-09-10T00:00:00"/>
    <x v="0"/>
    <n v="0"/>
    <n v="0.17"/>
    <n v="190.66"/>
  </r>
  <r>
    <s v="ZP_CUST4064"/>
    <x v="2"/>
    <x v="34"/>
    <x v="4"/>
    <x v="3"/>
    <x v="64"/>
    <n v="14.14"/>
    <n v="4"/>
    <n v="12"/>
    <s v="Cash on Delivery"/>
    <n v="20.9"/>
    <n v="104"/>
    <d v="2023-06-19T00:00:00"/>
    <x v="0"/>
    <n v="0"/>
    <n v="0.53"/>
    <n v="56.56"/>
  </r>
  <r>
    <s v="ZP_CUST4065"/>
    <x v="2"/>
    <x v="35"/>
    <x v="3"/>
    <x v="0"/>
    <x v="65"/>
    <n v="476.71"/>
    <n v="4"/>
    <n v="11"/>
    <s v="Debit Card"/>
    <n v="15.26"/>
    <n v="170"/>
    <d v="2023-09-30T00:00:00"/>
    <x v="0"/>
    <n v="1"/>
    <n v="0.76"/>
    <n v="1906.84"/>
  </r>
  <r>
    <s v="ZP_CUST4066"/>
    <x v="1"/>
    <x v="36"/>
    <x v="2"/>
    <x v="2"/>
    <x v="66"/>
    <n v="481.25"/>
    <n v="1"/>
    <n v="11"/>
    <s v="Debit Card"/>
    <n v="10.56"/>
    <n v="17"/>
    <d v="2023-11-11T00:00:00"/>
    <x v="0"/>
    <n v="0"/>
    <n v="0.38"/>
    <n v="481.25"/>
  </r>
  <r>
    <s v="ZP_CUST4067"/>
    <x v="0"/>
    <x v="17"/>
    <x v="3"/>
    <x v="0"/>
    <x v="67"/>
    <n v="352.1"/>
    <n v="5"/>
    <n v="7"/>
    <s v="Cash on Delivery"/>
    <n v="1.52"/>
    <n v="105"/>
    <d v="2023-10-19T00:00:00"/>
    <x v="0"/>
    <n v="0"/>
    <n v="0.55000000000000004"/>
    <n v="1760.5"/>
  </r>
  <r>
    <s v="ZP_CUST4068"/>
    <x v="0"/>
    <x v="22"/>
    <x v="2"/>
    <x v="1"/>
    <x v="68"/>
    <n v="432.58"/>
    <n v="1"/>
    <n v="6"/>
    <s v="Credit Card"/>
    <n v="24.14"/>
    <n v="198"/>
    <d v="2023-12-14T00:00:00"/>
    <x v="0"/>
    <n v="1"/>
    <n v="0.72"/>
    <n v="432.58"/>
  </r>
  <r>
    <s v="ZP_CUST4069"/>
    <x v="2"/>
    <x v="9"/>
    <x v="1"/>
    <x v="2"/>
    <x v="69"/>
    <n v="77.05"/>
    <n v="3"/>
    <n v="13"/>
    <s v="Net Banking"/>
    <n v="15.81"/>
    <n v="151"/>
    <d v="2023-11-25T00:00:00"/>
    <x v="0"/>
    <n v="0"/>
    <n v="0.55000000000000004"/>
    <n v="231.14999999999998"/>
  </r>
  <r>
    <s v="ZP_CUST4070"/>
    <x v="0"/>
    <x v="4"/>
    <x v="1"/>
    <x v="3"/>
    <x v="70"/>
    <n v="129.12"/>
    <n v="4"/>
    <n v="14"/>
    <s v="Credit Card"/>
    <n v="27.63"/>
    <n v="135"/>
    <d v="2023-04-27T00:00:00"/>
    <x v="0"/>
    <n v="0"/>
    <n v="0.97"/>
    <n v="516.48"/>
  </r>
  <r>
    <s v="ZP_CUST4071"/>
    <x v="2"/>
    <x v="10"/>
    <x v="3"/>
    <x v="4"/>
    <x v="71"/>
    <n v="210.59"/>
    <n v="2"/>
    <n v="12"/>
    <s v="Cash on Delivery"/>
    <n v="8.7200000000000006"/>
    <n v="5"/>
    <d v="2023-01-11T00:00:00"/>
    <x v="0"/>
    <n v="0"/>
    <n v="0.18"/>
    <n v="421.18"/>
  </r>
  <r>
    <s v="ZP_CUST4072"/>
    <x v="1"/>
    <x v="37"/>
    <x v="3"/>
    <x v="4"/>
    <x v="72"/>
    <n v="153.30000000000001"/>
    <n v="3"/>
    <n v="8"/>
    <s v="Cash on Delivery"/>
    <n v="1.54"/>
    <n v="106"/>
    <d v="2023-06-08T00:00:00"/>
    <x v="0"/>
    <n v="0"/>
    <n v="0.87"/>
    <n v="459.90000000000003"/>
  </r>
  <r>
    <s v="ZP_CUST4073"/>
    <x v="0"/>
    <x v="38"/>
    <x v="3"/>
    <x v="3"/>
    <x v="73"/>
    <n v="403.57"/>
    <n v="1"/>
    <n v="14"/>
    <s v="Credit Card"/>
    <n v="9.94"/>
    <n v="8"/>
    <d v="2023-01-07T00:00:00"/>
    <x v="0"/>
    <n v="0"/>
    <n v="0.42"/>
    <n v="403.57"/>
  </r>
  <r>
    <s v="ZP_CUST4074"/>
    <x v="0"/>
    <x v="33"/>
    <x v="0"/>
    <x v="3"/>
    <x v="74"/>
    <n v="76.239999999999995"/>
    <n v="5"/>
    <n v="13"/>
    <s v="Credit Card"/>
    <n v="8.81"/>
    <n v="124"/>
    <d v="2023-07-26T00:00:00"/>
    <x v="2"/>
    <n v="0"/>
    <n v="0.41"/>
    <n v="381.2"/>
  </r>
  <r>
    <s v="ZP_CUST4075"/>
    <x v="0"/>
    <x v="21"/>
    <x v="0"/>
    <x v="4"/>
    <x v="75"/>
    <n v="462.34"/>
    <n v="3"/>
    <n v="14"/>
    <s v="Net Banking"/>
    <n v="17.47"/>
    <n v="111"/>
    <d v="2023-02-09T00:00:00"/>
    <x v="0"/>
    <n v="0"/>
    <n v="0.53"/>
    <n v="1387.02"/>
  </r>
  <r>
    <s v="ZP_CUST4076"/>
    <x v="1"/>
    <x v="39"/>
    <x v="3"/>
    <x v="4"/>
    <x v="76"/>
    <n v="171.91"/>
    <n v="5"/>
    <n v="14"/>
    <s v="Credit Card"/>
    <n v="26.98"/>
    <n v="106"/>
    <d v="2023-07-16T00:00:00"/>
    <x v="0"/>
    <n v="0"/>
    <n v="0.94"/>
    <n v="859.55"/>
  </r>
  <r>
    <s v="ZP_CUST4077"/>
    <x v="1"/>
    <x v="8"/>
    <x v="2"/>
    <x v="2"/>
    <x v="77"/>
    <n v="298.54000000000002"/>
    <n v="2"/>
    <n v="11"/>
    <s v="Debit Card"/>
    <n v="18.53"/>
    <n v="35"/>
    <d v="2023-11-14T00:00:00"/>
    <x v="0"/>
    <n v="0"/>
    <n v="0.19"/>
    <n v="597.08000000000004"/>
  </r>
  <r>
    <s v="ZP_CUST4078"/>
    <x v="0"/>
    <x v="40"/>
    <x v="4"/>
    <x v="3"/>
    <x v="78"/>
    <n v="427.51"/>
    <n v="5"/>
    <n v="5"/>
    <s v="Debit Card"/>
    <n v="2.69"/>
    <n v="112"/>
    <d v="2023-07-17T00:00:00"/>
    <x v="0"/>
    <n v="0"/>
    <n v="0.1"/>
    <n v="2137.5500000000002"/>
  </r>
  <r>
    <s v="ZP_CUST4079"/>
    <x v="0"/>
    <x v="38"/>
    <x v="3"/>
    <x v="4"/>
    <x v="79"/>
    <n v="21.4"/>
    <n v="2"/>
    <n v="9"/>
    <s v="Cash on Delivery"/>
    <n v="7.21"/>
    <n v="43"/>
    <d v="2023-10-12T00:00:00"/>
    <x v="0"/>
    <n v="0"/>
    <n v="0.24"/>
    <n v="42.8"/>
  </r>
  <r>
    <s v="ZP_CUST4080"/>
    <x v="2"/>
    <x v="31"/>
    <x v="2"/>
    <x v="3"/>
    <x v="80"/>
    <n v="298.06"/>
    <n v="5"/>
    <n v="7"/>
    <s v="Debit Card"/>
    <n v="29.18"/>
    <n v="48"/>
    <d v="2023-11-18T00:00:00"/>
    <x v="0"/>
    <n v="0"/>
    <n v="0.28999999999999998"/>
    <n v="1490.3"/>
  </r>
  <r>
    <s v="ZP_CUST4081"/>
    <x v="0"/>
    <x v="38"/>
    <x v="3"/>
    <x v="3"/>
    <x v="81"/>
    <n v="495.81"/>
    <n v="1"/>
    <n v="6"/>
    <s v="UPI"/>
    <n v="4.42"/>
    <n v="55"/>
    <d v="2023-01-19T00:00:00"/>
    <x v="0"/>
    <n v="0"/>
    <n v="0.56999999999999995"/>
    <n v="495.81"/>
  </r>
  <r>
    <s v="ZP_CUST4082"/>
    <x v="2"/>
    <x v="33"/>
    <x v="1"/>
    <x v="4"/>
    <x v="82"/>
    <n v="284.95"/>
    <n v="3"/>
    <n v="15"/>
    <s v="UPI"/>
    <n v="8.2799999999999994"/>
    <n v="179"/>
    <d v="2023-06-19T00:00:00"/>
    <x v="2"/>
    <n v="0"/>
    <n v="0.69"/>
    <n v="854.84999999999991"/>
  </r>
  <r>
    <s v="ZP_CUST4083"/>
    <x v="1"/>
    <x v="11"/>
    <x v="4"/>
    <x v="4"/>
    <x v="83"/>
    <n v="189.12"/>
    <n v="3"/>
    <n v="12"/>
    <s v="Net Banking"/>
    <n v="7.9"/>
    <n v="176"/>
    <d v="2023-09-17T00:00:00"/>
    <x v="0"/>
    <n v="0"/>
    <n v="0.81"/>
    <n v="567.36"/>
  </r>
  <r>
    <s v="ZP_CUST4084"/>
    <x v="0"/>
    <x v="7"/>
    <x v="1"/>
    <x v="3"/>
    <x v="84"/>
    <n v="84.07"/>
    <n v="1"/>
    <n v="7"/>
    <s v="UPI"/>
    <n v="24.31"/>
    <n v="122"/>
    <d v="2023-03-22T00:00:00"/>
    <x v="0"/>
    <n v="0"/>
    <n v="0.55000000000000004"/>
    <n v="84.07"/>
  </r>
  <r>
    <s v="ZP_CUST4085"/>
    <x v="0"/>
    <x v="21"/>
    <x v="3"/>
    <x v="1"/>
    <x v="81"/>
    <n v="55.83"/>
    <n v="4"/>
    <n v="10"/>
    <s v="Credit Card"/>
    <n v="23.45"/>
    <n v="79"/>
    <d v="2023-12-12T00:00:00"/>
    <x v="0"/>
    <n v="1"/>
    <n v="0.32"/>
    <n v="223.32"/>
  </r>
  <r>
    <s v="ZP_CUST4086"/>
    <x v="2"/>
    <x v="13"/>
    <x v="3"/>
    <x v="0"/>
    <x v="85"/>
    <n v="45.8"/>
    <n v="5"/>
    <n v="14"/>
    <s v="Cash on Delivery"/>
    <n v="6.26"/>
    <n v="108"/>
    <d v="2023-09-27T00:00:00"/>
    <x v="0"/>
    <n v="0"/>
    <n v="0.9"/>
    <n v="229"/>
  </r>
  <r>
    <s v="ZP_CUST4087"/>
    <x v="2"/>
    <x v="21"/>
    <x v="1"/>
    <x v="1"/>
    <x v="86"/>
    <n v="25.81"/>
    <n v="1"/>
    <n v="5"/>
    <s v="Credit Card"/>
    <n v="29.85"/>
    <n v="193"/>
    <d v="2023-05-01T00:00:00"/>
    <x v="0"/>
    <n v="0"/>
    <n v="0.53"/>
    <n v="25.81"/>
  </r>
  <r>
    <s v="ZP_CUST4088"/>
    <x v="1"/>
    <x v="34"/>
    <x v="3"/>
    <x v="3"/>
    <x v="87"/>
    <n v="145.94999999999999"/>
    <n v="5"/>
    <n v="6"/>
    <s v="Debit Card"/>
    <n v="18.239999999999998"/>
    <n v="155"/>
    <d v="2023-09-18T00:00:00"/>
    <x v="0"/>
    <n v="0"/>
    <n v="0.01"/>
    <n v="729.75"/>
  </r>
  <r>
    <s v="ZP_CUST4089"/>
    <x v="0"/>
    <x v="31"/>
    <x v="0"/>
    <x v="0"/>
    <x v="88"/>
    <n v="75.41"/>
    <n v="4"/>
    <n v="12"/>
    <s v="Debit Card"/>
    <n v="5.58"/>
    <n v="141"/>
    <d v="2023-09-06T00:00:00"/>
    <x v="0"/>
    <n v="0"/>
    <n v="0.69"/>
    <n v="301.64"/>
  </r>
  <r>
    <s v="ZP_CUST4090"/>
    <x v="0"/>
    <x v="2"/>
    <x v="4"/>
    <x v="4"/>
    <x v="89"/>
    <n v="204.09"/>
    <n v="3"/>
    <n v="6"/>
    <s v="Net Banking"/>
    <n v="8.8699999999999992"/>
    <n v="38"/>
    <d v="2023-03-16T00:00:00"/>
    <x v="0"/>
    <n v="0"/>
    <n v="0.39"/>
    <n v="612.27"/>
  </r>
  <r>
    <s v="ZP_CUST4091"/>
    <x v="1"/>
    <x v="41"/>
    <x v="1"/>
    <x v="4"/>
    <x v="90"/>
    <n v="419.38"/>
    <n v="1"/>
    <n v="7"/>
    <s v="Debit Card"/>
    <n v="4.37"/>
    <n v="64"/>
    <d v="2023-05-15T00:00:00"/>
    <x v="0"/>
    <n v="0"/>
    <n v="0.1"/>
    <n v="419.38"/>
  </r>
  <r>
    <s v="ZP_CUST4092"/>
    <x v="2"/>
    <x v="7"/>
    <x v="4"/>
    <x v="4"/>
    <x v="91"/>
    <n v="247.67"/>
    <n v="1"/>
    <n v="6"/>
    <s v="Net Banking"/>
    <n v="26.05"/>
    <n v="35"/>
    <d v="2023-11-03T00:00:00"/>
    <x v="0"/>
    <n v="0"/>
    <n v="0.31"/>
    <n v="247.67"/>
  </r>
  <r>
    <s v="ZP_CUST4093"/>
    <x v="2"/>
    <x v="19"/>
    <x v="1"/>
    <x v="1"/>
    <x v="92"/>
    <n v="327.91"/>
    <n v="2"/>
    <n v="5"/>
    <s v="UPI"/>
    <n v="13.83"/>
    <n v="83"/>
    <d v="2023-06-29T00:00:00"/>
    <x v="0"/>
    <n v="0"/>
    <n v="0.7"/>
    <n v="655.82"/>
  </r>
  <r>
    <s v="ZP_CUST4094"/>
    <x v="2"/>
    <x v="29"/>
    <x v="2"/>
    <x v="4"/>
    <x v="93"/>
    <n v="107.41"/>
    <n v="4"/>
    <n v="9"/>
    <s v="Credit Card"/>
    <n v="14.14"/>
    <n v="31"/>
    <d v="2023-12-25T00:00:00"/>
    <x v="0"/>
    <n v="0"/>
    <n v="0.96"/>
    <n v="429.64"/>
  </r>
  <r>
    <s v="ZP_CUST4095"/>
    <x v="1"/>
    <x v="42"/>
    <x v="1"/>
    <x v="3"/>
    <x v="94"/>
    <n v="109.13"/>
    <n v="4"/>
    <n v="15"/>
    <s v="UPI"/>
    <n v="10.54"/>
    <n v="133"/>
    <d v="2023-09-22T00:00:00"/>
    <x v="0"/>
    <n v="0"/>
    <n v="0.77"/>
    <n v="436.52"/>
  </r>
  <r>
    <s v="ZP_CUST4096"/>
    <x v="0"/>
    <x v="34"/>
    <x v="2"/>
    <x v="0"/>
    <x v="95"/>
    <n v="376"/>
    <n v="2"/>
    <n v="6"/>
    <s v="Cash on Delivery"/>
    <n v="24.47"/>
    <n v="169"/>
    <d v="2023-08-17T00:00:00"/>
    <x v="0"/>
    <n v="0"/>
    <n v="0.47"/>
    <n v="752"/>
  </r>
  <r>
    <s v="ZP_CUST4097"/>
    <x v="0"/>
    <x v="35"/>
    <x v="3"/>
    <x v="3"/>
    <x v="96"/>
    <n v="155.22999999999999"/>
    <n v="5"/>
    <n v="15"/>
    <s v="UPI"/>
    <n v="14.27"/>
    <n v="129"/>
    <d v="2023-02-09T00:00:00"/>
    <x v="0"/>
    <n v="0"/>
    <n v="0.48"/>
    <n v="776.15"/>
  </r>
  <r>
    <s v="ZP_CUST4098"/>
    <x v="2"/>
    <x v="13"/>
    <x v="4"/>
    <x v="4"/>
    <x v="97"/>
    <n v="161.96"/>
    <n v="4"/>
    <n v="6"/>
    <s v="Net Banking"/>
    <n v="17.73"/>
    <n v="123"/>
    <d v="2023-04-19T00:00:00"/>
    <x v="0"/>
    <n v="0"/>
    <n v="0.18"/>
    <n v="647.84"/>
  </r>
  <r>
    <s v="ZP_CUST4099"/>
    <x v="2"/>
    <x v="22"/>
    <x v="3"/>
    <x v="3"/>
    <x v="98"/>
    <n v="93.42"/>
    <n v="4"/>
    <n v="7"/>
    <s v="UPI"/>
    <n v="10.039999999999999"/>
    <n v="25"/>
    <d v="2023-03-07T00:00:00"/>
    <x v="0"/>
    <n v="0"/>
    <n v="0.75"/>
    <n v="373.68"/>
  </r>
  <r>
    <s v="ZP_CUST4100"/>
    <x v="1"/>
    <x v="43"/>
    <x v="0"/>
    <x v="0"/>
    <x v="99"/>
    <n v="25.72"/>
    <n v="1"/>
    <n v="9"/>
    <s v="UPI"/>
    <n v="28.13"/>
    <n v="94"/>
    <d v="2023-09-02T00:00:00"/>
    <x v="0"/>
    <n v="1"/>
    <n v="0.2"/>
    <n v="25.72"/>
  </r>
  <r>
    <s v="ZP_CUST4101"/>
    <x v="2"/>
    <x v="11"/>
    <x v="1"/>
    <x v="4"/>
    <x v="100"/>
    <n v="224.48"/>
    <n v="1"/>
    <n v="5"/>
    <s v="UPI"/>
    <n v="3.27"/>
    <n v="77"/>
    <d v="2023-07-11T00:00:00"/>
    <x v="0"/>
    <n v="1"/>
    <n v="0.68"/>
    <n v="224.48"/>
  </r>
  <r>
    <s v="ZP_CUST4102"/>
    <x v="2"/>
    <x v="32"/>
    <x v="3"/>
    <x v="2"/>
    <x v="101"/>
    <n v="110.59"/>
    <n v="1"/>
    <n v="12"/>
    <s v="Cash on Delivery"/>
    <n v="24.58"/>
    <n v="77"/>
    <d v="2023-08-13T00:00:00"/>
    <x v="0"/>
    <n v="0"/>
    <n v="0.95"/>
    <n v="110.59"/>
  </r>
  <r>
    <s v="ZP_CUST4103"/>
    <x v="2"/>
    <x v="42"/>
    <x v="1"/>
    <x v="1"/>
    <x v="102"/>
    <n v="496.81"/>
    <n v="4"/>
    <n v="15"/>
    <s v="UPI"/>
    <n v="14.71"/>
    <n v="125"/>
    <d v="2023-02-27T00:00:00"/>
    <x v="0"/>
    <n v="0"/>
    <n v="0.97"/>
    <n v="1987.24"/>
  </r>
  <r>
    <s v="ZP_CUST4104"/>
    <x v="0"/>
    <x v="1"/>
    <x v="3"/>
    <x v="2"/>
    <x v="103"/>
    <n v="11.57"/>
    <n v="2"/>
    <n v="11"/>
    <s v="Credit Card"/>
    <n v="19.579999999999998"/>
    <n v="170"/>
    <d v="2023-04-24T00:00:00"/>
    <x v="0"/>
    <n v="0"/>
    <n v="0.85"/>
    <n v="23.14"/>
  </r>
  <r>
    <s v="ZP_CUST4105"/>
    <x v="2"/>
    <x v="41"/>
    <x v="3"/>
    <x v="4"/>
    <x v="104"/>
    <n v="230.08"/>
    <n v="5"/>
    <n v="7"/>
    <s v="Cash on Delivery"/>
    <n v="27.55"/>
    <n v="177"/>
    <d v="2023-04-12T00:00:00"/>
    <x v="0"/>
    <n v="0"/>
    <n v="0.05"/>
    <n v="1150.4000000000001"/>
  </r>
  <r>
    <s v="ZP_CUST4106"/>
    <x v="1"/>
    <x v="7"/>
    <x v="1"/>
    <x v="4"/>
    <x v="105"/>
    <n v="467.81"/>
    <n v="4"/>
    <n v="14"/>
    <s v="Credit Card"/>
    <n v="23.05"/>
    <n v="147"/>
    <d v="2023-07-12T00:00:00"/>
    <x v="0"/>
    <n v="0"/>
    <n v="0.35"/>
    <n v="1871.24"/>
  </r>
  <r>
    <s v="ZP_CUST4107"/>
    <x v="0"/>
    <x v="9"/>
    <x v="0"/>
    <x v="0"/>
    <x v="106"/>
    <n v="365.81"/>
    <n v="3"/>
    <n v="7"/>
    <s v="Debit Card"/>
    <n v="16.809999999999999"/>
    <n v="171"/>
    <d v="2023-03-11T00:00:00"/>
    <x v="0"/>
    <n v="0"/>
    <n v="0.2"/>
    <n v="1097.43"/>
  </r>
  <r>
    <s v="ZP_CUST4108"/>
    <x v="2"/>
    <x v="44"/>
    <x v="2"/>
    <x v="1"/>
    <x v="107"/>
    <n v="18.46"/>
    <n v="2"/>
    <n v="12"/>
    <s v="Debit Card"/>
    <n v="6.95"/>
    <n v="103"/>
    <d v="2023-11-18T00:00:00"/>
    <x v="2"/>
    <n v="0"/>
    <n v="0.65"/>
    <n v="36.92"/>
  </r>
  <r>
    <s v="ZP_CUST4109"/>
    <x v="1"/>
    <x v="33"/>
    <x v="4"/>
    <x v="2"/>
    <x v="108"/>
    <n v="208.57"/>
    <n v="1"/>
    <n v="5"/>
    <s v="Credit Card"/>
    <n v="3.63"/>
    <n v="119"/>
    <d v="2023-02-05T00:00:00"/>
    <x v="2"/>
    <n v="0"/>
    <n v="0.54"/>
    <n v="208.57"/>
  </r>
  <r>
    <s v="ZP_CUST4110"/>
    <x v="0"/>
    <x v="6"/>
    <x v="2"/>
    <x v="2"/>
    <x v="109"/>
    <n v="211.1"/>
    <n v="3"/>
    <n v="13"/>
    <s v="Cash on Delivery"/>
    <n v="22.23"/>
    <n v="11"/>
    <d v="2023-11-04T00:00:00"/>
    <x v="1"/>
    <n v="0"/>
    <n v="0.52"/>
    <n v="633.29999999999995"/>
  </r>
  <r>
    <s v="ZP_CUST4111"/>
    <x v="0"/>
    <x v="7"/>
    <x v="4"/>
    <x v="2"/>
    <x v="110"/>
    <n v="243.79"/>
    <n v="4"/>
    <n v="13"/>
    <s v="Credit Card"/>
    <n v="0.33"/>
    <n v="85"/>
    <d v="2023-06-18T00:00:00"/>
    <x v="0"/>
    <n v="0"/>
    <n v="0.57999999999999996"/>
    <n v="975.16"/>
  </r>
  <r>
    <s v="ZP_CUST4112"/>
    <x v="1"/>
    <x v="39"/>
    <x v="4"/>
    <x v="0"/>
    <x v="111"/>
    <n v="404.45"/>
    <n v="1"/>
    <n v="15"/>
    <s v="Net Banking"/>
    <n v="2.23"/>
    <n v="88"/>
    <d v="2023-01-03T00:00:00"/>
    <x v="0"/>
    <n v="0"/>
    <n v="0.52"/>
    <n v="404.45"/>
  </r>
  <r>
    <s v="ZP_CUST4113"/>
    <x v="1"/>
    <x v="31"/>
    <x v="4"/>
    <x v="0"/>
    <x v="112"/>
    <n v="108.33"/>
    <n v="1"/>
    <n v="15"/>
    <s v="Debit Card"/>
    <n v="19.16"/>
    <n v="194"/>
    <d v="2023-11-05T00:00:00"/>
    <x v="0"/>
    <n v="0"/>
    <n v="0.83"/>
    <n v="108.33"/>
  </r>
  <r>
    <s v="ZP_CUST4114"/>
    <x v="2"/>
    <x v="25"/>
    <x v="2"/>
    <x v="0"/>
    <x v="113"/>
    <n v="335.34"/>
    <n v="3"/>
    <n v="9"/>
    <s v="UPI"/>
    <n v="27.74"/>
    <n v="85"/>
    <d v="2023-07-25T00:00:00"/>
    <x v="2"/>
    <n v="0"/>
    <n v="0.59"/>
    <n v="1006.02"/>
  </r>
  <r>
    <s v="ZP_CUST4115"/>
    <x v="1"/>
    <x v="25"/>
    <x v="3"/>
    <x v="4"/>
    <x v="114"/>
    <n v="397.87"/>
    <n v="5"/>
    <n v="5"/>
    <s v="UPI"/>
    <n v="7.23"/>
    <n v="170"/>
    <d v="2023-08-13T00:00:00"/>
    <x v="2"/>
    <n v="0"/>
    <n v="0.73"/>
    <n v="1989.35"/>
  </r>
  <r>
    <s v="ZP_CUST4116"/>
    <x v="0"/>
    <x v="21"/>
    <x v="1"/>
    <x v="4"/>
    <x v="115"/>
    <n v="64.510000000000005"/>
    <n v="1"/>
    <n v="14"/>
    <s v="Net Banking"/>
    <n v="2.29"/>
    <n v="127"/>
    <d v="2023-05-19T00:00:00"/>
    <x v="0"/>
    <n v="0"/>
    <n v="0.75"/>
    <n v="64.510000000000005"/>
  </r>
  <r>
    <s v="ZP_CUST4117"/>
    <x v="0"/>
    <x v="0"/>
    <x v="3"/>
    <x v="1"/>
    <x v="116"/>
    <n v="367.74"/>
    <n v="1"/>
    <n v="12"/>
    <s v="Credit Card"/>
    <n v="24.02"/>
    <n v="117"/>
    <d v="2023-11-07T00:00:00"/>
    <x v="0"/>
    <n v="0"/>
    <n v="0.27"/>
    <n v="367.74"/>
  </r>
  <r>
    <s v="ZP_CUST4118"/>
    <x v="1"/>
    <x v="28"/>
    <x v="2"/>
    <x v="2"/>
    <x v="117"/>
    <n v="55.75"/>
    <n v="5"/>
    <n v="7"/>
    <s v="Debit Card"/>
    <n v="24.08"/>
    <n v="24"/>
    <d v="2023-09-03T00:00:00"/>
    <x v="2"/>
    <n v="0"/>
    <n v="0.37"/>
    <n v="278.75"/>
  </r>
  <r>
    <s v="ZP_CUST4119"/>
    <x v="1"/>
    <x v="13"/>
    <x v="0"/>
    <x v="1"/>
    <x v="118"/>
    <n v="47.58"/>
    <n v="3"/>
    <n v="12"/>
    <s v="Cash on Delivery"/>
    <n v="25.05"/>
    <n v="77"/>
    <d v="2023-05-10T00:00:00"/>
    <x v="0"/>
    <n v="0"/>
    <n v="0.62"/>
    <n v="142.74"/>
  </r>
  <r>
    <s v="ZP_CUST4120"/>
    <x v="0"/>
    <x v="38"/>
    <x v="0"/>
    <x v="4"/>
    <x v="119"/>
    <n v="486.25"/>
    <n v="3"/>
    <n v="8"/>
    <s v="UPI"/>
    <n v="23.71"/>
    <n v="119"/>
    <d v="2023-07-28T00:00:00"/>
    <x v="0"/>
    <n v="0"/>
    <n v="0.26"/>
    <n v="1458.75"/>
  </r>
  <r>
    <s v="ZP_CUST4121"/>
    <x v="0"/>
    <x v="9"/>
    <x v="0"/>
    <x v="0"/>
    <x v="120"/>
    <n v="222.99"/>
    <n v="4"/>
    <n v="15"/>
    <s v="Cash on Delivery"/>
    <n v="25.73"/>
    <n v="93"/>
    <d v="2023-02-12T00:00:00"/>
    <x v="0"/>
    <n v="0"/>
    <n v="0.85"/>
    <n v="891.96"/>
  </r>
  <r>
    <s v="ZP_CUST4122"/>
    <x v="2"/>
    <x v="28"/>
    <x v="4"/>
    <x v="4"/>
    <x v="121"/>
    <n v="302.83"/>
    <n v="3"/>
    <n v="12"/>
    <s v="Debit Card"/>
    <n v="24.08"/>
    <n v="90"/>
    <d v="2023-11-13T00:00:00"/>
    <x v="2"/>
    <n v="0"/>
    <n v="0.49"/>
    <n v="908.49"/>
  </r>
  <r>
    <s v="ZP_CUST4123"/>
    <x v="2"/>
    <x v="7"/>
    <x v="0"/>
    <x v="4"/>
    <x v="122"/>
    <n v="275.08"/>
    <n v="1"/>
    <n v="5"/>
    <s v="Net Banking"/>
    <n v="15.49"/>
    <n v="0"/>
    <d v="2023-09-23T00:00:00"/>
    <x v="0"/>
    <n v="0"/>
    <n v="0.53"/>
    <n v="275.08"/>
  </r>
  <r>
    <s v="ZP_CUST4124"/>
    <x v="2"/>
    <x v="16"/>
    <x v="1"/>
    <x v="1"/>
    <x v="123"/>
    <n v="320.77"/>
    <n v="4"/>
    <n v="15"/>
    <s v="Credit Card"/>
    <n v="3.35"/>
    <n v="20"/>
    <d v="2023-12-07T00:00:00"/>
    <x v="0"/>
    <n v="0"/>
    <n v="0.28999999999999998"/>
    <n v="1283.08"/>
  </r>
  <r>
    <s v="ZP_CUST4125"/>
    <x v="2"/>
    <x v="34"/>
    <x v="1"/>
    <x v="4"/>
    <x v="124"/>
    <n v="455.84"/>
    <n v="4"/>
    <n v="15"/>
    <s v="Net Banking"/>
    <n v="20.36"/>
    <n v="78"/>
    <d v="2023-04-16T00:00:00"/>
    <x v="0"/>
    <n v="0"/>
    <n v="0.75"/>
    <n v="1823.36"/>
  </r>
  <r>
    <s v="ZP_CUST4126"/>
    <x v="2"/>
    <x v="25"/>
    <x v="3"/>
    <x v="4"/>
    <x v="125"/>
    <n v="490.21"/>
    <n v="1"/>
    <n v="7"/>
    <s v="Debit Card"/>
    <n v="18.79"/>
    <n v="158"/>
    <d v="2023-02-15T00:00:00"/>
    <x v="2"/>
    <n v="0"/>
    <n v="0.38"/>
    <n v="490.21"/>
  </r>
  <r>
    <s v="ZP_CUST4127"/>
    <x v="2"/>
    <x v="30"/>
    <x v="1"/>
    <x v="0"/>
    <x v="126"/>
    <n v="164.23"/>
    <n v="5"/>
    <n v="13"/>
    <s v="Debit Card"/>
    <n v="7.3"/>
    <n v="29"/>
    <d v="2023-02-16T00:00:00"/>
    <x v="0"/>
    <n v="0"/>
    <n v="0.54"/>
    <n v="821.15"/>
  </r>
  <r>
    <s v="ZP_CUST4128"/>
    <x v="1"/>
    <x v="4"/>
    <x v="1"/>
    <x v="1"/>
    <x v="127"/>
    <n v="35.369999999999997"/>
    <n v="5"/>
    <n v="8"/>
    <s v="UPI"/>
    <n v="24.58"/>
    <n v="30"/>
    <d v="2023-02-06T00:00:00"/>
    <x v="0"/>
    <n v="0"/>
    <n v="0.78"/>
    <n v="176.85"/>
  </r>
  <r>
    <s v="ZP_CUST4129"/>
    <x v="2"/>
    <x v="12"/>
    <x v="1"/>
    <x v="0"/>
    <x v="128"/>
    <n v="50.84"/>
    <n v="5"/>
    <n v="13"/>
    <s v="UPI"/>
    <n v="6.07"/>
    <n v="107"/>
    <d v="2023-06-01T00:00:00"/>
    <x v="0"/>
    <n v="0"/>
    <n v="0.67"/>
    <n v="254.20000000000002"/>
  </r>
  <r>
    <s v="ZP_CUST4130"/>
    <x v="0"/>
    <x v="13"/>
    <x v="2"/>
    <x v="2"/>
    <x v="129"/>
    <n v="153.77000000000001"/>
    <n v="4"/>
    <n v="15"/>
    <s v="UPI"/>
    <n v="2.99"/>
    <n v="135"/>
    <d v="2023-09-27T00:00:00"/>
    <x v="0"/>
    <n v="0"/>
    <n v="0.15"/>
    <n v="615.08000000000004"/>
  </r>
  <r>
    <s v="ZP_CUST4131"/>
    <x v="2"/>
    <x v="44"/>
    <x v="0"/>
    <x v="4"/>
    <x v="130"/>
    <n v="93.27"/>
    <n v="5"/>
    <n v="6"/>
    <s v="Cash on Delivery"/>
    <n v="13.14"/>
    <n v="154"/>
    <d v="2023-01-07T00:00:00"/>
    <x v="2"/>
    <n v="0"/>
    <n v="0.65"/>
    <n v="466.34999999999997"/>
  </r>
  <r>
    <s v="ZP_CUST4132"/>
    <x v="1"/>
    <x v="22"/>
    <x v="1"/>
    <x v="3"/>
    <x v="131"/>
    <n v="465.17"/>
    <n v="1"/>
    <n v="7"/>
    <s v="Cash on Delivery"/>
    <n v="26.49"/>
    <n v="4"/>
    <d v="2023-05-23T00:00:00"/>
    <x v="0"/>
    <n v="0"/>
    <n v="0.28999999999999998"/>
    <n v="465.17"/>
  </r>
  <r>
    <s v="ZP_CUST4133"/>
    <x v="0"/>
    <x v="1"/>
    <x v="3"/>
    <x v="2"/>
    <x v="132"/>
    <n v="421.38"/>
    <n v="2"/>
    <n v="11"/>
    <s v="Net Banking"/>
    <n v="4.21"/>
    <n v="166"/>
    <d v="2023-07-03T00:00:00"/>
    <x v="0"/>
    <n v="0"/>
    <n v="0.54"/>
    <n v="842.76"/>
  </r>
  <r>
    <s v="ZP_CUST4134"/>
    <x v="2"/>
    <x v="36"/>
    <x v="3"/>
    <x v="4"/>
    <x v="85"/>
    <n v="430.12"/>
    <n v="3"/>
    <n v="15"/>
    <s v="Cash on Delivery"/>
    <n v="14.74"/>
    <n v="17"/>
    <d v="2023-03-08T00:00:00"/>
    <x v="0"/>
    <n v="0"/>
    <n v="0.53"/>
    <n v="1290.3600000000001"/>
  </r>
  <r>
    <s v="ZP_CUST4135"/>
    <x v="2"/>
    <x v="17"/>
    <x v="3"/>
    <x v="4"/>
    <x v="133"/>
    <n v="145.02000000000001"/>
    <n v="5"/>
    <n v="10"/>
    <s v="Cash on Delivery"/>
    <n v="24.19"/>
    <n v="115"/>
    <d v="2023-04-25T00:00:00"/>
    <x v="0"/>
    <n v="0"/>
    <n v="0.46"/>
    <n v="725.1"/>
  </r>
  <r>
    <s v="ZP_CUST4136"/>
    <x v="0"/>
    <x v="27"/>
    <x v="3"/>
    <x v="4"/>
    <x v="134"/>
    <n v="158.63999999999999"/>
    <n v="1"/>
    <n v="7"/>
    <s v="Credit Card"/>
    <n v="5.75"/>
    <n v="38"/>
    <d v="2023-07-25T00:00:00"/>
    <x v="0"/>
    <n v="0"/>
    <n v="0.23"/>
    <n v="158.63999999999999"/>
  </r>
  <r>
    <s v="ZP_CUST4137"/>
    <x v="0"/>
    <x v="16"/>
    <x v="3"/>
    <x v="1"/>
    <x v="135"/>
    <n v="477.11"/>
    <n v="1"/>
    <n v="5"/>
    <s v="Credit Card"/>
    <n v="20.16"/>
    <n v="3"/>
    <d v="2023-09-14T00:00:00"/>
    <x v="0"/>
    <n v="0"/>
    <n v="0.28000000000000003"/>
    <n v="477.11"/>
  </r>
  <r>
    <s v="ZP_CUST4138"/>
    <x v="2"/>
    <x v="2"/>
    <x v="4"/>
    <x v="3"/>
    <x v="136"/>
    <n v="111.09"/>
    <n v="1"/>
    <n v="12"/>
    <s v="Credit Card"/>
    <n v="17.52"/>
    <n v="32"/>
    <d v="2023-09-13T00:00:00"/>
    <x v="0"/>
    <n v="0"/>
    <n v="0.63"/>
    <n v="111.09"/>
  </r>
  <r>
    <s v="ZP_CUST4139"/>
    <x v="0"/>
    <x v="2"/>
    <x v="4"/>
    <x v="2"/>
    <x v="137"/>
    <n v="407.06"/>
    <n v="3"/>
    <n v="8"/>
    <s v="Cash on Delivery"/>
    <n v="7.95"/>
    <n v="44"/>
    <d v="2023-04-01T00:00:00"/>
    <x v="0"/>
    <n v="0"/>
    <n v="0.57999999999999996"/>
    <n v="1221.18"/>
  </r>
  <r>
    <s v="ZP_CUST4140"/>
    <x v="2"/>
    <x v="10"/>
    <x v="1"/>
    <x v="2"/>
    <x v="138"/>
    <n v="348.05"/>
    <n v="4"/>
    <n v="13"/>
    <s v="Net Banking"/>
    <n v="6.49"/>
    <n v="43"/>
    <d v="2023-07-28T00:00:00"/>
    <x v="0"/>
    <n v="1"/>
    <n v="0.36"/>
    <n v="1392.2"/>
  </r>
  <r>
    <s v="ZP_CUST4141"/>
    <x v="1"/>
    <x v="37"/>
    <x v="2"/>
    <x v="3"/>
    <x v="139"/>
    <n v="264"/>
    <n v="2"/>
    <n v="8"/>
    <s v="Credit Card"/>
    <n v="22.48"/>
    <n v="38"/>
    <d v="2023-06-16T00:00:00"/>
    <x v="0"/>
    <n v="0"/>
    <n v="0.61"/>
    <n v="528"/>
  </r>
  <r>
    <s v="ZP_CUST4142"/>
    <x v="0"/>
    <x v="14"/>
    <x v="2"/>
    <x v="3"/>
    <x v="140"/>
    <n v="207.67"/>
    <n v="4"/>
    <n v="11"/>
    <s v="Cash on Delivery"/>
    <n v="10.08"/>
    <n v="164"/>
    <d v="2023-03-16T00:00:00"/>
    <x v="2"/>
    <n v="0"/>
    <n v="0.98"/>
    <n v="830.68"/>
  </r>
  <r>
    <s v="ZP_CUST4143"/>
    <x v="2"/>
    <x v="31"/>
    <x v="0"/>
    <x v="2"/>
    <x v="141"/>
    <n v="387.44"/>
    <n v="4"/>
    <n v="5"/>
    <s v="Cash on Delivery"/>
    <n v="16.010000000000002"/>
    <n v="60"/>
    <d v="2023-10-22T00:00:00"/>
    <x v="0"/>
    <n v="0"/>
    <n v="0.62"/>
    <n v="1549.76"/>
  </r>
  <r>
    <s v="ZP_CUST4144"/>
    <x v="2"/>
    <x v="32"/>
    <x v="4"/>
    <x v="2"/>
    <x v="142"/>
    <n v="393.9"/>
    <n v="3"/>
    <n v="6"/>
    <s v="Credit Card"/>
    <n v="13.46"/>
    <n v="160"/>
    <d v="2023-06-22T00:00:00"/>
    <x v="0"/>
    <n v="0"/>
    <n v="0.64"/>
    <n v="1181.6999999999998"/>
  </r>
  <r>
    <s v="ZP_CUST4145"/>
    <x v="0"/>
    <x v="45"/>
    <x v="1"/>
    <x v="4"/>
    <x v="143"/>
    <n v="113.42"/>
    <n v="3"/>
    <n v="8"/>
    <s v="Net Banking"/>
    <n v="5.3"/>
    <n v="28"/>
    <d v="2023-07-28T00:00:00"/>
    <x v="0"/>
    <n v="0"/>
    <n v="0.3"/>
    <n v="340.26"/>
  </r>
  <r>
    <s v="ZP_CUST4146"/>
    <x v="2"/>
    <x v="34"/>
    <x v="2"/>
    <x v="1"/>
    <x v="144"/>
    <n v="25.5"/>
    <n v="1"/>
    <n v="10"/>
    <s v="Net Banking"/>
    <n v="22.45"/>
    <n v="51"/>
    <d v="2023-07-07T00:00:00"/>
    <x v="0"/>
    <n v="0"/>
    <n v="0.3"/>
    <n v="25.5"/>
  </r>
  <r>
    <s v="ZP_CUST4147"/>
    <x v="0"/>
    <x v="39"/>
    <x v="1"/>
    <x v="4"/>
    <x v="145"/>
    <n v="82.14"/>
    <n v="3"/>
    <n v="14"/>
    <s v="UPI"/>
    <n v="2.64"/>
    <n v="106"/>
    <d v="2023-01-21T00:00:00"/>
    <x v="0"/>
    <n v="0"/>
    <n v="0.45"/>
    <n v="246.42000000000002"/>
  </r>
  <r>
    <s v="ZP_CUST4148"/>
    <x v="0"/>
    <x v="4"/>
    <x v="2"/>
    <x v="2"/>
    <x v="146"/>
    <n v="108.25"/>
    <n v="2"/>
    <n v="12"/>
    <s v="Credit Card"/>
    <n v="21.87"/>
    <n v="181"/>
    <d v="2023-12-31T00:00:00"/>
    <x v="0"/>
    <n v="0"/>
    <n v="0.67"/>
    <n v="216.5"/>
  </r>
  <r>
    <s v="ZP_CUST4149"/>
    <x v="2"/>
    <x v="8"/>
    <x v="4"/>
    <x v="3"/>
    <x v="147"/>
    <n v="88.31"/>
    <n v="1"/>
    <n v="7"/>
    <s v="Credit Card"/>
    <n v="19.98"/>
    <n v="176"/>
    <d v="2023-10-05T00:00:00"/>
    <x v="0"/>
    <n v="0"/>
    <n v="0.06"/>
    <n v="88.31"/>
  </r>
  <r>
    <s v="ZP_CUST4150"/>
    <x v="1"/>
    <x v="9"/>
    <x v="3"/>
    <x v="2"/>
    <x v="148"/>
    <n v="329.08"/>
    <n v="1"/>
    <n v="7"/>
    <s v="Debit Card"/>
    <n v="20.43"/>
    <n v="30"/>
    <d v="2023-01-11T00:00:00"/>
    <x v="0"/>
    <n v="0"/>
    <n v="0.42"/>
    <n v="329.08"/>
  </r>
  <r>
    <s v="ZP_CUST4151"/>
    <x v="1"/>
    <x v="30"/>
    <x v="2"/>
    <x v="1"/>
    <x v="149"/>
    <n v="73.08"/>
    <n v="4"/>
    <n v="10"/>
    <s v="Credit Card"/>
    <n v="29.32"/>
    <n v="185"/>
    <d v="2023-10-30T00:00:00"/>
    <x v="0"/>
    <n v="0"/>
    <n v="0.71"/>
    <n v="292.32"/>
  </r>
  <r>
    <s v="ZP_CUST4152"/>
    <x v="2"/>
    <x v="34"/>
    <x v="2"/>
    <x v="3"/>
    <x v="150"/>
    <n v="10.8"/>
    <n v="4"/>
    <n v="14"/>
    <s v="Cash on Delivery"/>
    <n v="22.67"/>
    <n v="69"/>
    <d v="2023-05-21T00:00:00"/>
    <x v="0"/>
    <n v="0"/>
    <n v="0.11"/>
    <n v="43.2"/>
  </r>
  <r>
    <s v="ZP_CUST4153"/>
    <x v="2"/>
    <x v="11"/>
    <x v="0"/>
    <x v="0"/>
    <x v="151"/>
    <n v="322.75"/>
    <n v="3"/>
    <n v="9"/>
    <s v="UPI"/>
    <n v="12.97"/>
    <n v="140"/>
    <d v="2023-03-03T00:00:00"/>
    <x v="0"/>
    <n v="0"/>
    <n v="0.02"/>
    <n v="968.25"/>
  </r>
  <r>
    <s v="ZP_CUST4154"/>
    <x v="0"/>
    <x v="37"/>
    <x v="1"/>
    <x v="4"/>
    <x v="152"/>
    <n v="413.5"/>
    <n v="1"/>
    <n v="13"/>
    <s v="UPI"/>
    <n v="6.3"/>
    <n v="137"/>
    <d v="2023-08-07T00:00:00"/>
    <x v="0"/>
    <n v="0"/>
    <n v="0.38"/>
    <n v="413.5"/>
  </r>
  <r>
    <s v="ZP_CUST4155"/>
    <x v="0"/>
    <x v="20"/>
    <x v="2"/>
    <x v="4"/>
    <x v="153"/>
    <n v="46.46"/>
    <n v="4"/>
    <n v="14"/>
    <s v="Credit Card"/>
    <n v="1.62"/>
    <n v="2"/>
    <d v="2023-03-09T00:00:00"/>
    <x v="0"/>
    <n v="0"/>
    <n v="0.43"/>
    <n v="185.84"/>
  </r>
  <r>
    <s v="ZP_CUST4156"/>
    <x v="0"/>
    <x v="43"/>
    <x v="3"/>
    <x v="0"/>
    <x v="154"/>
    <n v="312.58"/>
    <n v="1"/>
    <n v="11"/>
    <s v="Net Banking"/>
    <n v="19.82"/>
    <n v="80"/>
    <d v="2023-12-25T00:00:00"/>
    <x v="0"/>
    <n v="0"/>
    <n v="0.23"/>
    <n v="312.58"/>
  </r>
  <r>
    <s v="ZP_CUST4157"/>
    <x v="2"/>
    <x v="31"/>
    <x v="4"/>
    <x v="4"/>
    <x v="155"/>
    <n v="269.67"/>
    <n v="1"/>
    <n v="12"/>
    <s v="Debit Card"/>
    <n v="16.63"/>
    <n v="199"/>
    <d v="2023-03-28T00:00:00"/>
    <x v="0"/>
    <n v="0"/>
    <n v="0.73"/>
    <n v="269.67"/>
  </r>
  <r>
    <s v="ZP_CUST4158"/>
    <x v="2"/>
    <x v="4"/>
    <x v="3"/>
    <x v="3"/>
    <x v="156"/>
    <n v="35.89"/>
    <n v="2"/>
    <n v="9"/>
    <s v="UPI"/>
    <n v="0.48"/>
    <n v="178"/>
    <d v="2023-11-09T00:00:00"/>
    <x v="0"/>
    <n v="1"/>
    <n v="0.49"/>
    <n v="71.78"/>
  </r>
  <r>
    <s v="ZP_CUST4159"/>
    <x v="2"/>
    <x v="35"/>
    <x v="2"/>
    <x v="2"/>
    <x v="157"/>
    <n v="338.7"/>
    <n v="5"/>
    <n v="12"/>
    <s v="Cash on Delivery"/>
    <n v="3.32"/>
    <n v="156"/>
    <d v="2023-10-09T00:00:00"/>
    <x v="0"/>
    <n v="0"/>
    <n v="0.38"/>
    <n v="1693.5"/>
  </r>
  <r>
    <s v="ZP_CUST4160"/>
    <x v="0"/>
    <x v="31"/>
    <x v="1"/>
    <x v="2"/>
    <x v="158"/>
    <n v="206.71"/>
    <n v="1"/>
    <n v="11"/>
    <s v="Credit Card"/>
    <n v="22.19"/>
    <n v="131"/>
    <d v="2023-07-10T00:00:00"/>
    <x v="0"/>
    <n v="0"/>
    <n v="0.52"/>
    <n v="206.71"/>
  </r>
  <r>
    <s v="ZP_CUST4161"/>
    <x v="1"/>
    <x v="35"/>
    <x v="3"/>
    <x v="0"/>
    <x v="159"/>
    <n v="248.33"/>
    <n v="4"/>
    <n v="7"/>
    <s v="Debit Card"/>
    <n v="26.92"/>
    <n v="60"/>
    <d v="2023-10-12T00:00:00"/>
    <x v="0"/>
    <n v="0"/>
    <n v="0.71"/>
    <n v="993.32"/>
  </r>
  <r>
    <s v="ZP_CUST4162"/>
    <x v="1"/>
    <x v="42"/>
    <x v="3"/>
    <x v="3"/>
    <x v="160"/>
    <n v="275.86"/>
    <n v="4"/>
    <n v="6"/>
    <s v="UPI"/>
    <n v="14.39"/>
    <n v="13"/>
    <d v="2023-09-24T00:00:00"/>
    <x v="0"/>
    <n v="0"/>
    <n v="0.85"/>
    <n v="1103.44"/>
  </r>
  <r>
    <s v="ZP_CUST4163"/>
    <x v="2"/>
    <x v="7"/>
    <x v="2"/>
    <x v="4"/>
    <x v="161"/>
    <n v="187.22"/>
    <n v="3"/>
    <n v="8"/>
    <s v="Net Banking"/>
    <n v="22.39"/>
    <n v="183"/>
    <d v="2023-08-05T00:00:00"/>
    <x v="0"/>
    <n v="0"/>
    <n v="0.93"/>
    <n v="561.66"/>
  </r>
  <r>
    <s v="ZP_CUST4164"/>
    <x v="0"/>
    <x v="29"/>
    <x v="3"/>
    <x v="1"/>
    <x v="162"/>
    <n v="482.59"/>
    <n v="3"/>
    <n v="14"/>
    <s v="Credit Card"/>
    <n v="14.35"/>
    <n v="105"/>
    <d v="2023-04-25T00:00:00"/>
    <x v="0"/>
    <n v="0"/>
    <n v="0.67"/>
    <n v="1447.77"/>
  </r>
  <r>
    <s v="ZP_CUST4165"/>
    <x v="2"/>
    <x v="13"/>
    <x v="3"/>
    <x v="4"/>
    <x v="163"/>
    <n v="487.76"/>
    <n v="2"/>
    <n v="15"/>
    <s v="Debit Card"/>
    <n v="9.59"/>
    <n v="188"/>
    <d v="2023-02-12T00:00:00"/>
    <x v="0"/>
    <n v="0"/>
    <n v="0.1"/>
    <n v="975.52"/>
  </r>
  <r>
    <s v="ZP_CUST4166"/>
    <x v="2"/>
    <x v="31"/>
    <x v="2"/>
    <x v="4"/>
    <x v="164"/>
    <n v="441.73"/>
    <n v="4"/>
    <n v="8"/>
    <s v="Net Banking"/>
    <n v="1.46"/>
    <n v="15"/>
    <d v="2023-07-06T00:00:00"/>
    <x v="0"/>
    <n v="0"/>
    <n v="0.94"/>
    <n v="1766.92"/>
  </r>
  <r>
    <s v="ZP_CUST4167"/>
    <x v="2"/>
    <x v="44"/>
    <x v="0"/>
    <x v="0"/>
    <x v="165"/>
    <n v="28.23"/>
    <n v="4"/>
    <n v="14"/>
    <s v="Debit Card"/>
    <n v="21.94"/>
    <n v="42"/>
    <d v="2023-07-20T00:00:00"/>
    <x v="2"/>
    <n v="0"/>
    <n v="0.41"/>
    <n v="112.92"/>
  </r>
  <r>
    <s v="ZP_CUST4168"/>
    <x v="0"/>
    <x v="42"/>
    <x v="0"/>
    <x v="4"/>
    <x v="166"/>
    <n v="428.26"/>
    <n v="2"/>
    <n v="12"/>
    <s v="Cash on Delivery"/>
    <n v="13.37"/>
    <n v="166"/>
    <d v="2023-02-05T00:00:00"/>
    <x v="0"/>
    <n v="0"/>
    <n v="0.65"/>
    <n v="856.52"/>
  </r>
  <r>
    <s v="ZP_CUST4169"/>
    <x v="2"/>
    <x v="16"/>
    <x v="3"/>
    <x v="4"/>
    <x v="167"/>
    <n v="476.84"/>
    <n v="3"/>
    <n v="14"/>
    <s v="UPI"/>
    <n v="3.51"/>
    <n v="30"/>
    <d v="2023-10-28T00:00:00"/>
    <x v="0"/>
    <n v="0"/>
    <n v="0.44"/>
    <n v="1430.52"/>
  </r>
  <r>
    <s v="ZP_CUST4170"/>
    <x v="2"/>
    <x v="38"/>
    <x v="0"/>
    <x v="2"/>
    <x v="168"/>
    <n v="192.63"/>
    <n v="4"/>
    <n v="7"/>
    <s v="Net Banking"/>
    <n v="10.63"/>
    <n v="112"/>
    <d v="2023-09-23T00:00:00"/>
    <x v="0"/>
    <n v="0"/>
    <n v="0.71"/>
    <n v="770.52"/>
  </r>
  <r>
    <s v="ZP_CUST4171"/>
    <x v="2"/>
    <x v="5"/>
    <x v="3"/>
    <x v="2"/>
    <x v="169"/>
    <n v="410.76"/>
    <n v="2"/>
    <n v="8"/>
    <s v="Debit Card"/>
    <n v="16.46"/>
    <n v="34"/>
    <d v="2023-03-24T00:00:00"/>
    <x v="0"/>
    <n v="0"/>
    <n v="0.73"/>
    <n v="821.52"/>
  </r>
  <r>
    <s v="ZP_CUST4172"/>
    <x v="0"/>
    <x v="35"/>
    <x v="3"/>
    <x v="3"/>
    <x v="170"/>
    <n v="240.11"/>
    <n v="2"/>
    <n v="11"/>
    <s v="Credit Card"/>
    <n v="18.309999999999999"/>
    <n v="83"/>
    <d v="2023-02-10T00:00:00"/>
    <x v="0"/>
    <n v="0"/>
    <n v="0.11"/>
    <n v="480.22"/>
  </r>
  <r>
    <s v="ZP_CUST4173"/>
    <x v="1"/>
    <x v="15"/>
    <x v="1"/>
    <x v="1"/>
    <x v="171"/>
    <n v="43.16"/>
    <n v="5"/>
    <n v="7"/>
    <s v="Net Banking"/>
    <n v="9.98"/>
    <n v="190"/>
    <d v="2023-02-14T00:00:00"/>
    <x v="0"/>
    <n v="0"/>
    <n v="0.41"/>
    <n v="215.79999999999998"/>
  </r>
  <r>
    <s v="ZP_CUST4174"/>
    <x v="0"/>
    <x v="28"/>
    <x v="1"/>
    <x v="0"/>
    <x v="172"/>
    <n v="341.32"/>
    <n v="2"/>
    <n v="8"/>
    <s v="Cash on Delivery"/>
    <n v="15.79"/>
    <n v="37"/>
    <d v="2023-02-23T00:00:00"/>
    <x v="2"/>
    <n v="1"/>
    <n v="0.35"/>
    <n v="682.64"/>
  </r>
  <r>
    <s v="ZP_CUST4175"/>
    <x v="0"/>
    <x v="30"/>
    <x v="0"/>
    <x v="1"/>
    <x v="173"/>
    <n v="105.48"/>
    <n v="1"/>
    <n v="15"/>
    <s v="Debit Card"/>
    <n v="26.14"/>
    <n v="27"/>
    <d v="2023-12-12T00:00:00"/>
    <x v="0"/>
    <n v="0"/>
    <n v="0.48"/>
    <n v="105.48"/>
  </r>
  <r>
    <s v="ZP_CUST4176"/>
    <x v="0"/>
    <x v="33"/>
    <x v="4"/>
    <x v="3"/>
    <x v="174"/>
    <n v="367.36"/>
    <n v="4"/>
    <n v="10"/>
    <s v="Net Banking"/>
    <n v="11.69"/>
    <n v="152"/>
    <d v="2023-08-01T00:00:00"/>
    <x v="2"/>
    <n v="0"/>
    <n v="0.03"/>
    <n v="1469.44"/>
  </r>
  <r>
    <s v="ZP_CUST4177"/>
    <x v="2"/>
    <x v="16"/>
    <x v="4"/>
    <x v="3"/>
    <x v="175"/>
    <n v="234.75"/>
    <n v="2"/>
    <n v="6"/>
    <s v="Cash on Delivery"/>
    <n v="26.09"/>
    <n v="161"/>
    <d v="2023-02-09T00:00:00"/>
    <x v="0"/>
    <n v="0"/>
    <n v="0.97"/>
    <n v="469.5"/>
  </r>
  <r>
    <s v="ZP_CUST4178"/>
    <x v="1"/>
    <x v="20"/>
    <x v="3"/>
    <x v="4"/>
    <x v="176"/>
    <n v="76.650000000000006"/>
    <n v="3"/>
    <n v="15"/>
    <s v="UPI"/>
    <n v="16.809999999999999"/>
    <n v="37"/>
    <d v="2023-09-13T00:00:00"/>
    <x v="0"/>
    <n v="0"/>
    <n v="0.56000000000000005"/>
    <n v="229.95000000000002"/>
  </r>
  <r>
    <s v="ZP_CUST4179"/>
    <x v="1"/>
    <x v="36"/>
    <x v="1"/>
    <x v="4"/>
    <x v="177"/>
    <n v="398.11"/>
    <n v="2"/>
    <n v="5"/>
    <s v="Credit Card"/>
    <n v="11.71"/>
    <n v="2"/>
    <d v="2023-06-18T00:00:00"/>
    <x v="0"/>
    <n v="0"/>
    <n v="0.2"/>
    <n v="796.22"/>
  </r>
  <r>
    <s v="ZP_CUST4180"/>
    <x v="0"/>
    <x v="45"/>
    <x v="1"/>
    <x v="0"/>
    <x v="178"/>
    <n v="28.69"/>
    <n v="3"/>
    <n v="8"/>
    <s v="Net Banking"/>
    <n v="9.18"/>
    <n v="72"/>
    <d v="2023-05-12T00:00:00"/>
    <x v="0"/>
    <n v="0"/>
    <n v="0.37"/>
    <n v="86.070000000000007"/>
  </r>
  <r>
    <s v="ZP_CUST4181"/>
    <x v="2"/>
    <x v="8"/>
    <x v="1"/>
    <x v="3"/>
    <x v="179"/>
    <n v="82.35"/>
    <n v="4"/>
    <n v="5"/>
    <s v="Debit Card"/>
    <n v="21.96"/>
    <n v="91"/>
    <d v="2023-11-23T00:00:00"/>
    <x v="0"/>
    <n v="0"/>
    <n v="0.51"/>
    <n v="329.4"/>
  </r>
  <r>
    <s v="ZP_CUST4182"/>
    <x v="0"/>
    <x v="10"/>
    <x v="0"/>
    <x v="3"/>
    <x v="180"/>
    <n v="131.37"/>
    <n v="2"/>
    <n v="15"/>
    <s v="Net Banking"/>
    <n v="8.44"/>
    <n v="90"/>
    <d v="2023-08-22T00:00:00"/>
    <x v="0"/>
    <n v="0"/>
    <n v="0.52"/>
    <n v="262.74"/>
  </r>
  <r>
    <s v="ZP_CUST4183"/>
    <x v="0"/>
    <x v="22"/>
    <x v="4"/>
    <x v="4"/>
    <x v="181"/>
    <n v="107.22"/>
    <n v="4"/>
    <n v="7"/>
    <s v="Credit Card"/>
    <n v="21.48"/>
    <n v="13"/>
    <d v="2023-12-06T00:00:00"/>
    <x v="0"/>
    <n v="0"/>
    <n v="0.69"/>
    <n v="428.88"/>
  </r>
  <r>
    <s v="ZP_CUST4184"/>
    <x v="0"/>
    <x v="2"/>
    <x v="1"/>
    <x v="0"/>
    <x v="182"/>
    <n v="446.77"/>
    <n v="5"/>
    <n v="13"/>
    <s v="Cash on Delivery"/>
    <n v="15.77"/>
    <n v="185"/>
    <d v="2023-08-21T00:00:00"/>
    <x v="0"/>
    <n v="1"/>
    <n v="0.05"/>
    <n v="2233.85"/>
  </r>
  <r>
    <s v="ZP_CUST4185"/>
    <x v="1"/>
    <x v="3"/>
    <x v="4"/>
    <x v="4"/>
    <x v="183"/>
    <n v="290.54000000000002"/>
    <n v="1"/>
    <n v="11"/>
    <s v="Debit Card"/>
    <n v="23.62"/>
    <n v="17"/>
    <d v="2023-10-07T00:00:00"/>
    <x v="0"/>
    <n v="0"/>
    <n v="0.24"/>
    <n v="290.54000000000002"/>
  </r>
  <r>
    <s v="ZP_CUST4186"/>
    <x v="2"/>
    <x v="12"/>
    <x v="3"/>
    <x v="2"/>
    <x v="184"/>
    <n v="347.72"/>
    <n v="4"/>
    <n v="9"/>
    <s v="Credit Card"/>
    <n v="23.58"/>
    <n v="98"/>
    <d v="2023-11-14T00:00:00"/>
    <x v="0"/>
    <n v="0"/>
    <n v="0.69"/>
    <n v="1390.88"/>
  </r>
  <r>
    <s v="ZP_CUST4187"/>
    <x v="1"/>
    <x v="24"/>
    <x v="0"/>
    <x v="1"/>
    <x v="185"/>
    <n v="70.91"/>
    <n v="2"/>
    <n v="14"/>
    <s v="Credit Card"/>
    <n v="4.03"/>
    <n v="59"/>
    <d v="2023-12-09T00:00:00"/>
    <x v="0"/>
    <n v="0"/>
    <n v="0.48"/>
    <n v="141.82"/>
  </r>
  <r>
    <s v="ZP_CUST4188"/>
    <x v="0"/>
    <x v="18"/>
    <x v="4"/>
    <x v="3"/>
    <x v="186"/>
    <n v="491.51"/>
    <n v="2"/>
    <n v="14"/>
    <s v="Credit Card"/>
    <n v="2.1"/>
    <n v="39"/>
    <d v="2023-02-12T00:00:00"/>
    <x v="0"/>
    <n v="1"/>
    <n v="0.93"/>
    <n v="983.02"/>
  </r>
  <r>
    <s v="ZP_CUST4189"/>
    <x v="0"/>
    <x v="6"/>
    <x v="0"/>
    <x v="4"/>
    <x v="187"/>
    <n v="278.18"/>
    <n v="5"/>
    <n v="13"/>
    <s v="Cash on Delivery"/>
    <n v="12.73"/>
    <n v="83"/>
    <d v="2023-02-10T00:00:00"/>
    <x v="1"/>
    <n v="0"/>
    <n v="0.03"/>
    <n v="1390.9"/>
  </r>
  <r>
    <s v="ZP_CUST4190"/>
    <x v="2"/>
    <x v="20"/>
    <x v="2"/>
    <x v="2"/>
    <x v="188"/>
    <n v="238.87"/>
    <n v="5"/>
    <n v="8"/>
    <s v="Net Banking"/>
    <n v="9.7799999999999994"/>
    <n v="92"/>
    <d v="2023-07-29T00:00:00"/>
    <x v="0"/>
    <n v="0"/>
    <n v="0.43"/>
    <n v="1194.3499999999999"/>
  </r>
  <r>
    <s v="ZP_CUST4191"/>
    <x v="2"/>
    <x v="33"/>
    <x v="3"/>
    <x v="0"/>
    <x v="189"/>
    <n v="24.46"/>
    <n v="5"/>
    <n v="7"/>
    <s v="Net Banking"/>
    <n v="18.14"/>
    <n v="136"/>
    <d v="2023-05-06T00:00:00"/>
    <x v="2"/>
    <n v="0"/>
    <n v="0.54"/>
    <n v="122.30000000000001"/>
  </r>
  <r>
    <s v="ZP_CUST4192"/>
    <x v="0"/>
    <x v="12"/>
    <x v="2"/>
    <x v="3"/>
    <x v="190"/>
    <n v="411.74"/>
    <n v="3"/>
    <n v="6"/>
    <s v="Cash on Delivery"/>
    <n v="27.21"/>
    <n v="8"/>
    <d v="2023-12-10T00:00:00"/>
    <x v="0"/>
    <n v="0"/>
    <n v="0.83"/>
    <n v="1235.22"/>
  </r>
  <r>
    <s v="ZP_CUST4193"/>
    <x v="0"/>
    <x v="16"/>
    <x v="4"/>
    <x v="2"/>
    <x v="191"/>
    <n v="430.54"/>
    <n v="2"/>
    <n v="14"/>
    <s v="Cash on Delivery"/>
    <n v="22.81"/>
    <n v="174"/>
    <d v="2023-01-05T00:00:00"/>
    <x v="0"/>
    <n v="0"/>
    <n v="0.99"/>
    <n v="861.08"/>
  </r>
  <r>
    <s v="ZP_CUST4194"/>
    <x v="1"/>
    <x v="22"/>
    <x v="3"/>
    <x v="4"/>
    <x v="192"/>
    <n v="89.01"/>
    <n v="1"/>
    <n v="12"/>
    <s v="UPI"/>
    <n v="26.85"/>
    <n v="9"/>
    <d v="2023-11-04T00:00:00"/>
    <x v="0"/>
    <n v="1"/>
    <n v="0.15"/>
    <n v="89.01"/>
  </r>
  <r>
    <s v="ZP_CUST4195"/>
    <x v="2"/>
    <x v="44"/>
    <x v="2"/>
    <x v="3"/>
    <x v="193"/>
    <n v="478.06"/>
    <n v="3"/>
    <n v="10"/>
    <s v="Net Banking"/>
    <n v="29.59"/>
    <n v="134"/>
    <d v="2023-03-29T00:00:00"/>
    <x v="2"/>
    <n v="0"/>
    <n v="0.95"/>
    <n v="1434.18"/>
  </r>
  <r>
    <s v="ZP_CUST4196"/>
    <x v="1"/>
    <x v="27"/>
    <x v="0"/>
    <x v="2"/>
    <x v="194"/>
    <n v="219.27"/>
    <n v="4"/>
    <n v="11"/>
    <s v="Debit Card"/>
    <n v="17.55"/>
    <n v="30"/>
    <d v="2023-09-17T00:00:00"/>
    <x v="0"/>
    <n v="0"/>
    <n v="0.66"/>
    <n v="877.08"/>
  </r>
  <r>
    <s v="ZP_CUST4197"/>
    <x v="0"/>
    <x v="6"/>
    <x v="2"/>
    <x v="0"/>
    <x v="195"/>
    <n v="330.69"/>
    <n v="3"/>
    <n v="10"/>
    <s v="Credit Card"/>
    <n v="12.92"/>
    <n v="149"/>
    <d v="2023-07-31T00:00:00"/>
    <x v="1"/>
    <n v="0"/>
    <n v="0.61"/>
    <n v="992.06999999999994"/>
  </r>
  <r>
    <s v="ZP_CUST4198"/>
    <x v="2"/>
    <x v="14"/>
    <x v="0"/>
    <x v="2"/>
    <x v="196"/>
    <n v="94.95"/>
    <n v="2"/>
    <n v="5"/>
    <s v="Credit Card"/>
    <n v="27.96"/>
    <n v="40"/>
    <d v="2023-11-05T00:00:00"/>
    <x v="2"/>
    <n v="0"/>
    <n v="0.26"/>
    <n v="189.9"/>
  </r>
  <r>
    <s v="ZP_CUST4199"/>
    <x v="2"/>
    <x v="29"/>
    <x v="3"/>
    <x v="4"/>
    <x v="197"/>
    <n v="478.99"/>
    <n v="2"/>
    <n v="9"/>
    <s v="Credit Card"/>
    <n v="17.399999999999999"/>
    <n v="49"/>
    <d v="2023-11-26T00:00:00"/>
    <x v="0"/>
    <n v="1"/>
    <n v="0.11"/>
    <n v="957.98"/>
  </r>
  <r>
    <s v="ZP_CUST4200"/>
    <x v="2"/>
    <x v="25"/>
    <x v="0"/>
    <x v="3"/>
    <x v="198"/>
    <n v="145.87"/>
    <n v="2"/>
    <n v="8"/>
    <s v="Cash on Delivery"/>
    <n v="28.73"/>
    <n v="78"/>
    <d v="2023-09-21T00:00:00"/>
    <x v="2"/>
    <n v="0"/>
    <n v="0.79"/>
    <n v="291.74"/>
  </r>
  <r>
    <s v="ZP_CUST4201"/>
    <x v="0"/>
    <x v="2"/>
    <x v="4"/>
    <x v="1"/>
    <x v="199"/>
    <n v="430.15"/>
    <n v="5"/>
    <n v="5"/>
    <s v="Credit Card"/>
    <n v="6.36"/>
    <n v="63"/>
    <d v="2023-02-19T00:00:00"/>
    <x v="0"/>
    <n v="0"/>
    <n v="0.98"/>
    <n v="2150.75"/>
  </r>
  <r>
    <s v="ZP_CUST4202"/>
    <x v="2"/>
    <x v="42"/>
    <x v="0"/>
    <x v="1"/>
    <x v="200"/>
    <n v="110.97"/>
    <n v="5"/>
    <n v="11"/>
    <s v="Net Banking"/>
    <n v="28.47"/>
    <n v="51"/>
    <d v="2023-02-13T00:00:00"/>
    <x v="0"/>
    <n v="0"/>
    <n v="0.36"/>
    <n v="554.85"/>
  </r>
  <r>
    <s v="ZP_CUST4203"/>
    <x v="0"/>
    <x v="7"/>
    <x v="3"/>
    <x v="4"/>
    <x v="201"/>
    <n v="178.19"/>
    <n v="2"/>
    <n v="12"/>
    <s v="Credit Card"/>
    <n v="29.68"/>
    <n v="84"/>
    <d v="2023-07-29T00:00:00"/>
    <x v="0"/>
    <n v="0"/>
    <n v="0.99"/>
    <n v="356.38"/>
  </r>
  <r>
    <s v="ZP_CUST4204"/>
    <x v="2"/>
    <x v="29"/>
    <x v="0"/>
    <x v="2"/>
    <x v="138"/>
    <n v="304.10000000000002"/>
    <n v="2"/>
    <n v="5"/>
    <s v="UPI"/>
    <n v="17.899999999999999"/>
    <n v="180"/>
    <d v="2023-01-20T00:00:00"/>
    <x v="0"/>
    <n v="0"/>
    <n v="0.03"/>
    <n v="608.20000000000005"/>
  </r>
  <r>
    <s v="ZP_CUST4205"/>
    <x v="0"/>
    <x v="4"/>
    <x v="0"/>
    <x v="1"/>
    <x v="202"/>
    <n v="429.66"/>
    <n v="5"/>
    <n v="11"/>
    <s v="Debit Card"/>
    <n v="19.170000000000002"/>
    <n v="59"/>
    <d v="2023-07-24T00:00:00"/>
    <x v="0"/>
    <n v="0"/>
    <n v="0.01"/>
    <n v="2148.3000000000002"/>
  </r>
  <r>
    <s v="ZP_CUST4206"/>
    <x v="1"/>
    <x v="39"/>
    <x v="1"/>
    <x v="4"/>
    <x v="203"/>
    <n v="365.81"/>
    <n v="5"/>
    <n v="8"/>
    <s v="Net Banking"/>
    <n v="12.69"/>
    <n v="16"/>
    <d v="2023-04-05T00:00:00"/>
    <x v="0"/>
    <n v="0"/>
    <n v="0.15"/>
    <n v="1829.05"/>
  </r>
  <r>
    <s v="ZP_CUST4207"/>
    <x v="2"/>
    <x v="26"/>
    <x v="0"/>
    <x v="4"/>
    <x v="204"/>
    <n v="130.81"/>
    <n v="3"/>
    <n v="9"/>
    <s v="Cash on Delivery"/>
    <n v="27.97"/>
    <n v="10"/>
    <d v="2023-02-10T00:00:00"/>
    <x v="0"/>
    <n v="0"/>
    <n v="0.15"/>
    <n v="392.43"/>
  </r>
  <r>
    <s v="ZP_CUST4208"/>
    <x v="0"/>
    <x v="43"/>
    <x v="2"/>
    <x v="3"/>
    <x v="205"/>
    <n v="141.62"/>
    <n v="5"/>
    <n v="7"/>
    <s v="UPI"/>
    <n v="1.86"/>
    <n v="91"/>
    <d v="2023-07-25T00:00:00"/>
    <x v="0"/>
    <n v="0"/>
    <n v="0.19"/>
    <n v="708.1"/>
  </r>
  <r>
    <s v="ZP_CUST4209"/>
    <x v="1"/>
    <x v="46"/>
    <x v="3"/>
    <x v="0"/>
    <x v="206"/>
    <n v="395.09"/>
    <n v="2"/>
    <n v="11"/>
    <s v="UPI"/>
    <n v="28.57"/>
    <n v="196"/>
    <d v="2023-09-12T00:00:00"/>
    <x v="0"/>
    <n v="1"/>
    <n v="0.89"/>
    <n v="790.18"/>
  </r>
  <r>
    <s v="ZP_CUST4210"/>
    <x v="1"/>
    <x v="1"/>
    <x v="1"/>
    <x v="3"/>
    <x v="207"/>
    <n v="154.08000000000001"/>
    <n v="5"/>
    <n v="11"/>
    <s v="Debit Card"/>
    <n v="22.1"/>
    <n v="119"/>
    <d v="2023-07-04T00:00:00"/>
    <x v="0"/>
    <n v="0"/>
    <n v="0.57999999999999996"/>
    <n v="770.40000000000009"/>
  </r>
  <r>
    <s v="ZP_CUST4211"/>
    <x v="0"/>
    <x v="27"/>
    <x v="1"/>
    <x v="3"/>
    <x v="208"/>
    <n v="198.6"/>
    <n v="4"/>
    <n v="8"/>
    <s v="Cash on Delivery"/>
    <n v="9.7100000000000009"/>
    <n v="147"/>
    <d v="2023-04-25T00:00:00"/>
    <x v="0"/>
    <n v="0"/>
    <n v="0.61"/>
    <n v="794.4"/>
  </r>
  <r>
    <s v="ZP_CUST4212"/>
    <x v="1"/>
    <x v="2"/>
    <x v="2"/>
    <x v="0"/>
    <x v="209"/>
    <n v="176.56"/>
    <n v="4"/>
    <n v="5"/>
    <s v="Credit Card"/>
    <n v="2.09"/>
    <n v="89"/>
    <d v="2023-10-08T00:00:00"/>
    <x v="0"/>
    <n v="0"/>
    <n v="0.22"/>
    <n v="706.24"/>
  </r>
  <r>
    <s v="ZP_CUST4213"/>
    <x v="0"/>
    <x v="15"/>
    <x v="4"/>
    <x v="3"/>
    <x v="210"/>
    <n v="445.55"/>
    <n v="3"/>
    <n v="6"/>
    <s v="Cash on Delivery"/>
    <n v="2.04"/>
    <n v="1"/>
    <d v="2023-12-06T00:00:00"/>
    <x v="0"/>
    <n v="0"/>
    <n v="0.22"/>
    <n v="1336.65"/>
  </r>
  <r>
    <s v="ZP_CUST4214"/>
    <x v="1"/>
    <x v="1"/>
    <x v="1"/>
    <x v="2"/>
    <x v="211"/>
    <n v="284.22000000000003"/>
    <n v="4"/>
    <n v="11"/>
    <s v="Cash on Delivery"/>
    <n v="19.25"/>
    <n v="97"/>
    <d v="2023-09-24T00:00:00"/>
    <x v="0"/>
    <n v="0"/>
    <n v="0.82"/>
    <n v="1136.8800000000001"/>
  </r>
  <r>
    <s v="ZP_CUST4215"/>
    <x v="1"/>
    <x v="10"/>
    <x v="1"/>
    <x v="3"/>
    <x v="212"/>
    <n v="87.22"/>
    <n v="1"/>
    <n v="5"/>
    <s v="Net Banking"/>
    <n v="7.42"/>
    <n v="197"/>
    <d v="2023-07-09T00:00:00"/>
    <x v="0"/>
    <n v="0"/>
    <n v="0.27"/>
    <n v="87.22"/>
  </r>
  <r>
    <s v="ZP_CUST4216"/>
    <x v="1"/>
    <x v="2"/>
    <x v="0"/>
    <x v="2"/>
    <x v="213"/>
    <n v="140.44"/>
    <n v="4"/>
    <n v="12"/>
    <s v="UPI"/>
    <n v="20.5"/>
    <n v="153"/>
    <d v="2023-11-25T00:00:00"/>
    <x v="0"/>
    <n v="0"/>
    <n v="0.04"/>
    <n v="561.76"/>
  </r>
  <r>
    <s v="ZP_CUST4217"/>
    <x v="1"/>
    <x v="19"/>
    <x v="3"/>
    <x v="4"/>
    <x v="214"/>
    <n v="460.73"/>
    <n v="5"/>
    <n v="12"/>
    <s v="Cash on Delivery"/>
    <n v="20.76"/>
    <n v="8"/>
    <d v="2023-07-26T00:00:00"/>
    <x v="0"/>
    <n v="0"/>
    <n v="0.17"/>
    <n v="2303.65"/>
  </r>
  <r>
    <s v="ZP_CUST4218"/>
    <x v="1"/>
    <x v="0"/>
    <x v="3"/>
    <x v="4"/>
    <x v="215"/>
    <n v="330.37"/>
    <n v="5"/>
    <n v="7"/>
    <s v="Credit Card"/>
    <n v="29.86"/>
    <n v="190"/>
    <d v="2023-08-07T00:00:00"/>
    <x v="0"/>
    <n v="0"/>
    <n v="0.04"/>
    <n v="1651.85"/>
  </r>
  <r>
    <s v="ZP_CUST4219"/>
    <x v="0"/>
    <x v="9"/>
    <x v="3"/>
    <x v="0"/>
    <x v="216"/>
    <n v="190.14"/>
    <n v="1"/>
    <n v="7"/>
    <s v="Net Banking"/>
    <n v="28.51"/>
    <n v="13"/>
    <d v="2023-04-12T00:00:00"/>
    <x v="0"/>
    <n v="0"/>
    <n v="0.73"/>
    <n v="190.14"/>
  </r>
  <r>
    <s v="ZP_CUST4220"/>
    <x v="0"/>
    <x v="0"/>
    <x v="3"/>
    <x v="2"/>
    <x v="42"/>
    <n v="424.54"/>
    <n v="1"/>
    <n v="7"/>
    <s v="Cash on Delivery"/>
    <n v="19.41"/>
    <n v="165"/>
    <d v="2023-06-27T00:00:00"/>
    <x v="0"/>
    <n v="0"/>
    <n v="0.1"/>
    <n v="424.54"/>
  </r>
  <r>
    <s v="ZP_CUST4221"/>
    <x v="2"/>
    <x v="38"/>
    <x v="3"/>
    <x v="1"/>
    <x v="217"/>
    <n v="122.61"/>
    <n v="5"/>
    <n v="10"/>
    <s v="Debit Card"/>
    <n v="29.14"/>
    <n v="47"/>
    <d v="2023-07-21T00:00:00"/>
    <x v="0"/>
    <n v="0"/>
    <n v="0.8"/>
    <n v="613.04999999999995"/>
  </r>
  <r>
    <s v="ZP_CUST4222"/>
    <x v="1"/>
    <x v="3"/>
    <x v="3"/>
    <x v="2"/>
    <x v="218"/>
    <n v="371.97"/>
    <n v="4"/>
    <n v="13"/>
    <s v="Cash on Delivery"/>
    <n v="0.92"/>
    <n v="50"/>
    <d v="2023-12-05T00:00:00"/>
    <x v="0"/>
    <n v="0"/>
    <n v="0.13"/>
    <n v="1487.88"/>
  </r>
  <r>
    <s v="ZP_CUST4223"/>
    <x v="1"/>
    <x v="36"/>
    <x v="4"/>
    <x v="2"/>
    <x v="219"/>
    <n v="169.91"/>
    <n v="5"/>
    <n v="11"/>
    <s v="Net Banking"/>
    <n v="8.32"/>
    <n v="132"/>
    <d v="2023-07-10T00:00:00"/>
    <x v="0"/>
    <n v="0"/>
    <n v="0.89"/>
    <n v="849.55"/>
  </r>
  <r>
    <s v="ZP_CUST4224"/>
    <x v="0"/>
    <x v="24"/>
    <x v="1"/>
    <x v="1"/>
    <x v="220"/>
    <n v="381.2"/>
    <n v="1"/>
    <n v="8"/>
    <s v="Credit Card"/>
    <n v="10.19"/>
    <n v="15"/>
    <d v="2023-04-10T00:00:00"/>
    <x v="0"/>
    <n v="0"/>
    <n v="0.84"/>
    <n v="381.2"/>
  </r>
  <r>
    <s v="ZP_CUST4225"/>
    <x v="0"/>
    <x v="35"/>
    <x v="2"/>
    <x v="2"/>
    <x v="221"/>
    <n v="118.07"/>
    <n v="5"/>
    <n v="15"/>
    <s v="Cash on Delivery"/>
    <n v="14.55"/>
    <n v="81"/>
    <d v="2023-02-20T00:00:00"/>
    <x v="0"/>
    <n v="0"/>
    <n v="0.15"/>
    <n v="590.34999999999991"/>
  </r>
  <r>
    <s v="ZP_CUST4226"/>
    <x v="1"/>
    <x v="41"/>
    <x v="2"/>
    <x v="2"/>
    <x v="222"/>
    <n v="90.02"/>
    <n v="4"/>
    <n v="7"/>
    <s v="Cash on Delivery"/>
    <n v="27.51"/>
    <n v="73"/>
    <d v="2023-10-18T00:00:00"/>
    <x v="0"/>
    <n v="0"/>
    <n v="0.99"/>
    <n v="360.08"/>
  </r>
  <r>
    <s v="ZP_CUST4227"/>
    <x v="0"/>
    <x v="7"/>
    <x v="1"/>
    <x v="2"/>
    <x v="223"/>
    <n v="219.4"/>
    <n v="2"/>
    <n v="9"/>
    <s v="Cash on Delivery"/>
    <n v="11.06"/>
    <n v="46"/>
    <d v="2023-03-17T00:00:00"/>
    <x v="0"/>
    <n v="0"/>
    <n v="0.46"/>
    <n v="438.8"/>
  </r>
  <r>
    <s v="ZP_CUST4228"/>
    <x v="2"/>
    <x v="27"/>
    <x v="4"/>
    <x v="3"/>
    <x v="224"/>
    <n v="119.26"/>
    <n v="1"/>
    <n v="9"/>
    <s v="Debit Card"/>
    <n v="6.29"/>
    <n v="129"/>
    <d v="2023-01-02T00:00:00"/>
    <x v="0"/>
    <n v="0"/>
    <n v="0.15"/>
    <n v="119.26"/>
  </r>
  <r>
    <s v="ZP_CUST4229"/>
    <x v="1"/>
    <x v="15"/>
    <x v="1"/>
    <x v="0"/>
    <x v="225"/>
    <n v="118.91"/>
    <n v="5"/>
    <n v="8"/>
    <s v="Credit Card"/>
    <n v="22.97"/>
    <n v="7"/>
    <d v="2023-01-11T00:00:00"/>
    <x v="0"/>
    <n v="0"/>
    <n v="0.88"/>
    <n v="594.54999999999995"/>
  </r>
  <r>
    <s v="ZP_CUST4230"/>
    <x v="1"/>
    <x v="35"/>
    <x v="0"/>
    <x v="3"/>
    <x v="226"/>
    <n v="112.28"/>
    <n v="1"/>
    <n v="10"/>
    <s v="Credit Card"/>
    <n v="25.49"/>
    <n v="18"/>
    <d v="2023-01-22T00:00:00"/>
    <x v="0"/>
    <n v="1"/>
    <n v="0.94"/>
    <n v="112.28"/>
  </r>
  <r>
    <s v="ZP_CUST4231"/>
    <x v="2"/>
    <x v="13"/>
    <x v="3"/>
    <x v="0"/>
    <x v="227"/>
    <n v="374.71"/>
    <n v="1"/>
    <n v="11"/>
    <s v="Debit Card"/>
    <n v="25.66"/>
    <n v="0"/>
    <d v="2023-03-04T00:00:00"/>
    <x v="0"/>
    <n v="0"/>
    <n v="0.46"/>
    <n v="374.71"/>
  </r>
  <r>
    <s v="ZP_CUST4232"/>
    <x v="1"/>
    <x v="42"/>
    <x v="1"/>
    <x v="3"/>
    <x v="50"/>
    <n v="124.92"/>
    <n v="3"/>
    <n v="7"/>
    <s v="Credit Card"/>
    <n v="27.68"/>
    <n v="7"/>
    <d v="2023-09-13T00:00:00"/>
    <x v="0"/>
    <n v="0"/>
    <n v="0.52"/>
    <n v="374.76"/>
  </r>
  <r>
    <s v="ZP_CUST4233"/>
    <x v="1"/>
    <x v="46"/>
    <x v="2"/>
    <x v="3"/>
    <x v="228"/>
    <n v="339.97"/>
    <n v="1"/>
    <n v="10"/>
    <s v="Net Banking"/>
    <n v="2.1"/>
    <n v="40"/>
    <d v="2023-02-19T00:00:00"/>
    <x v="0"/>
    <n v="0"/>
    <n v="0.66"/>
    <n v="339.97"/>
  </r>
  <r>
    <s v="ZP_CUST4234"/>
    <x v="0"/>
    <x v="14"/>
    <x v="2"/>
    <x v="2"/>
    <x v="229"/>
    <n v="368.68"/>
    <n v="2"/>
    <n v="14"/>
    <s v="Debit Card"/>
    <n v="21.52"/>
    <n v="54"/>
    <d v="2023-07-15T00:00:00"/>
    <x v="2"/>
    <n v="0"/>
    <n v="0.06"/>
    <n v="737.36"/>
  </r>
  <r>
    <s v="ZP_CUST4235"/>
    <x v="2"/>
    <x v="0"/>
    <x v="2"/>
    <x v="4"/>
    <x v="230"/>
    <n v="371.59"/>
    <n v="1"/>
    <n v="10"/>
    <s v="Cash on Delivery"/>
    <n v="7.16"/>
    <n v="133"/>
    <d v="2023-08-01T00:00:00"/>
    <x v="0"/>
    <n v="1"/>
    <n v="0.45"/>
    <n v="371.59"/>
  </r>
  <r>
    <s v="ZP_CUST4236"/>
    <x v="2"/>
    <x v="18"/>
    <x v="4"/>
    <x v="0"/>
    <x v="231"/>
    <n v="39.08"/>
    <n v="4"/>
    <n v="9"/>
    <s v="Credit Card"/>
    <n v="12.33"/>
    <n v="142"/>
    <d v="2023-03-12T00:00:00"/>
    <x v="0"/>
    <n v="1"/>
    <n v="0.35"/>
    <n v="156.32"/>
  </r>
  <r>
    <s v="ZP_CUST4237"/>
    <x v="2"/>
    <x v="44"/>
    <x v="0"/>
    <x v="2"/>
    <x v="232"/>
    <n v="86.34"/>
    <n v="4"/>
    <n v="13"/>
    <s v="UPI"/>
    <n v="2.29"/>
    <n v="11"/>
    <d v="2023-11-01T00:00:00"/>
    <x v="2"/>
    <n v="0"/>
    <n v="0.88"/>
    <n v="345.36"/>
  </r>
  <r>
    <s v="ZP_CUST4238"/>
    <x v="0"/>
    <x v="46"/>
    <x v="1"/>
    <x v="0"/>
    <x v="233"/>
    <n v="499.42"/>
    <n v="5"/>
    <n v="5"/>
    <s v="Cash on Delivery"/>
    <n v="23.99"/>
    <n v="126"/>
    <d v="2023-06-18T00:00:00"/>
    <x v="0"/>
    <n v="0"/>
    <n v="0.02"/>
    <n v="2497.1"/>
  </r>
  <r>
    <s v="ZP_CUST4239"/>
    <x v="1"/>
    <x v="22"/>
    <x v="1"/>
    <x v="3"/>
    <x v="234"/>
    <n v="102.99"/>
    <n v="3"/>
    <n v="6"/>
    <s v="Cash on Delivery"/>
    <n v="27.51"/>
    <n v="108"/>
    <d v="2023-02-08T00:00:00"/>
    <x v="0"/>
    <n v="0"/>
    <n v="1"/>
    <n v="308.96999999999997"/>
  </r>
  <r>
    <s v="ZP_CUST4240"/>
    <x v="0"/>
    <x v="10"/>
    <x v="4"/>
    <x v="4"/>
    <x v="235"/>
    <n v="103.66"/>
    <n v="2"/>
    <n v="15"/>
    <s v="Cash on Delivery"/>
    <n v="25.89"/>
    <n v="85"/>
    <d v="2023-05-08T00:00:00"/>
    <x v="0"/>
    <n v="0"/>
    <n v="0.15"/>
    <n v="207.32"/>
  </r>
  <r>
    <s v="ZP_CUST4241"/>
    <x v="2"/>
    <x v="22"/>
    <x v="3"/>
    <x v="4"/>
    <x v="236"/>
    <n v="323.27999999999997"/>
    <n v="2"/>
    <n v="5"/>
    <s v="Credit Card"/>
    <n v="6.14"/>
    <n v="74"/>
    <d v="2023-08-03T00:00:00"/>
    <x v="0"/>
    <n v="0"/>
    <n v="0.42"/>
    <n v="646.55999999999995"/>
  </r>
  <r>
    <s v="ZP_CUST4242"/>
    <x v="0"/>
    <x v="11"/>
    <x v="2"/>
    <x v="4"/>
    <x v="237"/>
    <n v="472.73"/>
    <n v="2"/>
    <n v="15"/>
    <s v="Net Banking"/>
    <n v="6.6"/>
    <n v="47"/>
    <d v="2023-06-29T00:00:00"/>
    <x v="0"/>
    <n v="0"/>
    <n v="0.53"/>
    <n v="945.46"/>
  </r>
  <r>
    <s v="ZP_CUST4243"/>
    <x v="1"/>
    <x v="17"/>
    <x v="2"/>
    <x v="3"/>
    <x v="238"/>
    <n v="484.68"/>
    <n v="5"/>
    <n v="11"/>
    <s v="Credit Card"/>
    <n v="22.55"/>
    <n v="109"/>
    <d v="2023-11-17T00:00:00"/>
    <x v="0"/>
    <n v="1"/>
    <n v="0.83"/>
    <n v="2423.4"/>
  </r>
  <r>
    <s v="ZP_CUST4244"/>
    <x v="1"/>
    <x v="36"/>
    <x v="1"/>
    <x v="1"/>
    <x v="239"/>
    <n v="335.1"/>
    <n v="3"/>
    <n v="11"/>
    <s v="Net Banking"/>
    <n v="22.87"/>
    <n v="147"/>
    <d v="2023-03-12T00:00:00"/>
    <x v="0"/>
    <n v="0"/>
    <n v="0.78"/>
    <n v="1005.3000000000001"/>
  </r>
  <r>
    <s v="ZP_CUST4245"/>
    <x v="2"/>
    <x v="28"/>
    <x v="0"/>
    <x v="4"/>
    <x v="240"/>
    <n v="480.52"/>
    <n v="1"/>
    <n v="11"/>
    <s v="UPI"/>
    <n v="10.9"/>
    <n v="147"/>
    <d v="2023-08-25T00:00:00"/>
    <x v="2"/>
    <n v="0"/>
    <n v="0.28000000000000003"/>
    <n v="480.52"/>
  </r>
  <r>
    <s v="ZP_CUST4246"/>
    <x v="0"/>
    <x v="0"/>
    <x v="3"/>
    <x v="2"/>
    <x v="241"/>
    <n v="158.75"/>
    <n v="3"/>
    <n v="8"/>
    <s v="Cash on Delivery"/>
    <n v="9.2899999999999991"/>
    <n v="72"/>
    <d v="2023-05-29T00:00:00"/>
    <x v="0"/>
    <n v="0"/>
    <n v="0.11"/>
    <n v="476.25"/>
  </r>
  <r>
    <s v="ZP_CUST4247"/>
    <x v="1"/>
    <x v="7"/>
    <x v="0"/>
    <x v="2"/>
    <x v="242"/>
    <n v="24.28"/>
    <n v="3"/>
    <n v="14"/>
    <s v="Credit Card"/>
    <n v="12.75"/>
    <n v="57"/>
    <d v="2023-11-28T00:00:00"/>
    <x v="0"/>
    <n v="0"/>
    <n v="0.93"/>
    <n v="72.84"/>
  </r>
  <r>
    <s v="ZP_CUST4248"/>
    <x v="0"/>
    <x v="4"/>
    <x v="0"/>
    <x v="0"/>
    <x v="243"/>
    <n v="181.31"/>
    <n v="2"/>
    <n v="11"/>
    <s v="Net Banking"/>
    <n v="21.36"/>
    <n v="178"/>
    <d v="2023-07-10T00:00:00"/>
    <x v="0"/>
    <n v="1"/>
    <n v="0.61"/>
    <n v="362.62"/>
  </r>
  <r>
    <s v="ZP_CUST4249"/>
    <x v="0"/>
    <x v="22"/>
    <x v="3"/>
    <x v="2"/>
    <x v="244"/>
    <n v="466.35"/>
    <n v="5"/>
    <n v="6"/>
    <s v="Credit Card"/>
    <n v="16.21"/>
    <n v="137"/>
    <d v="2023-12-07T00:00:00"/>
    <x v="0"/>
    <n v="0"/>
    <n v="0.97"/>
    <n v="2331.75"/>
  </r>
  <r>
    <s v="ZP_CUST4250"/>
    <x v="0"/>
    <x v="39"/>
    <x v="1"/>
    <x v="4"/>
    <x v="245"/>
    <n v="421.77"/>
    <n v="1"/>
    <n v="6"/>
    <s v="Cash on Delivery"/>
    <n v="3.09"/>
    <n v="74"/>
    <d v="2023-11-30T00:00:00"/>
    <x v="0"/>
    <n v="0"/>
    <n v="0.9"/>
    <n v="421.77"/>
  </r>
  <r>
    <s v="ZP_CUST4251"/>
    <x v="2"/>
    <x v="15"/>
    <x v="0"/>
    <x v="4"/>
    <x v="246"/>
    <n v="179.55"/>
    <n v="3"/>
    <n v="11"/>
    <s v="Net Banking"/>
    <n v="0.25"/>
    <n v="15"/>
    <d v="2023-09-27T00:00:00"/>
    <x v="0"/>
    <n v="0"/>
    <n v="0.73"/>
    <n v="538.65000000000009"/>
  </r>
  <r>
    <s v="ZP_CUST4252"/>
    <x v="0"/>
    <x v="45"/>
    <x v="0"/>
    <x v="3"/>
    <x v="247"/>
    <n v="352.65"/>
    <n v="3"/>
    <n v="11"/>
    <s v="Debit Card"/>
    <n v="2.33"/>
    <n v="44"/>
    <d v="2023-01-27T00:00:00"/>
    <x v="0"/>
    <n v="0"/>
    <n v="0.83"/>
    <n v="1057.9499999999998"/>
  </r>
  <r>
    <s v="ZP_CUST4253"/>
    <x v="1"/>
    <x v="25"/>
    <x v="1"/>
    <x v="2"/>
    <x v="248"/>
    <n v="441.53"/>
    <n v="5"/>
    <n v="9"/>
    <s v="Debit Card"/>
    <n v="23.64"/>
    <n v="180"/>
    <d v="2023-03-20T00:00:00"/>
    <x v="2"/>
    <n v="0"/>
    <n v="0.09"/>
    <n v="2207.6499999999996"/>
  </r>
  <r>
    <s v="ZP_CUST4254"/>
    <x v="1"/>
    <x v="11"/>
    <x v="0"/>
    <x v="4"/>
    <x v="249"/>
    <n v="398.68"/>
    <n v="2"/>
    <n v="7"/>
    <s v="Net Banking"/>
    <n v="11.4"/>
    <n v="115"/>
    <d v="2023-03-17T00:00:00"/>
    <x v="0"/>
    <n v="0"/>
    <n v="0.41"/>
    <n v="797.36"/>
  </r>
  <r>
    <s v="ZP_CUST4255"/>
    <x v="1"/>
    <x v="38"/>
    <x v="3"/>
    <x v="1"/>
    <x v="250"/>
    <n v="17.739999999999998"/>
    <n v="5"/>
    <n v="11"/>
    <s v="Credit Card"/>
    <n v="12.27"/>
    <n v="156"/>
    <d v="2023-10-19T00:00:00"/>
    <x v="0"/>
    <n v="0"/>
    <n v="0.87"/>
    <n v="88.699999999999989"/>
  </r>
  <r>
    <s v="ZP_CUST4256"/>
    <x v="1"/>
    <x v="12"/>
    <x v="3"/>
    <x v="0"/>
    <x v="251"/>
    <n v="442.22"/>
    <n v="3"/>
    <n v="7"/>
    <s v="Debit Card"/>
    <n v="5.35"/>
    <n v="4"/>
    <d v="2023-01-03T00:00:00"/>
    <x v="0"/>
    <n v="1"/>
    <n v="0.61"/>
    <n v="1326.66"/>
  </r>
  <r>
    <s v="ZP_CUST4257"/>
    <x v="0"/>
    <x v="44"/>
    <x v="1"/>
    <x v="3"/>
    <x v="252"/>
    <n v="339.14"/>
    <n v="3"/>
    <n v="9"/>
    <s v="Cash on Delivery"/>
    <n v="22"/>
    <n v="48"/>
    <d v="2023-05-09T00:00:00"/>
    <x v="2"/>
    <n v="0"/>
    <n v="0.67"/>
    <n v="1017.42"/>
  </r>
  <r>
    <s v="ZP_CUST4258"/>
    <x v="2"/>
    <x v="9"/>
    <x v="3"/>
    <x v="4"/>
    <x v="253"/>
    <n v="341.8"/>
    <n v="1"/>
    <n v="8"/>
    <s v="Debit Card"/>
    <n v="2.99"/>
    <n v="30"/>
    <d v="2023-10-01T00:00:00"/>
    <x v="0"/>
    <n v="0"/>
    <n v="0.68"/>
    <n v="341.8"/>
  </r>
  <r>
    <s v="ZP_CUST4259"/>
    <x v="1"/>
    <x v="36"/>
    <x v="3"/>
    <x v="4"/>
    <x v="254"/>
    <n v="74.709999999999994"/>
    <n v="1"/>
    <n v="11"/>
    <s v="Credit Card"/>
    <n v="13.81"/>
    <n v="87"/>
    <d v="2023-05-18T00:00:00"/>
    <x v="0"/>
    <n v="0"/>
    <n v="0.01"/>
    <n v="74.709999999999994"/>
  </r>
  <r>
    <s v="ZP_CUST4260"/>
    <x v="1"/>
    <x v="42"/>
    <x v="4"/>
    <x v="1"/>
    <x v="255"/>
    <n v="371.49"/>
    <n v="4"/>
    <n v="10"/>
    <s v="Net Banking"/>
    <n v="13.11"/>
    <n v="9"/>
    <d v="2023-06-12T00:00:00"/>
    <x v="0"/>
    <n v="0"/>
    <n v="0.38"/>
    <n v="1485.96"/>
  </r>
  <r>
    <s v="ZP_CUST4261"/>
    <x v="1"/>
    <x v="37"/>
    <x v="1"/>
    <x v="0"/>
    <x v="256"/>
    <n v="449.35"/>
    <n v="3"/>
    <n v="11"/>
    <s v="Net Banking"/>
    <n v="12.44"/>
    <n v="140"/>
    <d v="2023-09-02T00:00:00"/>
    <x v="0"/>
    <n v="0"/>
    <n v="0.02"/>
    <n v="1348.0500000000002"/>
  </r>
  <r>
    <s v="ZP_CUST4262"/>
    <x v="1"/>
    <x v="46"/>
    <x v="4"/>
    <x v="0"/>
    <x v="257"/>
    <n v="172.95"/>
    <n v="1"/>
    <n v="5"/>
    <s v="Credit Card"/>
    <n v="0.48"/>
    <n v="65"/>
    <d v="2023-06-02T00:00:00"/>
    <x v="0"/>
    <n v="0"/>
    <n v="0.54"/>
    <n v="172.95"/>
  </r>
  <r>
    <s v="ZP_CUST4263"/>
    <x v="2"/>
    <x v="32"/>
    <x v="1"/>
    <x v="4"/>
    <x v="258"/>
    <n v="75.59"/>
    <n v="5"/>
    <n v="15"/>
    <s v="Cash on Delivery"/>
    <n v="5.05"/>
    <n v="56"/>
    <d v="2023-01-05T00:00:00"/>
    <x v="0"/>
    <n v="0"/>
    <n v="0.41"/>
    <n v="377.95000000000005"/>
  </r>
  <r>
    <s v="ZP_CUST4264"/>
    <x v="0"/>
    <x v="39"/>
    <x v="4"/>
    <x v="4"/>
    <x v="259"/>
    <n v="222.72"/>
    <n v="5"/>
    <n v="11"/>
    <s v="UPI"/>
    <n v="10.210000000000001"/>
    <n v="103"/>
    <d v="2023-12-12T00:00:00"/>
    <x v="0"/>
    <n v="0"/>
    <n v="0.59"/>
    <n v="1113.5999999999999"/>
  </r>
  <r>
    <s v="ZP_CUST4265"/>
    <x v="1"/>
    <x v="29"/>
    <x v="3"/>
    <x v="0"/>
    <x v="260"/>
    <n v="248.46"/>
    <n v="3"/>
    <n v="14"/>
    <s v="Cash on Delivery"/>
    <n v="27.48"/>
    <n v="117"/>
    <d v="2023-03-05T00:00:00"/>
    <x v="0"/>
    <n v="0"/>
    <n v="0.27"/>
    <n v="745.38"/>
  </r>
  <r>
    <s v="ZP_CUST4266"/>
    <x v="1"/>
    <x v="38"/>
    <x v="2"/>
    <x v="0"/>
    <x v="261"/>
    <n v="95.05"/>
    <n v="4"/>
    <n v="10"/>
    <s v="Cash on Delivery"/>
    <n v="18.86"/>
    <n v="28"/>
    <d v="2023-05-06T00:00:00"/>
    <x v="0"/>
    <n v="0"/>
    <n v="0.38"/>
    <n v="380.2"/>
  </r>
  <r>
    <s v="ZP_CUST4267"/>
    <x v="1"/>
    <x v="47"/>
    <x v="1"/>
    <x v="0"/>
    <x v="262"/>
    <n v="296.95"/>
    <n v="5"/>
    <n v="11"/>
    <s v="Net Banking"/>
    <n v="5.32"/>
    <n v="131"/>
    <d v="2023-01-05T00:00:00"/>
    <x v="2"/>
    <n v="0"/>
    <n v="0.84"/>
    <n v="1484.75"/>
  </r>
  <r>
    <s v="ZP_CUST4268"/>
    <x v="2"/>
    <x v="41"/>
    <x v="0"/>
    <x v="3"/>
    <x v="263"/>
    <n v="220.69"/>
    <n v="1"/>
    <n v="5"/>
    <s v="UPI"/>
    <n v="5.8"/>
    <n v="17"/>
    <d v="2023-11-15T00:00:00"/>
    <x v="0"/>
    <n v="0"/>
    <n v="0.34"/>
    <n v="220.69"/>
  </r>
  <r>
    <s v="ZP_CUST4269"/>
    <x v="1"/>
    <x v="34"/>
    <x v="3"/>
    <x v="0"/>
    <x v="256"/>
    <n v="129"/>
    <n v="2"/>
    <n v="15"/>
    <s v="Credit Card"/>
    <n v="24.31"/>
    <n v="121"/>
    <d v="2023-01-31T00:00:00"/>
    <x v="0"/>
    <n v="0"/>
    <n v="0.55000000000000004"/>
    <n v="258"/>
  </r>
  <r>
    <s v="ZP_CUST4270"/>
    <x v="0"/>
    <x v="2"/>
    <x v="0"/>
    <x v="3"/>
    <x v="264"/>
    <n v="251.59"/>
    <n v="3"/>
    <n v="5"/>
    <s v="Net Banking"/>
    <n v="26.33"/>
    <n v="85"/>
    <d v="2023-02-06T00:00:00"/>
    <x v="0"/>
    <n v="0"/>
    <n v="0.21"/>
    <n v="754.77"/>
  </r>
  <r>
    <s v="ZP_CUST4271"/>
    <x v="2"/>
    <x v="40"/>
    <x v="3"/>
    <x v="2"/>
    <x v="265"/>
    <n v="454.83"/>
    <n v="1"/>
    <n v="14"/>
    <s v="Cash on Delivery"/>
    <n v="25.9"/>
    <n v="118"/>
    <d v="2023-04-30T00:00:00"/>
    <x v="0"/>
    <n v="0"/>
    <n v="0.01"/>
    <n v="454.83"/>
  </r>
  <r>
    <s v="ZP_CUST4272"/>
    <x v="1"/>
    <x v="41"/>
    <x v="3"/>
    <x v="4"/>
    <x v="266"/>
    <n v="381.52"/>
    <n v="3"/>
    <n v="15"/>
    <s v="UPI"/>
    <n v="6.54"/>
    <n v="13"/>
    <d v="2023-05-10T00:00:00"/>
    <x v="0"/>
    <n v="0"/>
    <n v="0.97"/>
    <n v="1144.56"/>
  </r>
  <r>
    <s v="ZP_CUST4273"/>
    <x v="1"/>
    <x v="46"/>
    <x v="1"/>
    <x v="0"/>
    <x v="88"/>
    <n v="335.87"/>
    <n v="1"/>
    <n v="9"/>
    <s v="Net Banking"/>
    <n v="8.0399999999999991"/>
    <n v="54"/>
    <d v="2023-06-19T00:00:00"/>
    <x v="0"/>
    <n v="0"/>
    <n v="0.08"/>
    <n v="335.87"/>
  </r>
  <r>
    <s v="ZP_CUST4274"/>
    <x v="1"/>
    <x v="38"/>
    <x v="2"/>
    <x v="4"/>
    <x v="267"/>
    <n v="31.86"/>
    <n v="4"/>
    <n v="5"/>
    <s v="UPI"/>
    <n v="22.01"/>
    <n v="108"/>
    <d v="2023-06-13T00:00:00"/>
    <x v="0"/>
    <n v="0"/>
    <n v="0.34"/>
    <n v="127.44"/>
  </r>
  <r>
    <s v="ZP_CUST4275"/>
    <x v="1"/>
    <x v="23"/>
    <x v="2"/>
    <x v="3"/>
    <x v="268"/>
    <n v="289.02"/>
    <n v="2"/>
    <n v="15"/>
    <s v="Debit Card"/>
    <n v="0.49"/>
    <n v="16"/>
    <d v="2023-05-21T00:00:00"/>
    <x v="0"/>
    <n v="0"/>
    <n v="0.38"/>
    <n v="578.04"/>
  </r>
  <r>
    <s v="ZP_CUST4276"/>
    <x v="2"/>
    <x v="0"/>
    <x v="3"/>
    <x v="4"/>
    <x v="269"/>
    <n v="170.89"/>
    <n v="3"/>
    <n v="10"/>
    <s v="Cash on Delivery"/>
    <n v="29.48"/>
    <n v="176"/>
    <d v="2023-04-25T00:00:00"/>
    <x v="0"/>
    <n v="0"/>
    <n v="0.42"/>
    <n v="512.66999999999996"/>
  </r>
  <r>
    <s v="ZP_CUST4277"/>
    <x v="0"/>
    <x v="16"/>
    <x v="0"/>
    <x v="2"/>
    <x v="270"/>
    <n v="314.42"/>
    <n v="5"/>
    <n v="5"/>
    <s v="UPI"/>
    <n v="25.58"/>
    <n v="108"/>
    <d v="2023-08-13T00:00:00"/>
    <x v="0"/>
    <n v="1"/>
    <n v="0.4"/>
    <n v="1572.1000000000001"/>
  </r>
  <r>
    <s v="ZP_CUST4278"/>
    <x v="2"/>
    <x v="24"/>
    <x v="2"/>
    <x v="4"/>
    <x v="271"/>
    <n v="370.02"/>
    <n v="1"/>
    <n v="14"/>
    <s v="Net Banking"/>
    <n v="26.79"/>
    <n v="106"/>
    <d v="2023-05-23T00:00:00"/>
    <x v="0"/>
    <n v="0"/>
    <n v="0.14000000000000001"/>
    <n v="370.02"/>
  </r>
  <r>
    <s v="ZP_CUST4279"/>
    <x v="0"/>
    <x v="26"/>
    <x v="0"/>
    <x v="2"/>
    <x v="272"/>
    <n v="334.62"/>
    <n v="1"/>
    <n v="11"/>
    <s v="Net Banking"/>
    <n v="8.7899999999999991"/>
    <n v="92"/>
    <d v="2023-01-22T00:00:00"/>
    <x v="0"/>
    <n v="0"/>
    <n v="0.25"/>
    <n v="334.62"/>
  </r>
  <r>
    <s v="ZP_CUST4280"/>
    <x v="0"/>
    <x v="33"/>
    <x v="4"/>
    <x v="4"/>
    <x v="273"/>
    <n v="13.8"/>
    <n v="4"/>
    <n v="12"/>
    <s v="Net Banking"/>
    <n v="27.09"/>
    <n v="117"/>
    <d v="2023-11-19T00:00:00"/>
    <x v="2"/>
    <n v="0"/>
    <n v="7.0000000000000007E-2"/>
    <n v="55.2"/>
  </r>
  <r>
    <s v="ZP_CUST4281"/>
    <x v="2"/>
    <x v="27"/>
    <x v="1"/>
    <x v="3"/>
    <x v="274"/>
    <n v="328.32"/>
    <n v="2"/>
    <n v="11"/>
    <s v="Cash on Delivery"/>
    <n v="3.37"/>
    <n v="41"/>
    <d v="2023-01-01T00:00:00"/>
    <x v="0"/>
    <n v="0"/>
    <n v="0.49"/>
    <n v="656.64"/>
  </r>
  <r>
    <s v="ZP_CUST4282"/>
    <x v="1"/>
    <x v="6"/>
    <x v="4"/>
    <x v="4"/>
    <x v="275"/>
    <n v="33.340000000000003"/>
    <n v="2"/>
    <n v="12"/>
    <s v="Cash on Delivery"/>
    <n v="21.02"/>
    <n v="25"/>
    <d v="2023-02-17T00:00:00"/>
    <x v="1"/>
    <n v="1"/>
    <n v="0.1"/>
    <n v="66.680000000000007"/>
  </r>
  <r>
    <s v="ZP_CUST4283"/>
    <x v="1"/>
    <x v="39"/>
    <x v="2"/>
    <x v="1"/>
    <x v="276"/>
    <n v="484.37"/>
    <n v="1"/>
    <n v="6"/>
    <s v="Debit Card"/>
    <n v="17.52"/>
    <n v="175"/>
    <d v="2023-09-02T00:00:00"/>
    <x v="0"/>
    <n v="0"/>
    <n v="0.3"/>
    <n v="484.37"/>
  </r>
  <r>
    <s v="ZP_CUST4284"/>
    <x v="1"/>
    <x v="45"/>
    <x v="1"/>
    <x v="1"/>
    <x v="277"/>
    <n v="242.48"/>
    <n v="5"/>
    <n v="9"/>
    <s v="Net Banking"/>
    <n v="17.43"/>
    <n v="158"/>
    <d v="2023-01-21T00:00:00"/>
    <x v="0"/>
    <n v="0"/>
    <n v="0.6"/>
    <n v="1212.3999999999999"/>
  </r>
  <r>
    <s v="ZP_CUST4285"/>
    <x v="0"/>
    <x v="28"/>
    <x v="4"/>
    <x v="2"/>
    <x v="278"/>
    <n v="107.77"/>
    <n v="3"/>
    <n v="6"/>
    <s v="Cash on Delivery"/>
    <n v="0.94"/>
    <n v="175"/>
    <d v="2023-08-28T00:00:00"/>
    <x v="2"/>
    <n v="0"/>
    <n v="0.7"/>
    <n v="323.31"/>
  </r>
  <r>
    <s v="ZP_CUST4286"/>
    <x v="0"/>
    <x v="1"/>
    <x v="0"/>
    <x v="3"/>
    <x v="279"/>
    <n v="262.83"/>
    <n v="5"/>
    <n v="9"/>
    <s v="Cash on Delivery"/>
    <n v="11.77"/>
    <n v="50"/>
    <d v="2023-01-10T00:00:00"/>
    <x v="0"/>
    <n v="0"/>
    <n v="0.92"/>
    <n v="1314.1499999999999"/>
  </r>
  <r>
    <s v="ZP_CUST4287"/>
    <x v="2"/>
    <x v="34"/>
    <x v="2"/>
    <x v="1"/>
    <x v="280"/>
    <n v="253.52"/>
    <n v="3"/>
    <n v="8"/>
    <s v="Net Banking"/>
    <n v="5.45"/>
    <n v="56"/>
    <d v="2023-05-27T00:00:00"/>
    <x v="0"/>
    <n v="0"/>
    <n v="0.05"/>
    <n v="760.56000000000006"/>
  </r>
  <r>
    <s v="ZP_CUST4288"/>
    <x v="1"/>
    <x v="8"/>
    <x v="1"/>
    <x v="4"/>
    <x v="281"/>
    <n v="437.07"/>
    <n v="4"/>
    <n v="14"/>
    <s v="Net Banking"/>
    <n v="23.56"/>
    <n v="124"/>
    <d v="2023-07-06T00:00:00"/>
    <x v="0"/>
    <n v="0"/>
    <n v="0.56999999999999995"/>
    <n v="1748.28"/>
  </r>
  <r>
    <s v="ZP_CUST4289"/>
    <x v="0"/>
    <x v="5"/>
    <x v="3"/>
    <x v="2"/>
    <x v="282"/>
    <n v="333.57"/>
    <n v="5"/>
    <n v="14"/>
    <s v="Credit Card"/>
    <n v="19.04"/>
    <n v="136"/>
    <d v="2023-04-03T00:00:00"/>
    <x v="0"/>
    <n v="0"/>
    <n v="0.23"/>
    <n v="1667.85"/>
  </r>
  <r>
    <s v="ZP_CUST4290"/>
    <x v="2"/>
    <x v="35"/>
    <x v="3"/>
    <x v="3"/>
    <x v="283"/>
    <n v="61.5"/>
    <n v="3"/>
    <n v="12"/>
    <s v="Debit Card"/>
    <n v="10.93"/>
    <n v="172"/>
    <d v="2023-08-05T00:00:00"/>
    <x v="0"/>
    <n v="0"/>
    <n v="0.95"/>
    <n v="184.5"/>
  </r>
  <r>
    <s v="ZP_CUST4291"/>
    <x v="2"/>
    <x v="6"/>
    <x v="0"/>
    <x v="2"/>
    <x v="284"/>
    <n v="343.04"/>
    <n v="2"/>
    <n v="14"/>
    <s v="Debit Card"/>
    <n v="19.18"/>
    <n v="21"/>
    <d v="2023-08-19T00:00:00"/>
    <x v="1"/>
    <n v="0"/>
    <n v="0.71"/>
    <n v="686.08"/>
  </r>
  <r>
    <s v="ZP_CUST4292"/>
    <x v="1"/>
    <x v="2"/>
    <x v="1"/>
    <x v="4"/>
    <x v="285"/>
    <n v="479.23"/>
    <n v="2"/>
    <n v="15"/>
    <s v="Debit Card"/>
    <n v="27.63"/>
    <n v="173"/>
    <d v="2023-07-11T00:00:00"/>
    <x v="0"/>
    <n v="0"/>
    <n v="0.27"/>
    <n v="958.46"/>
  </r>
  <r>
    <s v="ZP_CUST4293"/>
    <x v="1"/>
    <x v="11"/>
    <x v="3"/>
    <x v="2"/>
    <x v="286"/>
    <n v="188.04"/>
    <n v="2"/>
    <n v="11"/>
    <s v="Debit Card"/>
    <n v="20.48"/>
    <n v="33"/>
    <d v="2023-08-29T00:00:00"/>
    <x v="0"/>
    <n v="1"/>
    <n v="0.93"/>
    <n v="376.08"/>
  </r>
  <r>
    <s v="ZP_CUST4294"/>
    <x v="1"/>
    <x v="8"/>
    <x v="3"/>
    <x v="4"/>
    <x v="287"/>
    <n v="451.21"/>
    <n v="5"/>
    <n v="6"/>
    <s v="Credit Card"/>
    <n v="16.53"/>
    <n v="198"/>
    <d v="2023-05-27T00:00:00"/>
    <x v="0"/>
    <n v="0"/>
    <n v="0.2"/>
    <n v="2256.0499999999997"/>
  </r>
  <r>
    <s v="ZP_CUST4295"/>
    <x v="2"/>
    <x v="29"/>
    <x v="0"/>
    <x v="4"/>
    <x v="288"/>
    <n v="384.33"/>
    <n v="5"/>
    <n v="6"/>
    <s v="Debit Card"/>
    <n v="26.73"/>
    <n v="159"/>
    <d v="2023-08-23T00:00:00"/>
    <x v="0"/>
    <n v="1"/>
    <n v="0.68"/>
    <n v="1921.6499999999999"/>
  </r>
  <r>
    <s v="ZP_CUST4296"/>
    <x v="1"/>
    <x v="3"/>
    <x v="2"/>
    <x v="1"/>
    <x v="289"/>
    <n v="120.85"/>
    <n v="3"/>
    <n v="10"/>
    <s v="UPI"/>
    <n v="25.18"/>
    <n v="97"/>
    <d v="2023-09-12T00:00:00"/>
    <x v="0"/>
    <n v="0"/>
    <n v="0.01"/>
    <n v="362.54999999999995"/>
  </r>
  <r>
    <s v="ZP_CUST4297"/>
    <x v="1"/>
    <x v="47"/>
    <x v="0"/>
    <x v="0"/>
    <x v="290"/>
    <n v="242.32"/>
    <n v="1"/>
    <n v="15"/>
    <s v="UPI"/>
    <n v="0.61"/>
    <n v="22"/>
    <d v="2023-01-14T00:00:00"/>
    <x v="2"/>
    <n v="0"/>
    <n v="0.08"/>
    <n v="242.32"/>
  </r>
  <r>
    <s v="ZP_CUST4298"/>
    <x v="0"/>
    <x v="16"/>
    <x v="1"/>
    <x v="4"/>
    <x v="291"/>
    <n v="467.4"/>
    <n v="5"/>
    <n v="9"/>
    <s v="Credit Card"/>
    <n v="0.68"/>
    <n v="41"/>
    <d v="2023-04-17T00:00:00"/>
    <x v="0"/>
    <n v="0"/>
    <n v="7.0000000000000007E-2"/>
    <n v="2337"/>
  </r>
  <r>
    <s v="ZP_CUST4299"/>
    <x v="1"/>
    <x v="4"/>
    <x v="4"/>
    <x v="3"/>
    <x v="292"/>
    <n v="28.62"/>
    <n v="1"/>
    <n v="12"/>
    <s v="Cash on Delivery"/>
    <n v="22.33"/>
    <n v="186"/>
    <d v="2023-02-13T00:00:00"/>
    <x v="0"/>
    <n v="0"/>
    <n v="0.99"/>
    <n v="28.62"/>
  </r>
  <r>
    <s v="ZP_CUST4300"/>
    <x v="2"/>
    <x v="11"/>
    <x v="1"/>
    <x v="4"/>
    <x v="293"/>
    <n v="445.87"/>
    <n v="5"/>
    <n v="13"/>
    <s v="UPI"/>
    <n v="10.95"/>
    <n v="164"/>
    <d v="2023-07-26T00:00:00"/>
    <x v="0"/>
    <n v="0"/>
    <n v="0.57999999999999996"/>
    <n v="2229.35"/>
  </r>
  <r>
    <s v="ZP_CUST4301"/>
    <x v="0"/>
    <x v="37"/>
    <x v="0"/>
    <x v="0"/>
    <x v="294"/>
    <n v="454.89"/>
    <n v="5"/>
    <n v="8"/>
    <s v="Credit Card"/>
    <n v="23.16"/>
    <n v="57"/>
    <d v="2023-12-13T00:00:00"/>
    <x v="0"/>
    <n v="0"/>
    <n v="7.0000000000000007E-2"/>
    <n v="2274.4499999999998"/>
  </r>
  <r>
    <s v="ZP_CUST4302"/>
    <x v="0"/>
    <x v="22"/>
    <x v="4"/>
    <x v="1"/>
    <x v="295"/>
    <n v="245.8"/>
    <n v="3"/>
    <n v="7"/>
    <s v="Cash on Delivery"/>
    <n v="6.22"/>
    <n v="18"/>
    <d v="2023-10-13T00:00:00"/>
    <x v="0"/>
    <n v="1"/>
    <n v="0.22"/>
    <n v="737.40000000000009"/>
  </r>
  <r>
    <s v="ZP_CUST4303"/>
    <x v="1"/>
    <x v="24"/>
    <x v="2"/>
    <x v="1"/>
    <x v="296"/>
    <n v="423.82"/>
    <n v="3"/>
    <n v="10"/>
    <s v="Debit Card"/>
    <n v="6.72"/>
    <n v="113"/>
    <d v="2023-11-30T00:00:00"/>
    <x v="0"/>
    <n v="0"/>
    <n v="0.45"/>
    <n v="1271.46"/>
  </r>
  <r>
    <s v="ZP_CUST4304"/>
    <x v="0"/>
    <x v="5"/>
    <x v="1"/>
    <x v="2"/>
    <x v="297"/>
    <n v="61.66"/>
    <n v="2"/>
    <n v="12"/>
    <s v="UPI"/>
    <n v="12.41"/>
    <n v="95"/>
    <d v="2023-03-31T00:00:00"/>
    <x v="0"/>
    <n v="0"/>
    <n v="0.28000000000000003"/>
    <n v="123.32"/>
  </r>
  <r>
    <s v="ZP_CUST4305"/>
    <x v="0"/>
    <x v="5"/>
    <x v="3"/>
    <x v="2"/>
    <x v="298"/>
    <n v="418.73"/>
    <n v="4"/>
    <n v="12"/>
    <s v="UPI"/>
    <n v="16.07"/>
    <n v="198"/>
    <d v="2023-09-05T00:00:00"/>
    <x v="0"/>
    <n v="0"/>
    <n v="0.71"/>
    <n v="1674.92"/>
  </r>
  <r>
    <s v="ZP_CUST4306"/>
    <x v="1"/>
    <x v="33"/>
    <x v="1"/>
    <x v="1"/>
    <x v="299"/>
    <n v="42.96"/>
    <n v="3"/>
    <n v="9"/>
    <s v="Net Banking"/>
    <n v="14.26"/>
    <n v="109"/>
    <d v="2023-08-12T00:00:00"/>
    <x v="2"/>
    <n v="1"/>
    <n v="0.08"/>
    <n v="128.88"/>
  </r>
  <r>
    <s v="ZP_CUST4307"/>
    <x v="2"/>
    <x v="0"/>
    <x v="1"/>
    <x v="4"/>
    <x v="300"/>
    <n v="90.82"/>
    <n v="5"/>
    <n v="8"/>
    <s v="Credit Card"/>
    <n v="0.21"/>
    <n v="161"/>
    <d v="2023-07-17T00:00:00"/>
    <x v="0"/>
    <n v="0"/>
    <n v="0.39"/>
    <n v="454.09999999999997"/>
  </r>
  <r>
    <s v="ZP_CUST4308"/>
    <x v="2"/>
    <x v="46"/>
    <x v="4"/>
    <x v="3"/>
    <x v="301"/>
    <n v="391.68"/>
    <n v="2"/>
    <n v="12"/>
    <s v="Credit Card"/>
    <n v="14.91"/>
    <n v="173"/>
    <d v="2023-05-04T00:00:00"/>
    <x v="0"/>
    <n v="0"/>
    <n v="0.44"/>
    <n v="783.36"/>
  </r>
  <r>
    <s v="ZP_CUST4309"/>
    <x v="2"/>
    <x v="5"/>
    <x v="1"/>
    <x v="0"/>
    <x v="302"/>
    <n v="277.69"/>
    <n v="2"/>
    <n v="9"/>
    <s v="UPI"/>
    <n v="5.09"/>
    <n v="73"/>
    <d v="2023-10-11T00:00:00"/>
    <x v="0"/>
    <n v="0"/>
    <n v="0.99"/>
    <n v="555.38"/>
  </r>
  <r>
    <s v="ZP_CUST4310"/>
    <x v="1"/>
    <x v="43"/>
    <x v="4"/>
    <x v="3"/>
    <x v="290"/>
    <n v="336.96"/>
    <n v="2"/>
    <n v="10"/>
    <s v="Cash on Delivery"/>
    <n v="3.48"/>
    <n v="75"/>
    <d v="2023-12-21T00:00:00"/>
    <x v="0"/>
    <n v="0"/>
    <n v="0.49"/>
    <n v="673.92"/>
  </r>
  <r>
    <s v="ZP_CUST4311"/>
    <x v="2"/>
    <x v="11"/>
    <x v="1"/>
    <x v="0"/>
    <x v="303"/>
    <n v="185.88"/>
    <n v="2"/>
    <n v="9"/>
    <s v="Net Banking"/>
    <n v="7.1"/>
    <n v="105"/>
    <d v="2023-03-29T00:00:00"/>
    <x v="0"/>
    <n v="0"/>
    <n v="0.84"/>
    <n v="371.76"/>
  </r>
  <r>
    <s v="ZP_CUST4312"/>
    <x v="1"/>
    <x v="38"/>
    <x v="2"/>
    <x v="4"/>
    <x v="304"/>
    <n v="333.35"/>
    <n v="4"/>
    <n v="13"/>
    <s v="Net Banking"/>
    <n v="4.05"/>
    <n v="126"/>
    <d v="2023-10-13T00:00:00"/>
    <x v="0"/>
    <n v="0"/>
    <n v="0.47"/>
    <n v="1333.4"/>
  </r>
  <r>
    <s v="ZP_CUST4313"/>
    <x v="2"/>
    <x v="45"/>
    <x v="0"/>
    <x v="3"/>
    <x v="305"/>
    <n v="194.81"/>
    <n v="1"/>
    <n v="10"/>
    <s v="Credit Card"/>
    <n v="8.14"/>
    <n v="114"/>
    <d v="2023-08-31T00:00:00"/>
    <x v="0"/>
    <n v="0"/>
    <n v="0.51"/>
    <n v="194.81"/>
  </r>
  <r>
    <s v="ZP_CUST4314"/>
    <x v="0"/>
    <x v="7"/>
    <x v="1"/>
    <x v="3"/>
    <x v="306"/>
    <n v="146.77000000000001"/>
    <n v="4"/>
    <n v="5"/>
    <s v="UPI"/>
    <n v="2.83"/>
    <n v="44"/>
    <d v="2023-04-11T00:00:00"/>
    <x v="0"/>
    <n v="1"/>
    <n v="0.83"/>
    <n v="587.08000000000004"/>
  </r>
  <r>
    <s v="ZP_CUST4315"/>
    <x v="0"/>
    <x v="21"/>
    <x v="0"/>
    <x v="2"/>
    <x v="307"/>
    <n v="431.75"/>
    <n v="4"/>
    <n v="10"/>
    <s v="UPI"/>
    <n v="19.22"/>
    <n v="194"/>
    <d v="2023-09-27T00:00:00"/>
    <x v="0"/>
    <n v="0"/>
    <n v="0.79"/>
    <n v="1727"/>
  </r>
  <r>
    <s v="ZP_CUST4316"/>
    <x v="0"/>
    <x v="36"/>
    <x v="0"/>
    <x v="4"/>
    <x v="308"/>
    <n v="51.36"/>
    <n v="5"/>
    <n v="12"/>
    <s v="UPI"/>
    <n v="27.4"/>
    <n v="171"/>
    <d v="2023-11-25T00:00:00"/>
    <x v="0"/>
    <n v="0"/>
    <n v="0.7"/>
    <n v="256.8"/>
  </r>
  <r>
    <s v="ZP_CUST4317"/>
    <x v="1"/>
    <x v="46"/>
    <x v="2"/>
    <x v="4"/>
    <x v="309"/>
    <n v="138.75"/>
    <n v="5"/>
    <n v="11"/>
    <s v="Cash on Delivery"/>
    <n v="7.75"/>
    <n v="47"/>
    <d v="2023-01-28T00:00:00"/>
    <x v="0"/>
    <n v="0"/>
    <n v="0.88"/>
    <n v="693.75"/>
  </r>
  <r>
    <s v="ZP_CUST4318"/>
    <x v="1"/>
    <x v="26"/>
    <x v="4"/>
    <x v="1"/>
    <x v="310"/>
    <n v="234.8"/>
    <n v="5"/>
    <n v="8"/>
    <s v="Net Banking"/>
    <n v="8.27"/>
    <n v="89"/>
    <d v="2023-03-11T00:00:00"/>
    <x v="0"/>
    <n v="0"/>
    <n v="0.98"/>
    <n v="1174"/>
  </r>
  <r>
    <s v="ZP_CUST4319"/>
    <x v="2"/>
    <x v="14"/>
    <x v="4"/>
    <x v="4"/>
    <x v="311"/>
    <n v="328.29"/>
    <n v="1"/>
    <n v="6"/>
    <s v="Debit Card"/>
    <n v="1.8"/>
    <n v="198"/>
    <d v="2023-01-30T00:00:00"/>
    <x v="2"/>
    <n v="0"/>
    <n v="0.77"/>
    <n v="328.29"/>
  </r>
  <r>
    <s v="ZP_CUST4320"/>
    <x v="1"/>
    <x v="8"/>
    <x v="2"/>
    <x v="2"/>
    <x v="312"/>
    <n v="477.49"/>
    <n v="5"/>
    <n v="10"/>
    <s v="Cash on Delivery"/>
    <n v="20.95"/>
    <n v="181"/>
    <d v="2023-03-28T00:00:00"/>
    <x v="0"/>
    <n v="0"/>
    <n v="0.45"/>
    <n v="2387.4499999999998"/>
  </r>
  <r>
    <s v="ZP_CUST4321"/>
    <x v="1"/>
    <x v="1"/>
    <x v="0"/>
    <x v="3"/>
    <x v="313"/>
    <n v="472.97"/>
    <n v="3"/>
    <n v="7"/>
    <s v="UPI"/>
    <n v="11.28"/>
    <n v="9"/>
    <d v="2023-07-06T00:00:00"/>
    <x v="0"/>
    <n v="0"/>
    <n v="0.93"/>
    <n v="1418.91"/>
  </r>
  <r>
    <s v="ZP_CUST4322"/>
    <x v="2"/>
    <x v="31"/>
    <x v="1"/>
    <x v="2"/>
    <x v="314"/>
    <n v="158.59"/>
    <n v="1"/>
    <n v="13"/>
    <s v="UPI"/>
    <n v="13.4"/>
    <n v="75"/>
    <d v="2023-10-05T00:00:00"/>
    <x v="0"/>
    <n v="0"/>
    <n v="0.59"/>
    <n v="158.59"/>
  </r>
  <r>
    <s v="ZP_CUST4323"/>
    <x v="2"/>
    <x v="24"/>
    <x v="1"/>
    <x v="0"/>
    <x v="315"/>
    <n v="50.28"/>
    <n v="3"/>
    <n v="14"/>
    <s v="Credit Card"/>
    <n v="10.66"/>
    <n v="145"/>
    <d v="2023-06-07T00:00:00"/>
    <x v="0"/>
    <n v="0"/>
    <n v="0.04"/>
    <n v="150.84"/>
  </r>
  <r>
    <s v="ZP_CUST4324"/>
    <x v="2"/>
    <x v="14"/>
    <x v="0"/>
    <x v="1"/>
    <x v="316"/>
    <n v="335.5"/>
    <n v="3"/>
    <n v="14"/>
    <s v="Cash on Delivery"/>
    <n v="18.399999999999999"/>
    <n v="45"/>
    <d v="2023-01-30T00:00:00"/>
    <x v="2"/>
    <n v="0"/>
    <n v="0.38"/>
    <n v="1006.5"/>
  </r>
  <r>
    <s v="ZP_CUST4325"/>
    <x v="2"/>
    <x v="18"/>
    <x v="2"/>
    <x v="0"/>
    <x v="317"/>
    <n v="104.7"/>
    <n v="4"/>
    <n v="6"/>
    <s v="Cash on Delivery"/>
    <n v="21.5"/>
    <n v="110"/>
    <d v="2023-03-20T00:00:00"/>
    <x v="0"/>
    <n v="0"/>
    <n v="0.82"/>
    <n v="418.8"/>
  </r>
  <r>
    <s v="ZP_CUST4326"/>
    <x v="1"/>
    <x v="17"/>
    <x v="3"/>
    <x v="0"/>
    <x v="318"/>
    <n v="301.89"/>
    <n v="1"/>
    <n v="11"/>
    <s v="UPI"/>
    <n v="5.37"/>
    <n v="139"/>
    <d v="2023-01-14T00:00:00"/>
    <x v="0"/>
    <n v="0"/>
    <n v="0.93"/>
    <n v="301.89"/>
  </r>
  <r>
    <s v="ZP_CUST4327"/>
    <x v="1"/>
    <x v="26"/>
    <x v="3"/>
    <x v="2"/>
    <x v="319"/>
    <n v="11.65"/>
    <n v="5"/>
    <n v="12"/>
    <s v="Net Banking"/>
    <n v="16.78"/>
    <n v="2"/>
    <d v="2023-01-20T00:00:00"/>
    <x v="0"/>
    <n v="0"/>
    <n v="0.92"/>
    <n v="58.25"/>
  </r>
  <r>
    <s v="ZP_CUST4328"/>
    <x v="2"/>
    <x v="2"/>
    <x v="1"/>
    <x v="2"/>
    <x v="320"/>
    <n v="400.66"/>
    <n v="5"/>
    <n v="14"/>
    <s v="Cash on Delivery"/>
    <n v="19.32"/>
    <n v="103"/>
    <d v="2023-10-24T00:00:00"/>
    <x v="0"/>
    <n v="0"/>
    <n v="0.43"/>
    <n v="2003.3000000000002"/>
  </r>
  <r>
    <s v="ZP_CUST4329"/>
    <x v="1"/>
    <x v="21"/>
    <x v="2"/>
    <x v="2"/>
    <x v="321"/>
    <n v="17.93"/>
    <n v="4"/>
    <n v="11"/>
    <s v="Net Banking"/>
    <n v="24.59"/>
    <n v="188"/>
    <d v="2023-09-30T00:00:00"/>
    <x v="0"/>
    <n v="1"/>
    <n v="0.53"/>
    <n v="71.72"/>
  </r>
  <r>
    <s v="ZP_CUST4330"/>
    <x v="0"/>
    <x v="4"/>
    <x v="3"/>
    <x v="1"/>
    <x v="322"/>
    <n v="344.29"/>
    <n v="1"/>
    <n v="9"/>
    <s v="Debit Card"/>
    <n v="24.87"/>
    <n v="77"/>
    <d v="2023-04-20T00:00:00"/>
    <x v="0"/>
    <n v="0"/>
    <n v="0.96"/>
    <n v="344.29"/>
  </r>
  <r>
    <s v="ZP_CUST4331"/>
    <x v="2"/>
    <x v="0"/>
    <x v="4"/>
    <x v="1"/>
    <x v="323"/>
    <n v="486.81"/>
    <n v="4"/>
    <n v="5"/>
    <s v="Cash on Delivery"/>
    <n v="28.94"/>
    <n v="133"/>
    <d v="2023-12-01T00:00:00"/>
    <x v="0"/>
    <n v="0"/>
    <n v="0.25"/>
    <n v="1947.24"/>
  </r>
  <r>
    <s v="ZP_CUST4332"/>
    <x v="0"/>
    <x v="4"/>
    <x v="4"/>
    <x v="1"/>
    <x v="324"/>
    <n v="151.68"/>
    <n v="2"/>
    <n v="8"/>
    <s v="Debit Card"/>
    <n v="16.010000000000002"/>
    <n v="150"/>
    <d v="2023-10-31T00:00:00"/>
    <x v="0"/>
    <n v="0"/>
    <n v="0.59"/>
    <n v="303.36"/>
  </r>
  <r>
    <s v="ZP_CUST4333"/>
    <x v="1"/>
    <x v="42"/>
    <x v="0"/>
    <x v="1"/>
    <x v="325"/>
    <n v="253.47"/>
    <n v="2"/>
    <n v="5"/>
    <s v="Net Banking"/>
    <n v="23.93"/>
    <n v="74"/>
    <d v="2023-06-14T00:00:00"/>
    <x v="0"/>
    <n v="0"/>
    <n v="0.46"/>
    <n v="506.94"/>
  </r>
  <r>
    <s v="ZP_CUST4334"/>
    <x v="2"/>
    <x v="7"/>
    <x v="4"/>
    <x v="1"/>
    <x v="326"/>
    <n v="131.72"/>
    <n v="1"/>
    <n v="9"/>
    <s v="Debit Card"/>
    <n v="12.98"/>
    <n v="46"/>
    <d v="2023-01-06T00:00:00"/>
    <x v="0"/>
    <n v="0"/>
    <n v="0.01"/>
    <n v="131.72"/>
  </r>
  <r>
    <s v="ZP_CUST4335"/>
    <x v="1"/>
    <x v="40"/>
    <x v="4"/>
    <x v="1"/>
    <x v="327"/>
    <n v="495.43"/>
    <n v="4"/>
    <n v="6"/>
    <s v="Cash on Delivery"/>
    <n v="23.36"/>
    <n v="162"/>
    <d v="2023-05-26T00:00:00"/>
    <x v="0"/>
    <n v="0"/>
    <n v="0.51"/>
    <n v="1981.72"/>
  </r>
  <r>
    <s v="ZP_CUST4336"/>
    <x v="0"/>
    <x v="9"/>
    <x v="1"/>
    <x v="2"/>
    <x v="328"/>
    <n v="44.35"/>
    <n v="1"/>
    <n v="14"/>
    <s v="Net Banking"/>
    <n v="22.75"/>
    <n v="193"/>
    <d v="2023-09-27T00:00:00"/>
    <x v="0"/>
    <n v="0"/>
    <n v="0.35"/>
    <n v="44.35"/>
  </r>
  <r>
    <s v="ZP_CUST4337"/>
    <x v="0"/>
    <x v="23"/>
    <x v="3"/>
    <x v="3"/>
    <x v="329"/>
    <n v="199.34"/>
    <n v="2"/>
    <n v="14"/>
    <s v="Credit Card"/>
    <n v="8.86"/>
    <n v="110"/>
    <d v="2023-12-10T00:00:00"/>
    <x v="0"/>
    <n v="0"/>
    <n v="0.12"/>
    <n v="398.68"/>
  </r>
  <r>
    <s v="ZP_CUST4338"/>
    <x v="1"/>
    <x v="6"/>
    <x v="3"/>
    <x v="0"/>
    <x v="330"/>
    <n v="43.42"/>
    <n v="2"/>
    <n v="5"/>
    <s v="Net Banking"/>
    <n v="10.73"/>
    <n v="142"/>
    <d v="2023-08-11T00:00:00"/>
    <x v="1"/>
    <n v="0"/>
    <n v="0.22"/>
    <n v="86.84"/>
  </r>
  <r>
    <s v="ZP_CUST4339"/>
    <x v="0"/>
    <x v="9"/>
    <x v="0"/>
    <x v="4"/>
    <x v="331"/>
    <n v="230.74"/>
    <n v="4"/>
    <n v="11"/>
    <s v="UPI"/>
    <n v="26.23"/>
    <n v="173"/>
    <d v="2023-11-01T00:00:00"/>
    <x v="0"/>
    <n v="0"/>
    <n v="0.86"/>
    <n v="922.96"/>
  </r>
  <r>
    <s v="ZP_CUST4340"/>
    <x v="2"/>
    <x v="45"/>
    <x v="1"/>
    <x v="0"/>
    <x v="332"/>
    <n v="435.66"/>
    <n v="1"/>
    <n v="13"/>
    <s v="Debit Card"/>
    <n v="2.73"/>
    <n v="11"/>
    <d v="2023-06-19T00:00:00"/>
    <x v="0"/>
    <n v="0"/>
    <n v="0.35"/>
    <n v="435.66"/>
  </r>
  <r>
    <s v="ZP_CUST4341"/>
    <x v="2"/>
    <x v="25"/>
    <x v="0"/>
    <x v="2"/>
    <x v="333"/>
    <n v="487.47"/>
    <n v="4"/>
    <n v="7"/>
    <s v="UPI"/>
    <n v="17.84"/>
    <n v="126"/>
    <d v="2023-12-22T00:00:00"/>
    <x v="2"/>
    <n v="0"/>
    <n v="0.16"/>
    <n v="1949.88"/>
  </r>
  <r>
    <s v="ZP_CUST4342"/>
    <x v="0"/>
    <x v="36"/>
    <x v="1"/>
    <x v="1"/>
    <x v="334"/>
    <n v="149.56"/>
    <n v="1"/>
    <n v="8"/>
    <s v="Credit Card"/>
    <n v="7.93"/>
    <n v="177"/>
    <d v="2023-04-10T00:00:00"/>
    <x v="0"/>
    <n v="0"/>
    <n v="0.89"/>
    <n v="149.56"/>
  </r>
  <r>
    <s v="ZP_CUST4343"/>
    <x v="0"/>
    <x v="15"/>
    <x v="0"/>
    <x v="2"/>
    <x v="335"/>
    <n v="428.73"/>
    <n v="2"/>
    <n v="11"/>
    <s v="Debit Card"/>
    <n v="29.59"/>
    <n v="177"/>
    <d v="2023-07-16T00:00:00"/>
    <x v="0"/>
    <n v="0"/>
    <n v="0.28000000000000003"/>
    <n v="857.46"/>
  </r>
  <r>
    <s v="ZP_CUST4344"/>
    <x v="2"/>
    <x v="9"/>
    <x v="3"/>
    <x v="0"/>
    <x v="336"/>
    <n v="299.64"/>
    <n v="3"/>
    <n v="7"/>
    <s v="Cash on Delivery"/>
    <n v="26.84"/>
    <n v="97"/>
    <d v="2023-10-20T00:00:00"/>
    <x v="0"/>
    <n v="0"/>
    <n v="0.92"/>
    <n v="898.92"/>
  </r>
  <r>
    <s v="ZP_CUST4345"/>
    <x v="1"/>
    <x v="5"/>
    <x v="2"/>
    <x v="1"/>
    <x v="337"/>
    <n v="142.53"/>
    <n v="2"/>
    <n v="9"/>
    <s v="Cash on Delivery"/>
    <n v="4.6100000000000003"/>
    <n v="3"/>
    <d v="2023-02-06T00:00:00"/>
    <x v="0"/>
    <n v="0"/>
    <n v="0.06"/>
    <n v="285.06"/>
  </r>
  <r>
    <s v="ZP_CUST4346"/>
    <x v="1"/>
    <x v="15"/>
    <x v="2"/>
    <x v="4"/>
    <x v="338"/>
    <n v="357.32"/>
    <n v="5"/>
    <n v="10"/>
    <s v="Credit Card"/>
    <n v="29.69"/>
    <n v="195"/>
    <d v="2023-02-02T00:00:00"/>
    <x v="0"/>
    <n v="0"/>
    <n v="0.96"/>
    <n v="1786.6"/>
  </r>
  <r>
    <s v="ZP_CUST4347"/>
    <x v="2"/>
    <x v="0"/>
    <x v="0"/>
    <x v="3"/>
    <x v="339"/>
    <n v="348.5"/>
    <n v="5"/>
    <n v="5"/>
    <s v="UPI"/>
    <n v="9.09"/>
    <n v="20"/>
    <d v="2023-03-05T00:00:00"/>
    <x v="0"/>
    <n v="0"/>
    <n v="0.63"/>
    <n v="1742.5"/>
  </r>
  <r>
    <s v="ZP_CUST4348"/>
    <x v="0"/>
    <x v="4"/>
    <x v="4"/>
    <x v="1"/>
    <x v="340"/>
    <n v="235.7"/>
    <n v="4"/>
    <n v="15"/>
    <s v="Cash on Delivery"/>
    <n v="21.33"/>
    <n v="191"/>
    <d v="2023-10-18T00:00:00"/>
    <x v="0"/>
    <n v="0"/>
    <n v="0.33"/>
    <n v="942.8"/>
  </r>
  <r>
    <s v="ZP_CUST4349"/>
    <x v="1"/>
    <x v="18"/>
    <x v="1"/>
    <x v="3"/>
    <x v="341"/>
    <n v="167.07"/>
    <n v="1"/>
    <n v="12"/>
    <s v="Debit Card"/>
    <n v="27.39"/>
    <n v="152"/>
    <d v="2023-03-09T00:00:00"/>
    <x v="0"/>
    <n v="0"/>
    <n v="0.45"/>
    <n v="167.07"/>
  </r>
  <r>
    <s v="ZP_CUST4350"/>
    <x v="0"/>
    <x v="12"/>
    <x v="0"/>
    <x v="4"/>
    <x v="342"/>
    <n v="373.5"/>
    <n v="1"/>
    <n v="5"/>
    <s v="Debit Card"/>
    <n v="6.02"/>
    <n v="69"/>
    <d v="2023-08-08T00:00:00"/>
    <x v="0"/>
    <n v="0"/>
    <n v="0.51"/>
    <n v="373.5"/>
  </r>
  <r>
    <s v="ZP_CUST4351"/>
    <x v="1"/>
    <x v="43"/>
    <x v="2"/>
    <x v="3"/>
    <x v="7"/>
    <n v="467.89"/>
    <n v="1"/>
    <n v="5"/>
    <s v="Credit Card"/>
    <n v="0.08"/>
    <n v="153"/>
    <d v="2023-05-14T00:00:00"/>
    <x v="0"/>
    <n v="1"/>
    <n v="0.85"/>
    <n v="467.89"/>
  </r>
  <r>
    <s v="ZP_CUST4352"/>
    <x v="1"/>
    <x v="9"/>
    <x v="2"/>
    <x v="2"/>
    <x v="343"/>
    <n v="391.64"/>
    <n v="4"/>
    <n v="11"/>
    <s v="UPI"/>
    <n v="11.06"/>
    <n v="85"/>
    <d v="2023-05-21T00:00:00"/>
    <x v="0"/>
    <n v="0"/>
    <n v="0.23"/>
    <n v="1566.56"/>
  </r>
  <r>
    <s v="ZP_CUST4353"/>
    <x v="1"/>
    <x v="42"/>
    <x v="3"/>
    <x v="3"/>
    <x v="344"/>
    <n v="309.89999999999998"/>
    <n v="5"/>
    <n v="5"/>
    <s v="Cash on Delivery"/>
    <n v="15.37"/>
    <n v="161"/>
    <d v="2023-07-12T00:00:00"/>
    <x v="0"/>
    <n v="0"/>
    <n v="0.09"/>
    <n v="1549.5"/>
  </r>
  <r>
    <s v="ZP_CUST4354"/>
    <x v="2"/>
    <x v="11"/>
    <x v="0"/>
    <x v="0"/>
    <x v="345"/>
    <n v="69.78"/>
    <n v="1"/>
    <n v="12"/>
    <s v="UPI"/>
    <n v="24.64"/>
    <n v="144"/>
    <d v="2023-09-25T00:00:00"/>
    <x v="0"/>
    <n v="0"/>
    <n v="0.33"/>
    <n v="69.78"/>
  </r>
  <r>
    <s v="ZP_CUST4355"/>
    <x v="0"/>
    <x v="9"/>
    <x v="1"/>
    <x v="2"/>
    <x v="346"/>
    <n v="39.299999999999997"/>
    <n v="2"/>
    <n v="6"/>
    <s v="Credit Card"/>
    <n v="1.86"/>
    <n v="89"/>
    <d v="2023-03-06T00:00:00"/>
    <x v="0"/>
    <n v="0"/>
    <n v="0.92"/>
    <n v="78.599999999999994"/>
  </r>
  <r>
    <s v="ZP_CUST4356"/>
    <x v="0"/>
    <x v="15"/>
    <x v="0"/>
    <x v="2"/>
    <x v="347"/>
    <n v="49.8"/>
    <n v="4"/>
    <n v="15"/>
    <s v="Net Banking"/>
    <n v="18.850000000000001"/>
    <n v="95"/>
    <d v="2023-05-05T00:00:00"/>
    <x v="0"/>
    <n v="0"/>
    <n v="0.64"/>
    <n v="199.2"/>
  </r>
  <r>
    <s v="ZP_CUST4357"/>
    <x v="1"/>
    <x v="25"/>
    <x v="4"/>
    <x v="4"/>
    <x v="348"/>
    <n v="401.29"/>
    <n v="2"/>
    <n v="6"/>
    <s v="Net Banking"/>
    <n v="11.5"/>
    <n v="171"/>
    <d v="2023-02-25T00:00:00"/>
    <x v="2"/>
    <n v="0"/>
    <n v="0.57999999999999996"/>
    <n v="802.58"/>
  </r>
  <r>
    <s v="ZP_CUST4358"/>
    <x v="2"/>
    <x v="27"/>
    <x v="1"/>
    <x v="0"/>
    <x v="349"/>
    <n v="215.16"/>
    <n v="2"/>
    <n v="12"/>
    <s v="Net Banking"/>
    <n v="11.29"/>
    <n v="140"/>
    <d v="2023-02-03T00:00:00"/>
    <x v="0"/>
    <n v="0"/>
    <n v="7.0000000000000007E-2"/>
    <n v="430.32"/>
  </r>
  <r>
    <s v="ZP_CUST4359"/>
    <x v="2"/>
    <x v="32"/>
    <x v="2"/>
    <x v="1"/>
    <x v="350"/>
    <n v="93.49"/>
    <n v="4"/>
    <n v="14"/>
    <s v="Credit Card"/>
    <n v="2.1"/>
    <n v="141"/>
    <d v="2023-06-30T00:00:00"/>
    <x v="0"/>
    <n v="0"/>
    <n v="0.66"/>
    <n v="373.96"/>
  </r>
  <r>
    <s v="ZP_CUST4360"/>
    <x v="2"/>
    <x v="2"/>
    <x v="0"/>
    <x v="4"/>
    <x v="351"/>
    <n v="149.72999999999999"/>
    <n v="3"/>
    <n v="13"/>
    <s v="Debit Card"/>
    <n v="23.45"/>
    <n v="128"/>
    <d v="2023-03-24T00:00:00"/>
    <x v="0"/>
    <n v="1"/>
    <n v="0.52"/>
    <n v="449.18999999999994"/>
  </r>
  <r>
    <s v="ZP_CUST4361"/>
    <x v="1"/>
    <x v="23"/>
    <x v="1"/>
    <x v="2"/>
    <x v="352"/>
    <n v="499.55"/>
    <n v="3"/>
    <n v="8"/>
    <s v="Cash on Delivery"/>
    <n v="2.5099999999999998"/>
    <n v="13"/>
    <d v="2023-05-12T00:00:00"/>
    <x v="0"/>
    <n v="0"/>
    <n v="0.23"/>
    <n v="1498.65"/>
  </r>
  <r>
    <s v="ZP_CUST4362"/>
    <x v="0"/>
    <x v="27"/>
    <x v="2"/>
    <x v="3"/>
    <x v="353"/>
    <n v="79.760000000000005"/>
    <n v="1"/>
    <n v="13"/>
    <s v="Cash on Delivery"/>
    <n v="0.49"/>
    <n v="10"/>
    <d v="2023-01-07T00:00:00"/>
    <x v="0"/>
    <n v="0"/>
    <n v="0.86"/>
    <n v="79.760000000000005"/>
  </r>
  <r>
    <s v="ZP_CUST4363"/>
    <x v="2"/>
    <x v="45"/>
    <x v="3"/>
    <x v="3"/>
    <x v="354"/>
    <n v="232.85"/>
    <n v="1"/>
    <n v="11"/>
    <s v="Net Banking"/>
    <n v="28.53"/>
    <n v="22"/>
    <d v="2023-01-03T00:00:00"/>
    <x v="0"/>
    <n v="0"/>
    <n v="0.32"/>
    <n v="232.85"/>
  </r>
  <r>
    <s v="ZP_CUST4364"/>
    <x v="0"/>
    <x v="47"/>
    <x v="4"/>
    <x v="0"/>
    <x v="355"/>
    <n v="486.59"/>
    <n v="2"/>
    <n v="9"/>
    <s v="UPI"/>
    <n v="28.66"/>
    <n v="108"/>
    <d v="2023-07-31T00:00:00"/>
    <x v="2"/>
    <n v="0"/>
    <n v="0.38"/>
    <n v="973.18"/>
  </r>
  <r>
    <s v="ZP_CUST4365"/>
    <x v="1"/>
    <x v="44"/>
    <x v="2"/>
    <x v="2"/>
    <x v="356"/>
    <n v="178.53"/>
    <n v="1"/>
    <n v="9"/>
    <s v="Credit Card"/>
    <n v="8.76"/>
    <n v="158"/>
    <d v="2023-02-06T00:00:00"/>
    <x v="2"/>
    <n v="0"/>
    <n v="0.28999999999999998"/>
    <n v="178.53"/>
  </r>
  <r>
    <s v="ZP_CUST4366"/>
    <x v="1"/>
    <x v="32"/>
    <x v="2"/>
    <x v="1"/>
    <x v="357"/>
    <n v="172.62"/>
    <n v="5"/>
    <n v="14"/>
    <s v="Credit Card"/>
    <n v="28.23"/>
    <n v="85"/>
    <d v="2023-05-14T00:00:00"/>
    <x v="0"/>
    <n v="0"/>
    <n v="0.43"/>
    <n v="863.1"/>
  </r>
  <r>
    <s v="ZP_CUST4367"/>
    <x v="0"/>
    <x v="27"/>
    <x v="3"/>
    <x v="1"/>
    <x v="358"/>
    <n v="88.92"/>
    <n v="1"/>
    <n v="13"/>
    <s v="Cash on Delivery"/>
    <n v="9.77"/>
    <n v="85"/>
    <d v="2023-02-24T00:00:00"/>
    <x v="0"/>
    <n v="0"/>
    <n v="0.36"/>
    <n v="88.92"/>
  </r>
  <r>
    <s v="ZP_CUST4368"/>
    <x v="0"/>
    <x v="33"/>
    <x v="3"/>
    <x v="3"/>
    <x v="359"/>
    <n v="164.97"/>
    <n v="1"/>
    <n v="6"/>
    <s v="Net Banking"/>
    <n v="13.61"/>
    <n v="50"/>
    <d v="2023-06-12T00:00:00"/>
    <x v="2"/>
    <n v="0"/>
    <n v="0.1"/>
    <n v="164.97"/>
  </r>
  <r>
    <s v="ZP_CUST4369"/>
    <x v="0"/>
    <x v="13"/>
    <x v="3"/>
    <x v="3"/>
    <x v="269"/>
    <n v="319.75"/>
    <n v="3"/>
    <n v="7"/>
    <s v="Credit Card"/>
    <n v="7.8"/>
    <n v="142"/>
    <d v="2023-06-27T00:00:00"/>
    <x v="0"/>
    <n v="0"/>
    <n v="0.98"/>
    <n v="959.25"/>
  </r>
  <r>
    <s v="ZP_CUST4370"/>
    <x v="2"/>
    <x v="14"/>
    <x v="4"/>
    <x v="0"/>
    <x v="360"/>
    <n v="415.71"/>
    <n v="3"/>
    <n v="6"/>
    <s v="Credit Card"/>
    <n v="15.78"/>
    <n v="139"/>
    <d v="2023-05-16T00:00:00"/>
    <x v="2"/>
    <n v="0"/>
    <n v="0.69"/>
    <n v="1247.1299999999999"/>
  </r>
  <r>
    <s v="ZP_CUST4371"/>
    <x v="2"/>
    <x v="16"/>
    <x v="0"/>
    <x v="3"/>
    <x v="361"/>
    <n v="456.24"/>
    <n v="4"/>
    <n v="7"/>
    <s v="Debit Card"/>
    <n v="3.4"/>
    <n v="26"/>
    <d v="2023-04-25T00:00:00"/>
    <x v="0"/>
    <n v="0"/>
    <n v="0.28000000000000003"/>
    <n v="1824.96"/>
  </r>
  <r>
    <s v="ZP_CUST4372"/>
    <x v="1"/>
    <x v="38"/>
    <x v="4"/>
    <x v="2"/>
    <x v="362"/>
    <n v="30.99"/>
    <n v="1"/>
    <n v="5"/>
    <s v="Credit Card"/>
    <n v="8.26"/>
    <n v="59"/>
    <d v="2023-10-27T00:00:00"/>
    <x v="0"/>
    <n v="0"/>
    <n v="0.78"/>
    <n v="30.99"/>
  </r>
  <r>
    <s v="ZP_CUST4373"/>
    <x v="2"/>
    <x v="37"/>
    <x v="2"/>
    <x v="2"/>
    <x v="363"/>
    <n v="108.79"/>
    <n v="3"/>
    <n v="7"/>
    <s v="Cash on Delivery"/>
    <n v="28.28"/>
    <n v="155"/>
    <d v="2023-01-01T00:00:00"/>
    <x v="0"/>
    <n v="0"/>
    <n v="0.51"/>
    <n v="326.37"/>
  </r>
  <r>
    <s v="ZP_CUST4374"/>
    <x v="2"/>
    <x v="46"/>
    <x v="3"/>
    <x v="4"/>
    <x v="364"/>
    <n v="261.37"/>
    <n v="3"/>
    <n v="12"/>
    <s v="Debit Card"/>
    <n v="11.64"/>
    <n v="156"/>
    <d v="2023-02-09T00:00:00"/>
    <x v="0"/>
    <n v="0"/>
    <n v="0.37"/>
    <n v="784.11"/>
  </r>
  <r>
    <s v="ZP_CUST4375"/>
    <x v="0"/>
    <x v="45"/>
    <x v="4"/>
    <x v="3"/>
    <x v="365"/>
    <n v="173.12"/>
    <n v="2"/>
    <n v="14"/>
    <s v="Debit Card"/>
    <n v="0.25"/>
    <n v="88"/>
    <d v="2023-09-15T00:00:00"/>
    <x v="0"/>
    <n v="0"/>
    <n v="0.46"/>
    <n v="346.24"/>
  </r>
  <r>
    <s v="ZP_CUST4376"/>
    <x v="0"/>
    <x v="1"/>
    <x v="0"/>
    <x v="4"/>
    <x v="366"/>
    <n v="336.81"/>
    <n v="1"/>
    <n v="14"/>
    <s v="Credit Card"/>
    <n v="24.81"/>
    <n v="33"/>
    <d v="2023-03-26T00:00:00"/>
    <x v="0"/>
    <n v="0"/>
    <n v="0.59"/>
    <n v="336.81"/>
  </r>
  <r>
    <s v="ZP_CUST4377"/>
    <x v="1"/>
    <x v="41"/>
    <x v="2"/>
    <x v="0"/>
    <x v="367"/>
    <n v="282.58"/>
    <n v="5"/>
    <n v="11"/>
    <s v="UPI"/>
    <n v="23.73"/>
    <n v="29"/>
    <d v="2023-04-24T00:00:00"/>
    <x v="0"/>
    <n v="0"/>
    <n v="0.9"/>
    <n v="1412.8999999999999"/>
  </r>
  <r>
    <s v="ZP_CUST4378"/>
    <x v="1"/>
    <x v="45"/>
    <x v="3"/>
    <x v="0"/>
    <x v="368"/>
    <n v="446.63"/>
    <n v="4"/>
    <n v="10"/>
    <s v="Debit Card"/>
    <n v="19"/>
    <n v="189"/>
    <d v="2023-10-04T00:00:00"/>
    <x v="0"/>
    <n v="0"/>
    <n v="0.8"/>
    <n v="1786.52"/>
  </r>
  <r>
    <s v="ZP_CUST4379"/>
    <x v="2"/>
    <x v="32"/>
    <x v="0"/>
    <x v="2"/>
    <x v="369"/>
    <n v="76.510000000000005"/>
    <n v="4"/>
    <n v="9"/>
    <s v="Net Banking"/>
    <n v="29.81"/>
    <n v="137"/>
    <d v="2023-03-14T00:00:00"/>
    <x v="0"/>
    <n v="0"/>
    <n v="0.12"/>
    <n v="306.04000000000002"/>
  </r>
  <r>
    <s v="ZP_CUST4380"/>
    <x v="0"/>
    <x v="26"/>
    <x v="2"/>
    <x v="0"/>
    <x v="370"/>
    <n v="324.41000000000003"/>
    <n v="1"/>
    <n v="10"/>
    <s v="UPI"/>
    <n v="10.050000000000001"/>
    <n v="90"/>
    <d v="2023-10-10T00:00:00"/>
    <x v="0"/>
    <n v="0"/>
    <n v="0.72"/>
    <n v="324.41000000000003"/>
  </r>
  <r>
    <s v="ZP_CUST4381"/>
    <x v="0"/>
    <x v="14"/>
    <x v="3"/>
    <x v="3"/>
    <x v="371"/>
    <n v="322.79000000000002"/>
    <n v="3"/>
    <n v="6"/>
    <s v="Net Banking"/>
    <n v="16.05"/>
    <n v="32"/>
    <d v="2023-04-24T00:00:00"/>
    <x v="2"/>
    <n v="1"/>
    <n v="0.05"/>
    <n v="968.37000000000012"/>
  </r>
  <r>
    <s v="ZP_CUST4382"/>
    <x v="0"/>
    <x v="33"/>
    <x v="1"/>
    <x v="4"/>
    <x v="372"/>
    <n v="111.57"/>
    <n v="5"/>
    <n v="10"/>
    <s v="Cash on Delivery"/>
    <n v="3.65"/>
    <n v="127"/>
    <d v="2023-06-26T00:00:00"/>
    <x v="2"/>
    <n v="0"/>
    <n v="0.52"/>
    <n v="557.84999999999991"/>
  </r>
  <r>
    <s v="ZP_CUST4383"/>
    <x v="1"/>
    <x v="37"/>
    <x v="4"/>
    <x v="3"/>
    <x v="373"/>
    <n v="198.53"/>
    <n v="2"/>
    <n v="11"/>
    <s v="Debit Card"/>
    <n v="26.44"/>
    <n v="116"/>
    <d v="2023-11-19T00:00:00"/>
    <x v="0"/>
    <n v="0"/>
    <n v="0.1"/>
    <n v="397.06"/>
  </r>
  <r>
    <s v="ZP_CUST4384"/>
    <x v="1"/>
    <x v="40"/>
    <x v="2"/>
    <x v="0"/>
    <x v="374"/>
    <n v="110.52"/>
    <n v="1"/>
    <n v="14"/>
    <s v="Net Banking"/>
    <n v="21.45"/>
    <n v="119"/>
    <d v="2023-10-13T00:00:00"/>
    <x v="0"/>
    <n v="0"/>
    <n v="0.12"/>
    <n v="110.52"/>
  </r>
  <r>
    <s v="ZP_CUST4385"/>
    <x v="1"/>
    <x v="36"/>
    <x v="0"/>
    <x v="3"/>
    <x v="375"/>
    <n v="66.03"/>
    <n v="3"/>
    <n v="5"/>
    <s v="Credit Card"/>
    <n v="25"/>
    <n v="199"/>
    <d v="2023-09-09T00:00:00"/>
    <x v="0"/>
    <n v="0"/>
    <n v="0.4"/>
    <n v="198.09"/>
  </r>
  <r>
    <s v="ZP_CUST4386"/>
    <x v="0"/>
    <x v="42"/>
    <x v="3"/>
    <x v="1"/>
    <x v="376"/>
    <n v="485.51"/>
    <n v="3"/>
    <n v="15"/>
    <s v="Net Banking"/>
    <n v="28.84"/>
    <n v="154"/>
    <d v="2023-10-04T00:00:00"/>
    <x v="0"/>
    <n v="0"/>
    <n v="0.47"/>
    <n v="1456.53"/>
  </r>
  <r>
    <s v="ZP_CUST4387"/>
    <x v="1"/>
    <x v="21"/>
    <x v="4"/>
    <x v="1"/>
    <x v="377"/>
    <n v="164.81"/>
    <n v="2"/>
    <n v="15"/>
    <s v="UPI"/>
    <n v="15.53"/>
    <n v="165"/>
    <d v="2023-03-11T00:00:00"/>
    <x v="0"/>
    <n v="0"/>
    <n v="0.5"/>
    <n v="329.62"/>
  </r>
  <r>
    <s v="ZP_CUST4388"/>
    <x v="0"/>
    <x v="20"/>
    <x v="2"/>
    <x v="3"/>
    <x v="378"/>
    <n v="209.64"/>
    <n v="2"/>
    <n v="13"/>
    <s v="Credit Card"/>
    <n v="12.4"/>
    <n v="196"/>
    <d v="2023-04-17T00:00:00"/>
    <x v="0"/>
    <n v="0"/>
    <n v="0.98"/>
    <n v="419.28"/>
  </r>
  <r>
    <s v="ZP_CUST4389"/>
    <x v="1"/>
    <x v="31"/>
    <x v="2"/>
    <x v="3"/>
    <x v="379"/>
    <n v="327.91"/>
    <n v="1"/>
    <n v="8"/>
    <s v="Cash on Delivery"/>
    <n v="1.64"/>
    <n v="185"/>
    <d v="2023-09-03T00:00:00"/>
    <x v="0"/>
    <n v="0"/>
    <n v="0.82"/>
    <n v="327.91"/>
  </r>
  <r>
    <s v="ZP_CUST4390"/>
    <x v="1"/>
    <x v="2"/>
    <x v="1"/>
    <x v="0"/>
    <x v="380"/>
    <n v="217.22"/>
    <n v="5"/>
    <n v="13"/>
    <s v="Cash on Delivery"/>
    <n v="12.63"/>
    <n v="122"/>
    <d v="2023-07-15T00:00:00"/>
    <x v="0"/>
    <n v="0"/>
    <n v="0.41"/>
    <n v="1086.0999999999999"/>
  </r>
  <r>
    <s v="ZP_CUST4391"/>
    <x v="1"/>
    <x v="5"/>
    <x v="4"/>
    <x v="3"/>
    <x v="381"/>
    <n v="463.42"/>
    <n v="2"/>
    <n v="7"/>
    <s v="Debit Card"/>
    <n v="10.08"/>
    <n v="136"/>
    <d v="2023-02-14T00:00:00"/>
    <x v="0"/>
    <n v="0"/>
    <n v="0.16"/>
    <n v="926.84"/>
  </r>
  <r>
    <s v="ZP_CUST4392"/>
    <x v="1"/>
    <x v="41"/>
    <x v="3"/>
    <x v="2"/>
    <x v="382"/>
    <n v="192.38"/>
    <n v="5"/>
    <n v="12"/>
    <s v="Credit Card"/>
    <n v="9.83"/>
    <n v="3"/>
    <d v="2023-07-31T00:00:00"/>
    <x v="0"/>
    <n v="0"/>
    <n v="0.32"/>
    <n v="961.9"/>
  </r>
  <r>
    <s v="ZP_CUST4393"/>
    <x v="1"/>
    <x v="21"/>
    <x v="2"/>
    <x v="2"/>
    <x v="383"/>
    <n v="317.42"/>
    <n v="1"/>
    <n v="10"/>
    <s v="Cash on Delivery"/>
    <n v="16.850000000000001"/>
    <n v="2"/>
    <d v="2023-07-04T00:00:00"/>
    <x v="0"/>
    <n v="0"/>
    <n v="0.34"/>
    <n v="317.42"/>
  </r>
  <r>
    <s v="ZP_CUST4394"/>
    <x v="1"/>
    <x v="36"/>
    <x v="1"/>
    <x v="0"/>
    <x v="384"/>
    <n v="194.91"/>
    <n v="4"/>
    <n v="13"/>
    <s v="Cash on Delivery"/>
    <n v="26.25"/>
    <n v="198"/>
    <d v="2023-07-12T00:00:00"/>
    <x v="0"/>
    <n v="1"/>
    <n v="0.92"/>
    <n v="779.64"/>
  </r>
  <r>
    <s v="ZP_CUST4395"/>
    <x v="2"/>
    <x v="41"/>
    <x v="0"/>
    <x v="2"/>
    <x v="385"/>
    <n v="322.72000000000003"/>
    <n v="5"/>
    <n v="8"/>
    <s v="Cash on Delivery"/>
    <n v="7.44"/>
    <n v="88"/>
    <d v="2023-06-16T00:00:00"/>
    <x v="0"/>
    <n v="0"/>
    <n v="0.56999999999999995"/>
    <n v="1613.6000000000001"/>
  </r>
  <r>
    <s v="ZP_CUST4396"/>
    <x v="0"/>
    <x v="34"/>
    <x v="0"/>
    <x v="3"/>
    <x v="386"/>
    <n v="60.44"/>
    <n v="1"/>
    <n v="15"/>
    <s v="Net Banking"/>
    <n v="23.85"/>
    <n v="79"/>
    <d v="2023-06-24T00:00:00"/>
    <x v="0"/>
    <n v="1"/>
    <n v="0.89"/>
    <n v="60.44"/>
  </r>
  <r>
    <s v="ZP_CUST4397"/>
    <x v="0"/>
    <x v="40"/>
    <x v="2"/>
    <x v="1"/>
    <x v="387"/>
    <n v="86.04"/>
    <n v="1"/>
    <n v="9"/>
    <s v="Net Banking"/>
    <n v="11.62"/>
    <n v="58"/>
    <d v="2023-02-10T00:00:00"/>
    <x v="0"/>
    <n v="0"/>
    <n v="0.91"/>
    <n v="86.04"/>
  </r>
  <r>
    <s v="ZP_CUST4398"/>
    <x v="1"/>
    <x v="8"/>
    <x v="2"/>
    <x v="4"/>
    <x v="388"/>
    <n v="167.47"/>
    <n v="2"/>
    <n v="11"/>
    <s v="Net Banking"/>
    <n v="4.07"/>
    <n v="70"/>
    <d v="2023-09-16T00:00:00"/>
    <x v="0"/>
    <n v="0"/>
    <n v="0.05"/>
    <n v="334.94"/>
  </r>
  <r>
    <s v="ZP_CUST4399"/>
    <x v="2"/>
    <x v="24"/>
    <x v="4"/>
    <x v="0"/>
    <x v="389"/>
    <n v="38.68"/>
    <n v="4"/>
    <n v="10"/>
    <s v="Debit Card"/>
    <n v="4.29"/>
    <n v="147"/>
    <d v="2023-12-25T00:00:00"/>
    <x v="0"/>
    <n v="0"/>
    <n v="0.84"/>
    <n v="154.72"/>
  </r>
  <r>
    <s v="ZP_CUST4400"/>
    <x v="0"/>
    <x v="2"/>
    <x v="3"/>
    <x v="3"/>
    <x v="390"/>
    <n v="163.96"/>
    <n v="2"/>
    <n v="5"/>
    <s v="Credit Card"/>
    <n v="16.2"/>
    <n v="16"/>
    <d v="2023-10-18T00:00:00"/>
    <x v="0"/>
    <n v="0"/>
    <n v="7.0000000000000007E-2"/>
    <n v="327.92"/>
  </r>
  <r>
    <s v="ZP_CUST4401"/>
    <x v="2"/>
    <x v="14"/>
    <x v="0"/>
    <x v="1"/>
    <x v="391"/>
    <n v="456.23"/>
    <n v="1"/>
    <n v="9"/>
    <s v="UPI"/>
    <n v="9.7200000000000006"/>
    <n v="130"/>
    <d v="2023-04-16T00:00:00"/>
    <x v="2"/>
    <n v="0"/>
    <n v="0.45"/>
    <n v="456.23"/>
  </r>
  <r>
    <s v="ZP_CUST4402"/>
    <x v="0"/>
    <x v="38"/>
    <x v="4"/>
    <x v="4"/>
    <x v="392"/>
    <n v="171.97"/>
    <n v="4"/>
    <n v="13"/>
    <s v="Net Banking"/>
    <n v="24.63"/>
    <n v="92"/>
    <d v="2023-04-02T00:00:00"/>
    <x v="0"/>
    <n v="1"/>
    <n v="0.36"/>
    <n v="687.88"/>
  </r>
  <r>
    <s v="ZP_CUST4403"/>
    <x v="1"/>
    <x v="45"/>
    <x v="1"/>
    <x v="1"/>
    <x v="393"/>
    <n v="491.02"/>
    <n v="4"/>
    <n v="5"/>
    <s v="Net Banking"/>
    <n v="10.19"/>
    <n v="140"/>
    <d v="2023-01-27T00:00:00"/>
    <x v="0"/>
    <n v="0"/>
    <n v="0.6"/>
    <n v="1964.08"/>
  </r>
  <r>
    <s v="ZP_CUST4404"/>
    <x v="2"/>
    <x v="10"/>
    <x v="0"/>
    <x v="1"/>
    <x v="394"/>
    <n v="192.36"/>
    <n v="2"/>
    <n v="11"/>
    <s v="Cash on Delivery"/>
    <n v="9.89"/>
    <n v="148"/>
    <d v="2023-10-25T00:00:00"/>
    <x v="0"/>
    <n v="1"/>
    <n v="0.42"/>
    <n v="384.72"/>
  </r>
  <r>
    <s v="ZP_CUST4405"/>
    <x v="0"/>
    <x v="41"/>
    <x v="3"/>
    <x v="2"/>
    <x v="395"/>
    <n v="237.27"/>
    <n v="5"/>
    <n v="12"/>
    <s v="Debit Card"/>
    <n v="2.19"/>
    <n v="64"/>
    <d v="2023-07-24T00:00:00"/>
    <x v="0"/>
    <n v="0"/>
    <n v="0.78"/>
    <n v="1186.3500000000001"/>
  </r>
  <r>
    <s v="ZP_CUST4406"/>
    <x v="0"/>
    <x v="27"/>
    <x v="1"/>
    <x v="0"/>
    <x v="396"/>
    <n v="52.59"/>
    <n v="2"/>
    <n v="14"/>
    <s v="Cash on Delivery"/>
    <n v="24.94"/>
    <n v="93"/>
    <d v="2023-07-09T00:00:00"/>
    <x v="0"/>
    <n v="0"/>
    <n v="0.05"/>
    <n v="105.18"/>
  </r>
  <r>
    <s v="ZP_CUST4407"/>
    <x v="1"/>
    <x v="12"/>
    <x v="2"/>
    <x v="2"/>
    <x v="397"/>
    <n v="120.54"/>
    <n v="5"/>
    <n v="14"/>
    <s v="Debit Card"/>
    <n v="24.56"/>
    <n v="193"/>
    <d v="2023-10-12T00:00:00"/>
    <x v="0"/>
    <n v="0"/>
    <n v="0.88"/>
    <n v="602.70000000000005"/>
  </r>
  <r>
    <s v="ZP_CUST4408"/>
    <x v="0"/>
    <x v="12"/>
    <x v="4"/>
    <x v="1"/>
    <x v="398"/>
    <n v="427.55"/>
    <n v="4"/>
    <n v="9"/>
    <s v="Debit Card"/>
    <n v="5.78"/>
    <n v="67"/>
    <d v="2023-01-17T00:00:00"/>
    <x v="0"/>
    <n v="0"/>
    <n v="0.53"/>
    <n v="1710.2"/>
  </r>
  <r>
    <s v="ZP_CUST4409"/>
    <x v="2"/>
    <x v="2"/>
    <x v="2"/>
    <x v="3"/>
    <x v="399"/>
    <n v="21.44"/>
    <n v="5"/>
    <n v="13"/>
    <s v="Net Banking"/>
    <n v="8.83"/>
    <n v="36"/>
    <d v="2023-07-15T00:00:00"/>
    <x v="0"/>
    <n v="0"/>
    <n v="0.63"/>
    <n v="107.2"/>
  </r>
  <r>
    <s v="ZP_CUST4410"/>
    <x v="2"/>
    <x v="36"/>
    <x v="1"/>
    <x v="1"/>
    <x v="400"/>
    <n v="467.43"/>
    <n v="1"/>
    <n v="5"/>
    <s v="UPI"/>
    <n v="0.83"/>
    <n v="112"/>
    <d v="2023-02-22T00:00:00"/>
    <x v="0"/>
    <n v="0"/>
    <n v="7.0000000000000007E-2"/>
    <n v="467.43"/>
  </r>
  <r>
    <s v="ZP_CUST4411"/>
    <x v="2"/>
    <x v="44"/>
    <x v="1"/>
    <x v="1"/>
    <x v="401"/>
    <n v="212.88"/>
    <n v="3"/>
    <n v="8"/>
    <s v="Debit Card"/>
    <n v="17.64"/>
    <n v="25"/>
    <d v="2023-07-29T00:00:00"/>
    <x v="2"/>
    <n v="0"/>
    <n v="0.71"/>
    <n v="638.64"/>
  </r>
  <r>
    <s v="ZP_CUST4412"/>
    <x v="0"/>
    <x v="31"/>
    <x v="4"/>
    <x v="0"/>
    <x v="402"/>
    <n v="327.58"/>
    <n v="3"/>
    <n v="7"/>
    <s v="Cash on Delivery"/>
    <n v="18.989999999999998"/>
    <n v="105"/>
    <d v="2023-09-10T00:00:00"/>
    <x v="0"/>
    <n v="0"/>
    <n v="0.3"/>
    <n v="982.74"/>
  </r>
  <r>
    <s v="ZP_CUST4413"/>
    <x v="1"/>
    <x v="29"/>
    <x v="2"/>
    <x v="4"/>
    <x v="403"/>
    <n v="499.7"/>
    <n v="5"/>
    <n v="11"/>
    <s v="Cash on Delivery"/>
    <n v="4.57"/>
    <n v="179"/>
    <d v="2023-06-21T00:00:00"/>
    <x v="0"/>
    <n v="0"/>
    <n v="0.26"/>
    <n v="2498.5"/>
  </r>
  <r>
    <s v="ZP_CUST4414"/>
    <x v="1"/>
    <x v="24"/>
    <x v="3"/>
    <x v="0"/>
    <x v="404"/>
    <n v="99.37"/>
    <n v="2"/>
    <n v="5"/>
    <s v="UPI"/>
    <n v="13.34"/>
    <n v="8"/>
    <d v="2023-11-04T00:00:00"/>
    <x v="0"/>
    <n v="0"/>
    <n v="0.23"/>
    <n v="198.74"/>
  </r>
  <r>
    <s v="ZP_CUST4415"/>
    <x v="1"/>
    <x v="45"/>
    <x v="4"/>
    <x v="0"/>
    <x v="405"/>
    <n v="199.25"/>
    <n v="2"/>
    <n v="5"/>
    <s v="Credit Card"/>
    <n v="16.489999999999998"/>
    <n v="52"/>
    <d v="2023-07-22T00:00:00"/>
    <x v="0"/>
    <n v="0"/>
    <n v="0.05"/>
    <n v="398.5"/>
  </r>
  <r>
    <s v="ZP_CUST4416"/>
    <x v="2"/>
    <x v="30"/>
    <x v="3"/>
    <x v="3"/>
    <x v="406"/>
    <n v="52.95"/>
    <n v="4"/>
    <n v="9"/>
    <s v="Credit Card"/>
    <n v="13.1"/>
    <n v="12"/>
    <d v="2023-09-01T00:00:00"/>
    <x v="0"/>
    <n v="0"/>
    <n v="0.18"/>
    <n v="211.8"/>
  </r>
  <r>
    <s v="ZP_CUST4417"/>
    <x v="0"/>
    <x v="3"/>
    <x v="2"/>
    <x v="2"/>
    <x v="407"/>
    <n v="316.56"/>
    <n v="5"/>
    <n v="10"/>
    <s v="Cash on Delivery"/>
    <n v="10.61"/>
    <n v="166"/>
    <d v="2023-09-29T00:00:00"/>
    <x v="0"/>
    <n v="0"/>
    <n v="0.09"/>
    <n v="1582.8"/>
  </r>
  <r>
    <s v="ZP_CUST4418"/>
    <x v="2"/>
    <x v="22"/>
    <x v="4"/>
    <x v="0"/>
    <x v="408"/>
    <n v="152.94999999999999"/>
    <n v="1"/>
    <n v="9"/>
    <s v="UPI"/>
    <n v="3.07"/>
    <n v="36"/>
    <d v="2023-12-11T00:00:00"/>
    <x v="0"/>
    <n v="0"/>
    <n v="0.64"/>
    <n v="152.94999999999999"/>
  </r>
  <r>
    <s v="ZP_CUST4419"/>
    <x v="0"/>
    <x v="10"/>
    <x v="3"/>
    <x v="3"/>
    <x v="409"/>
    <n v="390.08"/>
    <n v="1"/>
    <n v="11"/>
    <s v="UPI"/>
    <n v="10.9"/>
    <n v="29"/>
    <d v="2023-02-05T00:00:00"/>
    <x v="0"/>
    <n v="0"/>
    <n v="0.09"/>
    <n v="390.08"/>
  </r>
  <r>
    <s v="ZP_CUST4420"/>
    <x v="2"/>
    <x v="6"/>
    <x v="2"/>
    <x v="3"/>
    <x v="410"/>
    <n v="12.59"/>
    <n v="1"/>
    <n v="13"/>
    <s v="UPI"/>
    <n v="12.49"/>
    <n v="128"/>
    <d v="2023-08-04T00:00:00"/>
    <x v="1"/>
    <n v="0"/>
    <n v="0.51"/>
    <n v="12.59"/>
  </r>
  <r>
    <s v="ZP_CUST4421"/>
    <x v="0"/>
    <x v="19"/>
    <x v="1"/>
    <x v="2"/>
    <x v="411"/>
    <n v="11.04"/>
    <n v="5"/>
    <n v="13"/>
    <s v="Cash on Delivery"/>
    <n v="10.55"/>
    <n v="49"/>
    <d v="2023-12-10T00:00:00"/>
    <x v="0"/>
    <n v="0"/>
    <n v="0.02"/>
    <n v="55.199999999999996"/>
  </r>
  <r>
    <s v="ZP_CUST4422"/>
    <x v="1"/>
    <x v="13"/>
    <x v="4"/>
    <x v="2"/>
    <x v="412"/>
    <n v="153.22"/>
    <n v="3"/>
    <n v="14"/>
    <s v="Debit Card"/>
    <n v="9.34"/>
    <n v="189"/>
    <d v="2023-02-09T00:00:00"/>
    <x v="0"/>
    <n v="0"/>
    <n v="0.88"/>
    <n v="459.65999999999997"/>
  </r>
  <r>
    <s v="ZP_CUST4423"/>
    <x v="1"/>
    <x v="5"/>
    <x v="3"/>
    <x v="1"/>
    <x v="413"/>
    <n v="289.37"/>
    <n v="3"/>
    <n v="11"/>
    <s v="Net Banking"/>
    <n v="23.14"/>
    <n v="122"/>
    <d v="2023-11-01T00:00:00"/>
    <x v="0"/>
    <n v="0"/>
    <n v="0.28000000000000003"/>
    <n v="868.11"/>
  </r>
  <r>
    <s v="ZP_CUST4424"/>
    <x v="1"/>
    <x v="20"/>
    <x v="1"/>
    <x v="0"/>
    <x v="414"/>
    <n v="383.39"/>
    <n v="1"/>
    <n v="11"/>
    <s v="Credit Card"/>
    <n v="2.16"/>
    <n v="128"/>
    <d v="2023-01-02T00:00:00"/>
    <x v="0"/>
    <n v="0"/>
    <n v="0.28000000000000003"/>
    <n v="383.39"/>
  </r>
  <r>
    <s v="ZP_CUST4425"/>
    <x v="1"/>
    <x v="35"/>
    <x v="2"/>
    <x v="2"/>
    <x v="415"/>
    <n v="395.72"/>
    <n v="1"/>
    <n v="7"/>
    <s v="Debit Card"/>
    <n v="23.27"/>
    <n v="98"/>
    <d v="2023-03-04T00:00:00"/>
    <x v="0"/>
    <n v="0"/>
    <n v="0.38"/>
    <n v="395.72"/>
  </r>
  <r>
    <s v="ZP_CUST4426"/>
    <x v="0"/>
    <x v="20"/>
    <x v="4"/>
    <x v="2"/>
    <x v="265"/>
    <n v="434.18"/>
    <n v="1"/>
    <n v="7"/>
    <s v="Net Banking"/>
    <n v="22.72"/>
    <n v="112"/>
    <d v="2023-06-27T00:00:00"/>
    <x v="0"/>
    <n v="0"/>
    <n v="0.55000000000000004"/>
    <n v="434.18"/>
  </r>
  <r>
    <s v="ZP_CUST4427"/>
    <x v="0"/>
    <x v="40"/>
    <x v="0"/>
    <x v="1"/>
    <x v="416"/>
    <n v="63.58"/>
    <n v="1"/>
    <n v="15"/>
    <s v="UPI"/>
    <n v="29.61"/>
    <n v="10"/>
    <d v="2023-09-01T00:00:00"/>
    <x v="0"/>
    <n v="0"/>
    <n v="0.24"/>
    <n v="63.58"/>
  </r>
  <r>
    <s v="ZP_CUST4428"/>
    <x v="0"/>
    <x v="37"/>
    <x v="4"/>
    <x v="3"/>
    <x v="417"/>
    <n v="475.81"/>
    <n v="2"/>
    <n v="7"/>
    <s v="Debit Card"/>
    <n v="8.48"/>
    <n v="43"/>
    <d v="2023-09-06T00:00:00"/>
    <x v="0"/>
    <n v="0"/>
    <n v="0.63"/>
    <n v="951.62"/>
  </r>
  <r>
    <s v="ZP_CUST4429"/>
    <x v="2"/>
    <x v="44"/>
    <x v="1"/>
    <x v="1"/>
    <x v="418"/>
    <n v="401.11"/>
    <n v="3"/>
    <n v="15"/>
    <s v="Credit Card"/>
    <n v="24.7"/>
    <n v="185"/>
    <d v="2023-09-07T00:00:00"/>
    <x v="2"/>
    <n v="0"/>
    <n v="0.82"/>
    <n v="1203.33"/>
  </r>
  <r>
    <s v="ZP_CUST4430"/>
    <x v="2"/>
    <x v="41"/>
    <x v="2"/>
    <x v="2"/>
    <x v="419"/>
    <n v="346.89"/>
    <n v="2"/>
    <n v="8"/>
    <s v="Net Banking"/>
    <n v="8.67"/>
    <n v="138"/>
    <d v="2023-07-12T00:00:00"/>
    <x v="0"/>
    <n v="0"/>
    <n v="0.85"/>
    <n v="693.78"/>
  </r>
  <r>
    <s v="ZP_CUST4431"/>
    <x v="2"/>
    <x v="30"/>
    <x v="2"/>
    <x v="4"/>
    <x v="420"/>
    <n v="229.95"/>
    <n v="1"/>
    <n v="14"/>
    <s v="Credit Card"/>
    <n v="8.58"/>
    <n v="65"/>
    <d v="2023-08-10T00:00:00"/>
    <x v="0"/>
    <n v="0"/>
    <n v="0.37"/>
    <n v="229.95"/>
  </r>
  <r>
    <s v="ZP_CUST4432"/>
    <x v="2"/>
    <x v="10"/>
    <x v="3"/>
    <x v="2"/>
    <x v="421"/>
    <n v="199.52"/>
    <n v="2"/>
    <n v="11"/>
    <s v="UPI"/>
    <n v="14.73"/>
    <n v="146"/>
    <d v="2023-03-03T00:00:00"/>
    <x v="0"/>
    <n v="0"/>
    <n v="0.49"/>
    <n v="399.04"/>
  </r>
  <r>
    <s v="ZP_CUST4433"/>
    <x v="0"/>
    <x v="3"/>
    <x v="4"/>
    <x v="4"/>
    <x v="422"/>
    <n v="245.6"/>
    <n v="2"/>
    <n v="8"/>
    <s v="Net Banking"/>
    <n v="8.66"/>
    <n v="25"/>
    <d v="2023-01-26T00:00:00"/>
    <x v="0"/>
    <n v="0"/>
    <n v="0.76"/>
    <n v="491.2"/>
  </r>
  <r>
    <s v="ZP_CUST4434"/>
    <x v="0"/>
    <x v="27"/>
    <x v="0"/>
    <x v="2"/>
    <x v="423"/>
    <n v="495.3"/>
    <n v="4"/>
    <n v="14"/>
    <s v="Credit Card"/>
    <n v="20.46"/>
    <n v="117"/>
    <d v="2023-04-22T00:00:00"/>
    <x v="0"/>
    <n v="1"/>
    <n v="0.34"/>
    <n v="1981.2"/>
  </r>
  <r>
    <s v="ZP_CUST4435"/>
    <x v="2"/>
    <x v="5"/>
    <x v="2"/>
    <x v="3"/>
    <x v="424"/>
    <n v="451.77"/>
    <n v="3"/>
    <n v="11"/>
    <s v="Debit Card"/>
    <n v="25.1"/>
    <n v="160"/>
    <d v="2023-10-25T00:00:00"/>
    <x v="0"/>
    <n v="0"/>
    <n v="0.12"/>
    <n v="1355.31"/>
  </r>
  <r>
    <s v="ZP_CUST4436"/>
    <x v="1"/>
    <x v="8"/>
    <x v="2"/>
    <x v="0"/>
    <x v="425"/>
    <n v="465.11"/>
    <n v="3"/>
    <n v="15"/>
    <s v="UPI"/>
    <n v="3.69"/>
    <n v="13"/>
    <d v="2023-07-21T00:00:00"/>
    <x v="0"/>
    <n v="0"/>
    <n v="0.09"/>
    <n v="1395.33"/>
  </r>
  <r>
    <s v="ZP_CUST4437"/>
    <x v="0"/>
    <x v="33"/>
    <x v="1"/>
    <x v="3"/>
    <x v="125"/>
    <n v="396.37"/>
    <n v="4"/>
    <n v="7"/>
    <s v="Net Banking"/>
    <n v="17.059999999999999"/>
    <n v="48"/>
    <d v="2023-07-08T00:00:00"/>
    <x v="2"/>
    <n v="0"/>
    <n v="0.77"/>
    <n v="1585.48"/>
  </r>
  <r>
    <s v="ZP_CUST4438"/>
    <x v="0"/>
    <x v="18"/>
    <x v="2"/>
    <x v="1"/>
    <x v="426"/>
    <n v="29.73"/>
    <n v="4"/>
    <n v="11"/>
    <s v="Debit Card"/>
    <n v="18.260000000000002"/>
    <n v="181"/>
    <d v="2023-06-07T00:00:00"/>
    <x v="0"/>
    <n v="1"/>
    <n v="0.62"/>
    <n v="118.92"/>
  </r>
  <r>
    <s v="ZP_CUST4439"/>
    <x v="1"/>
    <x v="20"/>
    <x v="0"/>
    <x v="3"/>
    <x v="427"/>
    <n v="97.86"/>
    <n v="3"/>
    <n v="12"/>
    <s v="Credit Card"/>
    <n v="29.34"/>
    <n v="121"/>
    <d v="2023-09-27T00:00:00"/>
    <x v="0"/>
    <n v="0"/>
    <n v="0.57999999999999996"/>
    <n v="293.58"/>
  </r>
  <r>
    <s v="ZP_CUST4440"/>
    <x v="1"/>
    <x v="37"/>
    <x v="4"/>
    <x v="3"/>
    <x v="428"/>
    <n v="77.010000000000005"/>
    <n v="4"/>
    <n v="6"/>
    <s v="Debit Card"/>
    <n v="2.7"/>
    <n v="34"/>
    <d v="2023-08-16T00:00:00"/>
    <x v="0"/>
    <n v="0"/>
    <n v="0.53"/>
    <n v="308.04000000000002"/>
  </r>
  <r>
    <s v="ZP_CUST4441"/>
    <x v="2"/>
    <x v="25"/>
    <x v="0"/>
    <x v="4"/>
    <x v="429"/>
    <n v="20.28"/>
    <n v="1"/>
    <n v="6"/>
    <s v="Credit Card"/>
    <n v="15.18"/>
    <n v="46"/>
    <d v="2023-08-29T00:00:00"/>
    <x v="2"/>
    <n v="0"/>
    <n v="0.87"/>
    <n v="20.28"/>
  </r>
  <r>
    <s v="ZP_CUST4442"/>
    <x v="0"/>
    <x v="37"/>
    <x v="2"/>
    <x v="0"/>
    <x v="83"/>
    <n v="377.24"/>
    <n v="3"/>
    <n v="15"/>
    <s v="Cash on Delivery"/>
    <n v="17.79"/>
    <n v="58"/>
    <d v="2023-05-23T00:00:00"/>
    <x v="0"/>
    <n v="0"/>
    <n v="0.68"/>
    <n v="1131.72"/>
  </r>
  <r>
    <s v="ZP_CUST4443"/>
    <x v="0"/>
    <x v="23"/>
    <x v="3"/>
    <x v="3"/>
    <x v="430"/>
    <n v="433.77"/>
    <n v="4"/>
    <n v="6"/>
    <s v="UPI"/>
    <n v="15.28"/>
    <n v="71"/>
    <d v="2023-07-26T00:00:00"/>
    <x v="0"/>
    <n v="0"/>
    <n v="0.92"/>
    <n v="1735.08"/>
  </r>
  <r>
    <s v="ZP_CUST4444"/>
    <x v="2"/>
    <x v="35"/>
    <x v="0"/>
    <x v="1"/>
    <x v="431"/>
    <n v="280.77999999999997"/>
    <n v="5"/>
    <n v="5"/>
    <s v="Net Banking"/>
    <n v="8.69"/>
    <n v="12"/>
    <d v="2023-07-13T00:00:00"/>
    <x v="0"/>
    <n v="0"/>
    <n v="0.05"/>
    <n v="1403.8999999999999"/>
  </r>
  <r>
    <s v="ZP_CUST4445"/>
    <x v="0"/>
    <x v="35"/>
    <x v="2"/>
    <x v="3"/>
    <x v="432"/>
    <n v="276.64999999999998"/>
    <n v="5"/>
    <n v="15"/>
    <s v="Credit Card"/>
    <n v="28.44"/>
    <n v="34"/>
    <d v="2023-03-29T00:00:00"/>
    <x v="0"/>
    <n v="0"/>
    <n v="7.0000000000000007E-2"/>
    <n v="1383.25"/>
  </r>
  <r>
    <s v="ZP_CUST4446"/>
    <x v="1"/>
    <x v="11"/>
    <x v="3"/>
    <x v="2"/>
    <x v="433"/>
    <n v="21.86"/>
    <n v="5"/>
    <n v="15"/>
    <s v="UPI"/>
    <n v="21.45"/>
    <n v="31"/>
    <d v="2023-01-04T00:00:00"/>
    <x v="0"/>
    <n v="1"/>
    <n v="0.22"/>
    <n v="109.3"/>
  </r>
  <r>
    <s v="ZP_CUST4447"/>
    <x v="0"/>
    <x v="31"/>
    <x v="0"/>
    <x v="1"/>
    <x v="434"/>
    <n v="373.03"/>
    <n v="5"/>
    <n v="13"/>
    <s v="Cash on Delivery"/>
    <n v="14.49"/>
    <n v="20"/>
    <d v="2023-02-05T00:00:00"/>
    <x v="0"/>
    <n v="0"/>
    <n v="0.62"/>
    <n v="1865.1499999999999"/>
  </r>
  <r>
    <s v="ZP_CUST4448"/>
    <x v="2"/>
    <x v="15"/>
    <x v="1"/>
    <x v="4"/>
    <x v="435"/>
    <n v="213.92"/>
    <n v="5"/>
    <n v="12"/>
    <s v="UPI"/>
    <n v="10.62"/>
    <n v="183"/>
    <d v="2023-02-12T00:00:00"/>
    <x v="0"/>
    <n v="0"/>
    <n v="0.15"/>
    <n v="1069.5999999999999"/>
  </r>
  <r>
    <s v="ZP_CUST4449"/>
    <x v="0"/>
    <x v="32"/>
    <x v="3"/>
    <x v="3"/>
    <x v="436"/>
    <n v="384.28"/>
    <n v="2"/>
    <n v="11"/>
    <s v="Debit Card"/>
    <n v="12.15"/>
    <n v="141"/>
    <d v="2023-04-25T00:00:00"/>
    <x v="0"/>
    <n v="0"/>
    <n v="0.65"/>
    <n v="768.56"/>
  </r>
  <r>
    <s v="ZP_CUST4450"/>
    <x v="1"/>
    <x v="12"/>
    <x v="4"/>
    <x v="4"/>
    <x v="437"/>
    <n v="235.98"/>
    <n v="3"/>
    <n v="9"/>
    <s v="UPI"/>
    <n v="4.25"/>
    <n v="93"/>
    <d v="2023-01-04T00:00:00"/>
    <x v="0"/>
    <n v="0"/>
    <n v="0.36"/>
    <n v="707.93999999999994"/>
  </r>
  <r>
    <s v="ZP_CUST4451"/>
    <x v="2"/>
    <x v="3"/>
    <x v="1"/>
    <x v="2"/>
    <x v="438"/>
    <n v="54.55"/>
    <n v="2"/>
    <n v="9"/>
    <s v="Net Banking"/>
    <n v="13.64"/>
    <n v="45"/>
    <d v="2023-09-06T00:00:00"/>
    <x v="0"/>
    <n v="0"/>
    <n v="0.43"/>
    <n v="109.1"/>
  </r>
  <r>
    <s v="ZP_CUST4452"/>
    <x v="1"/>
    <x v="12"/>
    <x v="0"/>
    <x v="4"/>
    <x v="34"/>
    <n v="156.19"/>
    <n v="5"/>
    <n v="13"/>
    <s v="UPI"/>
    <n v="23.93"/>
    <n v="163"/>
    <d v="2023-05-01T00:00:00"/>
    <x v="0"/>
    <n v="0"/>
    <n v="0.31"/>
    <n v="780.95"/>
  </r>
  <r>
    <s v="ZP_CUST4453"/>
    <x v="2"/>
    <x v="9"/>
    <x v="3"/>
    <x v="3"/>
    <x v="439"/>
    <n v="479.24"/>
    <n v="1"/>
    <n v="14"/>
    <s v="Credit Card"/>
    <n v="21.5"/>
    <n v="153"/>
    <d v="2023-09-13T00:00:00"/>
    <x v="0"/>
    <n v="0"/>
    <n v="0.21"/>
    <n v="479.24"/>
  </r>
  <r>
    <s v="ZP_CUST4454"/>
    <x v="2"/>
    <x v="35"/>
    <x v="1"/>
    <x v="1"/>
    <x v="440"/>
    <n v="401.66"/>
    <n v="3"/>
    <n v="9"/>
    <s v="Credit Card"/>
    <n v="20.83"/>
    <n v="137"/>
    <d v="2023-07-24T00:00:00"/>
    <x v="0"/>
    <n v="1"/>
    <n v="0.37"/>
    <n v="1204.98"/>
  </r>
  <r>
    <s v="ZP_CUST4455"/>
    <x v="1"/>
    <x v="19"/>
    <x v="0"/>
    <x v="4"/>
    <x v="441"/>
    <n v="448.09"/>
    <n v="2"/>
    <n v="5"/>
    <s v="Credit Card"/>
    <n v="11.56"/>
    <n v="113"/>
    <d v="2023-10-03T00:00:00"/>
    <x v="0"/>
    <n v="0"/>
    <n v="0.25"/>
    <n v="896.18"/>
  </r>
  <r>
    <s v="ZP_CUST4456"/>
    <x v="0"/>
    <x v="25"/>
    <x v="1"/>
    <x v="4"/>
    <x v="442"/>
    <n v="165.28"/>
    <n v="2"/>
    <n v="9"/>
    <s v="UPI"/>
    <n v="27.55"/>
    <n v="71"/>
    <d v="2023-06-01T00:00:00"/>
    <x v="2"/>
    <n v="0"/>
    <n v="0.2"/>
    <n v="330.56"/>
  </r>
  <r>
    <s v="ZP_CUST4457"/>
    <x v="2"/>
    <x v="15"/>
    <x v="2"/>
    <x v="1"/>
    <x v="443"/>
    <n v="287.99"/>
    <n v="5"/>
    <n v="12"/>
    <s v="Debit Card"/>
    <n v="24.69"/>
    <n v="14"/>
    <d v="2023-02-08T00:00:00"/>
    <x v="0"/>
    <n v="0"/>
    <n v="0.81"/>
    <n v="1439.95"/>
  </r>
  <r>
    <s v="ZP_CUST4458"/>
    <x v="1"/>
    <x v="15"/>
    <x v="1"/>
    <x v="3"/>
    <x v="444"/>
    <n v="499.21"/>
    <n v="3"/>
    <n v="15"/>
    <s v="Credit Card"/>
    <n v="24.87"/>
    <n v="102"/>
    <d v="2023-08-18T00:00:00"/>
    <x v="0"/>
    <n v="0"/>
    <n v="0.25"/>
    <n v="1497.6299999999999"/>
  </r>
  <r>
    <s v="ZP_CUST4459"/>
    <x v="0"/>
    <x v="23"/>
    <x v="2"/>
    <x v="0"/>
    <x v="445"/>
    <n v="347.49"/>
    <n v="4"/>
    <n v="12"/>
    <s v="Debit Card"/>
    <n v="3.22"/>
    <n v="87"/>
    <d v="2023-01-08T00:00:00"/>
    <x v="0"/>
    <n v="0"/>
    <n v="0.22"/>
    <n v="1389.96"/>
  </r>
  <r>
    <s v="ZP_CUST4460"/>
    <x v="0"/>
    <x v="4"/>
    <x v="1"/>
    <x v="2"/>
    <x v="446"/>
    <n v="416.04"/>
    <n v="3"/>
    <n v="12"/>
    <s v="UPI"/>
    <n v="29.38"/>
    <n v="3"/>
    <d v="2023-02-08T00:00:00"/>
    <x v="0"/>
    <n v="0"/>
    <n v="0.48"/>
    <n v="1248.1200000000001"/>
  </r>
  <r>
    <s v="ZP_CUST4461"/>
    <x v="2"/>
    <x v="26"/>
    <x v="3"/>
    <x v="0"/>
    <x v="447"/>
    <n v="488.03"/>
    <n v="2"/>
    <n v="6"/>
    <s v="Cash on Delivery"/>
    <n v="24.87"/>
    <n v="196"/>
    <d v="2023-06-15T00:00:00"/>
    <x v="0"/>
    <n v="0"/>
    <n v="0.56999999999999995"/>
    <n v="976.06"/>
  </r>
  <r>
    <s v="ZP_CUST4462"/>
    <x v="2"/>
    <x v="47"/>
    <x v="3"/>
    <x v="4"/>
    <x v="448"/>
    <n v="452.54"/>
    <n v="1"/>
    <n v="11"/>
    <s v="Cash on Delivery"/>
    <n v="9.57"/>
    <n v="33"/>
    <d v="2023-11-24T00:00:00"/>
    <x v="2"/>
    <n v="0"/>
    <n v="0.85"/>
    <n v="452.54"/>
  </r>
  <r>
    <s v="ZP_CUST4463"/>
    <x v="0"/>
    <x v="21"/>
    <x v="3"/>
    <x v="2"/>
    <x v="449"/>
    <n v="247.5"/>
    <n v="5"/>
    <n v="14"/>
    <s v="Cash on Delivery"/>
    <n v="10.86"/>
    <n v="121"/>
    <d v="2023-01-07T00:00:00"/>
    <x v="0"/>
    <n v="0"/>
    <n v="0.32"/>
    <n v="1237.5"/>
  </r>
  <r>
    <s v="ZP_CUST4464"/>
    <x v="1"/>
    <x v="47"/>
    <x v="0"/>
    <x v="0"/>
    <x v="450"/>
    <n v="202.71"/>
    <n v="4"/>
    <n v="5"/>
    <s v="Credit Card"/>
    <n v="29.28"/>
    <n v="156"/>
    <d v="2023-12-23T00:00:00"/>
    <x v="2"/>
    <n v="0"/>
    <n v="0.98"/>
    <n v="810.84"/>
  </r>
  <r>
    <s v="ZP_CUST4465"/>
    <x v="2"/>
    <x v="3"/>
    <x v="4"/>
    <x v="1"/>
    <x v="451"/>
    <n v="403.01"/>
    <n v="3"/>
    <n v="11"/>
    <s v="Credit Card"/>
    <n v="1.9"/>
    <n v="115"/>
    <d v="2023-04-28T00:00:00"/>
    <x v="0"/>
    <n v="0"/>
    <n v="0.3"/>
    <n v="1209.03"/>
  </r>
  <r>
    <s v="ZP_CUST4466"/>
    <x v="0"/>
    <x v="34"/>
    <x v="2"/>
    <x v="1"/>
    <x v="452"/>
    <n v="35.020000000000003"/>
    <n v="1"/>
    <n v="8"/>
    <s v="Debit Card"/>
    <n v="21.82"/>
    <n v="75"/>
    <d v="2023-11-11T00:00:00"/>
    <x v="0"/>
    <n v="0"/>
    <n v="0.32"/>
    <n v="35.020000000000003"/>
  </r>
  <r>
    <s v="ZP_CUST4467"/>
    <x v="1"/>
    <x v="2"/>
    <x v="0"/>
    <x v="3"/>
    <x v="453"/>
    <n v="102.48"/>
    <n v="3"/>
    <n v="11"/>
    <s v="Cash on Delivery"/>
    <n v="12.55"/>
    <n v="31"/>
    <d v="2023-10-09T00:00:00"/>
    <x v="0"/>
    <n v="0"/>
    <n v="0.76"/>
    <n v="307.44"/>
  </r>
  <r>
    <s v="ZP_CUST4468"/>
    <x v="2"/>
    <x v="0"/>
    <x v="0"/>
    <x v="2"/>
    <x v="454"/>
    <n v="27.37"/>
    <n v="5"/>
    <n v="8"/>
    <s v="Credit Card"/>
    <n v="20.48"/>
    <n v="149"/>
    <d v="2023-04-07T00:00:00"/>
    <x v="0"/>
    <n v="0"/>
    <n v="0.12"/>
    <n v="136.85"/>
  </r>
  <r>
    <s v="ZP_CUST4469"/>
    <x v="1"/>
    <x v="37"/>
    <x v="1"/>
    <x v="0"/>
    <x v="455"/>
    <n v="388"/>
    <n v="3"/>
    <n v="6"/>
    <s v="Debit Card"/>
    <n v="0.74"/>
    <n v="44"/>
    <d v="2023-03-12T00:00:00"/>
    <x v="0"/>
    <n v="0"/>
    <n v="0.49"/>
    <n v="1164"/>
  </r>
  <r>
    <s v="ZP_CUST4470"/>
    <x v="0"/>
    <x v="34"/>
    <x v="4"/>
    <x v="3"/>
    <x v="456"/>
    <n v="328.33"/>
    <n v="1"/>
    <n v="12"/>
    <s v="Cash on Delivery"/>
    <n v="8.01"/>
    <n v="117"/>
    <d v="2023-01-21T00:00:00"/>
    <x v="0"/>
    <n v="0"/>
    <n v="0.26"/>
    <n v="328.33"/>
  </r>
  <r>
    <s v="ZP_CUST4471"/>
    <x v="1"/>
    <x v="7"/>
    <x v="1"/>
    <x v="0"/>
    <x v="457"/>
    <n v="159.07"/>
    <n v="1"/>
    <n v="15"/>
    <s v="Cash on Delivery"/>
    <n v="27.09"/>
    <n v="182"/>
    <d v="2023-11-29T00:00:00"/>
    <x v="0"/>
    <n v="0"/>
    <n v="0.8"/>
    <n v="159.07"/>
  </r>
  <r>
    <s v="ZP_CUST4472"/>
    <x v="1"/>
    <x v="29"/>
    <x v="0"/>
    <x v="1"/>
    <x v="458"/>
    <n v="20.65"/>
    <n v="3"/>
    <n v="15"/>
    <s v="Cash on Delivery"/>
    <n v="25.46"/>
    <n v="46"/>
    <d v="2023-10-05T00:00:00"/>
    <x v="0"/>
    <n v="0"/>
    <n v="0.03"/>
    <n v="61.949999999999996"/>
  </r>
  <r>
    <s v="ZP_CUST4473"/>
    <x v="1"/>
    <x v="13"/>
    <x v="3"/>
    <x v="4"/>
    <x v="256"/>
    <n v="442.66"/>
    <n v="3"/>
    <n v="15"/>
    <s v="Debit Card"/>
    <n v="1.1000000000000001"/>
    <n v="43"/>
    <d v="2023-06-24T00:00:00"/>
    <x v="0"/>
    <n v="1"/>
    <n v="0.56000000000000005"/>
    <n v="1327.98"/>
  </r>
  <r>
    <s v="ZP_CUST4474"/>
    <x v="1"/>
    <x v="13"/>
    <x v="2"/>
    <x v="0"/>
    <x v="459"/>
    <n v="328.52"/>
    <n v="4"/>
    <n v="12"/>
    <s v="Credit Card"/>
    <n v="13.37"/>
    <n v="47"/>
    <d v="2023-01-20T00:00:00"/>
    <x v="0"/>
    <n v="0"/>
    <n v="0.32"/>
    <n v="1314.08"/>
  </r>
  <r>
    <s v="ZP_CUST4475"/>
    <x v="1"/>
    <x v="22"/>
    <x v="3"/>
    <x v="3"/>
    <x v="460"/>
    <n v="60.08"/>
    <n v="3"/>
    <n v="11"/>
    <s v="Net Banking"/>
    <n v="11"/>
    <n v="74"/>
    <d v="2023-10-12T00:00:00"/>
    <x v="0"/>
    <n v="0"/>
    <n v="0.63"/>
    <n v="180.24"/>
  </r>
  <r>
    <s v="ZP_CUST4476"/>
    <x v="1"/>
    <x v="21"/>
    <x v="1"/>
    <x v="3"/>
    <x v="461"/>
    <n v="449.5"/>
    <n v="5"/>
    <n v="11"/>
    <s v="Debit Card"/>
    <n v="28.41"/>
    <n v="99"/>
    <d v="2023-12-19T00:00:00"/>
    <x v="0"/>
    <n v="0"/>
    <n v="0.96"/>
    <n v="2247.5"/>
  </r>
  <r>
    <s v="ZP_CUST4477"/>
    <x v="1"/>
    <x v="13"/>
    <x v="4"/>
    <x v="1"/>
    <x v="462"/>
    <n v="86.61"/>
    <n v="2"/>
    <n v="13"/>
    <s v="UPI"/>
    <n v="29.95"/>
    <n v="120"/>
    <d v="2023-01-19T00:00:00"/>
    <x v="0"/>
    <n v="0"/>
    <n v="0.75"/>
    <n v="173.22"/>
  </r>
  <r>
    <s v="ZP_CUST4478"/>
    <x v="0"/>
    <x v="45"/>
    <x v="1"/>
    <x v="3"/>
    <x v="463"/>
    <n v="121.5"/>
    <n v="1"/>
    <n v="12"/>
    <s v="Net Banking"/>
    <n v="6.46"/>
    <n v="171"/>
    <d v="2023-05-15T00:00:00"/>
    <x v="0"/>
    <n v="0"/>
    <n v="0.61"/>
    <n v="121.5"/>
  </r>
  <r>
    <s v="ZP_CUST4479"/>
    <x v="1"/>
    <x v="28"/>
    <x v="3"/>
    <x v="2"/>
    <x v="271"/>
    <n v="255.67"/>
    <n v="1"/>
    <n v="14"/>
    <s v="Cash on Delivery"/>
    <n v="21.01"/>
    <n v="165"/>
    <d v="2023-07-23T00:00:00"/>
    <x v="2"/>
    <n v="0"/>
    <n v="0.16"/>
    <n v="255.67"/>
  </r>
  <r>
    <s v="ZP_CUST4480"/>
    <x v="0"/>
    <x v="3"/>
    <x v="4"/>
    <x v="4"/>
    <x v="464"/>
    <n v="151.56"/>
    <n v="1"/>
    <n v="12"/>
    <s v="Cash on Delivery"/>
    <n v="4.24"/>
    <n v="169"/>
    <d v="2023-05-25T00:00:00"/>
    <x v="0"/>
    <n v="0"/>
    <n v="0.36"/>
    <n v="151.56"/>
  </r>
  <r>
    <s v="ZP_CUST4481"/>
    <x v="0"/>
    <x v="25"/>
    <x v="0"/>
    <x v="1"/>
    <x v="465"/>
    <n v="457.12"/>
    <n v="4"/>
    <n v="11"/>
    <s v="Cash on Delivery"/>
    <n v="1.47"/>
    <n v="39"/>
    <d v="2023-01-20T00:00:00"/>
    <x v="2"/>
    <n v="0"/>
    <n v="0.46"/>
    <n v="1828.48"/>
  </r>
  <r>
    <s v="ZP_CUST4482"/>
    <x v="1"/>
    <x v="38"/>
    <x v="3"/>
    <x v="2"/>
    <x v="466"/>
    <n v="331.84"/>
    <n v="3"/>
    <n v="12"/>
    <s v="Cash on Delivery"/>
    <n v="12.39"/>
    <n v="4"/>
    <d v="2023-02-01T00:00:00"/>
    <x v="0"/>
    <n v="0"/>
    <n v="0.03"/>
    <n v="995.52"/>
  </r>
  <r>
    <s v="ZP_CUST4483"/>
    <x v="2"/>
    <x v="46"/>
    <x v="2"/>
    <x v="0"/>
    <x v="467"/>
    <n v="30.85"/>
    <n v="2"/>
    <n v="10"/>
    <s v="Cash on Delivery"/>
    <n v="6.38"/>
    <n v="199"/>
    <d v="2023-05-11T00:00:00"/>
    <x v="0"/>
    <n v="0"/>
    <n v="0.97"/>
    <n v="61.7"/>
  </r>
  <r>
    <s v="ZP_CUST4484"/>
    <x v="0"/>
    <x v="28"/>
    <x v="2"/>
    <x v="1"/>
    <x v="468"/>
    <n v="297.08999999999997"/>
    <n v="3"/>
    <n v="13"/>
    <s v="UPI"/>
    <n v="12.49"/>
    <n v="57"/>
    <d v="2023-11-17T00:00:00"/>
    <x v="2"/>
    <n v="0"/>
    <n v="0.26"/>
    <n v="891.27"/>
  </r>
  <r>
    <s v="ZP_CUST4485"/>
    <x v="0"/>
    <x v="7"/>
    <x v="1"/>
    <x v="2"/>
    <x v="358"/>
    <n v="211.07"/>
    <n v="3"/>
    <n v="6"/>
    <s v="Credit Card"/>
    <n v="14.43"/>
    <n v="168"/>
    <d v="2023-02-19T00:00:00"/>
    <x v="0"/>
    <n v="0"/>
    <n v="0.3"/>
    <n v="633.21"/>
  </r>
  <r>
    <s v="ZP_CUST4486"/>
    <x v="1"/>
    <x v="41"/>
    <x v="4"/>
    <x v="4"/>
    <x v="469"/>
    <n v="142.63999999999999"/>
    <n v="3"/>
    <n v="6"/>
    <s v="Credit Card"/>
    <n v="2.0299999999999998"/>
    <n v="197"/>
    <d v="2023-09-02T00:00:00"/>
    <x v="0"/>
    <n v="0"/>
    <n v="0.46"/>
    <n v="427.91999999999996"/>
  </r>
  <r>
    <s v="ZP_CUST4487"/>
    <x v="0"/>
    <x v="29"/>
    <x v="2"/>
    <x v="4"/>
    <x v="470"/>
    <n v="211.16"/>
    <n v="1"/>
    <n v="10"/>
    <s v="UPI"/>
    <n v="28.61"/>
    <n v="137"/>
    <d v="2023-11-07T00:00:00"/>
    <x v="0"/>
    <n v="0"/>
    <n v="0.67"/>
    <n v="211.16"/>
  </r>
  <r>
    <s v="ZP_CUST4488"/>
    <x v="2"/>
    <x v="30"/>
    <x v="4"/>
    <x v="3"/>
    <x v="471"/>
    <n v="40.08"/>
    <n v="2"/>
    <n v="12"/>
    <s v="Debit Card"/>
    <n v="27.71"/>
    <n v="25"/>
    <d v="2023-03-26T00:00:00"/>
    <x v="0"/>
    <n v="0"/>
    <n v="0.83"/>
    <n v="80.16"/>
  </r>
  <r>
    <s v="ZP_CUST4489"/>
    <x v="2"/>
    <x v="30"/>
    <x v="2"/>
    <x v="2"/>
    <x v="472"/>
    <n v="54.61"/>
    <n v="2"/>
    <n v="13"/>
    <s v="Debit Card"/>
    <n v="16.190000000000001"/>
    <n v="87"/>
    <d v="2023-03-31T00:00:00"/>
    <x v="0"/>
    <n v="0"/>
    <n v="0.31"/>
    <n v="109.22"/>
  </r>
  <r>
    <s v="ZP_CUST4490"/>
    <x v="2"/>
    <x v="2"/>
    <x v="3"/>
    <x v="0"/>
    <x v="473"/>
    <n v="360.68"/>
    <n v="5"/>
    <n v="13"/>
    <s v="UPI"/>
    <n v="15.74"/>
    <n v="145"/>
    <d v="2023-11-20T00:00:00"/>
    <x v="0"/>
    <n v="0"/>
    <n v="0.02"/>
    <n v="1803.4"/>
  </r>
  <r>
    <s v="ZP_CUST4491"/>
    <x v="2"/>
    <x v="15"/>
    <x v="2"/>
    <x v="3"/>
    <x v="474"/>
    <n v="466.76"/>
    <n v="1"/>
    <n v="13"/>
    <s v="Cash on Delivery"/>
    <n v="22.61"/>
    <n v="38"/>
    <d v="2023-10-30T00:00:00"/>
    <x v="0"/>
    <n v="0"/>
    <n v="0.45"/>
    <n v="466.76"/>
  </r>
  <r>
    <s v="ZP_CUST4492"/>
    <x v="0"/>
    <x v="45"/>
    <x v="1"/>
    <x v="3"/>
    <x v="475"/>
    <n v="392.74"/>
    <n v="1"/>
    <n v="12"/>
    <s v="Cash on Delivery"/>
    <n v="13.14"/>
    <n v="94"/>
    <d v="2023-10-04T00:00:00"/>
    <x v="0"/>
    <n v="0"/>
    <n v="0.09"/>
    <n v="392.74"/>
  </r>
  <r>
    <s v="ZP_CUST4493"/>
    <x v="1"/>
    <x v="23"/>
    <x v="4"/>
    <x v="2"/>
    <x v="476"/>
    <n v="419.95"/>
    <n v="4"/>
    <n v="14"/>
    <s v="UPI"/>
    <n v="10.44"/>
    <n v="44"/>
    <d v="2023-11-25T00:00:00"/>
    <x v="0"/>
    <n v="0"/>
    <n v="0.12"/>
    <n v="1679.8"/>
  </r>
  <r>
    <s v="ZP_CUST4494"/>
    <x v="2"/>
    <x v="19"/>
    <x v="2"/>
    <x v="3"/>
    <x v="477"/>
    <n v="494.73"/>
    <n v="1"/>
    <n v="10"/>
    <s v="Credit Card"/>
    <n v="13.65"/>
    <n v="19"/>
    <d v="2023-03-15T00:00:00"/>
    <x v="0"/>
    <n v="0"/>
    <n v="0.89"/>
    <n v="494.73"/>
  </r>
  <r>
    <s v="ZP_CUST4495"/>
    <x v="0"/>
    <x v="11"/>
    <x v="4"/>
    <x v="0"/>
    <x v="478"/>
    <n v="181.82"/>
    <n v="5"/>
    <n v="5"/>
    <s v="UPI"/>
    <n v="27.75"/>
    <n v="123"/>
    <d v="2023-03-24T00:00:00"/>
    <x v="0"/>
    <n v="0"/>
    <n v="0.13"/>
    <n v="909.09999999999991"/>
  </r>
  <r>
    <s v="ZP_CUST4496"/>
    <x v="0"/>
    <x v="37"/>
    <x v="0"/>
    <x v="0"/>
    <x v="479"/>
    <n v="401.16"/>
    <n v="3"/>
    <n v="13"/>
    <s v="Cash on Delivery"/>
    <n v="13.14"/>
    <n v="147"/>
    <d v="2023-05-10T00:00:00"/>
    <x v="0"/>
    <n v="0"/>
    <n v="0.96"/>
    <n v="1203.48"/>
  </r>
  <r>
    <s v="ZP_CUST4497"/>
    <x v="1"/>
    <x v="13"/>
    <x v="3"/>
    <x v="4"/>
    <x v="480"/>
    <n v="323.79000000000002"/>
    <n v="2"/>
    <n v="13"/>
    <s v="UPI"/>
    <n v="9.8000000000000007"/>
    <n v="15"/>
    <d v="2023-05-20T00:00:00"/>
    <x v="0"/>
    <n v="0"/>
    <n v="0.86"/>
    <n v="647.58000000000004"/>
  </r>
  <r>
    <s v="ZP_CUST4498"/>
    <x v="1"/>
    <x v="22"/>
    <x v="0"/>
    <x v="1"/>
    <x v="481"/>
    <n v="127.1"/>
    <n v="1"/>
    <n v="9"/>
    <s v="Net Banking"/>
    <n v="7.51"/>
    <n v="159"/>
    <d v="2023-12-03T00:00:00"/>
    <x v="0"/>
    <n v="0"/>
    <n v="0.34"/>
    <n v="127.1"/>
  </r>
  <r>
    <s v="ZP_CUST4499"/>
    <x v="1"/>
    <x v="40"/>
    <x v="4"/>
    <x v="1"/>
    <x v="482"/>
    <n v="286.27"/>
    <n v="5"/>
    <n v="15"/>
    <s v="Net Banking"/>
    <n v="11.67"/>
    <n v="183"/>
    <d v="2023-06-29T00:00:00"/>
    <x v="0"/>
    <n v="0"/>
    <n v="0.41"/>
    <n v="1431.35"/>
  </r>
  <r>
    <s v="ZP_CUST4500"/>
    <x v="0"/>
    <x v="35"/>
    <x v="3"/>
    <x v="0"/>
    <x v="483"/>
    <n v="45.44"/>
    <n v="3"/>
    <n v="11"/>
    <s v="Net Banking"/>
    <n v="17.3"/>
    <n v="31"/>
    <d v="2023-01-16T00:00:00"/>
    <x v="0"/>
    <n v="1"/>
    <n v="0.97"/>
    <n v="136.32"/>
  </r>
  <r>
    <s v="ZP_CUST4501"/>
    <x v="0"/>
    <x v="7"/>
    <x v="4"/>
    <x v="0"/>
    <x v="484"/>
    <n v="358.98"/>
    <n v="4"/>
    <n v="9"/>
    <s v="Net Banking"/>
    <n v="1.78"/>
    <n v="1"/>
    <d v="2023-05-17T00:00:00"/>
    <x v="0"/>
    <n v="0"/>
    <n v="0.56000000000000005"/>
    <n v="1435.92"/>
  </r>
  <r>
    <s v="ZP_CUST4502"/>
    <x v="2"/>
    <x v="8"/>
    <x v="1"/>
    <x v="1"/>
    <x v="485"/>
    <n v="450.01"/>
    <n v="1"/>
    <n v="5"/>
    <s v="UPI"/>
    <n v="15.83"/>
    <n v="77"/>
    <d v="2023-04-24T00:00:00"/>
    <x v="0"/>
    <n v="0"/>
    <n v="0.53"/>
    <n v="450.01"/>
  </r>
  <r>
    <s v="ZP_CUST4503"/>
    <x v="1"/>
    <x v="39"/>
    <x v="1"/>
    <x v="2"/>
    <x v="486"/>
    <n v="301.82"/>
    <n v="1"/>
    <n v="7"/>
    <s v="Debit Card"/>
    <n v="23.19"/>
    <n v="142"/>
    <d v="2023-05-18T00:00:00"/>
    <x v="0"/>
    <n v="0"/>
    <n v="0.03"/>
    <n v="301.82"/>
  </r>
  <r>
    <s v="ZP_CUST4504"/>
    <x v="2"/>
    <x v="30"/>
    <x v="1"/>
    <x v="0"/>
    <x v="487"/>
    <n v="142.4"/>
    <n v="1"/>
    <n v="11"/>
    <s v="Debit Card"/>
    <n v="11.41"/>
    <n v="165"/>
    <d v="2023-08-05T00:00:00"/>
    <x v="0"/>
    <n v="1"/>
    <n v="0.6"/>
    <n v="142.4"/>
  </r>
  <r>
    <s v="ZP_CUST4505"/>
    <x v="2"/>
    <x v="34"/>
    <x v="1"/>
    <x v="3"/>
    <x v="488"/>
    <n v="220.03"/>
    <n v="2"/>
    <n v="7"/>
    <s v="UPI"/>
    <n v="12.93"/>
    <n v="90"/>
    <d v="2023-08-12T00:00:00"/>
    <x v="0"/>
    <n v="1"/>
    <n v="0.92"/>
    <n v="440.06"/>
  </r>
  <r>
    <s v="ZP_CUST4506"/>
    <x v="1"/>
    <x v="38"/>
    <x v="4"/>
    <x v="2"/>
    <x v="489"/>
    <n v="312.7"/>
    <n v="3"/>
    <n v="15"/>
    <s v="Net Banking"/>
    <n v="27.02"/>
    <n v="118"/>
    <d v="2023-05-01T00:00:00"/>
    <x v="0"/>
    <n v="0"/>
    <n v="0.19"/>
    <n v="938.09999999999991"/>
  </r>
  <r>
    <s v="ZP_CUST4507"/>
    <x v="0"/>
    <x v="46"/>
    <x v="4"/>
    <x v="2"/>
    <x v="490"/>
    <n v="13.57"/>
    <n v="2"/>
    <n v="8"/>
    <s v="Debit Card"/>
    <n v="25.88"/>
    <n v="49"/>
    <d v="2023-08-12T00:00:00"/>
    <x v="0"/>
    <n v="0"/>
    <n v="0.52"/>
    <n v="27.14"/>
  </r>
  <r>
    <s v="ZP_CUST4508"/>
    <x v="1"/>
    <x v="28"/>
    <x v="1"/>
    <x v="2"/>
    <x v="491"/>
    <n v="286.44"/>
    <n v="5"/>
    <n v="8"/>
    <s v="UPI"/>
    <n v="19.41"/>
    <n v="144"/>
    <d v="2023-03-25T00:00:00"/>
    <x v="2"/>
    <n v="0"/>
    <n v="0.27"/>
    <n v="1432.2"/>
  </r>
  <r>
    <s v="ZP_CUST4509"/>
    <x v="2"/>
    <x v="30"/>
    <x v="4"/>
    <x v="0"/>
    <x v="492"/>
    <n v="11.07"/>
    <n v="2"/>
    <n v="12"/>
    <s v="Credit Card"/>
    <n v="14.83"/>
    <n v="147"/>
    <d v="2023-09-29T00:00:00"/>
    <x v="0"/>
    <n v="0"/>
    <n v="0.74"/>
    <n v="22.14"/>
  </r>
  <r>
    <s v="ZP_CUST4510"/>
    <x v="2"/>
    <x v="4"/>
    <x v="4"/>
    <x v="3"/>
    <x v="493"/>
    <n v="211.54"/>
    <n v="3"/>
    <n v="5"/>
    <s v="Credit Card"/>
    <n v="10.37"/>
    <n v="66"/>
    <d v="2023-10-27T00:00:00"/>
    <x v="0"/>
    <n v="0"/>
    <n v="0.92"/>
    <n v="634.62"/>
  </r>
  <r>
    <s v="ZP_CUST4511"/>
    <x v="1"/>
    <x v="8"/>
    <x v="0"/>
    <x v="2"/>
    <x v="494"/>
    <n v="152.06"/>
    <n v="5"/>
    <n v="5"/>
    <s v="Debit Card"/>
    <n v="23.24"/>
    <n v="180"/>
    <d v="2023-12-19T00:00:00"/>
    <x v="0"/>
    <n v="0"/>
    <n v="0.99"/>
    <n v="760.3"/>
  </r>
  <r>
    <s v="ZP_CUST4512"/>
    <x v="2"/>
    <x v="18"/>
    <x v="3"/>
    <x v="1"/>
    <x v="495"/>
    <n v="39.67"/>
    <n v="5"/>
    <n v="12"/>
    <s v="UPI"/>
    <n v="15.64"/>
    <n v="171"/>
    <d v="2023-11-24T00:00:00"/>
    <x v="0"/>
    <n v="0"/>
    <n v="0.28999999999999998"/>
    <n v="198.35000000000002"/>
  </r>
  <r>
    <s v="ZP_CUST4513"/>
    <x v="0"/>
    <x v="47"/>
    <x v="3"/>
    <x v="3"/>
    <x v="496"/>
    <n v="209.28"/>
    <n v="5"/>
    <n v="15"/>
    <s v="Debit Card"/>
    <n v="18.5"/>
    <n v="2"/>
    <d v="2023-08-02T00:00:00"/>
    <x v="2"/>
    <n v="0"/>
    <n v="0.13"/>
    <n v="1046.4000000000001"/>
  </r>
  <r>
    <s v="ZP_CUST4514"/>
    <x v="2"/>
    <x v="15"/>
    <x v="1"/>
    <x v="3"/>
    <x v="497"/>
    <n v="245.62"/>
    <n v="4"/>
    <n v="5"/>
    <s v="Debit Card"/>
    <n v="2.56"/>
    <n v="142"/>
    <d v="2023-03-23T00:00:00"/>
    <x v="0"/>
    <n v="0"/>
    <n v="0.83"/>
    <n v="982.48"/>
  </r>
  <r>
    <s v="ZP_CUST4515"/>
    <x v="0"/>
    <x v="27"/>
    <x v="0"/>
    <x v="1"/>
    <x v="498"/>
    <n v="321.17"/>
    <n v="1"/>
    <n v="9"/>
    <s v="Cash on Delivery"/>
    <n v="6.08"/>
    <n v="190"/>
    <d v="2023-04-05T00:00:00"/>
    <x v="0"/>
    <n v="0"/>
    <n v="0.2"/>
    <n v="321.17"/>
  </r>
  <r>
    <s v="ZP_CUST4516"/>
    <x v="1"/>
    <x v="40"/>
    <x v="1"/>
    <x v="0"/>
    <x v="499"/>
    <n v="216.25"/>
    <n v="1"/>
    <n v="8"/>
    <s v="Net Banking"/>
    <n v="24.79"/>
    <n v="154"/>
    <d v="2023-11-07T00:00:00"/>
    <x v="0"/>
    <n v="0"/>
    <n v="0.43"/>
    <n v="216.25"/>
  </r>
  <r>
    <s v="ZP_CUST4517"/>
    <x v="0"/>
    <x v="42"/>
    <x v="4"/>
    <x v="2"/>
    <x v="500"/>
    <n v="401.41"/>
    <n v="5"/>
    <n v="14"/>
    <s v="Debit Card"/>
    <n v="4.05"/>
    <n v="155"/>
    <d v="2023-03-17T00:00:00"/>
    <x v="0"/>
    <n v="0"/>
    <n v="0.86"/>
    <n v="2007.0500000000002"/>
  </r>
  <r>
    <s v="ZP_CUST4518"/>
    <x v="2"/>
    <x v="33"/>
    <x v="0"/>
    <x v="2"/>
    <x v="501"/>
    <n v="485.69"/>
    <n v="5"/>
    <n v="12"/>
    <s v="Cash on Delivery"/>
    <n v="23.25"/>
    <n v="73"/>
    <d v="2023-08-18T00:00:00"/>
    <x v="2"/>
    <n v="0"/>
    <n v="0.55000000000000004"/>
    <n v="2428.4499999999998"/>
  </r>
  <r>
    <s v="ZP_CUST4519"/>
    <x v="0"/>
    <x v="11"/>
    <x v="1"/>
    <x v="4"/>
    <x v="502"/>
    <n v="354.99"/>
    <n v="2"/>
    <n v="13"/>
    <s v="Debit Card"/>
    <n v="13.38"/>
    <n v="178"/>
    <d v="2023-06-30T00:00:00"/>
    <x v="0"/>
    <n v="0"/>
    <n v="0.65"/>
    <n v="709.98"/>
  </r>
  <r>
    <s v="ZP_CUST4520"/>
    <x v="1"/>
    <x v="24"/>
    <x v="0"/>
    <x v="4"/>
    <x v="503"/>
    <n v="74.34"/>
    <n v="5"/>
    <n v="13"/>
    <s v="Credit Card"/>
    <n v="2.08"/>
    <n v="68"/>
    <d v="2023-08-05T00:00:00"/>
    <x v="0"/>
    <n v="0"/>
    <n v="0.84"/>
    <n v="371.70000000000005"/>
  </r>
  <r>
    <s v="ZP_CUST4521"/>
    <x v="0"/>
    <x v="29"/>
    <x v="2"/>
    <x v="1"/>
    <x v="504"/>
    <n v="466.5"/>
    <n v="1"/>
    <n v="14"/>
    <s v="Cash on Delivery"/>
    <n v="9.5500000000000007"/>
    <n v="166"/>
    <d v="2023-07-26T00:00:00"/>
    <x v="0"/>
    <n v="0"/>
    <n v="0.5"/>
    <n v="466.5"/>
  </r>
  <r>
    <s v="ZP_CUST4522"/>
    <x v="0"/>
    <x v="43"/>
    <x v="4"/>
    <x v="3"/>
    <x v="505"/>
    <n v="151.38999999999999"/>
    <n v="2"/>
    <n v="6"/>
    <s v="UPI"/>
    <n v="18.18"/>
    <n v="126"/>
    <d v="2023-07-17T00:00:00"/>
    <x v="0"/>
    <n v="1"/>
    <n v="0.71"/>
    <n v="302.77999999999997"/>
  </r>
  <r>
    <s v="ZP_CUST4523"/>
    <x v="2"/>
    <x v="41"/>
    <x v="0"/>
    <x v="3"/>
    <x v="506"/>
    <n v="49.74"/>
    <n v="5"/>
    <n v="10"/>
    <s v="Net Banking"/>
    <n v="6.15"/>
    <n v="40"/>
    <d v="2023-03-03T00:00:00"/>
    <x v="0"/>
    <n v="0"/>
    <n v="0.55000000000000004"/>
    <n v="248.70000000000002"/>
  </r>
  <r>
    <s v="ZP_CUST4524"/>
    <x v="2"/>
    <x v="6"/>
    <x v="3"/>
    <x v="2"/>
    <x v="507"/>
    <n v="236.07"/>
    <n v="1"/>
    <n v="13"/>
    <s v="Debit Card"/>
    <n v="29.99"/>
    <n v="128"/>
    <d v="2023-07-01T00:00:00"/>
    <x v="1"/>
    <n v="0"/>
    <n v="0.59"/>
    <n v="236.07"/>
  </r>
  <r>
    <s v="ZP_CUST4525"/>
    <x v="2"/>
    <x v="35"/>
    <x v="0"/>
    <x v="0"/>
    <x v="508"/>
    <n v="325.07"/>
    <n v="2"/>
    <n v="13"/>
    <s v="Net Banking"/>
    <n v="18.63"/>
    <n v="52"/>
    <d v="2023-05-10T00:00:00"/>
    <x v="0"/>
    <n v="0"/>
    <n v="0.59"/>
    <n v="650.14"/>
  </r>
  <r>
    <s v="ZP_CUST4526"/>
    <x v="1"/>
    <x v="17"/>
    <x v="0"/>
    <x v="4"/>
    <x v="509"/>
    <n v="444.64"/>
    <n v="1"/>
    <n v="9"/>
    <s v="UPI"/>
    <n v="12.83"/>
    <n v="39"/>
    <d v="2023-06-13T00:00:00"/>
    <x v="0"/>
    <n v="0"/>
    <n v="0.57999999999999996"/>
    <n v="444.64"/>
  </r>
  <r>
    <s v="ZP_CUST4527"/>
    <x v="1"/>
    <x v="23"/>
    <x v="1"/>
    <x v="3"/>
    <x v="510"/>
    <n v="87.76"/>
    <n v="1"/>
    <n v="7"/>
    <s v="Net Banking"/>
    <n v="12.69"/>
    <n v="7"/>
    <d v="2023-03-01T00:00:00"/>
    <x v="0"/>
    <n v="0"/>
    <n v="0.68"/>
    <n v="87.76"/>
  </r>
  <r>
    <s v="ZP_CUST4528"/>
    <x v="2"/>
    <x v="1"/>
    <x v="4"/>
    <x v="1"/>
    <x v="511"/>
    <n v="36.43"/>
    <n v="2"/>
    <n v="9"/>
    <s v="Cash on Delivery"/>
    <n v="13.98"/>
    <n v="176"/>
    <d v="2023-10-21T00:00:00"/>
    <x v="0"/>
    <n v="0"/>
    <n v="0.83"/>
    <n v="72.86"/>
  </r>
  <r>
    <s v="ZP_CUST4529"/>
    <x v="2"/>
    <x v="0"/>
    <x v="3"/>
    <x v="4"/>
    <x v="512"/>
    <n v="77.66"/>
    <n v="3"/>
    <n v="14"/>
    <s v="Credit Card"/>
    <n v="29.86"/>
    <n v="74"/>
    <d v="2023-12-01T00:00:00"/>
    <x v="0"/>
    <n v="1"/>
    <n v="0.33"/>
    <n v="232.98"/>
  </r>
  <r>
    <s v="ZP_CUST4530"/>
    <x v="0"/>
    <x v="37"/>
    <x v="0"/>
    <x v="3"/>
    <x v="7"/>
    <n v="43.86"/>
    <n v="3"/>
    <n v="9"/>
    <s v="Debit Card"/>
    <n v="2.1"/>
    <n v="171"/>
    <d v="2023-06-30T00:00:00"/>
    <x v="0"/>
    <n v="0"/>
    <n v="0.73"/>
    <n v="131.57999999999998"/>
  </r>
  <r>
    <s v="ZP_CUST4531"/>
    <x v="1"/>
    <x v="16"/>
    <x v="2"/>
    <x v="1"/>
    <x v="513"/>
    <n v="314.44"/>
    <n v="3"/>
    <n v="7"/>
    <s v="UPI"/>
    <n v="18.54"/>
    <n v="194"/>
    <d v="2023-12-14T00:00:00"/>
    <x v="0"/>
    <n v="0"/>
    <n v="0.69"/>
    <n v="943.31999999999994"/>
  </r>
  <r>
    <s v="ZP_CUST4532"/>
    <x v="0"/>
    <x v="22"/>
    <x v="1"/>
    <x v="0"/>
    <x v="514"/>
    <n v="215.46"/>
    <n v="5"/>
    <n v="10"/>
    <s v="Cash on Delivery"/>
    <n v="19.77"/>
    <n v="43"/>
    <d v="2023-10-17T00:00:00"/>
    <x v="0"/>
    <n v="0"/>
    <n v="0.26"/>
    <n v="1077.3"/>
  </r>
  <r>
    <s v="ZP_CUST4533"/>
    <x v="1"/>
    <x v="15"/>
    <x v="1"/>
    <x v="0"/>
    <x v="515"/>
    <n v="148.47"/>
    <n v="5"/>
    <n v="14"/>
    <s v="Net Banking"/>
    <n v="27.45"/>
    <n v="10"/>
    <d v="2023-07-28T00:00:00"/>
    <x v="0"/>
    <n v="1"/>
    <n v="0.73"/>
    <n v="742.35"/>
  </r>
  <r>
    <s v="ZP_CUST4534"/>
    <x v="1"/>
    <x v="39"/>
    <x v="4"/>
    <x v="4"/>
    <x v="516"/>
    <n v="223.6"/>
    <n v="2"/>
    <n v="15"/>
    <s v="Cash on Delivery"/>
    <n v="6.98"/>
    <n v="130"/>
    <d v="2023-10-27T00:00:00"/>
    <x v="0"/>
    <n v="0"/>
    <n v="0.73"/>
    <n v="447.2"/>
  </r>
  <r>
    <s v="ZP_CUST4535"/>
    <x v="1"/>
    <x v="35"/>
    <x v="0"/>
    <x v="2"/>
    <x v="517"/>
    <n v="303.86"/>
    <n v="2"/>
    <n v="9"/>
    <s v="UPI"/>
    <n v="24.13"/>
    <n v="100"/>
    <d v="2023-10-17T00:00:00"/>
    <x v="0"/>
    <n v="0"/>
    <n v="0.9"/>
    <n v="607.72"/>
  </r>
  <r>
    <s v="ZP_CUST4536"/>
    <x v="0"/>
    <x v="7"/>
    <x v="3"/>
    <x v="4"/>
    <x v="518"/>
    <n v="313.88"/>
    <n v="2"/>
    <n v="14"/>
    <s v="Net Banking"/>
    <n v="5.0999999999999996"/>
    <n v="76"/>
    <d v="2023-08-12T00:00:00"/>
    <x v="0"/>
    <n v="0"/>
    <n v="0.34"/>
    <n v="627.76"/>
  </r>
  <r>
    <s v="ZP_CUST4537"/>
    <x v="1"/>
    <x v="3"/>
    <x v="1"/>
    <x v="0"/>
    <x v="519"/>
    <n v="195.75"/>
    <n v="4"/>
    <n v="13"/>
    <s v="Debit Card"/>
    <n v="2.5099999999999998"/>
    <n v="146"/>
    <d v="2023-06-23T00:00:00"/>
    <x v="0"/>
    <n v="0"/>
    <n v="0.55000000000000004"/>
    <n v="783"/>
  </r>
  <r>
    <s v="ZP_CUST4538"/>
    <x v="2"/>
    <x v="36"/>
    <x v="0"/>
    <x v="3"/>
    <x v="105"/>
    <n v="180.38"/>
    <n v="1"/>
    <n v="9"/>
    <s v="Credit Card"/>
    <n v="9.7799999999999994"/>
    <n v="15"/>
    <d v="2023-06-29T00:00:00"/>
    <x v="0"/>
    <n v="0"/>
    <n v="0.49"/>
    <n v="180.38"/>
  </r>
  <r>
    <s v="ZP_CUST4539"/>
    <x v="0"/>
    <x v="22"/>
    <x v="0"/>
    <x v="1"/>
    <x v="520"/>
    <n v="130.85"/>
    <n v="3"/>
    <n v="15"/>
    <s v="Debit Card"/>
    <n v="8.3699999999999992"/>
    <n v="77"/>
    <d v="2023-08-07T00:00:00"/>
    <x v="0"/>
    <n v="0"/>
    <n v="0.39"/>
    <n v="392.54999999999995"/>
  </r>
  <r>
    <s v="ZP_CUST4540"/>
    <x v="0"/>
    <x v="41"/>
    <x v="1"/>
    <x v="1"/>
    <x v="521"/>
    <n v="102.4"/>
    <n v="5"/>
    <n v="9"/>
    <s v="Credit Card"/>
    <n v="2.4500000000000002"/>
    <n v="62"/>
    <d v="2023-04-28T00:00:00"/>
    <x v="0"/>
    <n v="0"/>
    <n v="0.46"/>
    <n v="512"/>
  </r>
  <r>
    <s v="ZP_CUST4541"/>
    <x v="1"/>
    <x v="4"/>
    <x v="1"/>
    <x v="3"/>
    <x v="522"/>
    <n v="355.46"/>
    <n v="3"/>
    <n v="5"/>
    <s v="Net Banking"/>
    <n v="0.34"/>
    <n v="7"/>
    <d v="2023-01-18T00:00:00"/>
    <x v="0"/>
    <n v="0"/>
    <n v="1"/>
    <n v="1066.3799999999999"/>
  </r>
  <r>
    <s v="ZP_CUST4542"/>
    <x v="0"/>
    <x v="19"/>
    <x v="0"/>
    <x v="0"/>
    <x v="523"/>
    <n v="208.93"/>
    <n v="5"/>
    <n v="12"/>
    <s v="Debit Card"/>
    <n v="19.059999999999999"/>
    <n v="85"/>
    <d v="2023-11-17T00:00:00"/>
    <x v="0"/>
    <n v="0"/>
    <n v="0.36"/>
    <n v="1044.6500000000001"/>
  </r>
  <r>
    <s v="ZP_CUST4543"/>
    <x v="0"/>
    <x v="47"/>
    <x v="3"/>
    <x v="0"/>
    <x v="524"/>
    <n v="451.81"/>
    <n v="4"/>
    <n v="6"/>
    <s v="Net Banking"/>
    <n v="10.62"/>
    <n v="157"/>
    <d v="2023-04-14T00:00:00"/>
    <x v="2"/>
    <n v="1"/>
    <n v="0.4"/>
    <n v="1807.24"/>
  </r>
  <r>
    <s v="ZP_CUST4544"/>
    <x v="0"/>
    <x v="39"/>
    <x v="0"/>
    <x v="0"/>
    <x v="525"/>
    <n v="401.85"/>
    <n v="5"/>
    <n v="9"/>
    <s v="Net Banking"/>
    <n v="19.63"/>
    <n v="65"/>
    <d v="2023-02-28T00:00:00"/>
    <x v="0"/>
    <n v="1"/>
    <n v="0.21"/>
    <n v="2009.25"/>
  </r>
  <r>
    <s v="ZP_CUST4545"/>
    <x v="1"/>
    <x v="37"/>
    <x v="0"/>
    <x v="0"/>
    <x v="264"/>
    <n v="32"/>
    <n v="5"/>
    <n v="10"/>
    <s v="UPI"/>
    <n v="24.59"/>
    <n v="58"/>
    <d v="2023-04-12T00:00:00"/>
    <x v="0"/>
    <n v="1"/>
    <n v="0.21"/>
    <n v="160"/>
  </r>
  <r>
    <s v="ZP_CUST4546"/>
    <x v="2"/>
    <x v="22"/>
    <x v="0"/>
    <x v="2"/>
    <x v="526"/>
    <n v="71.03"/>
    <n v="2"/>
    <n v="14"/>
    <s v="Credit Card"/>
    <n v="5.33"/>
    <n v="165"/>
    <d v="2023-12-07T00:00:00"/>
    <x v="0"/>
    <n v="0"/>
    <n v="0.49"/>
    <n v="142.06"/>
  </r>
  <r>
    <s v="ZP_CUST4547"/>
    <x v="1"/>
    <x v="46"/>
    <x v="3"/>
    <x v="4"/>
    <x v="527"/>
    <n v="348.08"/>
    <n v="2"/>
    <n v="11"/>
    <s v="Credit Card"/>
    <n v="2.46"/>
    <n v="127"/>
    <d v="2023-06-15T00:00:00"/>
    <x v="0"/>
    <n v="1"/>
    <n v="0.16"/>
    <n v="696.16"/>
  </r>
  <r>
    <s v="ZP_CUST4548"/>
    <x v="0"/>
    <x v="6"/>
    <x v="0"/>
    <x v="4"/>
    <x v="528"/>
    <n v="369.91"/>
    <n v="1"/>
    <n v="8"/>
    <s v="Debit Card"/>
    <n v="27.93"/>
    <n v="87"/>
    <d v="2023-10-11T00:00:00"/>
    <x v="1"/>
    <n v="0"/>
    <n v="0.28000000000000003"/>
    <n v="369.91"/>
  </r>
  <r>
    <s v="ZP_CUST4549"/>
    <x v="1"/>
    <x v="30"/>
    <x v="1"/>
    <x v="4"/>
    <x v="529"/>
    <n v="492.29"/>
    <n v="1"/>
    <n v="7"/>
    <s v="UPI"/>
    <n v="10.11"/>
    <n v="148"/>
    <d v="2023-05-16T00:00:00"/>
    <x v="0"/>
    <n v="0"/>
    <n v="0.41"/>
    <n v="492.29"/>
  </r>
  <r>
    <s v="ZP_CUST4550"/>
    <x v="2"/>
    <x v="8"/>
    <x v="0"/>
    <x v="2"/>
    <x v="172"/>
    <n v="103.85"/>
    <n v="1"/>
    <n v="5"/>
    <s v="Debit Card"/>
    <n v="7.89"/>
    <n v="196"/>
    <d v="2023-06-28T00:00:00"/>
    <x v="0"/>
    <n v="0"/>
    <n v="0.89"/>
    <n v="103.85"/>
  </r>
  <r>
    <s v="ZP_CUST4551"/>
    <x v="2"/>
    <x v="12"/>
    <x v="3"/>
    <x v="4"/>
    <x v="530"/>
    <n v="27.05"/>
    <n v="2"/>
    <n v="14"/>
    <s v="UPI"/>
    <n v="28.75"/>
    <n v="97"/>
    <d v="2023-12-24T00:00:00"/>
    <x v="0"/>
    <n v="0"/>
    <n v="0.47"/>
    <n v="54.1"/>
  </r>
  <r>
    <s v="ZP_CUST4552"/>
    <x v="0"/>
    <x v="4"/>
    <x v="3"/>
    <x v="2"/>
    <x v="531"/>
    <n v="368.24"/>
    <n v="4"/>
    <n v="10"/>
    <s v="Cash on Delivery"/>
    <n v="4.38"/>
    <n v="22"/>
    <d v="2023-01-24T00:00:00"/>
    <x v="0"/>
    <n v="0"/>
    <n v="0.27"/>
    <n v="1472.96"/>
  </r>
  <r>
    <s v="ZP_CUST4553"/>
    <x v="0"/>
    <x v="17"/>
    <x v="4"/>
    <x v="1"/>
    <x v="532"/>
    <n v="289.51"/>
    <n v="2"/>
    <n v="5"/>
    <s v="Cash on Delivery"/>
    <n v="22.37"/>
    <n v="109"/>
    <d v="2023-03-23T00:00:00"/>
    <x v="0"/>
    <n v="0"/>
    <n v="0.68"/>
    <n v="579.02"/>
  </r>
  <r>
    <s v="ZP_CUST4554"/>
    <x v="1"/>
    <x v="18"/>
    <x v="4"/>
    <x v="1"/>
    <x v="533"/>
    <n v="224.46"/>
    <n v="3"/>
    <n v="10"/>
    <s v="Credit Card"/>
    <n v="2.42"/>
    <n v="54"/>
    <d v="2023-07-06T00:00:00"/>
    <x v="0"/>
    <n v="0"/>
    <n v="0.95"/>
    <n v="673.38"/>
  </r>
  <r>
    <s v="ZP_CUST4555"/>
    <x v="1"/>
    <x v="20"/>
    <x v="2"/>
    <x v="3"/>
    <x v="534"/>
    <n v="300.63"/>
    <n v="1"/>
    <n v="10"/>
    <s v="Cash on Delivery"/>
    <n v="17.77"/>
    <n v="133"/>
    <d v="2023-01-02T00:00:00"/>
    <x v="0"/>
    <n v="0"/>
    <n v="0.4"/>
    <n v="300.63"/>
  </r>
  <r>
    <s v="ZP_CUST4556"/>
    <x v="1"/>
    <x v="16"/>
    <x v="2"/>
    <x v="4"/>
    <x v="535"/>
    <n v="420.27"/>
    <n v="2"/>
    <n v="15"/>
    <s v="Net Banking"/>
    <n v="6.07"/>
    <n v="159"/>
    <d v="2023-07-11T00:00:00"/>
    <x v="0"/>
    <n v="1"/>
    <n v="0.63"/>
    <n v="840.54"/>
  </r>
  <r>
    <s v="ZP_CUST4557"/>
    <x v="1"/>
    <x v="23"/>
    <x v="4"/>
    <x v="2"/>
    <x v="445"/>
    <n v="440.34"/>
    <n v="4"/>
    <n v="5"/>
    <s v="Credit Card"/>
    <n v="25.77"/>
    <n v="174"/>
    <d v="2023-07-15T00:00:00"/>
    <x v="0"/>
    <n v="1"/>
    <n v="0.1"/>
    <n v="1761.36"/>
  </r>
  <r>
    <s v="ZP_CUST4558"/>
    <x v="0"/>
    <x v="24"/>
    <x v="2"/>
    <x v="2"/>
    <x v="536"/>
    <n v="467.01"/>
    <n v="5"/>
    <n v="14"/>
    <s v="Credit Card"/>
    <n v="21.49"/>
    <n v="27"/>
    <d v="2023-01-26T00:00:00"/>
    <x v="0"/>
    <n v="0"/>
    <n v="0.37"/>
    <n v="2335.0500000000002"/>
  </r>
  <r>
    <s v="ZP_CUST4559"/>
    <x v="0"/>
    <x v="30"/>
    <x v="1"/>
    <x v="1"/>
    <x v="537"/>
    <n v="283.5"/>
    <n v="3"/>
    <n v="5"/>
    <s v="Net Banking"/>
    <n v="9.0399999999999991"/>
    <n v="120"/>
    <d v="2023-11-21T00:00:00"/>
    <x v="0"/>
    <n v="0"/>
    <n v="0.88"/>
    <n v="850.5"/>
  </r>
  <r>
    <s v="ZP_CUST4560"/>
    <x v="0"/>
    <x v="45"/>
    <x v="4"/>
    <x v="1"/>
    <x v="538"/>
    <n v="225.77"/>
    <n v="3"/>
    <n v="11"/>
    <s v="Cash on Delivery"/>
    <n v="1.9"/>
    <n v="189"/>
    <d v="2023-03-06T00:00:00"/>
    <x v="0"/>
    <n v="0"/>
    <n v="0.49"/>
    <n v="677.31000000000006"/>
  </r>
  <r>
    <s v="ZP_CUST4561"/>
    <x v="1"/>
    <x v="32"/>
    <x v="2"/>
    <x v="3"/>
    <x v="539"/>
    <n v="57.84"/>
    <n v="1"/>
    <n v="9"/>
    <s v="Credit Card"/>
    <n v="10.84"/>
    <n v="168"/>
    <d v="2023-09-10T00:00:00"/>
    <x v="0"/>
    <n v="0"/>
    <n v="0.82"/>
    <n v="57.84"/>
  </r>
  <r>
    <s v="ZP_CUST4562"/>
    <x v="1"/>
    <x v="25"/>
    <x v="3"/>
    <x v="1"/>
    <x v="540"/>
    <n v="477.96"/>
    <n v="1"/>
    <n v="9"/>
    <s v="Debit Card"/>
    <n v="15.34"/>
    <n v="104"/>
    <d v="2023-06-07T00:00:00"/>
    <x v="2"/>
    <n v="0"/>
    <n v="0.7"/>
    <n v="477.96"/>
  </r>
  <r>
    <s v="ZP_CUST4563"/>
    <x v="0"/>
    <x v="36"/>
    <x v="1"/>
    <x v="2"/>
    <x v="541"/>
    <n v="107.46"/>
    <n v="3"/>
    <n v="15"/>
    <s v="Credit Card"/>
    <n v="23.4"/>
    <n v="150"/>
    <d v="2023-10-26T00:00:00"/>
    <x v="0"/>
    <n v="0"/>
    <n v="0.33"/>
    <n v="322.38"/>
  </r>
  <r>
    <s v="ZP_CUST4564"/>
    <x v="1"/>
    <x v="32"/>
    <x v="3"/>
    <x v="2"/>
    <x v="542"/>
    <n v="348.74"/>
    <n v="2"/>
    <n v="15"/>
    <s v="Cash on Delivery"/>
    <n v="16.43"/>
    <n v="182"/>
    <d v="2023-03-18T00:00:00"/>
    <x v="0"/>
    <n v="0"/>
    <n v="0.11"/>
    <n v="697.48"/>
  </r>
  <r>
    <s v="ZP_CUST4565"/>
    <x v="2"/>
    <x v="3"/>
    <x v="4"/>
    <x v="4"/>
    <x v="543"/>
    <n v="175.48"/>
    <n v="5"/>
    <n v="13"/>
    <s v="Credit Card"/>
    <n v="19.34"/>
    <n v="46"/>
    <d v="2023-08-15T00:00:00"/>
    <x v="0"/>
    <n v="0"/>
    <n v="0.62"/>
    <n v="877.4"/>
  </r>
  <r>
    <s v="ZP_CUST4566"/>
    <x v="2"/>
    <x v="8"/>
    <x v="2"/>
    <x v="0"/>
    <x v="544"/>
    <n v="55.14"/>
    <n v="5"/>
    <n v="5"/>
    <s v="UPI"/>
    <n v="8.9"/>
    <n v="71"/>
    <d v="2023-04-22T00:00:00"/>
    <x v="0"/>
    <n v="0"/>
    <n v="0.66"/>
    <n v="275.7"/>
  </r>
  <r>
    <s v="ZP_CUST4567"/>
    <x v="0"/>
    <x v="19"/>
    <x v="4"/>
    <x v="1"/>
    <x v="545"/>
    <n v="465.45"/>
    <n v="3"/>
    <n v="12"/>
    <s v="Cash on Delivery"/>
    <n v="24.04"/>
    <n v="150"/>
    <d v="2023-02-07T00:00:00"/>
    <x v="0"/>
    <n v="0"/>
    <n v="0.24"/>
    <n v="1396.35"/>
  </r>
  <r>
    <s v="ZP_CUST4568"/>
    <x v="1"/>
    <x v="9"/>
    <x v="0"/>
    <x v="2"/>
    <x v="546"/>
    <n v="38.26"/>
    <n v="5"/>
    <n v="9"/>
    <s v="Cash on Delivery"/>
    <n v="20.95"/>
    <n v="100"/>
    <d v="2023-12-06T00:00:00"/>
    <x v="0"/>
    <n v="0"/>
    <n v="0.63"/>
    <n v="191.29999999999998"/>
  </r>
  <r>
    <s v="ZP_CUST4569"/>
    <x v="1"/>
    <x v="1"/>
    <x v="4"/>
    <x v="3"/>
    <x v="547"/>
    <n v="255.77"/>
    <n v="5"/>
    <n v="9"/>
    <s v="Credit Card"/>
    <n v="14.87"/>
    <n v="19"/>
    <d v="2023-11-10T00:00:00"/>
    <x v="0"/>
    <n v="0"/>
    <n v="0.62"/>
    <n v="1278.8500000000001"/>
  </r>
  <r>
    <s v="ZP_CUST4570"/>
    <x v="2"/>
    <x v="18"/>
    <x v="4"/>
    <x v="3"/>
    <x v="548"/>
    <n v="247.27"/>
    <n v="4"/>
    <n v="11"/>
    <s v="Debit Card"/>
    <n v="17.25"/>
    <n v="17"/>
    <d v="2023-08-02T00:00:00"/>
    <x v="0"/>
    <n v="0"/>
    <n v="0.28000000000000003"/>
    <n v="989.08"/>
  </r>
  <r>
    <s v="ZP_CUST4571"/>
    <x v="0"/>
    <x v="37"/>
    <x v="0"/>
    <x v="4"/>
    <x v="549"/>
    <n v="348.82"/>
    <n v="4"/>
    <n v="12"/>
    <s v="Net Banking"/>
    <n v="9.2899999999999991"/>
    <n v="123"/>
    <d v="2023-07-15T00:00:00"/>
    <x v="0"/>
    <n v="0"/>
    <n v="0.9"/>
    <n v="1395.28"/>
  </r>
  <r>
    <s v="ZP_CUST4572"/>
    <x v="1"/>
    <x v="45"/>
    <x v="0"/>
    <x v="3"/>
    <x v="550"/>
    <n v="356.78"/>
    <n v="3"/>
    <n v="7"/>
    <s v="Credit Card"/>
    <n v="13.72"/>
    <n v="182"/>
    <d v="2023-09-02T00:00:00"/>
    <x v="0"/>
    <n v="0"/>
    <n v="0.83"/>
    <n v="1070.3399999999999"/>
  </r>
  <r>
    <s v="ZP_CUST4573"/>
    <x v="2"/>
    <x v="45"/>
    <x v="3"/>
    <x v="1"/>
    <x v="551"/>
    <n v="330.62"/>
    <n v="2"/>
    <n v="9"/>
    <s v="Net Banking"/>
    <n v="15.37"/>
    <n v="108"/>
    <d v="2023-05-21T00:00:00"/>
    <x v="0"/>
    <n v="0"/>
    <n v="0.02"/>
    <n v="661.24"/>
  </r>
  <r>
    <s v="ZP_CUST4574"/>
    <x v="1"/>
    <x v="21"/>
    <x v="0"/>
    <x v="1"/>
    <x v="552"/>
    <n v="38.99"/>
    <n v="2"/>
    <n v="12"/>
    <s v="UPI"/>
    <n v="1.3"/>
    <n v="5"/>
    <d v="2023-12-14T00:00:00"/>
    <x v="0"/>
    <n v="0"/>
    <n v="0.66"/>
    <n v="77.98"/>
  </r>
  <r>
    <s v="ZP_CUST4575"/>
    <x v="1"/>
    <x v="24"/>
    <x v="0"/>
    <x v="3"/>
    <x v="553"/>
    <n v="133.05000000000001"/>
    <n v="5"/>
    <n v="11"/>
    <s v="Net Banking"/>
    <n v="16.41"/>
    <n v="58"/>
    <d v="2023-06-24T00:00:00"/>
    <x v="0"/>
    <n v="0"/>
    <n v="0.53"/>
    <n v="665.25"/>
  </r>
  <r>
    <s v="ZP_CUST4576"/>
    <x v="2"/>
    <x v="41"/>
    <x v="4"/>
    <x v="3"/>
    <x v="532"/>
    <n v="229.18"/>
    <n v="5"/>
    <n v="9"/>
    <s v="UPI"/>
    <n v="25.86"/>
    <n v="112"/>
    <d v="2023-01-15T00:00:00"/>
    <x v="0"/>
    <n v="0"/>
    <n v="0.85"/>
    <n v="1145.9000000000001"/>
  </r>
  <r>
    <s v="ZP_CUST4577"/>
    <x v="2"/>
    <x v="42"/>
    <x v="1"/>
    <x v="0"/>
    <x v="554"/>
    <n v="52.18"/>
    <n v="5"/>
    <n v="13"/>
    <s v="Credit Card"/>
    <n v="26.9"/>
    <n v="118"/>
    <d v="2023-08-12T00:00:00"/>
    <x v="0"/>
    <n v="0"/>
    <n v="0.38"/>
    <n v="260.89999999999998"/>
  </r>
  <r>
    <s v="ZP_CUST4578"/>
    <x v="2"/>
    <x v="40"/>
    <x v="4"/>
    <x v="4"/>
    <x v="555"/>
    <n v="80.459999999999994"/>
    <n v="2"/>
    <n v="8"/>
    <s v="Credit Card"/>
    <n v="18.670000000000002"/>
    <n v="192"/>
    <d v="2023-11-02T00:00:00"/>
    <x v="0"/>
    <n v="0"/>
    <n v="0.3"/>
    <n v="160.91999999999999"/>
  </r>
  <r>
    <s v="ZP_CUST4579"/>
    <x v="2"/>
    <x v="27"/>
    <x v="2"/>
    <x v="1"/>
    <x v="556"/>
    <n v="114.82"/>
    <n v="2"/>
    <n v="10"/>
    <s v="Net Banking"/>
    <n v="28.62"/>
    <n v="179"/>
    <d v="2023-01-15T00:00:00"/>
    <x v="0"/>
    <n v="0"/>
    <n v="0.5"/>
    <n v="229.64"/>
  </r>
  <r>
    <s v="ZP_CUST4580"/>
    <x v="0"/>
    <x v="39"/>
    <x v="3"/>
    <x v="2"/>
    <x v="557"/>
    <n v="411.46"/>
    <n v="4"/>
    <n v="14"/>
    <s v="Cash on Delivery"/>
    <n v="24.37"/>
    <n v="180"/>
    <d v="2023-03-06T00:00:00"/>
    <x v="0"/>
    <n v="0"/>
    <n v="0.11"/>
    <n v="1645.84"/>
  </r>
  <r>
    <s v="ZP_CUST4581"/>
    <x v="0"/>
    <x v="10"/>
    <x v="3"/>
    <x v="3"/>
    <x v="558"/>
    <n v="304.8"/>
    <n v="1"/>
    <n v="9"/>
    <s v="UPI"/>
    <n v="22.57"/>
    <n v="71"/>
    <d v="2023-06-10T00:00:00"/>
    <x v="0"/>
    <n v="0"/>
    <n v="0.43"/>
    <n v="304.8"/>
  </r>
  <r>
    <s v="ZP_CUST4582"/>
    <x v="0"/>
    <x v="47"/>
    <x v="4"/>
    <x v="4"/>
    <x v="559"/>
    <n v="343.93"/>
    <n v="5"/>
    <n v="15"/>
    <s v="UPI"/>
    <n v="21.88"/>
    <n v="71"/>
    <d v="2023-08-08T00:00:00"/>
    <x v="2"/>
    <n v="0"/>
    <n v="0.31"/>
    <n v="1719.65"/>
  </r>
  <r>
    <s v="ZP_CUST4583"/>
    <x v="2"/>
    <x v="10"/>
    <x v="4"/>
    <x v="0"/>
    <x v="560"/>
    <n v="220.42"/>
    <n v="1"/>
    <n v="5"/>
    <s v="Net Banking"/>
    <n v="10.16"/>
    <n v="20"/>
    <d v="2023-04-25T00:00:00"/>
    <x v="0"/>
    <n v="0"/>
    <n v="0.76"/>
    <n v="220.42"/>
  </r>
  <r>
    <s v="ZP_CUST4584"/>
    <x v="0"/>
    <x v="31"/>
    <x v="0"/>
    <x v="1"/>
    <x v="561"/>
    <n v="358.32"/>
    <n v="1"/>
    <n v="14"/>
    <s v="UPI"/>
    <n v="13.73"/>
    <n v="15"/>
    <d v="2023-06-26T00:00:00"/>
    <x v="0"/>
    <n v="0"/>
    <n v="0.44"/>
    <n v="358.32"/>
  </r>
  <r>
    <s v="ZP_CUST4585"/>
    <x v="0"/>
    <x v="33"/>
    <x v="3"/>
    <x v="2"/>
    <x v="562"/>
    <n v="229.38"/>
    <n v="4"/>
    <n v="5"/>
    <s v="Credit Card"/>
    <n v="25.66"/>
    <n v="139"/>
    <d v="2023-12-17T00:00:00"/>
    <x v="2"/>
    <n v="0"/>
    <n v="0.64"/>
    <n v="917.52"/>
  </r>
  <r>
    <s v="ZP_CUST4586"/>
    <x v="1"/>
    <x v="43"/>
    <x v="1"/>
    <x v="2"/>
    <x v="563"/>
    <n v="303.82"/>
    <n v="3"/>
    <n v="15"/>
    <s v="Debit Card"/>
    <n v="24.29"/>
    <n v="107"/>
    <d v="2023-11-26T00:00:00"/>
    <x v="0"/>
    <n v="0"/>
    <n v="0.21"/>
    <n v="911.46"/>
  </r>
  <r>
    <s v="ZP_CUST4587"/>
    <x v="1"/>
    <x v="26"/>
    <x v="2"/>
    <x v="0"/>
    <x v="29"/>
    <n v="304.52"/>
    <n v="4"/>
    <n v="13"/>
    <s v="Cash on Delivery"/>
    <n v="5.21"/>
    <n v="142"/>
    <d v="2023-04-04T00:00:00"/>
    <x v="0"/>
    <n v="0"/>
    <n v="0.34"/>
    <n v="1218.08"/>
  </r>
  <r>
    <s v="ZP_CUST4588"/>
    <x v="1"/>
    <x v="44"/>
    <x v="0"/>
    <x v="4"/>
    <x v="564"/>
    <n v="222.39"/>
    <n v="5"/>
    <n v="7"/>
    <s v="Net Banking"/>
    <n v="4.24"/>
    <n v="62"/>
    <d v="2023-01-29T00:00:00"/>
    <x v="2"/>
    <n v="0"/>
    <n v="0.45"/>
    <n v="1111.9499999999998"/>
  </r>
  <r>
    <s v="ZP_CUST4589"/>
    <x v="1"/>
    <x v="35"/>
    <x v="4"/>
    <x v="4"/>
    <x v="565"/>
    <n v="256.45"/>
    <n v="3"/>
    <n v="9"/>
    <s v="Debit Card"/>
    <n v="27.35"/>
    <n v="83"/>
    <d v="2023-03-06T00:00:00"/>
    <x v="0"/>
    <n v="0"/>
    <n v="0.17"/>
    <n v="769.34999999999991"/>
  </r>
  <r>
    <s v="ZP_CUST4590"/>
    <x v="0"/>
    <x v="2"/>
    <x v="0"/>
    <x v="2"/>
    <x v="566"/>
    <n v="155.22"/>
    <n v="4"/>
    <n v="9"/>
    <s v="Cash on Delivery"/>
    <n v="1.78"/>
    <n v="58"/>
    <d v="2023-06-15T00:00:00"/>
    <x v="0"/>
    <n v="0"/>
    <n v="0.22"/>
    <n v="620.88"/>
  </r>
  <r>
    <s v="ZP_CUST4591"/>
    <x v="1"/>
    <x v="1"/>
    <x v="1"/>
    <x v="3"/>
    <x v="567"/>
    <n v="149.97"/>
    <n v="2"/>
    <n v="13"/>
    <s v="UPI"/>
    <n v="14.96"/>
    <n v="195"/>
    <d v="2023-08-22T00:00:00"/>
    <x v="0"/>
    <n v="0"/>
    <n v="0.59"/>
    <n v="299.94"/>
  </r>
  <r>
    <s v="ZP_CUST4592"/>
    <x v="1"/>
    <x v="22"/>
    <x v="1"/>
    <x v="4"/>
    <x v="400"/>
    <n v="356.55"/>
    <n v="3"/>
    <n v="11"/>
    <s v="Net Banking"/>
    <n v="16.87"/>
    <n v="91"/>
    <d v="2023-04-14T00:00:00"/>
    <x v="0"/>
    <n v="0"/>
    <n v="0.7"/>
    <n v="1069.6500000000001"/>
  </r>
  <r>
    <s v="ZP_CUST4593"/>
    <x v="1"/>
    <x v="23"/>
    <x v="1"/>
    <x v="1"/>
    <x v="568"/>
    <n v="412.88"/>
    <n v="4"/>
    <n v="7"/>
    <s v="Cash on Delivery"/>
    <n v="11.65"/>
    <n v="144"/>
    <d v="2023-10-12T00:00:00"/>
    <x v="0"/>
    <n v="0"/>
    <n v="0.28000000000000003"/>
    <n v="1651.52"/>
  </r>
  <r>
    <s v="ZP_CUST4594"/>
    <x v="1"/>
    <x v="31"/>
    <x v="2"/>
    <x v="2"/>
    <x v="569"/>
    <n v="325.08999999999997"/>
    <n v="2"/>
    <n v="11"/>
    <s v="Net Banking"/>
    <n v="1.6"/>
    <n v="118"/>
    <d v="2023-06-04T00:00:00"/>
    <x v="0"/>
    <n v="0"/>
    <n v="0.28999999999999998"/>
    <n v="650.17999999999995"/>
  </r>
  <r>
    <s v="ZP_CUST4595"/>
    <x v="0"/>
    <x v="45"/>
    <x v="1"/>
    <x v="3"/>
    <x v="570"/>
    <n v="174.95"/>
    <n v="5"/>
    <n v="8"/>
    <s v="Net Banking"/>
    <n v="17.559999999999999"/>
    <n v="173"/>
    <d v="2023-06-16T00:00:00"/>
    <x v="0"/>
    <n v="1"/>
    <n v="0.99"/>
    <n v="874.75"/>
  </r>
  <r>
    <s v="ZP_CUST4596"/>
    <x v="0"/>
    <x v="5"/>
    <x v="4"/>
    <x v="0"/>
    <x v="571"/>
    <n v="185.08"/>
    <n v="3"/>
    <n v="6"/>
    <s v="UPI"/>
    <n v="18.14"/>
    <n v="11"/>
    <d v="2023-11-18T00:00:00"/>
    <x v="0"/>
    <n v="0"/>
    <n v="0.36"/>
    <n v="555.24"/>
  </r>
  <r>
    <s v="ZP_CUST4597"/>
    <x v="1"/>
    <x v="36"/>
    <x v="0"/>
    <x v="1"/>
    <x v="572"/>
    <n v="47.54"/>
    <n v="4"/>
    <n v="11"/>
    <s v="UPI"/>
    <n v="28.59"/>
    <n v="51"/>
    <d v="2023-09-14T00:00:00"/>
    <x v="0"/>
    <n v="0"/>
    <n v="0.51"/>
    <n v="190.16"/>
  </r>
  <r>
    <s v="ZP_CUST4598"/>
    <x v="2"/>
    <x v="34"/>
    <x v="0"/>
    <x v="0"/>
    <x v="573"/>
    <n v="229.92"/>
    <n v="5"/>
    <n v="12"/>
    <s v="UPI"/>
    <n v="4.8899999999999997"/>
    <n v="106"/>
    <d v="2023-11-23T00:00:00"/>
    <x v="0"/>
    <n v="0"/>
    <n v="0.39"/>
    <n v="1149.5999999999999"/>
  </r>
  <r>
    <s v="ZP_CUST4599"/>
    <x v="0"/>
    <x v="41"/>
    <x v="4"/>
    <x v="2"/>
    <x v="574"/>
    <n v="468.25"/>
    <n v="4"/>
    <n v="14"/>
    <s v="Net Banking"/>
    <n v="11.5"/>
    <n v="22"/>
    <d v="2023-07-25T00:00:00"/>
    <x v="0"/>
    <n v="0"/>
    <n v="0.46"/>
    <n v="1873"/>
  </r>
  <r>
    <s v="ZP_CUST4600"/>
    <x v="0"/>
    <x v="24"/>
    <x v="2"/>
    <x v="1"/>
    <x v="575"/>
    <n v="32.25"/>
    <n v="4"/>
    <n v="15"/>
    <s v="Cash on Delivery"/>
    <n v="4.3600000000000003"/>
    <n v="157"/>
    <d v="2023-04-21T00:00:00"/>
    <x v="0"/>
    <n v="0"/>
    <n v="0.54"/>
    <n v="129"/>
  </r>
  <r>
    <s v="ZP_CUST4601"/>
    <x v="2"/>
    <x v="10"/>
    <x v="2"/>
    <x v="3"/>
    <x v="576"/>
    <n v="494.05"/>
    <n v="1"/>
    <n v="9"/>
    <s v="Net Banking"/>
    <n v="5.64"/>
    <n v="49"/>
    <d v="2023-03-28T00:00:00"/>
    <x v="0"/>
    <n v="0"/>
    <n v="0.19"/>
    <n v="494.05"/>
  </r>
  <r>
    <s v="ZP_CUST4602"/>
    <x v="0"/>
    <x v="18"/>
    <x v="2"/>
    <x v="2"/>
    <x v="577"/>
    <n v="280.44"/>
    <n v="1"/>
    <n v="15"/>
    <s v="Cash on Delivery"/>
    <n v="25.94"/>
    <n v="126"/>
    <d v="2023-10-11T00:00:00"/>
    <x v="0"/>
    <n v="0"/>
    <n v="0.79"/>
    <n v="280.44"/>
  </r>
  <r>
    <s v="ZP_CUST4603"/>
    <x v="2"/>
    <x v="30"/>
    <x v="1"/>
    <x v="4"/>
    <x v="578"/>
    <n v="44.82"/>
    <n v="2"/>
    <n v="14"/>
    <s v="Net Banking"/>
    <n v="22.35"/>
    <n v="84"/>
    <d v="2023-05-06T00:00:00"/>
    <x v="0"/>
    <n v="0"/>
    <n v="0.68"/>
    <n v="89.64"/>
  </r>
  <r>
    <s v="ZP_CUST4604"/>
    <x v="1"/>
    <x v="5"/>
    <x v="2"/>
    <x v="4"/>
    <x v="579"/>
    <n v="261.35000000000002"/>
    <n v="5"/>
    <n v="12"/>
    <s v="Debit Card"/>
    <n v="3.15"/>
    <n v="144"/>
    <d v="2023-02-26T00:00:00"/>
    <x v="0"/>
    <n v="0"/>
    <n v="0.31"/>
    <n v="1306.75"/>
  </r>
  <r>
    <s v="ZP_CUST4605"/>
    <x v="1"/>
    <x v="4"/>
    <x v="4"/>
    <x v="0"/>
    <x v="580"/>
    <n v="431.78"/>
    <n v="4"/>
    <n v="11"/>
    <s v="Net Banking"/>
    <n v="22.02"/>
    <n v="185"/>
    <d v="2023-02-08T00:00:00"/>
    <x v="0"/>
    <n v="0"/>
    <n v="0.35"/>
    <n v="1727.12"/>
  </r>
  <r>
    <s v="ZP_CUST4606"/>
    <x v="1"/>
    <x v="18"/>
    <x v="3"/>
    <x v="1"/>
    <x v="581"/>
    <n v="389.7"/>
    <n v="4"/>
    <n v="12"/>
    <s v="Debit Card"/>
    <n v="28.57"/>
    <n v="104"/>
    <d v="2023-05-18T00:00:00"/>
    <x v="0"/>
    <n v="0"/>
    <n v="0.95"/>
    <n v="1558.8"/>
  </r>
  <r>
    <s v="ZP_CUST4607"/>
    <x v="1"/>
    <x v="17"/>
    <x v="2"/>
    <x v="2"/>
    <x v="582"/>
    <n v="271.08999999999997"/>
    <n v="1"/>
    <n v="6"/>
    <s v="Debit Card"/>
    <n v="20.63"/>
    <n v="157"/>
    <d v="2023-09-12T00:00:00"/>
    <x v="0"/>
    <n v="0"/>
    <n v="0.87"/>
    <n v="271.08999999999997"/>
  </r>
  <r>
    <s v="ZP_CUST4608"/>
    <x v="1"/>
    <x v="31"/>
    <x v="4"/>
    <x v="4"/>
    <x v="583"/>
    <n v="165.61"/>
    <n v="5"/>
    <n v="11"/>
    <s v="Cash on Delivery"/>
    <n v="2.21"/>
    <n v="158"/>
    <d v="2023-12-23T00:00:00"/>
    <x v="0"/>
    <n v="1"/>
    <n v="0.56000000000000005"/>
    <n v="828.05000000000007"/>
  </r>
  <r>
    <s v="ZP_CUST4609"/>
    <x v="1"/>
    <x v="30"/>
    <x v="2"/>
    <x v="1"/>
    <x v="584"/>
    <n v="352.36"/>
    <n v="3"/>
    <n v="11"/>
    <s v="Credit Card"/>
    <n v="21.87"/>
    <n v="62"/>
    <d v="2023-05-23T00:00:00"/>
    <x v="0"/>
    <n v="0"/>
    <n v="0.97"/>
    <n v="1057.08"/>
  </r>
  <r>
    <s v="ZP_CUST4610"/>
    <x v="2"/>
    <x v="44"/>
    <x v="4"/>
    <x v="2"/>
    <x v="585"/>
    <n v="342.53"/>
    <n v="4"/>
    <n v="15"/>
    <s v="Debit Card"/>
    <n v="3.66"/>
    <n v="101"/>
    <d v="2023-11-24T00:00:00"/>
    <x v="2"/>
    <n v="0"/>
    <n v="0.56000000000000005"/>
    <n v="1370.12"/>
  </r>
  <r>
    <s v="ZP_CUST4611"/>
    <x v="0"/>
    <x v="4"/>
    <x v="1"/>
    <x v="4"/>
    <x v="586"/>
    <n v="234.79"/>
    <n v="1"/>
    <n v="8"/>
    <s v="Debit Card"/>
    <n v="10.33"/>
    <n v="30"/>
    <d v="2023-08-31T00:00:00"/>
    <x v="0"/>
    <n v="0"/>
    <n v="0.13"/>
    <n v="234.79"/>
  </r>
  <r>
    <s v="ZP_CUST4612"/>
    <x v="2"/>
    <x v="47"/>
    <x v="3"/>
    <x v="2"/>
    <x v="587"/>
    <n v="42.28"/>
    <n v="2"/>
    <n v="6"/>
    <s v="Cash on Delivery"/>
    <n v="8.83"/>
    <n v="180"/>
    <d v="2023-04-30T00:00:00"/>
    <x v="2"/>
    <n v="0"/>
    <n v="0.56999999999999995"/>
    <n v="84.56"/>
  </r>
  <r>
    <s v="ZP_CUST4613"/>
    <x v="0"/>
    <x v="3"/>
    <x v="1"/>
    <x v="1"/>
    <x v="588"/>
    <n v="166.53"/>
    <n v="2"/>
    <n v="10"/>
    <s v="Debit Card"/>
    <n v="11.57"/>
    <n v="189"/>
    <d v="2023-07-09T00:00:00"/>
    <x v="0"/>
    <n v="0"/>
    <n v="0.9"/>
    <n v="333.06"/>
  </r>
  <r>
    <s v="ZP_CUST4614"/>
    <x v="2"/>
    <x v="35"/>
    <x v="2"/>
    <x v="3"/>
    <x v="589"/>
    <n v="448.16"/>
    <n v="2"/>
    <n v="8"/>
    <s v="Debit Card"/>
    <n v="17.260000000000002"/>
    <n v="188"/>
    <d v="2023-10-18T00:00:00"/>
    <x v="0"/>
    <n v="0"/>
    <n v="7.0000000000000007E-2"/>
    <n v="896.32"/>
  </r>
  <r>
    <s v="ZP_CUST4615"/>
    <x v="2"/>
    <x v="47"/>
    <x v="4"/>
    <x v="0"/>
    <x v="590"/>
    <n v="428.57"/>
    <n v="1"/>
    <n v="11"/>
    <s v="Cash on Delivery"/>
    <n v="19.72"/>
    <n v="55"/>
    <d v="2023-12-14T00:00:00"/>
    <x v="2"/>
    <n v="0"/>
    <n v="0.38"/>
    <n v="428.57"/>
  </r>
  <r>
    <s v="ZP_CUST4616"/>
    <x v="0"/>
    <x v="19"/>
    <x v="1"/>
    <x v="1"/>
    <x v="591"/>
    <n v="11.87"/>
    <n v="3"/>
    <n v="15"/>
    <s v="Debit Card"/>
    <n v="29.05"/>
    <n v="169"/>
    <d v="2023-11-27T00:00:00"/>
    <x v="0"/>
    <n v="0"/>
    <n v="0.7"/>
    <n v="35.61"/>
  </r>
  <r>
    <s v="ZP_CUST4617"/>
    <x v="0"/>
    <x v="7"/>
    <x v="0"/>
    <x v="2"/>
    <x v="592"/>
    <n v="407.93"/>
    <n v="3"/>
    <n v="10"/>
    <s v="Credit Card"/>
    <n v="26.83"/>
    <n v="179"/>
    <d v="2023-03-26T00:00:00"/>
    <x v="0"/>
    <n v="0"/>
    <n v="0.04"/>
    <n v="1223.79"/>
  </r>
  <r>
    <s v="ZP_CUST4618"/>
    <x v="0"/>
    <x v="14"/>
    <x v="0"/>
    <x v="0"/>
    <x v="593"/>
    <n v="222.89"/>
    <n v="5"/>
    <n v="11"/>
    <s v="Debit Card"/>
    <n v="27.71"/>
    <n v="45"/>
    <d v="2023-12-16T00:00:00"/>
    <x v="2"/>
    <n v="0"/>
    <n v="0.82"/>
    <n v="1114.4499999999998"/>
  </r>
  <r>
    <s v="ZP_CUST4619"/>
    <x v="0"/>
    <x v="36"/>
    <x v="0"/>
    <x v="2"/>
    <x v="594"/>
    <n v="217.06"/>
    <n v="5"/>
    <n v="13"/>
    <s v="Debit Card"/>
    <n v="18.34"/>
    <n v="196"/>
    <d v="2023-05-11T00:00:00"/>
    <x v="0"/>
    <n v="0"/>
    <n v="0.39"/>
    <n v="1085.3"/>
  </r>
  <r>
    <s v="ZP_CUST4620"/>
    <x v="2"/>
    <x v="11"/>
    <x v="0"/>
    <x v="1"/>
    <x v="595"/>
    <n v="12.59"/>
    <n v="4"/>
    <n v="7"/>
    <s v="Cash on Delivery"/>
    <n v="4.96"/>
    <n v="158"/>
    <d v="2023-02-06T00:00:00"/>
    <x v="0"/>
    <n v="0"/>
    <n v="0.81"/>
    <n v="50.36"/>
  </r>
  <r>
    <s v="ZP_CUST4621"/>
    <x v="2"/>
    <x v="41"/>
    <x v="3"/>
    <x v="1"/>
    <x v="151"/>
    <n v="145.91999999999999"/>
    <n v="5"/>
    <n v="11"/>
    <s v="Cash on Delivery"/>
    <n v="1.4"/>
    <n v="148"/>
    <d v="2023-07-14T00:00:00"/>
    <x v="0"/>
    <n v="0"/>
    <n v="0.36"/>
    <n v="729.59999999999991"/>
  </r>
  <r>
    <s v="ZP_CUST4622"/>
    <x v="0"/>
    <x v="19"/>
    <x v="3"/>
    <x v="1"/>
    <x v="596"/>
    <n v="476.9"/>
    <n v="4"/>
    <n v="8"/>
    <s v="Credit Card"/>
    <n v="17.39"/>
    <n v="165"/>
    <d v="2023-06-13T00:00:00"/>
    <x v="0"/>
    <n v="0"/>
    <n v="0.43"/>
    <n v="1907.6"/>
  </r>
  <r>
    <s v="ZP_CUST4623"/>
    <x v="2"/>
    <x v="16"/>
    <x v="2"/>
    <x v="3"/>
    <x v="597"/>
    <n v="104.32"/>
    <n v="1"/>
    <n v="8"/>
    <s v="Cash on Delivery"/>
    <n v="27.65"/>
    <n v="31"/>
    <d v="2023-07-13T00:00:00"/>
    <x v="0"/>
    <n v="0"/>
    <n v="0.27"/>
    <n v="104.32"/>
  </r>
  <r>
    <s v="ZP_CUST4624"/>
    <x v="1"/>
    <x v="7"/>
    <x v="4"/>
    <x v="0"/>
    <x v="598"/>
    <n v="93.97"/>
    <n v="5"/>
    <n v="13"/>
    <s v="Net Banking"/>
    <n v="6.53"/>
    <n v="80"/>
    <d v="2023-07-06T00:00:00"/>
    <x v="0"/>
    <n v="0"/>
    <n v="0.94"/>
    <n v="469.85"/>
  </r>
  <r>
    <s v="ZP_CUST4625"/>
    <x v="2"/>
    <x v="23"/>
    <x v="0"/>
    <x v="1"/>
    <x v="599"/>
    <n v="417.43"/>
    <n v="4"/>
    <n v="7"/>
    <s v="UPI"/>
    <n v="13.4"/>
    <n v="27"/>
    <d v="2023-08-12T00:00:00"/>
    <x v="0"/>
    <n v="0"/>
    <n v="0.48"/>
    <n v="1669.72"/>
  </r>
  <r>
    <s v="ZP_CUST4626"/>
    <x v="1"/>
    <x v="3"/>
    <x v="2"/>
    <x v="0"/>
    <x v="600"/>
    <n v="315.49"/>
    <n v="2"/>
    <n v="11"/>
    <s v="Credit Card"/>
    <n v="27.46"/>
    <n v="136"/>
    <d v="2023-01-07T00:00:00"/>
    <x v="0"/>
    <n v="1"/>
    <n v="0.4"/>
    <n v="630.98"/>
  </r>
  <r>
    <s v="ZP_CUST4627"/>
    <x v="2"/>
    <x v="37"/>
    <x v="3"/>
    <x v="3"/>
    <x v="601"/>
    <n v="365.45"/>
    <n v="4"/>
    <n v="15"/>
    <s v="Net Banking"/>
    <n v="9.7100000000000009"/>
    <n v="59"/>
    <d v="2023-08-11T00:00:00"/>
    <x v="0"/>
    <n v="1"/>
    <n v="0.49"/>
    <n v="1461.8"/>
  </r>
  <r>
    <s v="ZP_CUST4628"/>
    <x v="1"/>
    <x v="12"/>
    <x v="3"/>
    <x v="3"/>
    <x v="602"/>
    <n v="402.28"/>
    <n v="5"/>
    <n v="11"/>
    <s v="Net Banking"/>
    <n v="23.86"/>
    <n v="81"/>
    <d v="2023-05-11T00:00:00"/>
    <x v="0"/>
    <n v="0"/>
    <n v="0.24"/>
    <n v="2011.3999999999999"/>
  </r>
  <r>
    <s v="ZP_CUST4629"/>
    <x v="2"/>
    <x v="7"/>
    <x v="4"/>
    <x v="4"/>
    <x v="603"/>
    <n v="72.569999999999993"/>
    <n v="3"/>
    <n v="6"/>
    <s v="UPI"/>
    <n v="10.38"/>
    <n v="25"/>
    <d v="2023-01-13T00:00:00"/>
    <x v="0"/>
    <n v="0"/>
    <n v="0.95"/>
    <n v="217.70999999999998"/>
  </r>
  <r>
    <s v="ZP_CUST4630"/>
    <x v="1"/>
    <x v="10"/>
    <x v="3"/>
    <x v="2"/>
    <x v="604"/>
    <n v="99.18"/>
    <n v="4"/>
    <n v="9"/>
    <s v="UPI"/>
    <n v="25.29"/>
    <n v="114"/>
    <d v="2023-08-11T00:00:00"/>
    <x v="0"/>
    <n v="0"/>
    <n v="0.3"/>
    <n v="396.72"/>
  </r>
  <r>
    <s v="ZP_CUST4631"/>
    <x v="2"/>
    <x v="1"/>
    <x v="0"/>
    <x v="2"/>
    <x v="605"/>
    <n v="127.8"/>
    <n v="2"/>
    <n v="11"/>
    <s v="Net Banking"/>
    <n v="3.24"/>
    <n v="112"/>
    <d v="2023-02-05T00:00:00"/>
    <x v="0"/>
    <n v="0"/>
    <n v="0.1"/>
    <n v="255.6"/>
  </r>
  <r>
    <s v="ZP_CUST4632"/>
    <x v="1"/>
    <x v="25"/>
    <x v="4"/>
    <x v="4"/>
    <x v="606"/>
    <n v="238.88"/>
    <n v="2"/>
    <n v="7"/>
    <s v="Debit Card"/>
    <n v="23.85"/>
    <n v="8"/>
    <d v="2023-01-04T00:00:00"/>
    <x v="2"/>
    <n v="0"/>
    <n v="0.36"/>
    <n v="477.76"/>
  </r>
  <r>
    <s v="ZP_CUST4633"/>
    <x v="0"/>
    <x v="37"/>
    <x v="3"/>
    <x v="4"/>
    <x v="607"/>
    <n v="10.08"/>
    <n v="3"/>
    <n v="14"/>
    <s v="UPI"/>
    <n v="7.91"/>
    <n v="66"/>
    <d v="2023-12-11T00:00:00"/>
    <x v="0"/>
    <n v="1"/>
    <n v="0.99"/>
    <n v="30.240000000000002"/>
  </r>
  <r>
    <s v="ZP_CUST4634"/>
    <x v="2"/>
    <x v="39"/>
    <x v="0"/>
    <x v="0"/>
    <x v="608"/>
    <n v="168.83"/>
    <n v="4"/>
    <n v="12"/>
    <s v="Debit Card"/>
    <n v="7.48"/>
    <n v="184"/>
    <d v="2023-08-04T00:00:00"/>
    <x v="0"/>
    <n v="0"/>
    <n v="0.05"/>
    <n v="675.32"/>
  </r>
  <r>
    <s v="ZP_CUST4635"/>
    <x v="1"/>
    <x v="16"/>
    <x v="2"/>
    <x v="2"/>
    <x v="609"/>
    <n v="100.3"/>
    <n v="5"/>
    <n v="7"/>
    <s v="Cash on Delivery"/>
    <n v="2.27"/>
    <n v="43"/>
    <d v="2023-12-29T00:00:00"/>
    <x v="0"/>
    <n v="0"/>
    <n v="0.49"/>
    <n v="501.5"/>
  </r>
  <r>
    <s v="ZP_CUST4636"/>
    <x v="0"/>
    <x v="38"/>
    <x v="3"/>
    <x v="0"/>
    <x v="610"/>
    <n v="375.24"/>
    <n v="1"/>
    <n v="9"/>
    <s v="Net Banking"/>
    <n v="19.78"/>
    <n v="9"/>
    <d v="2023-09-29T00:00:00"/>
    <x v="0"/>
    <n v="0"/>
    <n v="0.52"/>
    <n v="375.24"/>
  </r>
  <r>
    <s v="ZP_CUST4637"/>
    <x v="1"/>
    <x v="44"/>
    <x v="2"/>
    <x v="2"/>
    <x v="611"/>
    <n v="36.47"/>
    <n v="5"/>
    <n v="13"/>
    <s v="Credit Card"/>
    <n v="8.8800000000000008"/>
    <n v="32"/>
    <d v="2023-03-24T00:00:00"/>
    <x v="2"/>
    <n v="1"/>
    <n v="0.57999999999999996"/>
    <n v="182.35"/>
  </r>
  <r>
    <s v="ZP_CUST4638"/>
    <x v="2"/>
    <x v="40"/>
    <x v="1"/>
    <x v="4"/>
    <x v="612"/>
    <n v="141.53"/>
    <n v="5"/>
    <n v="12"/>
    <s v="Cash on Delivery"/>
    <n v="1.1100000000000001"/>
    <n v="179"/>
    <d v="2023-09-11T00:00:00"/>
    <x v="0"/>
    <n v="0"/>
    <n v="0.71"/>
    <n v="707.65"/>
  </r>
  <r>
    <s v="ZP_CUST4639"/>
    <x v="2"/>
    <x v="30"/>
    <x v="2"/>
    <x v="0"/>
    <x v="613"/>
    <n v="133.66"/>
    <n v="5"/>
    <n v="5"/>
    <s v="Cash on Delivery"/>
    <n v="22.61"/>
    <n v="158"/>
    <d v="2023-09-13T00:00:00"/>
    <x v="0"/>
    <n v="0"/>
    <n v="0.67"/>
    <n v="668.3"/>
  </r>
  <r>
    <s v="ZP_CUST4640"/>
    <x v="0"/>
    <x v="8"/>
    <x v="2"/>
    <x v="3"/>
    <x v="614"/>
    <n v="284.05"/>
    <n v="2"/>
    <n v="9"/>
    <s v="Net Banking"/>
    <n v="17.36"/>
    <n v="73"/>
    <d v="2023-08-02T00:00:00"/>
    <x v="0"/>
    <n v="0"/>
    <n v="0.09"/>
    <n v="568.1"/>
  </r>
  <r>
    <s v="ZP_CUST4641"/>
    <x v="0"/>
    <x v="34"/>
    <x v="4"/>
    <x v="1"/>
    <x v="615"/>
    <n v="27.78"/>
    <n v="5"/>
    <n v="15"/>
    <s v="Credit Card"/>
    <n v="24.59"/>
    <n v="134"/>
    <d v="2023-09-04T00:00:00"/>
    <x v="0"/>
    <n v="0"/>
    <n v="0.13"/>
    <n v="138.9"/>
  </r>
  <r>
    <s v="ZP_CUST4642"/>
    <x v="1"/>
    <x v="14"/>
    <x v="0"/>
    <x v="3"/>
    <x v="616"/>
    <n v="126.95"/>
    <n v="4"/>
    <n v="6"/>
    <s v="Debit Card"/>
    <n v="4.72"/>
    <n v="174"/>
    <d v="2023-07-20T00:00:00"/>
    <x v="2"/>
    <n v="0"/>
    <n v="0.76"/>
    <n v="507.8"/>
  </r>
  <r>
    <s v="ZP_CUST4643"/>
    <x v="2"/>
    <x v="27"/>
    <x v="2"/>
    <x v="2"/>
    <x v="617"/>
    <n v="104.02"/>
    <n v="5"/>
    <n v="14"/>
    <s v="Credit Card"/>
    <n v="22.43"/>
    <n v="74"/>
    <d v="2023-07-22T00:00:00"/>
    <x v="0"/>
    <n v="0"/>
    <n v="0.62"/>
    <n v="520.1"/>
  </r>
  <r>
    <s v="ZP_CUST4644"/>
    <x v="1"/>
    <x v="28"/>
    <x v="2"/>
    <x v="1"/>
    <x v="618"/>
    <n v="414.72"/>
    <n v="4"/>
    <n v="10"/>
    <s v="Cash on Delivery"/>
    <n v="26.71"/>
    <n v="16"/>
    <d v="2023-12-05T00:00:00"/>
    <x v="2"/>
    <n v="0"/>
    <n v="0.42"/>
    <n v="1658.88"/>
  </r>
  <r>
    <s v="ZP_CUST4645"/>
    <x v="2"/>
    <x v="19"/>
    <x v="1"/>
    <x v="4"/>
    <x v="619"/>
    <n v="244.11"/>
    <n v="5"/>
    <n v="9"/>
    <s v="Credit Card"/>
    <n v="29.92"/>
    <n v="186"/>
    <d v="2023-12-22T00:00:00"/>
    <x v="0"/>
    <n v="0"/>
    <n v="0.79"/>
    <n v="1220.5500000000002"/>
  </r>
  <r>
    <s v="ZP_CUST4646"/>
    <x v="2"/>
    <x v="32"/>
    <x v="0"/>
    <x v="2"/>
    <x v="472"/>
    <n v="175.22"/>
    <n v="4"/>
    <n v="13"/>
    <s v="UPI"/>
    <n v="2.27"/>
    <n v="61"/>
    <d v="2023-08-29T00:00:00"/>
    <x v="0"/>
    <n v="1"/>
    <n v="0.05"/>
    <n v="700.88"/>
  </r>
  <r>
    <s v="ZP_CUST4647"/>
    <x v="2"/>
    <x v="45"/>
    <x v="0"/>
    <x v="4"/>
    <x v="620"/>
    <n v="323.16000000000003"/>
    <n v="3"/>
    <n v="13"/>
    <s v="Credit Card"/>
    <n v="27.67"/>
    <n v="21"/>
    <d v="2023-06-15T00:00:00"/>
    <x v="0"/>
    <n v="0"/>
    <n v="0.15"/>
    <n v="969.48"/>
  </r>
  <r>
    <s v="ZP_CUST4648"/>
    <x v="0"/>
    <x v="21"/>
    <x v="4"/>
    <x v="2"/>
    <x v="621"/>
    <n v="469.64"/>
    <n v="1"/>
    <n v="5"/>
    <s v="UPI"/>
    <n v="29.63"/>
    <n v="87"/>
    <d v="2023-08-13T00:00:00"/>
    <x v="0"/>
    <n v="0"/>
    <n v="0.16"/>
    <n v="469.64"/>
  </r>
  <r>
    <s v="ZP_CUST4649"/>
    <x v="0"/>
    <x v="34"/>
    <x v="1"/>
    <x v="3"/>
    <x v="622"/>
    <n v="136.81"/>
    <n v="1"/>
    <n v="12"/>
    <s v="Credit Card"/>
    <n v="16.21"/>
    <n v="54"/>
    <d v="2023-06-17T00:00:00"/>
    <x v="0"/>
    <n v="0"/>
    <n v="0.73"/>
    <n v="136.81"/>
  </r>
  <r>
    <s v="ZP_CUST4650"/>
    <x v="1"/>
    <x v="44"/>
    <x v="0"/>
    <x v="4"/>
    <x v="623"/>
    <n v="23.07"/>
    <n v="1"/>
    <n v="8"/>
    <s v="UPI"/>
    <n v="17.440000000000001"/>
    <n v="31"/>
    <d v="2023-09-15T00:00:00"/>
    <x v="2"/>
    <n v="0"/>
    <n v="0.9"/>
    <n v="23.07"/>
  </r>
  <r>
    <s v="ZP_CUST4651"/>
    <x v="2"/>
    <x v="15"/>
    <x v="4"/>
    <x v="4"/>
    <x v="624"/>
    <n v="119.13"/>
    <n v="2"/>
    <n v="9"/>
    <s v="Credit Card"/>
    <n v="27.61"/>
    <n v="32"/>
    <d v="2023-11-16T00:00:00"/>
    <x v="0"/>
    <n v="0"/>
    <n v="0.02"/>
    <n v="238.26"/>
  </r>
  <r>
    <s v="ZP_CUST4652"/>
    <x v="1"/>
    <x v="22"/>
    <x v="4"/>
    <x v="0"/>
    <x v="625"/>
    <n v="405.26"/>
    <n v="3"/>
    <n v="12"/>
    <s v="Net Banking"/>
    <n v="25.74"/>
    <n v="53"/>
    <d v="2023-12-14T00:00:00"/>
    <x v="0"/>
    <n v="1"/>
    <n v="0.19"/>
    <n v="1215.78"/>
  </r>
  <r>
    <s v="ZP_CUST4653"/>
    <x v="2"/>
    <x v="8"/>
    <x v="4"/>
    <x v="3"/>
    <x v="626"/>
    <n v="368.78"/>
    <n v="3"/>
    <n v="14"/>
    <s v="Net Banking"/>
    <n v="19.91"/>
    <n v="178"/>
    <d v="2023-02-15T00:00:00"/>
    <x v="0"/>
    <n v="0"/>
    <n v="0.46"/>
    <n v="1106.3399999999999"/>
  </r>
  <r>
    <s v="ZP_CUST4654"/>
    <x v="2"/>
    <x v="37"/>
    <x v="3"/>
    <x v="0"/>
    <x v="627"/>
    <n v="453.68"/>
    <n v="3"/>
    <n v="5"/>
    <s v="UPI"/>
    <n v="17.29"/>
    <n v="155"/>
    <d v="2023-05-12T00:00:00"/>
    <x v="0"/>
    <n v="0"/>
    <n v="0.23"/>
    <n v="1361.04"/>
  </r>
  <r>
    <s v="ZP_CUST4655"/>
    <x v="2"/>
    <x v="13"/>
    <x v="3"/>
    <x v="1"/>
    <x v="628"/>
    <n v="145.53"/>
    <n v="2"/>
    <n v="10"/>
    <s v="UPI"/>
    <n v="5.6"/>
    <n v="19"/>
    <d v="2023-04-27T00:00:00"/>
    <x v="0"/>
    <n v="1"/>
    <n v="0.82"/>
    <n v="291.06"/>
  </r>
  <r>
    <s v="ZP_CUST4656"/>
    <x v="0"/>
    <x v="24"/>
    <x v="0"/>
    <x v="1"/>
    <x v="629"/>
    <n v="207.29"/>
    <n v="1"/>
    <n v="10"/>
    <s v="Cash on Delivery"/>
    <n v="24.27"/>
    <n v="15"/>
    <d v="2023-05-24T00:00:00"/>
    <x v="0"/>
    <n v="0"/>
    <n v="0.49"/>
    <n v="207.29"/>
  </r>
  <r>
    <s v="ZP_CUST4657"/>
    <x v="2"/>
    <x v="6"/>
    <x v="2"/>
    <x v="4"/>
    <x v="630"/>
    <n v="59.2"/>
    <n v="5"/>
    <n v="15"/>
    <s v="Net Banking"/>
    <n v="27.92"/>
    <n v="100"/>
    <d v="2023-06-24T00:00:00"/>
    <x v="1"/>
    <n v="0"/>
    <n v="0.86"/>
    <n v="296"/>
  </r>
  <r>
    <s v="ZP_CUST4658"/>
    <x v="2"/>
    <x v="24"/>
    <x v="3"/>
    <x v="4"/>
    <x v="631"/>
    <n v="52.09"/>
    <n v="4"/>
    <n v="10"/>
    <s v="Debit Card"/>
    <n v="1.46"/>
    <n v="148"/>
    <d v="2023-07-12T00:00:00"/>
    <x v="0"/>
    <n v="0"/>
    <n v="0.46"/>
    <n v="208.36"/>
  </r>
  <r>
    <s v="ZP_CUST4659"/>
    <x v="2"/>
    <x v="34"/>
    <x v="3"/>
    <x v="2"/>
    <x v="632"/>
    <n v="193.17"/>
    <n v="5"/>
    <n v="7"/>
    <s v="Cash on Delivery"/>
    <n v="12.53"/>
    <n v="185"/>
    <d v="2023-01-04T00:00:00"/>
    <x v="0"/>
    <n v="0"/>
    <n v="0.98"/>
    <n v="965.84999999999991"/>
  </r>
  <r>
    <s v="ZP_CUST4660"/>
    <x v="2"/>
    <x v="14"/>
    <x v="4"/>
    <x v="4"/>
    <x v="633"/>
    <n v="41.31"/>
    <n v="3"/>
    <n v="13"/>
    <s v="Debit Card"/>
    <n v="6.41"/>
    <n v="75"/>
    <d v="2023-09-24T00:00:00"/>
    <x v="2"/>
    <n v="0"/>
    <n v="0.17"/>
    <n v="123.93"/>
  </r>
  <r>
    <s v="ZP_CUST4661"/>
    <x v="0"/>
    <x v="40"/>
    <x v="0"/>
    <x v="4"/>
    <x v="634"/>
    <n v="170.23"/>
    <n v="3"/>
    <n v="14"/>
    <s v="Net Banking"/>
    <n v="20.78"/>
    <n v="77"/>
    <d v="2023-11-14T00:00:00"/>
    <x v="0"/>
    <n v="0"/>
    <n v="0.47"/>
    <n v="510.68999999999994"/>
  </r>
  <r>
    <s v="ZP_CUST4662"/>
    <x v="2"/>
    <x v="40"/>
    <x v="4"/>
    <x v="3"/>
    <x v="635"/>
    <n v="221.44"/>
    <n v="2"/>
    <n v="8"/>
    <s v="Cash on Delivery"/>
    <n v="12.92"/>
    <n v="101"/>
    <d v="2023-07-26T00:00:00"/>
    <x v="0"/>
    <n v="0"/>
    <n v="0.13"/>
    <n v="442.88"/>
  </r>
  <r>
    <s v="ZP_CUST4663"/>
    <x v="2"/>
    <x v="9"/>
    <x v="2"/>
    <x v="0"/>
    <x v="636"/>
    <n v="136.63"/>
    <n v="2"/>
    <n v="15"/>
    <s v="Debit Card"/>
    <n v="19.64"/>
    <n v="187"/>
    <d v="2023-09-17T00:00:00"/>
    <x v="0"/>
    <n v="0"/>
    <n v="0.44"/>
    <n v="273.26"/>
  </r>
  <r>
    <s v="ZP_CUST4664"/>
    <x v="0"/>
    <x v="19"/>
    <x v="0"/>
    <x v="0"/>
    <x v="637"/>
    <n v="167.41"/>
    <n v="4"/>
    <n v="8"/>
    <s v="Credit Card"/>
    <n v="4.22"/>
    <n v="52"/>
    <d v="2023-05-11T00:00:00"/>
    <x v="0"/>
    <n v="0"/>
    <n v="0.08"/>
    <n v="669.64"/>
  </r>
  <r>
    <s v="ZP_CUST4665"/>
    <x v="2"/>
    <x v="46"/>
    <x v="2"/>
    <x v="1"/>
    <x v="638"/>
    <n v="450.05"/>
    <n v="3"/>
    <n v="15"/>
    <s v="Net Banking"/>
    <n v="14.54"/>
    <n v="89"/>
    <d v="2023-03-26T00:00:00"/>
    <x v="0"/>
    <n v="0"/>
    <n v="0.74"/>
    <n v="1350.15"/>
  </r>
  <r>
    <s v="ZP_CUST4666"/>
    <x v="1"/>
    <x v="25"/>
    <x v="2"/>
    <x v="1"/>
    <x v="639"/>
    <n v="418.19"/>
    <n v="1"/>
    <n v="8"/>
    <s v="Cash on Delivery"/>
    <n v="24.9"/>
    <n v="101"/>
    <d v="2023-07-28T00:00:00"/>
    <x v="2"/>
    <n v="0"/>
    <n v="0.54"/>
    <n v="418.19"/>
  </r>
  <r>
    <s v="ZP_CUST4667"/>
    <x v="1"/>
    <x v="33"/>
    <x v="4"/>
    <x v="2"/>
    <x v="640"/>
    <n v="363.25"/>
    <n v="5"/>
    <n v="10"/>
    <s v="Debit Card"/>
    <n v="6.95"/>
    <n v="69"/>
    <d v="2023-11-02T00:00:00"/>
    <x v="2"/>
    <n v="0"/>
    <n v="0.22"/>
    <n v="1816.25"/>
  </r>
  <r>
    <s v="ZP_CUST4668"/>
    <x v="2"/>
    <x v="47"/>
    <x v="4"/>
    <x v="0"/>
    <x v="641"/>
    <n v="235.39"/>
    <n v="4"/>
    <n v="7"/>
    <s v="UPI"/>
    <n v="17.64"/>
    <n v="37"/>
    <d v="2023-03-20T00:00:00"/>
    <x v="2"/>
    <n v="0"/>
    <n v="0.42"/>
    <n v="941.56"/>
  </r>
  <r>
    <s v="ZP_CUST4669"/>
    <x v="2"/>
    <x v="28"/>
    <x v="2"/>
    <x v="2"/>
    <x v="642"/>
    <n v="315.70999999999998"/>
    <n v="3"/>
    <n v="6"/>
    <s v="Cash on Delivery"/>
    <n v="17.09"/>
    <n v="31"/>
    <d v="2023-08-08T00:00:00"/>
    <x v="2"/>
    <n v="0"/>
    <n v="0.79"/>
    <n v="947.12999999999988"/>
  </r>
  <r>
    <s v="ZP_CUST4670"/>
    <x v="1"/>
    <x v="9"/>
    <x v="3"/>
    <x v="1"/>
    <x v="643"/>
    <n v="53.79"/>
    <n v="4"/>
    <n v="13"/>
    <s v="Net Banking"/>
    <n v="15.36"/>
    <n v="152"/>
    <d v="2023-03-10T00:00:00"/>
    <x v="0"/>
    <n v="1"/>
    <n v="0.03"/>
    <n v="215.16"/>
  </r>
  <r>
    <s v="ZP_CUST4671"/>
    <x v="1"/>
    <x v="38"/>
    <x v="0"/>
    <x v="3"/>
    <x v="84"/>
    <n v="168.56"/>
    <n v="4"/>
    <n v="14"/>
    <s v="Credit Card"/>
    <n v="12.25"/>
    <n v="86"/>
    <d v="2023-07-30T00:00:00"/>
    <x v="0"/>
    <n v="0"/>
    <n v="0.64"/>
    <n v="674.24"/>
  </r>
  <r>
    <s v="ZP_CUST4672"/>
    <x v="1"/>
    <x v="31"/>
    <x v="1"/>
    <x v="2"/>
    <x v="384"/>
    <n v="289.19"/>
    <n v="3"/>
    <n v="11"/>
    <s v="Net Banking"/>
    <n v="4.82"/>
    <n v="104"/>
    <d v="2023-11-26T00:00:00"/>
    <x v="0"/>
    <n v="0"/>
    <n v="0.93"/>
    <n v="867.56999999999994"/>
  </r>
  <r>
    <s v="ZP_CUST4673"/>
    <x v="0"/>
    <x v="34"/>
    <x v="4"/>
    <x v="2"/>
    <x v="644"/>
    <n v="330.76"/>
    <n v="5"/>
    <n v="10"/>
    <s v="Debit Card"/>
    <n v="2.56"/>
    <n v="167"/>
    <d v="2023-01-14T00:00:00"/>
    <x v="0"/>
    <n v="0"/>
    <n v="0.56999999999999995"/>
    <n v="1653.8"/>
  </r>
  <r>
    <s v="ZP_CUST4674"/>
    <x v="2"/>
    <x v="17"/>
    <x v="3"/>
    <x v="1"/>
    <x v="645"/>
    <n v="447.81"/>
    <n v="2"/>
    <n v="11"/>
    <s v="Credit Card"/>
    <n v="13.24"/>
    <n v="163"/>
    <d v="2023-01-29T00:00:00"/>
    <x v="0"/>
    <n v="1"/>
    <n v="7.0000000000000007E-2"/>
    <n v="895.62"/>
  </r>
  <r>
    <s v="ZP_CUST4675"/>
    <x v="2"/>
    <x v="29"/>
    <x v="3"/>
    <x v="4"/>
    <x v="646"/>
    <n v="418.02"/>
    <n v="1"/>
    <n v="9"/>
    <s v="Net Banking"/>
    <n v="29.21"/>
    <n v="68"/>
    <d v="2023-08-02T00:00:00"/>
    <x v="0"/>
    <n v="0"/>
    <n v="0.92"/>
    <n v="418.02"/>
  </r>
  <r>
    <s v="ZP_CUST4676"/>
    <x v="2"/>
    <x v="10"/>
    <x v="3"/>
    <x v="0"/>
    <x v="647"/>
    <n v="95.51"/>
    <n v="4"/>
    <n v="5"/>
    <s v="Cash on Delivery"/>
    <n v="22.75"/>
    <n v="10"/>
    <d v="2023-11-13T00:00:00"/>
    <x v="0"/>
    <n v="0"/>
    <n v="0.69"/>
    <n v="382.04"/>
  </r>
  <r>
    <s v="ZP_CUST4677"/>
    <x v="0"/>
    <x v="27"/>
    <x v="1"/>
    <x v="4"/>
    <x v="648"/>
    <n v="71"/>
    <n v="1"/>
    <n v="15"/>
    <s v="Debit Card"/>
    <n v="2.99"/>
    <n v="134"/>
    <d v="2023-07-06T00:00:00"/>
    <x v="0"/>
    <n v="0"/>
    <n v="0.63"/>
    <n v="71"/>
  </r>
  <r>
    <s v="ZP_CUST4678"/>
    <x v="1"/>
    <x v="39"/>
    <x v="1"/>
    <x v="3"/>
    <x v="649"/>
    <n v="325.08"/>
    <n v="4"/>
    <n v="11"/>
    <s v="Debit Card"/>
    <n v="21.42"/>
    <n v="190"/>
    <d v="2023-04-13T00:00:00"/>
    <x v="0"/>
    <n v="0"/>
    <n v="0.35"/>
    <n v="1300.32"/>
  </r>
  <r>
    <s v="ZP_CUST4679"/>
    <x v="1"/>
    <x v="14"/>
    <x v="1"/>
    <x v="4"/>
    <x v="650"/>
    <n v="147.97"/>
    <n v="4"/>
    <n v="8"/>
    <s v="Cash on Delivery"/>
    <n v="19.600000000000001"/>
    <n v="79"/>
    <d v="2023-07-07T00:00:00"/>
    <x v="2"/>
    <n v="0"/>
    <n v="0.06"/>
    <n v="591.88"/>
  </r>
  <r>
    <s v="ZP_CUST4680"/>
    <x v="0"/>
    <x v="25"/>
    <x v="1"/>
    <x v="2"/>
    <x v="651"/>
    <n v="118.61"/>
    <n v="2"/>
    <n v="15"/>
    <s v="Cash on Delivery"/>
    <n v="18.12"/>
    <n v="186"/>
    <d v="2023-03-03T00:00:00"/>
    <x v="2"/>
    <n v="0"/>
    <n v="0.43"/>
    <n v="237.22"/>
  </r>
  <r>
    <s v="ZP_CUST4681"/>
    <x v="1"/>
    <x v="4"/>
    <x v="4"/>
    <x v="0"/>
    <x v="652"/>
    <n v="328.15"/>
    <n v="3"/>
    <n v="9"/>
    <s v="Credit Card"/>
    <n v="0.36"/>
    <n v="36"/>
    <d v="2023-08-31T00:00:00"/>
    <x v="0"/>
    <n v="0"/>
    <n v="0.81"/>
    <n v="984.44999999999993"/>
  </r>
  <r>
    <s v="ZP_CUST4682"/>
    <x v="0"/>
    <x v="21"/>
    <x v="2"/>
    <x v="4"/>
    <x v="653"/>
    <n v="302.85000000000002"/>
    <n v="2"/>
    <n v="5"/>
    <s v="Net Banking"/>
    <n v="15.95"/>
    <n v="22"/>
    <d v="2023-05-28T00:00:00"/>
    <x v="0"/>
    <n v="0"/>
    <n v="0.89"/>
    <n v="605.70000000000005"/>
  </r>
  <r>
    <s v="ZP_CUST4683"/>
    <x v="0"/>
    <x v="46"/>
    <x v="0"/>
    <x v="3"/>
    <x v="654"/>
    <n v="25.6"/>
    <n v="4"/>
    <n v="7"/>
    <s v="Credit Card"/>
    <n v="24.2"/>
    <n v="112"/>
    <d v="2023-07-29T00:00:00"/>
    <x v="0"/>
    <n v="0"/>
    <n v="0.56000000000000005"/>
    <n v="102.4"/>
  </r>
  <r>
    <s v="ZP_CUST4684"/>
    <x v="0"/>
    <x v="25"/>
    <x v="2"/>
    <x v="0"/>
    <x v="655"/>
    <n v="210.58"/>
    <n v="1"/>
    <n v="11"/>
    <s v="Debit Card"/>
    <n v="29.55"/>
    <n v="136"/>
    <d v="2023-07-23T00:00:00"/>
    <x v="2"/>
    <n v="0"/>
    <n v="0.21"/>
    <n v="210.58"/>
  </r>
  <r>
    <s v="ZP_CUST4685"/>
    <x v="2"/>
    <x v="42"/>
    <x v="1"/>
    <x v="4"/>
    <x v="656"/>
    <n v="69.05"/>
    <n v="3"/>
    <n v="6"/>
    <s v="Credit Card"/>
    <n v="2.72"/>
    <n v="87"/>
    <d v="2023-08-26T00:00:00"/>
    <x v="0"/>
    <n v="0"/>
    <n v="0.47"/>
    <n v="207.14999999999998"/>
  </r>
  <r>
    <s v="ZP_CUST4686"/>
    <x v="1"/>
    <x v="23"/>
    <x v="3"/>
    <x v="1"/>
    <x v="657"/>
    <n v="495.5"/>
    <n v="1"/>
    <n v="13"/>
    <s v="Debit Card"/>
    <n v="9.3699999999999992"/>
    <n v="138"/>
    <d v="2023-04-28T00:00:00"/>
    <x v="0"/>
    <n v="0"/>
    <n v="0.55000000000000004"/>
    <n v="495.5"/>
  </r>
  <r>
    <s v="ZP_CUST4687"/>
    <x v="1"/>
    <x v="2"/>
    <x v="1"/>
    <x v="1"/>
    <x v="649"/>
    <n v="404.71"/>
    <n v="2"/>
    <n v="14"/>
    <s v="Net Banking"/>
    <n v="2.65"/>
    <n v="35"/>
    <d v="2023-01-26T00:00:00"/>
    <x v="0"/>
    <n v="0"/>
    <n v="0.62"/>
    <n v="809.42"/>
  </r>
  <r>
    <s v="ZP_CUST4688"/>
    <x v="1"/>
    <x v="39"/>
    <x v="3"/>
    <x v="2"/>
    <x v="658"/>
    <n v="283.77999999999997"/>
    <n v="4"/>
    <n v="11"/>
    <s v="Debit Card"/>
    <n v="15.44"/>
    <n v="46"/>
    <d v="2023-05-27T00:00:00"/>
    <x v="0"/>
    <n v="0"/>
    <n v="0.77"/>
    <n v="1135.1199999999999"/>
  </r>
  <r>
    <s v="ZP_CUST4689"/>
    <x v="1"/>
    <x v="20"/>
    <x v="1"/>
    <x v="0"/>
    <x v="659"/>
    <n v="74.42"/>
    <n v="2"/>
    <n v="12"/>
    <s v="Debit Card"/>
    <n v="7.04"/>
    <n v="82"/>
    <d v="2023-04-14T00:00:00"/>
    <x v="0"/>
    <n v="0"/>
    <n v="0.64"/>
    <n v="148.84"/>
  </r>
  <r>
    <s v="ZP_CUST4690"/>
    <x v="0"/>
    <x v="29"/>
    <x v="0"/>
    <x v="0"/>
    <x v="660"/>
    <n v="293.89999999999998"/>
    <n v="3"/>
    <n v="15"/>
    <s v="Net Banking"/>
    <n v="28.25"/>
    <n v="186"/>
    <d v="2023-10-22T00:00:00"/>
    <x v="0"/>
    <n v="0"/>
    <n v="0.91"/>
    <n v="881.69999999999993"/>
  </r>
  <r>
    <s v="ZP_CUST4691"/>
    <x v="1"/>
    <x v="24"/>
    <x v="1"/>
    <x v="2"/>
    <x v="661"/>
    <n v="237.56"/>
    <n v="3"/>
    <n v="15"/>
    <s v="UPI"/>
    <n v="15.45"/>
    <n v="53"/>
    <d v="2023-02-05T00:00:00"/>
    <x v="0"/>
    <n v="0"/>
    <n v="0.25"/>
    <n v="712.68000000000006"/>
  </r>
  <r>
    <s v="ZP_CUST4692"/>
    <x v="1"/>
    <x v="31"/>
    <x v="0"/>
    <x v="0"/>
    <x v="662"/>
    <n v="113.25"/>
    <n v="4"/>
    <n v="5"/>
    <s v="Cash on Delivery"/>
    <n v="21.78"/>
    <n v="21"/>
    <d v="2023-05-10T00:00:00"/>
    <x v="0"/>
    <n v="0"/>
    <n v="0.69"/>
    <n v="453"/>
  </r>
  <r>
    <s v="ZP_CUST4693"/>
    <x v="1"/>
    <x v="15"/>
    <x v="1"/>
    <x v="2"/>
    <x v="663"/>
    <n v="366.56"/>
    <n v="1"/>
    <n v="10"/>
    <s v="Cash on Delivery"/>
    <n v="14.44"/>
    <n v="139"/>
    <d v="2023-11-18T00:00:00"/>
    <x v="0"/>
    <n v="0"/>
    <n v="0.32"/>
    <n v="366.56"/>
  </r>
  <r>
    <s v="ZP_CUST4694"/>
    <x v="1"/>
    <x v="40"/>
    <x v="4"/>
    <x v="0"/>
    <x v="664"/>
    <n v="150.19"/>
    <n v="4"/>
    <n v="14"/>
    <s v="Cash on Delivery"/>
    <n v="15.93"/>
    <n v="93"/>
    <d v="2023-02-09T00:00:00"/>
    <x v="0"/>
    <n v="1"/>
    <n v="0.64"/>
    <n v="600.76"/>
  </r>
  <r>
    <s v="ZP_CUST4695"/>
    <x v="0"/>
    <x v="42"/>
    <x v="3"/>
    <x v="1"/>
    <x v="665"/>
    <n v="431.57"/>
    <n v="2"/>
    <n v="11"/>
    <s v="UPI"/>
    <n v="9.89"/>
    <n v="3"/>
    <d v="2023-08-17T00:00:00"/>
    <x v="0"/>
    <n v="0"/>
    <n v="0.97"/>
    <n v="863.14"/>
  </r>
  <r>
    <s v="ZP_CUST4696"/>
    <x v="1"/>
    <x v="28"/>
    <x v="1"/>
    <x v="3"/>
    <x v="666"/>
    <n v="315.10000000000002"/>
    <n v="2"/>
    <n v="7"/>
    <s v="Debit Card"/>
    <n v="0.18"/>
    <n v="182"/>
    <d v="2023-02-17T00:00:00"/>
    <x v="2"/>
    <n v="0"/>
    <n v="0.24"/>
    <n v="630.20000000000005"/>
  </r>
  <r>
    <s v="ZP_CUST4697"/>
    <x v="0"/>
    <x v="30"/>
    <x v="3"/>
    <x v="1"/>
    <x v="667"/>
    <n v="378.37"/>
    <n v="5"/>
    <n v="5"/>
    <s v="Cash on Delivery"/>
    <n v="14.9"/>
    <n v="170"/>
    <d v="2023-07-28T00:00:00"/>
    <x v="0"/>
    <n v="0"/>
    <n v="0.12"/>
    <n v="1891.85"/>
  </r>
  <r>
    <s v="ZP_CUST4698"/>
    <x v="0"/>
    <x v="31"/>
    <x v="1"/>
    <x v="3"/>
    <x v="668"/>
    <n v="142.41999999999999"/>
    <n v="4"/>
    <n v="11"/>
    <s v="Net Banking"/>
    <n v="3.68"/>
    <n v="119"/>
    <d v="2023-05-31T00:00:00"/>
    <x v="0"/>
    <n v="0"/>
    <n v="0.61"/>
    <n v="569.67999999999995"/>
  </r>
  <r>
    <s v="ZP_CUST4699"/>
    <x v="2"/>
    <x v="10"/>
    <x v="2"/>
    <x v="1"/>
    <x v="669"/>
    <n v="411.14"/>
    <n v="2"/>
    <n v="6"/>
    <s v="Debit Card"/>
    <n v="24.78"/>
    <n v="72"/>
    <d v="2023-12-26T00:00:00"/>
    <x v="0"/>
    <n v="0"/>
    <n v="0.18"/>
    <n v="822.28"/>
  </r>
  <r>
    <s v="ZP_CUST4700"/>
    <x v="2"/>
    <x v="30"/>
    <x v="3"/>
    <x v="3"/>
    <x v="670"/>
    <n v="468.08"/>
    <n v="5"/>
    <n v="12"/>
    <s v="Debit Card"/>
    <n v="19.91"/>
    <n v="17"/>
    <d v="2023-02-15T00:00:00"/>
    <x v="0"/>
    <n v="1"/>
    <n v="0.54"/>
    <n v="2340.4"/>
  </r>
  <r>
    <s v="ZP_CUST4701"/>
    <x v="0"/>
    <x v="11"/>
    <x v="0"/>
    <x v="2"/>
    <x v="671"/>
    <n v="150.65"/>
    <n v="3"/>
    <n v="6"/>
    <s v="UPI"/>
    <n v="17.920000000000002"/>
    <n v="167"/>
    <d v="2023-04-17T00:00:00"/>
    <x v="0"/>
    <n v="0"/>
    <n v="0.23"/>
    <n v="451.95000000000005"/>
  </r>
  <r>
    <s v="ZP_CUST4702"/>
    <x v="2"/>
    <x v="4"/>
    <x v="3"/>
    <x v="1"/>
    <x v="672"/>
    <n v="139.83000000000001"/>
    <n v="2"/>
    <n v="11"/>
    <s v="Credit Card"/>
    <n v="9.61"/>
    <n v="184"/>
    <d v="2023-09-27T00:00:00"/>
    <x v="0"/>
    <n v="0"/>
    <n v="0.32"/>
    <n v="279.66000000000003"/>
  </r>
  <r>
    <s v="ZP_CUST4703"/>
    <x v="0"/>
    <x v="41"/>
    <x v="1"/>
    <x v="2"/>
    <x v="673"/>
    <n v="488.31"/>
    <n v="4"/>
    <n v="12"/>
    <s v="Net Banking"/>
    <n v="8.5299999999999994"/>
    <n v="115"/>
    <d v="2023-01-02T00:00:00"/>
    <x v="0"/>
    <n v="0"/>
    <n v="0.48"/>
    <n v="1953.24"/>
  </r>
  <r>
    <s v="ZP_CUST4704"/>
    <x v="0"/>
    <x v="17"/>
    <x v="4"/>
    <x v="4"/>
    <x v="674"/>
    <n v="251.54"/>
    <n v="4"/>
    <n v="15"/>
    <s v="Debit Card"/>
    <n v="19.41"/>
    <n v="161"/>
    <d v="2023-06-05T00:00:00"/>
    <x v="0"/>
    <n v="0"/>
    <n v="0.99"/>
    <n v="1006.16"/>
  </r>
  <r>
    <s v="ZP_CUST4705"/>
    <x v="1"/>
    <x v="34"/>
    <x v="2"/>
    <x v="2"/>
    <x v="675"/>
    <n v="247.63"/>
    <n v="4"/>
    <n v="11"/>
    <s v="UPI"/>
    <n v="23.57"/>
    <n v="81"/>
    <d v="2023-09-10T00:00:00"/>
    <x v="0"/>
    <n v="0"/>
    <n v="0.59"/>
    <n v="990.52"/>
  </r>
  <r>
    <s v="ZP_CUST4706"/>
    <x v="0"/>
    <x v="33"/>
    <x v="0"/>
    <x v="0"/>
    <x v="676"/>
    <n v="438.1"/>
    <n v="1"/>
    <n v="6"/>
    <s v="Credit Card"/>
    <n v="4.57"/>
    <n v="77"/>
    <d v="2023-10-27T00:00:00"/>
    <x v="2"/>
    <n v="0"/>
    <n v="0.76"/>
    <n v="438.1"/>
  </r>
  <r>
    <s v="ZP_CUST4707"/>
    <x v="1"/>
    <x v="20"/>
    <x v="0"/>
    <x v="4"/>
    <x v="677"/>
    <n v="83.63"/>
    <n v="5"/>
    <n v="8"/>
    <s v="UPI"/>
    <n v="5.92"/>
    <n v="144"/>
    <d v="2023-01-02T00:00:00"/>
    <x v="0"/>
    <n v="0"/>
    <n v="0.96"/>
    <n v="418.15"/>
  </r>
  <r>
    <s v="ZP_CUST4708"/>
    <x v="2"/>
    <x v="32"/>
    <x v="0"/>
    <x v="2"/>
    <x v="678"/>
    <n v="198.07"/>
    <n v="2"/>
    <n v="6"/>
    <s v="Cash on Delivery"/>
    <n v="17.77"/>
    <n v="132"/>
    <d v="2023-05-14T00:00:00"/>
    <x v="0"/>
    <n v="0"/>
    <n v="0.28999999999999998"/>
    <n v="396.14"/>
  </r>
  <r>
    <s v="ZP_CUST4709"/>
    <x v="2"/>
    <x v="17"/>
    <x v="2"/>
    <x v="1"/>
    <x v="679"/>
    <n v="412.61"/>
    <n v="5"/>
    <n v="15"/>
    <s v="UPI"/>
    <n v="5.47"/>
    <n v="127"/>
    <d v="2023-01-19T00:00:00"/>
    <x v="0"/>
    <n v="0"/>
    <n v="0.06"/>
    <n v="2063.0500000000002"/>
  </r>
  <r>
    <s v="ZP_CUST4710"/>
    <x v="0"/>
    <x v="27"/>
    <x v="3"/>
    <x v="4"/>
    <x v="680"/>
    <n v="190.23"/>
    <n v="5"/>
    <n v="10"/>
    <s v="Net Banking"/>
    <n v="5.31"/>
    <n v="78"/>
    <d v="2023-05-29T00:00:00"/>
    <x v="0"/>
    <n v="0"/>
    <n v="0.36"/>
    <n v="951.15"/>
  </r>
  <r>
    <s v="ZP_CUST4711"/>
    <x v="0"/>
    <x v="9"/>
    <x v="0"/>
    <x v="0"/>
    <x v="681"/>
    <n v="471.46"/>
    <n v="1"/>
    <n v="6"/>
    <s v="Cash on Delivery"/>
    <n v="25.66"/>
    <n v="189"/>
    <d v="2023-02-02T00:00:00"/>
    <x v="0"/>
    <n v="0"/>
    <n v="0.35"/>
    <n v="471.46"/>
  </r>
  <r>
    <s v="ZP_CUST4712"/>
    <x v="0"/>
    <x v="16"/>
    <x v="2"/>
    <x v="0"/>
    <x v="682"/>
    <n v="404.28"/>
    <n v="4"/>
    <n v="13"/>
    <s v="Debit Card"/>
    <n v="2.4300000000000002"/>
    <n v="65"/>
    <d v="2023-02-17T00:00:00"/>
    <x v="0"/>
    <n v="0"/>
    <n v="0.03"/>
    <n v="1617.12"/>
  </r>
  <r>
    <s v="ZP_CUST4713"/>
    <x v="1"/>
    <x v="38"/>
    <x v="1"/>
    <x v="2"/>
    <x v="683"/>
    <n v="487.83"/>
    <n v="4"/>
    <n v="7"/>
    <s v="Debit Card"/>
    <n v="10.54"/>
    <n v="29"/>
    <d v="2023-08-28T00:00:00"/>
    <x v="0"/>
    <n v="0"/>
    <n v="0.71"/>
    <n v="1951.32"/>
  </r>
  <r>
    <s v="ZP_CUST4714"/>
    <x v="2"/>
    <x v="42"/>
    <x v="4"/>
    <x v="4"/>
    <x v="684"/>
    <n v="282.89999999999998"/>
    <n v="1"/>
    <n v="14"/>
    <s v="Net Banking"/>
    <n v="28.64"/>
    <n v="82"/>
    <d v="2023-06-08T00:00:00"/>
    <x v="0"/>
    <n v="0"/>
    <n v="0.97"/>
    <n v="282.89999999999998"/>
  </r>
  <r>
    <s v="ZP_CUST4715"/>
    <x v="0"/>
    <x v="38"/>
    <x v="3"/>
    <x v="3"/>
    <x v="685"/>
    <n v="330.99"/>
    <n v="3"/>
    <n v="14"/>
    <s v="UPI"/>
    <n v="1.31"/>
    <n v="53"/>
    <d v="2023-12-10T00:00:00"/>
    <x v="0"/>
    <n v="0"/>
    <n v="0.08"/>
    <n v="992.97"/>
  </r>
  <r>
    <s v="ZP_CUST4716"/>
    <x v="0"/>
    <x v="0"/>
    <x v="0"/>
    <x v="1"/>
    <x v="686"/>
    <n v="354.44"/>
    <n v="5"/>
    <n v="8"/>
    <s v="Credit Card"/>
    <n v="16.399999999999999"/>
    <n v="115"/>
    <d v="2023-08-10T00:00:00"/>
    <x v="0"/>
    <n v="0"/>
    <n v="0.55000000000000004"/>
    <n v="1772.2"/>
  </r>
  <r>
    <s v="ZP_CUST4717"/>
    <x v="0"/>
    <x v="0"/>
    <x v="0"/>
    <x v="4"/>
    <x v="687"/>
    <n v="43.13"/>
    <n v="3"/>
    <n v="5"/>
    <s v="Cash on Delivery"/>
    <n v="21.27"/>
    <n v="134"/>
    <d v="2023-01-06T00:00:00"/>
    <x v="0"/>
    <n v="0"/>
    <n v="0.96"/>
    <n v="129.39000000000001"/>
  </r>
  <r>
    <s v="ZP_CUST4718"/>
    <x v="0"/>
    <x v="29"/>
    <x v="3"/>
    <x v="0"/>
    <x v="688"/>
    <n v="267.99"/>
    <n v="1"/>
    <n v="9"/>
    <s v="Cash on Delivery"/>
    <n v="14.23"/>
    <n v="118"/>
    <d v="2023-11-03T00:00:00"/>
    <x v="0"/>
    <n v="0"/>
    <n v="0.18"/>
    <n v="267.99"/>
  </r>
  <r>
    <s v="ZP_CUST4719"/>
    <x v="2"/>
    <x v="4"/>
    <x v="3"/>
    <x v="0"/>
    <x v="689"/>
    <n v="165.82"/>
    <n v="5"/>
    <n v="5"/>
    <s v="UPI"/>
    <n v="14.9"/>
    <n v="11"/>
    <d v="2023-10-02T00:00:00"/>
    <x v="0"/>
    <n v="0"/>
    <n v="0.37"/>
    <n v="829.09999999999991"/>
  </r>
  <r>
    <s v="ZP_CUST4720"/>
    <x v="1"/>
    <x v="3"/>
    <x v="3"/>
    <x v="2"/>
    <x v="690"/>
    <n v="306.88"/>
    <n v="4"/>
    <n v="12"/>
    <s v="UPI"/>
    <n v="27.56"/>
    <n v="21"/>
    <d v="2023-03-05T00:00:00"/>
    <x v="0"/>
    <n v="1"/>
    <n v="0.35"/>
    <n v="1227.52"/>
  </r>
  <r>
    <s v="ZP_CUST4721"/>
    <x v="1"/>
    <x v="23"/>
    <x v="4"/>
    <x v="1"/>
    <x v="691"/>
    <n v="105.98"/>
    <n v="1"/>
    <n v="14"/>
    <s v="Cash on Delivery"/>
    <n v="15.11"/>
    <n v="199"/>
    <d v="2023-03-23T00:00:00"/>
    <x v="0"/>
    <n v="0"/>
    <n v="0.08"/>
    <n v="105.98"/>
  </r>
  <r>
    <s v="ZP_CUST4722"/>
    <x v="2"/>
    <x v="42"/>
    <x v="0"/>
    <x v="0"/>
    <x v="692"/>
    <n v="223.33"/>
    <n v="4"/>
    <n v="11"/>
    <s v="Cash on Delivery"/>
    <n v="26.27"/>
    <n v="91"/>
    <d v="2023-02-22T00:00:00"/>
    <x v="0"/>
    <n v="0"/>
    <n v="7.0000000000000007E-2"/>
    <n v="893.32"/>
  </r>
  <r>
    <s v="ZP_CUST4723"/>
    <x v="0"/>
    <x v="41"/>
    <x v="4"/>
    <x v="1"/>
    <x v="693"/>
    <n v="295.98"/>
    <n v="1"/>
    <n v="10"/>
    <s v="Cash on Delivery"/>
    <n v="25.49"/>
    <n v="127"/>
    <d v="2023-08-29T00:00:00"/>
    <x v="0"/>
    <n v="0"/>
    <n v="0.95"/>
    <n v="295.98"/>
  </r>
  <r>
    <s v="ZP_CUST4724"/>
    <x v="0"/>
    <x v="15"/>
    <x v="3"/>
    <x v="1"/>
    <x v="694"/>
    <n v="448.85"/>
    <n v="4"/>
    <n v="14"/>
    <s v="UPI"/>
    <n v="12.83"/>
    <n v="185"/>
    <d v="2023-07-28T00:00:00"/>
    <x v="0"/>
    <n v="1"/>
    <n v="0.62"/>
    <n v="1795.4"/>
  </r>
  <r>
    <s v="ZP_CUST4725"/>
    <x v="1"/>
    <x v="46"/>
    <x v="2"/>
    <x v="1"/>
    <x v="695"/>
    <n v="342.98"/>
    <n v="2"/>
    <n v="9"/>
    <s v="Net Banking"/>
    <n v="21.62"/>
    <n v="97"/>
    <d v="2023-06-27T00:00:00"/>
    <x v="0"/>
    <n v="0"/>
    <n v="0.81"/>
    <n v="685.96"/>
  </r>
  <r>
    <s v="ZP_CUST4726"/>
    <x v="0"/>
    <x v="10"/>
    <x v="3"/>
    <x v="0"/>
    <x v="696"/>
    <n v="58.47"/>
    <n v="2"/>
    <n v="11"/>
    <s v="Debit Card"/>
    <n v="13.81"/>
    <n v="18"/>
    <d v="2023-01-04T00:00:00"/>
    <x v="0"/>
    <n v="0"/>
    <n v="0.97"/>
    <n v="116.94"/>
  </r>
  <r>
    <s v="ZP_CUST4727"/>
    <x v="0"/>
    <x v="17"/>
    <x v="4"/>
    <x v="0"/>
    <x v="697"/>
    <n v="435.09"/>
    <n v="4"/>
    <n v="9"/>
    <s v="Cash on Delivery"/>
    <n v="1.18"/>
    <n v="123"/>
    <d v="2023-02-11T00:00:00"/>
    <x v="0"/>
    <n v="1"/>
    <n v="0.37"/>
    <n v="1740.36"/>
  </r>
  <r>
    <s v="ZP_CUST4728"/>
    <x v="1"/>
    <x v="36"/>
    <x v="2"/>
    <x v="0"/>
    <x v="698"/>
    <n v="229.42"/>
    <n v="3"/>
    <n v="5"/>
    <s v="UPI"/>
    <n v="25.34"/>
    <n v="142"/>
    <d v="2023-01-18T00:00:00"/>
    <x v="0"/>
    <n v="0"/>
    <n v="0.82"/>
    <n v="688.26"/>
  </r>
  <r>
    <s v="ZP_CUST4729"/>
    <x v="2"/>
    <x v="33"/>
    <x v="0"/>
    <x v="4"/>
    <x v="699"/>
    <n v="84.62"/>
    <n v="5"/>
    <n v="6"/>
    <s v="UPI"/>
    <n v="21.57"/>
    <n v="45"/>
    <d v="2023-09-10T00:00:00"/>
    <x v="2"/>
    <n v="0"/>
    <n v="0.13"/>
    <n v="423.1"/>
  </r>
  <r>
    <s v="ZP_CUST4730"/>
    <x v="0"/>
    <x v="40"/>
    <x v="1"/>
    <x v="2"/>
    <x v="700"/>
    <n v="144.37"/>
    <n v="2"/>
    <n v="6"/>
    <s v="Net Banking"/>
    <n v="15.56"/>
    <n v="42"/>
    <d v="2023-12-14T00:00:00"/>
    <x v="0"/>
    <n v="0"/>
    <n v="0.41"/>
    <n v="288.74"/>
  </r>
  <r>
    <s v="ZP_CUST4731"/>
    <x v="1"/>
    <x v="18"/>
    <x v="1"/>
    <x v="0"/>
    <x v="701"/>
    <n v="323.77"/>
    <n v="2"/>
    <n v="14"/>
    <s v="Net Banking"/>
    <n v="1.59"/>
    <n v="73"/>
    <d v="2023-06-30T00:00:00"/>
    <x v="0"/>
    <n v="0"/>
    <n v="0.09"/>
    <n v="647.54"/>
  </r>
  <r>
    <s v="ZP_CUST4732"/>
    <x v="0"/>
    <x v="43"/>
    <x v="2"/>
    <x v="2"/>
    <x v="702"/>
    <n v="418.06"/>
    <n v="5"/>
    <n v="14"/>
    <s v="Credit Card"/>
    <n v="27.03"/>
    <n v="110"/>
    <d v="2023-08-23T00:00:00"/>
    <x v="0"/>
    <n v="0"/>
    <n v="0.12"/>
    <n v="2090.3000000000002"/>
  </r>
  <r>
    <s v="ZP_CUST4733"/>
    <x v="0"/>
    <x v="35"/>
    <x v="4"/>
    <x v="2"/>
    <x v="703"/>
    <n v="229.16"/>
    <n v="1"/>
    <n v="11"/>
    <s v="Net Banking"/>
    <n v="13.41"/>
    <n v="109"/>
    <d v="2023-04-04T00:00:00"/>
    <x v="0"/>
    <n v="0"/>
    <n v="0.04"/>
    <n v="229.16"/>
  </r>
  <r>
    <s v="ZP_CUST4734"/>
    <x v="0"/>
    <x v="17"/>
    <x v="1"/>
    <x v="3"/>
    <x v="704"/>
    <n v="19.850000000000001"/>
    <n v="5"/>
    <n v="14"/>
    <s v="Cash on Delivery"/>
    <n v="21.03"/>
    <n v="151"/>
    <d v="2023-05-01T00:00:00"/>
    <x v="0"/>
    <n v="0"/>
    <n v="0.69"/>
    <n v="99.25"/>
  </r>
  <r>
    <s v="ZP_CUST4735"/>
    <x v="2"/>
    <x v="36"/>
    <x v="1"/>
    <x v="4"/>
    <x v="705"/>
    <n v="319.66000000000003"/>
    <n v="1"/>
    <n v="11"/>
    <s v="Cash on Delivery"/>
    <n v="19.190000000000001"/>
    <n v="80"/>
    <d v="2023-10-06T00:00:00"/>
    <x v="0"/>
    <n v="0"/>
    <n v="0.55000000000000004"/>
    <n v="319.66000000000003"/>
  </r>
  <r>
    <s v="ZP_CUST4736"/>
    <x v="2"/>
    <x v="38"/>
    <x v="1"/>
    <x v="1"/>
    <x v="706"/>
    <n v="402.68"/>
    <n v="1"/>
    <n v="13"/>
    <s v="Net Banking"/>
    <n v="6.68"/>
    <n v="91"/>
    <d v="2023-05-13T00:00:00"/>
    <x v="0"/>
    <n v="0"/>
    <n v="0.04"/>
    <n v="402.68"/>
  </r>
  <r>
    <s v="ZP_CUST4737"/>
    <x v="0"/>
    <x v="1"/>
    <x v="0"/>
    <x v="0"/>
    <x v="707"/>
    <n v="376.51"/>
    <n v="5"/>
    <n v="6"/>
    <s v="Net Banking"/>
    <n v="10.74"/>
    <n v="17"/>
    <d v="2023-05-18T00:00:00"/>
    <x v="0"/>
    <n v="0"/>
    <n v="0.19"/>
    <n v="1882.55"/>
  </r>
  <r>
    <s v="ZP_CUST4738"/>
    <x v="2"/>
    <x v="16"/>
    <x v="0"/>
    <x v="4"/>
    <x v="708"/>
    <n v="109.06"/>
    <n v="3"/>
    <n v="11"/>
    <s v="Cash on Delivery"/>
    <n v="8.6"/>
    <n v="98"/>
    <d v="2023-03-18T00:00:00"/>
    <x v="0"/>
    <n v="0"/>
    <n v="0.53"/>
    <n v="327.18"/>
  </r>
  <r>
    <s v="ZP_CUST4739"/>
    <x v="2"/>
    <x v="7"/>
    <x v="4"/>
    <x v="0"/>
    <x v="709"/>
    <n v="406.23"/>
    <n v="5"/>
    <n v="14"/>
    <s v="UPI"/>
    <n v="29.39"/>
    <n v="11"/>
    <d v="2023-04-17T00:00:00"/>
    <x v="0"/>
    <n v="0"/>
    <n v="0.65"/>
    <n v="2031.15"/>
  </r>
  <r>
    <s v="ZP_CUST4740"/>
    <x v="2"/>
    <x v="0"/>
    <x v="3"/>
    <x v="1"/>
    <x v="710"/>
    <n v="69.650000000000006"/>
    <n v="4"/>
    <n v="5"/>
    <s v="Cash on Delivery"/>
    <n v="27.56"/>
    <n v="125"/>
    <d v="2023-01-05T00:00:00"/>
    <x v="0"/>
    <n v="1"/>
    <n v="0.52"/>
    <n v="278.60000000000002"/>
  </r>
  <r>
    <s v="ZP_CUST4741"/>
    <x v="1"/>
    <x v="9"/>
    <x v="3"/>
    <x v="4"/>
    <x v="711"/>
    <n v="428.69"/>
    <n v="2"/>
    <n v="15"/>
    <s v="Net Banking"/>
    <n v="15.2"/>
    <n v="32"/>
    <d v="2023-09-12T00:00:00"/>
    <x v="0"/>
    <n v="0"/>
    <n v="0.86"/>
    <n v="857.38"/>
  </r>
  <r>
    <s v="ZP_CUST4742"/>
    <x v="1"/>
    <x v="43"/>
    <x v="3"/>
    <x v="4"/>
    <x v="712"/>
    <n v="235.08"/>
    <n v="3"/>
    <n v="11"/>
    <s v="Cash on Delivery"/>
    <n v="28.67"/>
    <n v="177"/>
    <d v="2023-03-06T00:00:00"/>
    <x v="0"/>
    <n v="0"/>
    <n v="0.62"/>
    <n v="705.24"/>
  </r>
  <r>
    <s v="ZP_CUST4743"/>
    <x v="2"/>
    <x v="8"/>
    <x v="3"/>
    <x v="4"/>
    <x v="713"/>
    <n v="119.7"/>
    <n v="2"/>
    <n v="11"/>
    <s v="Net Banking"/>
    <n v="9.65"/>
    <n v="86"/>
    <d v="2023-03-21T00:00:00"/>
    <x v="0"/>
    <n v="0"/>
    <n v="0.63"/>
    <n v="239.4"/>
  </r>
  <r>
    <s v="ZP_CUST4744"/>
    <x v="1"/>
    <x v="17"/>
    <x v="2"/>
    <x v="2"/>
    <x v="178"/>
    <n v="194.43"/>
    <n v="4"/>
    <n v="13"/>
    <s v="Cash on Delivery"/>
    <n v="8.64"/>
    <n v="143"/>
    <d v="2023-12-15T00:00:00"/>
    <x v="0"/>
    <n v="0"/>
    <n v="0.12"/>
    <n v="777.72"/>
  </r>
  <r>
    <s v="ZP_CUST4745"/>
    <x v="1"/>
    <x v="47"/>
    <x v="3"/>
    <x v="1"/>
    <x v="714"/>
    <n v="283.77"/>
    <n v="2"/>
    <n v="12"/>
    <s v="Cash on Delivery"/>
    <n v="20.2"/>
    <n v="137"/>
    <d v="2023-10-20T00:00:00"/>
    <x v="2"/>
    <n v="0"/>
    <n v="0.09"/>
    <n v="567.54"/>
  </r>
  <r>
    <s v="ZP_CUST4746"/>
    <x v="0"/>
    <x v="47"/>
    <x v="2"/>
    <x v="4"/>
    <x v="715"/>
    <n v="153.38999999999999"/>
    <n v="5"/>
    <n v="11"/>
    <s v="Credit Card"/>
    <n v="13.76"/>
    <n v="73"/>
    <d v="2023-05-12T00:00:00"/>
    <x v="2"/>
    <n v="0"/>
    <n v="0.17"/>
    <n v="766.94999999999993"/>
  </r>
  <r>
    <s v="ZP_CUST4747"/>
    <x v="1"/>
    <x v="18"/>
    <x v="3"/>
    <x v="0"/>
    <x v="716"/>
    <n v="164.38"/>
    <n v="3"/>
    <n v="6"/>
    <s v="Debit Card"/>
    <n v="4.18"/>
    <n v="142"/>
    <d v="2023-12-10T00:00:00"/>
    <x v="0"/>
    <n v="0"/>
    <n v="0.87"/>
    <n v="493.14"/>
  </r>
  <r>
    <s v="ZP_CUST4748"/>
    <x v="1"/>
    <x v="40"/>
    <x v="2"/>
    <x v="2"/>
    <x v="717"/>
    <n v="131.62"/>
    <n v="3"/>
    <n v="5"/>
    <s v="Net Banking"/>
    <n v="22.48"/>
    <n v="15"/>
    <d v="2023-11-20T00:00:00"/>
    <x v="0"/>
    <n v="0"/>
    <n v="0.26"/>
    <n v="394.86"/>
  </r>
  <r>
    <s v="ZP_CUST4749"/>
    <x v="2"/>
    <x v="17"/>
    <x v="2"/>
    <x v="3"/>
    <x v="718"/>
    <n v="382.71"/>
    <n v="3"/>
    <n v="7"/>
    <s v="Credit Card"/>
    <n v="8.51"/>
    <n v="63"/>
    <d v="2023-03-03T00:00:00"/>
    <x v="0"/>
    <n v="0"/>
    <n v="0.45"/>
    <n v="1148.1299999999999"/>
  </r>
  <r>
    <s v="ZP_CUST4750"/>
    <x v="1"/>
    <x v="25"/>
    <x v="0"/>
    <x v="3"/>
    <x v="719"/>
    <n v="29.37"/>
    <n v="2"/>
    <n v="15"/>
    <s v="Credit Card"/>
    <n v="26.6"/>
    <n v="109"/>
    <d v="2023-11-07T00:00:00"/>
    <x v="2"/>
    <n v="0"/>
    <n v="0.71"/>
    <n v="58.74"/>
  </r>
  <r>
    <s v="ZP_CUST4751"/>
    <x v="2"/>
    <x v="2"/>
    <x v="1"/>
    <x v="1"/>
    <x v="720"/>
    <n v="154.87"/>
    <n v="5"/>
    <n v="13"/>
    <s v="Debit Card"/>
    <n v="13.76"/>
    <n v="55"/>
    <d v="2023-10-17T00:00:00"/>
    <x v="0"/>
    <n v="0"/>
    <n v="0.72"/>
    <n v="774.35"/>
  </r>
  <r>
    <s v="ZP_CUST4752"/>
    <x v="0"/>
    <x v="27"/>
    <x v="1"/>
    <x v="0"/>
    <x v="721"/>
    <n v="78.849999999999994"/>
    <n v="5"/>
    <n v="10"/>
    <s v="Cash on Delivery"/>
    <n v="18.36"/>
    <n v="71"/>
    <d v="2023-10-13T00:00:00"/>
    <x v="0"/>
    <n v="0"/>
    <n v="0.09"/>
    <n v="394.25"/>
  </r>
  <r>
    <s v="ZP_CUST4753"/>
    <x v="1"/>
    <x v="16"/>
    <x v="1"/>
    <x v="0"/>
    <x v="722"/>
    <n v="143.93"/>
    <n v="1"/>
    <n v="12"/>
    <s v="Credit Card"/>
    <n v="20.83"/>
    <n v="157"/>
    <d v="2023-11-03T00:00:00"/>
    <x v="0"/>
    <n v="0"/>
    <n v="0.78"/>
    <n v="143.93"/>
  </r>
  <r>
    <s v="ZP_CUST4754"/>
    <x v="2"/>
    <x v="14"/>
    <x v="2"/>
    <x v="3"/>
    <x v="723"/>
    <n v="396.32"/>
    <n v="3"/>
    <n v="6"/>
    <s v="Credit Card"/>
    <n v="25.11"/>
    <n v="145"/>
    <d v="2023-05-04T00:00:00"/>
    <x v="2"/>
    <n v="0"/>
    <n v="1"/>
    <n v="1188.96"/>
  </r>
  <r>
    <s v="ZP_CUST4755"/>
    <x v="1"/>
    <x v="43"/>
    <x v="3"/>
    <x v="4"/>
    <x v="724"/>
    <n v="244.19"/>
    <n v="5"/>
    <n v="7"/>
    <s v="Debit Card"/>
    <n v="22.7"/>
    <n v="145"/>
    <d v="2023-05-07T00:00:00"/>
    <x v="0"/>
    <n v="0"/>
    <n v="0.32"/>
    <n v="1220.95"/>
  </r>
  <r>
    <s v="ZP_CUST4756"/>
    <x v="1"/>
    <x v="11"/>
    <x v="4"/>
    <x v="3"/>
    <x v="725"/>
    <n v="205.13"/>
    <n v="5"/>
    <n v="7"/>
    <s v="Credit Card"/>
    <n v="4.4800000000000004"/>
    <n v="37"/>
    <d v="2023-06-13T00:00:00"/>
    <x v="0"/>
    <n v="0"/>
    <n v="0.65"/>
    <n v="1025.6500000000001"/>
  </r>
  <r>
    <s v="ZP_CUST4757"/>
    <x v="1"/>
    <x v="5"/>
    <x v="4"/>
    <x v="2"/>
    <x v="726"/>
    <n v="203.76"/>
    <n v="2"/>
    <n v="9"/>
    <s v="UPI"/>
    <n v="11.16"/>
    <n v="14"/>
    <d v="2023-08-22T00:00:00"/>
    <x v="0"/>
    <n v="0"/>
    <n v="0.69"/>
    <n v="407.52"/>
  </r>
  <r>
    <s v="ZP_CUST4758"/>
    <x v="2"/>
    <x v="12"/>
    <x v="3"/>
    <x v="0"/>
    <x v="727"/>
    <n v="347.04"/>
    <n v="5"/>
    <n v="6"/>
    <s v="UPI"/>
    <n v="20.95"/>
    <n v="133"/>
    <d v="2023-07-16T00:00:00"/>
    <x v="0"/>
    <n v="0"/>
    <n v="0.1"/>
    <n v="1735.2"/>
  </r>
  <r>
    <s v="ZP_CUST4759"/>
    <x v="2"/>
    <x v="13"/>
    <x v="0"/>
    <x v="0"/>
    <x v="728"/>
    <n v="189.6"/>
    <n v="2"/>
    <n v="15"/>
    <s v="UPI"/>
    <n v="2.98"/>
    <n v="2"/>
    <d v="2023-06-16T00:00:00"/>
    <x v="0"/>
    <n v="0"/>
    <n v="0.56000000000000005"/>
    <n v="379.2"/>
  </r>
  <r>
    <s v="ZP_CUST4760"/>
    <x v="2"/>
    <x v="39"/>
    <x v="1"/>
    <x v="0"/>
    <x v="729"/>
    <n v="494.84"/>
    <n v="2"/>
    <n v="9"/>
    <s v="UPI"/>
    <n v="27.96"/>
    <n v="195"/>
    <d v="2023-09-30T00:00:00"/>
    <x v="0"/>
    <n v="0"/>
    <n v="0.62"/>
    <n v="989.68"/>
  </r>
  <r>
    <s v="ZP_CUST4761"/>
    <x v="1"/>
    <x v="19"/>
    <x v="1"/>
    <x v="4"/>
    <x v="730"/>
    <n v="93.85"/>
    <n v="4"/>
    <n v="15"/>
    <s v="Debit Card"/>
    <n v="29.51"/>
    <n v="88"/>
    <d v="2023-04-29T00:00:00"/>
    <x v="0"/>
    <n v="0"/>
    <n v="0.2"/>
    <n v="375.4"/>
  </r>
  <r>
    <s v="ZP_CUST4762"/>
    <x v="0"/>
    <x v="29"/>
    <x v="4"/>
    <x v="0"/>
    <x v="731"/>
    <n v="232.47"/>
    <n v="2"/>
    <n v="5"/>
    <s v="Cash on Delivery"/>
    <n v="2.37"/>
    <n v="110"/>
    <d v="2023-04-14T00:00:00"/>
    <x v="0"/>
    <n v="1"/>
    <n v="0.84"/>
    <n v="464.94"/>
  </r>
  <r>
    <s v="ZP_CUST4763"/>
    <x v="0"/>
    <x v="10"/>
    <x v="3"/>
    <x v="1"/>
    <x v="732"/>
    <n v="330.65"/>
    <n v="4"/>
    <n v="15"/>
    <s v="UPI"/>
    <n v="5.62"/>
    <n v="126"/>
    <d v="2023-05-12T00:00:00"/>
    <x v="0"/>
    <n v="1"/>
    <n v="0.12"/>
    <n v="1322.6"/>
  </r>
  <r>
    <s v="ZP_CUST4764"/>
    <x v="2"/>
    <x v="2"/>
    <x v="3"/>
    <x v="1"/>
    <x v="733"/>
    <n v="219.05"/>
    <n v="4"/>
    <n v="7"/>
    <s v="Net Banking"/>
    <n v="16.13"/>
    <n v="129"/>
    <d v="2023-02-27T00:00:00"/>
    <x v="0"/>
    <n v="0"/>
    <n v="0.94"/>
    <n v="876.2"/>
  </r>
  <r>
    <s v="ZP_CUST4765"/>
    <x v="0"/>
    <x v="11"/>
    <x v="4"/>
    <x v="2"/>
    <x v="734"/>
    <n v="29.79"/>
    <n v="2"/>
    <n v="8"/>
    <s v="Credit Card"/>
    <n v="28.93"/>
    <n v="160"/>
    <d v="2023-04-13T00:00:00"/>
    <x v="0"/>
    <n v="0"/>
    <n v="0.32"/>
    <n v="59.58"/>
  </r>
  <r>
    <s v="ZP_CUST4766"/>
    <x v="0"/>
    <x v="23"/>
    <x v="2"/>
    <x v="3"/>
    <x v="735"/>
    <n v="316.02"/>
    <n v="2"/>
    <n v="12"/>
    <s v="UPI"/>
    <n v="25.69"/>
    <n v="180"/>
    <d v="2023-01-21T00:00:00"/>
    <x v="0"/>
    <n v="0"/>
    <n v="0.06"/>
    <n v="632.04"/>
  </r>
  <r>
    <s v="ZP_CUST4767"/>
    <x v="1"/>
    <x v="21"/>
    <x v="1"/>
    <x v="4"/>
    <x v="736"/>
    <n v="30.8"/>
    <n v="1"/>
    <n v="9"/>
    <s v="UPI"/>
    <n v="4.5"/>
    <n v="105"/>
    <d v="2023-06-30T00:00:00"/>
    <x v="0"/>
    <n v="0"/>
    <n v="0.85"/>
    <n v="30.8"/>
  </r>
  <r>
    <s v="ZP_CUST4768"/>
    <x v="0"/>
    <x v="23"/>
    <x v="2"/>
    <x v="3"/>
    <x v="737"/>
    <n v="58.78"/>
    <n v="2"/>
    <n v="5"/>
    <s v="Credit Card"/>
    <n v="7.37"/>
    <n v="55"/>
    <d v="2023-05-09T00:00:00"/>
    <x v="0"/>
    <n v="0"/>
    <n v="0.18"/>
    <n v="117.56"/>
  </r>
  <r>
    <s v="ZP_CUST4769"/>
    <x v="2"/>
    <x v="18"/>
    <x v="3"/>
    <x v="2"/>
    <x v="738"/>
    <n v="343.47"/>
    <n v="4"/>
    <n v="9"/>
    <s v="Debit Card"/>
    <n v="18.510000000000002"/>
    <n v="90"/>
    <d v="2023-04-19T00:00:00"/>
    <x v="0"/>
    <n v="0"/>
    <n v="0.76"/>
    <n v="1373.88"/>
  </r>
  <r>
    <s v="ZP_CUST4770"/>
    <x v="1"/>
    <x v="30"/>
    <x v="2"/>
    <x v="0"/>
    <x v="720"/>
    <n v="161.16999999999999"/>
    <n v="1"/>
    <n v="13"/>
    <s v="Debit Card"/>
    <n v="3.81"/>
    <n v="2"/>
    <d v="2023-11-08T00:00:00"/>
    <x v="0"/>
    <n v="0"/>
    <n v="0.48"/>
    <n v="161.16999999999999"/>
  </r>
  <r>
    <s v="ZP_CUST4771"/>
    <x v="0"/>
    <x v="42"/>
    <x v="4"/>
    <x v="1"/>
    <x v="739"/>
    <n v="131.09"/>
    <n v="1"/>
    <n v="13"/>
    <s v="Cash on Delivery"/>
    <n v="11.5"/>
    <n v="198"/>
    <d v="2023-01-18T00:00:00"/>
    <x v="0"/>
    <n v="0"/>
    <n v="0.39"/>
    <n v="131.09"/>
  </r>
  <r>
    <s v="ZP_CUST4772"/>
    <x v="0"/>
    <x v="42"/>
    <x v="4"/>
    <x v="4"/>
    <x v="740"/>
    <n v="189.24"/>
    <n v="5"/>
    <n v="5"/>
    <s v="Cash on Delivery"/>
    <n v="4.4000000000000004"/>
    <n v="52"/>
    <d v="2023-09-25T00:00:00"/>
    <x v="0"/>
    <n v="0"/>
    <n v="0.66"/>
    <n v="946.2"/>
  </r>
  <r>
    <s v="ZP_CUST4773"/>
    <x v="1"/>
    <x v="27"/>
    <x v="1"/>
    <x v="1"/>
    <x v="741"/>
    <n v="346.57"/>
    <n v="3"/>
    <n v="11"/>
    <s v="Net Banking"/>
    <n v="4.87"/>
    <n v="139"/>
    <d v="2023-11-17T00:00:00"/>
    <x v="0"/>
    <n v="0"/>
    <n v="0.93"/>
    <n v="1039.71"/>
  </r>
  <r>
    <s v="ZP_CUST4774"/>
    <x v="1"/>
    <x v="21"/>
    <x v="4"/>
    <x v="3"/>
    <x v="742"/>
    <n v="62.75"/>
    <n v="2"/>
    <n v="7"/>
    <s v="Credit Card"/>
    <n v="5.94"/>
    <n v="76"/>
    <d v="2023-01-05T00:00:00"/>
    <x v="0"/>
    <n v="0"/>
    <n v="0.05"/>
    <n v="125.5"/>
  </r>
  <r>
    <s v="ZP_CUST4775"/>
    <x v="0"/>
    <x v="4"/>
    <x v="4"/>
    <x v="0"/>
    <x v="743"/>
    <n v="423.4"/>
    <n v="5"/>
    <n v="7"/>
    <s v="Cash on Delivery"/>
    <n v="0.95"/>
    <n v="168"/>
    <d v="2023-04-24T00:00:00"/>
    <x v="0"/>
    <n v="0"/>
    <n v="0.3"/>
    <n v="2117"/>
  </r>
  <r>
    <s v="ZP_CUST4776"/>
    <x v="2"/>
    <x v="11"/>
    <x v="3"/>
    <x v="1"/>
    <x v="744"/>
    <n v="146.05000000000001"/>
    <n v="2"/>
    <n v="11"/>
    <s v="Debit Card"/>
    <n v="12.57"/>
    <n v="7"/>
    <d v="2023-04-21T00:00:00"/>
    <x v="0"/>
    <n v="0"/>
    <n v="0.42"/>
    <n v="292.10000000000002"/>
  </r>
  <r>
    <s v="ZP_CUST4777"/>
    <x v="1"/>
    <x v="12"/>
    <x v="0"/>
    <x v="2"/>
    <x v="745"/>
    <n v="242.25"/>
    <n v="2"/>
    <n v="7"/>
    <s v="UPI"/>
    <n v="18.2"/>
    <n v="113"/>
    <d v="2023-07-21T00:00:00"/>
    <x v="0"/>
    <n v="0"/>
    <n v="0.43"/>
    <n v="484.5"/>
  </r>
  <r>
    <s v="ZP_CUST4778"/>
    <x v="2"/>
    <x v="1"/>
    <x v="2"/>
    <x v="2"/>
    <x v="537"/>
    <n v="284.77999999999997"/>
    <n v="5"/>
    <n v="13"/>
    <s v="Credit Card"/>
    <n v="28.09"/>
    <n v="40"/>
    <d v="2023-01-04T00:00:00"/>
    <x v="0"/>
    <n v="0"/>
    <n v="0.28999999999999998"/>
    <n v="1423.8999999999999"/>
  </r>
  <r>
    <s v="ZP_CUST4779"/>
    <x v="0"/>
    <x v="4"/>
    <x v="1"/>
    <x v="1"/>
    <x v="746"/>
    <n v="357.77"/>
    <n v="4"/>
    <n v="8"/>
    <s v="Debit Card"/>
    <n v="9.1300000000000008"/>
    <n v="165"/>
    <d v="2023-11-22T00:00:00"/>
    <x v="0"/>
    <n v="0"/>
    <n v="0.3"/>
    <n v="1431.08"/>
  </r>
  <r>
    <s v="ZP_CUST4780"/>
    <x v="1"/>
    <x v="41"/>
    <x v="2"/>
    <x v="2"/>
    <x v="747"/>
    <n v="169.91"/>
    <n v="4"/>
    <n v="13"/>
    <s v="Debit Card"/>
    <n v="17.309999999999999"/>
    <n v="104"/>
    <d v="2023-02-02T00:00:00"/>
    <x v="0"/>
    <n v="0"/>
    <n v="0.64"/>
    <n v="679.64"/>
  </r>
  <r>
    <s v="ZP_CUST4781"/>
    <x v="0"/>
    <x v="32"/>
    <x v="3"/>
    <x v="4"/>
    <x v="748"/>
    <n v="26.67"/>
    <n v="3"/>
    <n v="5"/>
    <s v="Credit Card"/>
    <n v="28.38"/>
    <n v="168"/>
    <d v="2023-08-20T00:00:00"/>
    <x v="0"/>
    <n v="0"/>
    <n v="0.6"/>
    <n v="80.010000000000005"/>
  </r>
  <r>
    <s v="ZP_CUST4782"/>
    <x v="0"/>
    <x v="40"/>
    <x v="1"/>
    <x v="0"/>
    <x v="749"/>
    <n v="287.82"/>
    <n v="3"/>
    <n v="9"/>
    <s v="Cash on Delivery"/>
    <n v="19.23"/>
    <n v="15"/>
    <d v="2023-08-13T00:00:00"/>
    <x v="0"/>
    <n v="0"/>
    <n v="0.25"/>
    <n v="863.46"/>
  </r>
  <r>
    <s v="ZP_CUST4783"/>
    <x v="2"/>
    <x v="0"/>
    <x v="4"/>
    <x v="3"/>
    <x v="750"/>
    <n v="479.91"/>
    <n v="1"/>
    <n v="15"/>
    <s v="Cash on Delivery"/>
    <n v="24.76"/>
    <n v="181"/>
    <d v="2023-12-30T00:00:00"/>
    <x v="0"/>
    <n v="0"/>
    <n v="0.46"/>
    <n v="479.91"/>
  </r>
  <r>
    <s v="ZP_CUST4784"/>
    <x v="0"/>
    <x v="17"/>
    <x v="1"/>
    <x v="2"/>
    <x v="751"/>
    <n v="156.82"/>
    <n v="2"/>
    <n v="6"/>
    <s v="Credit Card"/>
    <n v="1.27"/>
    <n v="33"/>
    <d v="2023-01-19T00:00:00"/>
    <x v="0"/>
    <n v="0"/>
    <n v="0.56000000000000005"/>
    <n v="313.64"/>
  </r>
  <r>
    <s v="ZP_CUST4785"/>
    <x v="2"/>
    <x v="22"/>
    <x v="0"/>
    <x v="1"/>
    <x v="752"/>
    <n v="338.09"/>
    <n v="2"/>
    <n v="10"/>
    <s v="Cash on Delivery"/>
    <n v="16.46"/>
    <n v="174"/>
    <d v="2023-03-24T00:00:00"/>
    <x v="0"/>
    <n v="0"/>
    <n v="0.64"/>
    <n v="676.18"/>
  </r>
  <r>
    <s v="ZP_CUST4786"/>
    <x v="0"/>
    <x v="0"/>
    <x v="1"/>
    <x v="2"/>
    <x v="170"/>
    <n v="253.66"/>
    <n v="3"/>
    <n v="6"/>
    <s v="Debit Card"/>
    <n v="19.89"/>
    <n v="199"/>
    <d v="2023-07-14T00:00:00"/>
    <x v="0"/>
    <n v="0"/>
    <n v="0.56999999999999995"/>
    <n v="760.98"/>
  </r>
  <r>
    <s v="ZP_CUST4787"/>
    <x v="2"/>
    <x v="36"/>
    <x v="3"/>
    <x v="0"/>
    <x v="753"/>
    <n v="385.95"/>
    <n v="2"/>
    <n v="5"/>
    <s v="Net Banking"/>
    <n v="16.100000000000001"/>
    <n v="129"/>
    <d v="2023-05-24T00:00:00"/>
    <x v="0"/>
    <n v="0"/>
    <n v="0.31"/>
    <n v="771.9"/>
  </r>
  <r>
    <s v="ZP_CUST4788"/>
    <x v="2"/>
    <x v="8"/>
    <x v="1"/>
    <x v="4"/>
    <x v="754"/>
    <n v="188.59"/>
    <n v="3"/>
    <n v="8"/>
    <s v="Net Banking"/>
    <n v="1.0900000000000001"/>
    <n v="160"/>
    <d v="2023-08-04T00:00:00"/>
    <x v="0"/>
    <n v="0"/>
    <n v="0.34"/>
    <n v="565.77"/>
  </r>
  <r>
    <s v="ZP_CUST4789"/>
    <x v="1"/>
    <x v="32"/>
    <x v="1"/>
    <x v="4"/>
    <x v="755"/>
    <n v="323.3"/>
    <n v="5"/>
    <n v="14"/>
    <s v="Cash on Delivery"/>
    <n v="4.41"/>
    <n v="149"/>
    <d v="2023-07-13T00:00:00"/>
    <x v="0"/>
    <n v="0"/>
    <n v="0.6"/>
    <n v="1616.5"/>
  </r>
  <r>
    <s v="ZP_CUST4790"/>
    <x v="1"/>
    <x v="43"/>
    <x v="1"/>
    <x v="0"/>
    <x v="756"/>
    <n v="245.37"/>
    <n v="3"/>
    <n v="13"/>
    <s v="Credit Card"/>
    <n v="27.04"/>
    <n v="126"/>
    <d v="2023-08-09T00:00:00"/>
    <x v="0"/>
    <n v="0"/>
    <n v="0.68"/>
    <n v="736.11"/>
  </r>
  <r>
    <s v="ZP_CUST4791"/>
    <x v="2"/>
    <x v="43"/>
    <x v="3"/>
    <x v="3"/>
    <x v="609"/>
    <n v="482.24"/>
    <n v="2"/>
    <n v="9"/>
    <s v="Credit Card"/>
    <n v="26.78"/>
    <n v="100"/>
    <d v="2023-12-01T00:00:00"/>
    <x v="0"/>
    <n v="0"/>
    <n v="0.77"/>
    <n v="964.48"/>
  </r>
  <r>
    <s v="ZP_CUST4792"/>
    <x v="1"/>
    <x v="17"/>
    <x v="1"/>
    <x v="2"/>
    <x v="757"/>
    <n v="216.4"/>
    <n v="3"/>
    <n v="6"/>
    <s v="Net Banking"/>
    <n v="9"/>
    <n v="91"/>
    <d v="2023-07-20T00:00:00"/>
    <x v="0"/>
    <n v="0"/>
    <n v="0.42"/>
    <n v="649.20000000000005"/>
  </r>
  <r>
    <s v="ZP_CUST4793"/>
    <x v="1"/>
    <x v="42"/>
    <x v="4"/>
    <x v="4"/>
    <x v="758"/>
    <n v="165.23"/>
    <n v="4"/>
    <n v="15"/>
    <s v="UPI"/>
    <n v="0.74"/>
    <n v="11"/>
    <d v="2023-12-31T00:00:00"/>
    <x v="0"/>
    <n v="0"/>
    <n v="0.69"/>
    <n v="660.92"/>
  </r>
  <r>
    <s v="ZP_CUST4794"/>
    <x v="0"/>
    <x v="20"/>
    <x v="2"/>
    <x v="0"/>
    <x v="759"/>
    <n v="275.72000000000003"/>
    <n v="2"/>
    <n v="15"/>
    <s v="Cash on Delivery"/>
    <n v="5.48"/>
    <n v="20"/>
    <d v="2023-01-07T00:00:00"/>
    <x v="0"/>
    <n v="1"/>
    <n v="0.97"/>
    <n v="551.44000000000005"/>
  </r>
  <r>
    <s v="ZP_CUST4795"/>
    <x v="2"/>
    <x v="39"/>
    <x v="2"/>
    <x v="2"/>
    <x v="760"/>
    <n v="133.30000000000001"/>
    <n v="2"/>
    <n v="15"/>
    <s v="Cash on Delivery"/>
    <n v="13.37"/>
    <n v="180"/>
    <d v="2023-07-15T00:00:00"/>
    <x v="0"/>
    <n v="0"/>
    <n v="0.25"/>
    <n v="266.60000000000002"/>
  </r>
  <r>
    <s v="ZP_CUST4796"/>
    <x v="0"/>
    <x v="26"/>
    <x v="1"/>
    <x v="3"/>
    <x v="761"/>
    <n v="430.61"/>
    <n v="3"/>
    <n v="10"/>
    <s v="Net Banking"/>
    <n v="1.97"/>
    <n v="56"/>
    <d v="2023-08-06T00:00:00"/>
    <x v="0"/>
    <n v="0"/>
    <n v="0.52"/>
    <n v="1291.83"/>
  </r>
  <r>
    <s v="ZP_CUST4797"/>
    <x v="2"/>
    <x v="42"/>
    <x v="2"/>
    <x v="0"/>
    <x v="762"/>
    <n v="87.14"/>
    <n v="2"/>
    <n v="12"/>
    <s v="Credit Card"/>
    <n v="11"/>
    <n v="200"/>
    <d v="2023-07-25T00:00:00"/>
    <x v="0"/>
    <n v="1"/>
    <n v="0.16"/>
    <n v="174.28"/>
  </r>
  <r>
    <s v="ZP_CUST4798"/>
    <x v="0"/>
    <x v="17"/>
    <x v="1"/>
    <x v="4"/>
    <x v="763"/>
    <n v="161.79"/>
    <n v="1"/>
    <n v="10"/>
    <s v="Net Banking"/>
    <n v="7.71"/>
    <n v="71"/>
    <d v="2023-07-14T00:00:00"/>
    <x v="0"/>
    <n v="0"/>
    <n v="0.25"/>
    <n v="161.79"/>
  </r>
  <r>
    <s v="ZP_CUST4799"/>
    <x v="0"/>
    <x v="5"/>
    <x v="0"/>
    <x v="1"/>
    <x v="348"/>
    <n v="201.85"/>
    <n v="2"/>
    <n v="7"/>
    <s v="Net Banking"/>
    <n v="22.53"/>
    <n v="125"/>
    <d v="2023-08-28T00:00:00"/>
    <x v="0"/>
    <n v="0"/>
    <n v="0.34"/>
    <n v="403.7"/>
  </r>
  <r>
    <s v="ZP_CUST4800"/>
    <x v="0"/>
    <x v="7"/>
    <x v="1"/>
    <x v="0"/>
    <x v="764"/>
    <n v="459.62"/>
    <n v="4"/>
    <n v="15"/>
    <s v="Net Banking"/>
    <n v="18.170000000000002"/>
    <n v="127"/>
    <d v="2023-04-05T00:00:00"/>
    <x v="0"/>
    <n v="1"/>
    <n v="0.94"/>
    <n v="1838.48"/>
  </r>
  <r>
    <s v="ZP_CUST4801"/>
    <x v="2"/>
    <x v="19"/>
    <x v="4"/>
    <x v="2"/>
    <x v="765"/>
    <n v="293.33"/>
    <n v="3"/>
    <n v="6"/>
    <s v="Debit Card"/>
    <n v="0.25"/>
    <n v="31"/>
    <d v="2023-03-08T00:00:00"/>
    <x v="0"/>
    <n v="0"/>
    <n v="0.32"/>
    <n v="879.99"/>
  </r>
  <r>
    <s v="ZP_CUST4802"/>
    <x v="2"/>
    <x v="9"/>
    <x v="1"/>
    <x v="3"/>
    <x v="766"/>
    <n v="134.51"/>
    <n v="3"/>
    <n v="12"/>
    <s v="Cash on Delivery"/>
    <n v="4.21"/>
    <n v="135"/>
    <d v="2023-04-25T00:00:00"/>
    <x v="0"/>
    <n v="0"/>
    <n v="0.9"/>
    <n v="403.53"/>
  </r>
  <r>
    <s v="ZP_CUST4803"/>
    <x v="0"/>
    <x v="25"/>
    <x v="4"/>
    <x v="2"/>
    <x v="767"/>
    <n v="446.49"/>
    <n v="3"/>
    <n v="8"/>
    <s v="Net Banking"/>
    <n v="2.78"/>
    <n v="153"/>
    <d v="2023-11-05T00:00:00"/>
    <x v="2"/>
    <n v="0"/>
    <n v="0.14000000000000001"/>
    <n v="1339.47"/>
  </r>
  <r>
    <s v="ZP_CUST4804"/>
    <x v="0"/>
    <x v="34"/>
    <x v="4"/>
    <x v="2"/>
    <x v="768"/>
    <n v="82.21"/>
    <n v="2"/>
    <n v="7"/>
    <s v="Cash on Delivery"/>
    <n v="9.4"/>
    <n v="94"/>
    <d v="2023-10-29T00:00:00"/>
    <x v="0"/>
    <n v="0"/>
    <n v="0.83"/>
    <n v="164.42"/>
  </r>
  <r>
    <s v="ZP_CUST4805"/>
    <x v="1"/>
    <x v="40"/>
    <x v="1"/>
    <x v="2"/>
    <x v="769"/>
    <n v="466.86"/>
    <n v="3"/>
    <n v="12"/>
    <s v="Debit Card"/>
    <n v="3.11"/>
    <n v="35"/>
    <d v="2023-04-24T00:00:00"/>
    <x v="0"/>
    <n v="0"/>
    <n v="0.02"/>
    <n v="1400.58"/>
  </r>
  <r>
    <s v="ZP_CUST4806"/>
    <x v="2"/>
    <x v="0"/>
    <x v="4"/>
    <x v="2"/>
    <x v="770"/>
    <n v="387.71"/>
    <n v="2"/>
    <n v="13"/>
    <s v="Credit Card"/>
    <n v="1.8"/>
    <n v="144"/>
    <d v="2023-04-24T00:00:00"/>
    <x v="0"/>
    <n v="0"/>
    <n v="0.9"/>
    <n v="775.42"/>
  </r>
  <r>
    <s v="ZP_CUST4807"/>
    <x v="1"/>
    <x v="47"/>
    <x v="0"/>
    <x v="0"/>
    <x v="771"/>
    <n v="413.7"/>
    <n v="1"/>
    <n v="8"/>
    <s v="Credit Card"/>
    <n v="9.6999999999999993"/>
    <n v="54"/>
    <d v="2023-02-12T00:00:00"/>
    <x v="2"/>
    <n v="0"/>
    <n v="0.87"/>
    <n v="413.7"/>
  </r>
  <r>
    <s v="ZP_CUST4808"/>
    <x v="0"/>
    <x v="7"/>
    <x v="2"/>
    <x v="2"/>
    <x v="772"/>
    <n v="391.82"/>
    <n v="1"/>
    <n v="7"/>
    <s v="Cash on Delivery"/>
    <n v="3.96"/>
    <n v="13"/>
    <d v="2023-08-25T00:00:00"/>
    <x v="0"/>
    <n v="0"/>
    <n v="0.72"/>
    <n v="391.82"/>
  </r>
  <r>
    <s v="ZP_CUST4809"/>
    <x v="2"/>
    <x v="11"/>
    <x v="4"/>
    <x v="1"/>
    <x v="773"/>
    <n v="91.12"/>
    <n v="2"/>
    <n v="5"/>
    <s v="Net Banking"/>
    <n v="11.38"/>
    <n v="182"/>
    <d v="2023-04-07T00:00:00"/>
    <x v="0"/>
    <n v="0"/>
    <n v="0.26"/>
    <n v="182.24"/>
  </r>
  <r>
    <s v="ZP_CUST4810"/>
    <x v="0"/>
    <x v="45"/>
    <x v="4"/>
    <x v="1"/>
    <x v="774"/>
    <n v="223"/>
    <n v="5"/>
    <n v="8"/>
    <s v="UPI"/>
    <n v="0.25"/>
    <n v="96"/>
    <d v="2023-04-29T00:00:00"/>
    <x v="0"/>
    <n v="0"/>
    <n v="0.11"/>
    <n v="1115"/>
  </r>
  <r>
    <s v="ZP_CUST4811"/>
    <x v="1"/>
    <x v="9"/>
    <x v="1"/>
    <x v="4"/>
    <x v="775"/>
    <n v="246.13"/>
    <n v="5"/>
    <n v="6"/>
    <s v="Net Banking"/>
    <n v="20.62"/>
    <n v="136"/>
    <d v="2023-03-05T00:00:00"/>
    <x v="0"/>
    <n v="0"/>
    <n v="0.27"/>
    <n v="1230.6500000000001"/>
  </r>
  <r>
    <s v="ZP_CUST4812"/>
    <x v="2"/>
    <x v="11"/>
    <x v="3"/>
    <x v="2"/>
    <x v="776"/>
    <n v="123.75"/>
    <n v="3"/>
    <n v="15"/>
    <s v="Cash on Delivery"/>
    <n v="16.420000000000002"/>
    <n v="58"/>
    <d v="2023-07-06T00:00:00"/>
    <x v="0"/>
    <n v="0"/>
    <n v="0.39"/>
    <n v="371.25"/>
  </r>
  <r>
    <s v="ZP_CUST4813"/>
    <x v="0"/>
    <x v="21"/>
    <x v="1"/>
    <x v="0"/>
    <x v="777"/>
    <n v="41.45"/>
    <n v="1"/>
    <n v="13"/>
    <s v="Debit Card"/>
    <n v="2.5"/>
    <n v="0"/>
    <d v="2023-03-10T00:00:00"/>
    <x v="0"/>
    <n v="0"/>
    <n v="0.56999999999999995"/>
    <n v="41.45"/>
  </r>
  <r>
    <s v="ZP_CUST4814"/>
    <x v="1"/>
    <x v="35"/>
    <x v="1"/>
    <x v="2"/>
    <x v="778"/>
    <n v="139.31"/>
    <n v="3"/>
    <n v="13"/>
    <s v="Credit Card"/>
    <n v="7"/>
    <n v="6"/>
    <d v="2023-03-22T00:00:00"/>
    <x v="0"/>
    <n v="0"/>
    <n v="0.36"/>
    <n v="417.93"/>
  </r>
  <r>
    <s v="ZP_CUST4815"/>
    <x v="2"/>
    <x v="47"/>
    <x v="0"/>
    <x v="2"/>
    <x v="348"/>
    <n v="286.14999999999998"/>
    <n v="1"/>
    <n v="5"/>
    <s v="Debit Card"/>
    <n v="6.87"/>
    <n v="169"/>
    <d v="2023-01-23T00:00:00"/>
    <x v="2"/>
    <n v="0"/>
    <n v="0.03"/>
    <n v="286.14999999999998"/>
  </r>
  <r>
    <s v="ZP_CUST4816"/>
    <x v="1"/>
    <x v="35"/>
    <x v="4"/>
    <x v="0"/>
    <x v="779"/>
    <n v="228.97"/>
    <n v="3"/>
    <n v="7"/>
    <s v="Cash on Delivery"/>
    <n v="11.78"/>
    <n v="193"/>
    <d v="2023-01-05T00:00:00"/>
    <x v="0"/>
    <n v="1"/>
    <n v="0.78"/>
    <n v="686.91"/>
  </r>
  <r>
    <s v="ZP_CUST4817"/>
    <x v="1"/>
    <x v="44"/>
    <x v="2"/>
    <x v="0"/>
    <x v="118"/>
    <n v="111.17"/>
    <n v="4"/>
    <n v="11"/>
    <s v="Net Banking"/>
    <n v="11.38"/>
    <n v="101"/>
    <d v="2023-12-02T00:00:00"/>
    <x v="2"/>
    <n v="0"/>
    <n v="0.3"/>
    <n v="444.68"/>
  </r>
  <r>
    <s v="ZP_CUST4818"/>
    <x v="1"/>
    <x v="2"/>
    <x v="3"/>
    <x v="1"/>
    <x v="780"/>
    <n v="362.82"/>
    <n v="1"/>
    <n v="12"/>
    <s v="Cash on Delivery"/>
    <n v="18.14"/>
    <n v="146"/>
    <d v="2023-05-19T00:00:00"/>
    <x v="0"/>
    <n v="0"/>
    <n v="0.35"/>
    <n v="362.82"/>
  </r>
  <r>
    <s v="ZP_CUST4819"/>
    <x v="2"/>
    <x v="26"/>
    <x v="2"/>
    <x v="4"/>
    <x v="781"/>
    <n v="316.06"/>
    <n v="5"/>
    <n v="8"/>
    <s v="Net Banking"/>
    <n v="13.4"/>
    <n v="68"/>
    <d v="2023-02-15T00:00:00"/>
    <x v="0"/>
    <n v="0"/>
    <n v="0.99"/>
    <n v="1580.3"/>
  </r>
  <r>
    <s v="ZP_CUST4820"/>
    <x v="0"/>
    <x v="28"/>
    <x v="2"/>
    <x v="3"/>
    <x v="782"/>
    <n v="350.5"/>
    <n v="5"/>
    <n v="8"/>
    <s v="UPI"/>
    <n v="7.83"/>
    <n v="76"/>
    <d v="2023-12-05T00:00:00"/>
    <x v="2"/>
    <n v="0"/>
    <n v="0.75"/>
    <n v="1752.5"/>
  </r>
  <r>
    <s v="ZP_CUST4821"/>
    <x v="0"/>
    <x v="44"/>
    <x v="4"/>
    <x v="1"/>
    <x v="783"/>
    <n v="191.75"/>
    <n v="2"/>
    <n v="7"/>
    <s v="Cash on Delivery"/>
    <n v="13.07"/>
    <n v="133"/>
    <d v="2023-03-24T00:00:00"/>
    <x v="2"/>
    <n v="0"/>
    <n v="0.93"/>
    <n v="383.5"/>
  </r>
  <r>
    <s v="ZP_CUST4822"/>
    <x v="0"/>
    <x v="5"/>
    <x v="3"/>
    <x v="3"/>
    <x v="784"/>
    <n v="305.10000000000002"/>
    <n v="3"/>
    <n v="6"/>
    <s v="Net Banking"/>
    <n v="20.65"/>
    <n v="85"/>
    <d v="2023-06-22T00:00:00"/>
    <x v="0"/>
    <n v="0"/>
    <n v="0.66"/>
    <n v="915.30000000000007"/>
  </r>
  <r>
    <s v="ZP_CUST4823"/>
    <x v="1"/>
    <x v="7"/>
    <x v="4"/>
    <x v="2"/>
    <x v="320"/>
    <n v="329.46"/>
    <n v="3"/>
    <n v="8"/>
    <s v="Cash on Delivery"/>
    <n v="16.38"/>
    <n v="141"/>
    <d v="2023-10-04T00:00:00"/>
    <x v="0"/>
    <n v="0"/>
    <n v="0.73"/>
    <n v="988.37999999999988"/>
  </r>
  <r>
    <s v="ZP_CUST4824"/>
    <x v="1"/>
    <x v="33"/>
    <x v="0"/>
    <x v="1"/>
    <x v="785"/>
    <n v="266.43"/>
    <n v="1"/>
    <n v="8"/>
    <s v="Credit Card"/>
    <n v="18.75"/>
    <n v="128"/>
    <d v="2023-07-12T00:00:00"/>
    <x v="2"/>
    <n v="0"/>
    <n v="0.97"/>
    <n v="266.43"/>
  </r>
  <r>
    <s v="ZP_CUST4825"/>
    <x v="0"/>
    <x v="34"/>
    <x v="2"/>
    <x v="1"/>
    <x v="786"/>
    <n v="237.69"/>
    <n v="1"/>
    <n v="15"/>
    <s v="Debit Card"/>
    <n v="7.69"/>
    <n v="134"/>
    <d v="2023-09-17T00:00:00"/>
    <x v="0"/>
    <n v="0"/>
    <n v="0.61"/>
    <n v="237.69"/>
  </r>
  <r>
    <s v="ZP_CUST4826"/>
    <x v="1"/>
    <x v="32"/>
    <x v="1"/>
    <x v="2"/>
    <x v="787"/>
    <n v="249.61"/>
    <n v="5"/>
    <n v="7"/>
    <s v="UPI"/>
    <n v="12.98"/>
    <n v="125"/>
    <d v="2023-09-28T00:00:00"/>
    <x v="0"/>
    <n v="0"/>
    <n v="0.56000000000000005"/>
    <n v="1248.0500000000002"/>
  </r>
  <r>
    <s v="ZP_CUST4827"/>
    <x v="0"/>
    <x v="27"/>
    <x v="2"/>
    <x v="0"/>
    <x v="788"/>
    <n v="160.18"/>
    <n v="1"/>
    <n v="7"/>
    <s v="Credit Card"/>
    <n v="12.03"/>
    <n v="120"/>
    <d v="2023-09-27T00:00:00"/>
    <x v="0"/>
    <n v="0"/>
    <n v="0.62"/>
    <n v="160.18"/>
  </r>
  <r>
    <s v="ZP_CUST4828"/>
    <x v="2"/>
    <x v="24"/>
    <x v="0"/>
    <x v="0"/>
    <x v="789"/>
    <n v="121.78"/>
    <n v="4"/>
    <n v="9"/>
    <s v="Credit Card"/>
    <n v="22.32"/>
    <n v="163"/>
    <d v="2023-04-16T00:00:00"/>
    <x v="0"/>
    <n v="0"/>
    <n v="0.1"/>
    <n v="487.12"/>
  </r>
  <r>
    <s v="ZP_CUST4829"/>
    <x v="2"/>
    <x v="20"/>
    <x v="3"/>
    <x v="1"/>
    <x v="790"/>
    <n v="202.41"/>
    <n v="5"/>
    <n v="8"/>
    <s v="Debit Card"/>
    <n v="13.51"/>
    <n v="114"/>
    <d v="2023-04-09T00:00:00"/>
    <x v="0"/>
    <n v="0"/>
    <n v="0.65"/>
    <n v="1012.05"/>
  </r>
  <r>
    <s v="ZP_CUST4830"/>
    <x v="0"/>
    <x v="2"/>
    <x v="4"/>
    <x v="3"/>
    <x v="791"/>
    <n v="221.21"/>
    <n v="1"/>
    <n v="5"/>
    <s v="Net Banking"/>
    <n v="2.02"/>
    <n v="198"/>
    <d v="2023-05-29T00:00:00"/>
    <x v="0"/>
    <n v="0"/>
    <n v="0.37"/>
    <n v="221.21"/>
  </r>
  <r>
    <s v="ZP_CUST4831"/>
    <x v="1"/>
    <x v="4"/>
    <x v="1"/>
    <x v="0"/>
    <x v="792"/>
    <n v="139.19"/>
    <n v="4"/>
    <n v="15"/>
    <s v="Cash on Delivery"/>
    <n v="26.98"/>
    <n v="47"/>
    <d v="2023-11-01T00:00:00"/>
    <x v="0"/>
    <n v="0"/>
    <n v="0.47"/>
    <n v="556.76"/>
  </r>
  <r>
    <s v="ZP_CUST4832"/>
    <x v="1"/>
    <x v="1"/>
    <x v="0"/>
    <x v="4"/>
    <x v="793"/>
    <n v="58.46"/>
    <n v="3"/>
    <n v="5"/>
    <s v="Cash on Delivery"/>
    <n v="24.45"/>
    <n v="183"/>
    <d v="2023-07-12T00:00:00"/>
    <x v="0"/>
    <n v="0"/>
    <n v="0.27"/>
    <n v="175.38"/>
  </r>
  <r>
    <s v="ZP_CUST4833"/>
    <x v="2"/>
    <x v="26"/>
    <x v="1"/>
    <x v="1"/>
    <x v="794"/>
    <n v="284.20999999999998"/>
    <n v="1"/>
    <n v="15"/>
    <s v="Net Banking"/>
    <n v="6.21"/>
    <n v="7"/>
    <d v="2023-05-02T00:00:00"/>
    <x v="0"/>
    <n v="0"/>
    <n v="0.27"/>
    <n v="284.20999999999998"/>
  </r>
  <r>
    <s v="ZP_CUST4834"/>
    <x v="2"/>
    <x v="5"/>
    <x v="1"/>
    <x v="0"/>
    <x v="795"/>
    <n v="428.6"/>
    <n v="4"/>
    <n v="8"/>
    <s v="Net Banking"/>
    <n v="18.57"/>
    <n v="150"/>
    <d v="2023-06-05T00:00:00"/>
    <x v="0"/>
    <n v="0"/>
    <n v="0.45"/>
    <n v="1714.4"/>
  </r>
  <r>
    <s v="ZP_CUST4835"/>
    <x v="2"/>
    <x v="21"/>
    <x v="2"/>
    <x v="2"/>
    <x v="349"/>
    <n v="162.86000000000001"/>
    <n v="5"/>
    <n v="10"/>
    <s v="UPI"/>
    <n v="3.63"/>
    <n v="160"/>
    <d v="2023-12-06T00:00:00"/>
    <x v="0"/>
    <n v="0"/>
    <n v="0.54"/>
    <n v="814.30000000000007"/>
  </r>
  <r>
    <s v="ZP_CUST4836"/>
    <x v="2"/>
    <x v="25"/>
    <x v="0"/>
    <x v="1"/>
    <x v="796"/>
    <n v="22.25"/>
    <n v="1"/>
    <n v="14"/>
    <s v="Credit Card"/>
    <n v="22.83"/>
    <n v="131"/>
    <d v="2023-05-28T00:00:00"/>
    <x v="2"/>
    <n v="0"/>
    <n v="0.15"/>
    <n v="22.25"/>
  </r>
  <r>
    <s v="ZP_CUST4837"/>
    <x v="2"/>
    <x v="23"/>
    <x v="1"/>
    <x v="3"/>
    <x v="797"/>
    <n v="474.67"/>
    <n v="4"/>
    <n v="14"/>
    <s v="Cash on Delivery"/>
    <n v="22.95"/>
    <n v="183"/>
    <d v="2023-06-08T00:00:00"/>
    <x v="0"/>
    <n v="0"/>
    <n v="0.11"/>
    <n v="1898.68"/>
  </r>
  <r>
    <s v="ZP_CUST4838"/>
    <x v="0"/>
    <x v="23"/>
    <x v="4"/>
    <x v="2"/>
    <x v="798"/>
    <n v="355.36"/>
    <n v="2"/>
    <n v="6"/>
    <s v="Cash on Delivery"/>
    <n v="17.329999999999998"/>
    <n v="95"/>
    <d v="2023-04-30T00:00:00"/>
    <x v="0"/>
    <n v="0"/>
    <n v="0.02"/>
    <n v="710.72"/>
  </r>
  <r>
    <s v="ZP_CUST4839"/>
    <x v="2"/>
    <x v="16"/>
    <x v="0"/>
    <x v="4"/>
    <x v="799"/>
    <n v="360"/>
    <n v="1"/>
    <n v="12"/>
    <s v="Cash on Delivery"/>
    <n v="18.07"/>
    <n v="15"/>
    <d v="2023-10-19T00:00:00"/>
    <x v="0"/>
    <n v="0"/>
    <n v="0.61"/>
    <n v="360"/>
  </r>
  <r>
    <s v="ZP_CUST4840"/>
    <x v="2"/>
    <x v="36"/>
    <x v="3"/>
    <x v="1"/>
    <x v="800"/>
    <n v="52.31"/>
    <n v="5"/>
    <n v="13"/>
    <s v="UPI"/>
    <n v="16.510000000000002"/>
    <n v="43"/>
    <d v="2023-04-26T00:00:00"/>
    <x v="0"/>
    <n v="0"/>
    <n v="0.91"/>
    <n v="261.55"/>
  </r>
  <r>
    <s v="ZP_CUST4841"/>
    <x v="1"/>
    <x v="6"/>
    <x v="1"/>
    <x v="3"/>
    <x v="801"/>
    <n v="119.18"/>
    <n v="1"/>
    <n v="7"/>
    <s v="Net Banking"/>
    <n v="19.88"/>
    <n v="1"/>
    <d v="2023-08-04T00:00:00"/>
    <x v="1"/>
    <n v="0"/>
    <n v="0.35"/>
    <n v="119.18"/>
  </r>
  <r>
    <s v="ZP_CUST4842"/>
    <x v="1"/>
    <x v="44"/>
    <x v="1"/>
    <x v="4"/>
    <x v="802"/>
    <n v="122.22"/>
    <n v="4"/>
    <n v="11"/>
    <s v="Cash on Delivery"/>
    <n v="1.58"/>
    <n v="49"/>
    <d v="2023-01-08T00:00:00"/>
    <x v="2"/>
    <n v="0"/>
    <n v="0.08"/>
    <n v="488.88"/>
  </r>
  <r>
    <s v="ZP_CUST4843"/>
    <x v="1"/>
    <x v="7"/>
    <x v="3"/>
    <x v="4"/>
    <x v="803"/>
    <n v="189.06"/>
    <n v="3"/>
    <n v="8"/>
    <s v="Cash on Delivery"/>
    <n v="3.38"/>
    <n v="136"/>
    <d v="2023-08-04T00:00:00"/>
    <x v="0"/>
    <n v="0"/>
    <n v="0.19"/>
    <n v="567.18000000000006"/>
  </r>
  <r>
    <s v="ZP_CUST4844"/>
    <x v="1"/>
    <x v="21"/>
    <x v="4"/>
    <x v="0"/>
    <x v="804"/>
    <n v="187.76"/>
    <n v="4"/>
    <n v="14"/>
    <s v="Debit Card"/>
    <n v="21.31"/>
    <n v="66"/>
    <d v="2023-02-06T00:00:00"/>
    <x v="0"/>
    <n v="0"/>
    <n v="0.11"/>
    <n v="751.04"/>
  </r>
  <r>
    <s v="ZP_CUST4845"/>
    <x v="0"/>
    <x v="18"/>
    <x v="1"/>
    <x v="1"/>
    <x v="805"/>
    <n v="258.29000000000002"/>
    <n v="3"/>
    <n v="8"/>
    <s v="Cash on Delivery"/>
    <n v="10.73"/>
    <n v="174"/>
    <d v="2023-04-30T00:00:00"/>
    <x v="0"/>
    <n v="0"/>
    <n v="0.99"/>
    <n v="774.87000000000012"/>
  </r>
  <r>
    <s v="ZP_CUST4846"/>
    <x v="2"/>
    <x v="28"/>
    <x v="0"/>
    <x v="4"/>
    <x v="806"/>
    <n v="443.23"/>
    <n v="3"/>
    <n v="11"/>
    <s v="Net Banking"/>
    <n v="1.01"/>
    <n v="44"/>
    <d v="2023-04-23T00:00:00"/>
    <x v="2"/>
    <n v="0"/>
    <n v="0.65"/>
    <n v="1329.69"/>
  </r>
  <r>
    <s v="ZP_CUST4847"/>
    <x v="0"/>
    <x v="32"/>
    <x v="3"/>
    <x v="1"/>
    <x v="807"/>
    <n v="429.73"/>
    <n v="4"/>
    <n v="13"/>
    <s v="UPI"/>
    <n v="2.73"/>
    <n v="59"/>
    <d v="2023-05-09T00:00:00"/>
    <x v="0"/>
    <n v="0"/>
    <n v="0.1"/>
    <n v="1718.92"/>
  </r>
  <r>
    <s v="ZP_CUST4848"/>
    <x v="2"/>
    <x v="11"/>
    <x v="3"/>
    <x v="3"/>
    <x v="808"/>
    <n v="56.97"/>
    <n v="2"/>
    <n v="14"/>
    <s v="Debit Card"/>
    <n v="22.85"/>
    <n v="145"/>
    <d v="2023-09-27T00:00:00"/>
    <x v="0"/>
    <n v="0"/>
    <n v="0.09"/>
    <n v="113.94"/>
  </r>
  <r>
    <s v="ZP_CUST4849"/>
    <x v="0"/>
    <x v="8"/>
    <x v="2"/>
    <x v="1"/>
    <x v="809"/>
    <n v="266.95"/>
    <n v="5"/>
    <n v="5"/>
    <s v="Debit Card"/>
    <n v="8.07"/>
    <n v="101"/>
    <d v="2023-02-24T00:00:00"/>
    <x v="0"/>
    <n v="0"/>
    <n v="0.41"/>
    <n v="1334.75"/>
  </r>
  <r>
    <s v="ZP_CUST4850"/>
    <x v="1"/>
    <x v="46"/>
    <x v="4"/>
    <x v="3"/>
    <x v="810"/>
    <n v="26.56"/>
    <n v="4"/>
    <n v="12"/>
    <s v="Cash on Delivery"/>
    <n v="22.23"/>
    <n v="89"/>
    <d v="2023-05-02T00:00:00"/>
    <x v="0"/>
    <n v="0"/>
    <n v="0.39"/>
    <n v="106.24"/>
  </r>
  <r>
    <s v="ZP_CUST4851"/>
    <x v="0"/>
    <x v="33"/>
    <x v="3"/>
    <x v="1"/>
    <x v="811"/>
    <n v="52.57"/>
    <n v="3"/>
    <n v="5"/>
    <s v="Net Banking"/>
    <n v="27.4"/>
    <n v="9"/>
    <d v="2023-07-05T00:00:00"/>
    <x v="2"/>
    <n v="0"/>
    <n v="0.02"/>
    <n v="157.71"/>
  </r>
  <r>
    <s v="ZP_CUST4852"/>
    <x v="1"/>
    <x v="11"/>
    <x v="1"/>
    <x v="3"/>
    <x v="812"/>
    <n v="142.09"/>
    <n v="2"/>
    <n v="14"/>
    <s v="UPI"/>
    <n v="26.6"/>
    <n v="42"/>
    <d v="2023-07-26T00:00:00"/>
    <x v="0"/>
    <n v="0"/>
    <n v="0.25"/>
    <n v="284.18"/>
  </r>
  <r>
    <s v="ZP_CUST4853"/>
    <x v="1"/>
    <x v="26"/>
    <x v="0"/>
    <x v="4"/>
    <x v="813"/>
    <n v="196.53"/>
    <n v="1"/>
    <n v="14"/>
    <s v="UPI"/>
    <n v="26.32"/>
    <n v="176"/>
    <d v="2023-12-03T00:00:00"/>
    <x v="0"/>
    <n v="0"/>
    <n v="0.62"/>
    <n v="196.53"/>
  </r>
  <r>
    <s v="ZP_CUST4854"/>
    <x v="1"/>
    <x v="3"/>
    <x v="4"/>
    <x v="2"/>
    <x v="814"/>
    <n v="210.59"/>
    <n v="5"/>
    <n v="14"/>
    <s v="Net Banking"/>
    <n v="6.82"/>
    <n v="97"/>
    <d v="2023-08-22T00:00:00"/>
    <x v="0"/>
    <n v="0"/>
    <n v="0.43"/>
    <n v="1052.95"/>
  </r>
  <r>
    <s v="ZP_CUST4855"/>
    <x v="1"/>
    <x v="40"/>
    <x v="0"/>
    <x v="1"/>
    <x v="815"/>
    <n v="272.04000000000002"/>
    <n v="5"/>
    <n v="10"/>
    <s v="UPI"/>
    <n v="25.33"/>
    <n v="99"/>
    <d v="2023-12-18T00:00:00"/>
    <x v="0"/>
    <n v="0"/>
    <n v="0.36"/>
    <n v="1360.2"/>
  </r>
  <r>
    <s v="ZP_CUST4856"/>
    <x v="1"/>
    <x v="8"/>
    <x v="1"/>
    <x v="3"/>
    <x v="816"/>
    <n v="302.60000000000002"/>
    <n v="3"/>
    <n v="5"/>
    <s v="Debit Card"/>
    <n v="16.28"/>
    <n v="17"/>
    <d v="2023-11-20T00:00:00"/>
    <x v="0"/>
    <n v="0"/>
    <n v="0.54"/>
    <n v="907.80000000000007"/>
  </r>
  <r>
    <s v="ZP_CUST4857"/>
    <x v="2"/>
    <x v="24"/>
    <x v="0"/>
    <x v="2"/>
    <x v="817"/>
    <n v="366.36"/>
    <n v="3"/>
    <n v="9"/>
    <s v="Debit Card"/>
    <n v="20.84"/>
    <n v="89"/>
    <d v="2023-03-28T00:00:00"/>
    <x v="0"/>
    <n v="0"/>
    <n v="0.45"/>
    <n v="1099.08"/>
  </r>
  <r>
    <s v="ZP_CUST4858"/>
    <x v="1"/>
    <x v="33"/>
    <x v="1"/>
    <x v="1"/>
    <x v="818"/>
    <n v="450.1"/>
    <n v="4"/>
    <n v="10"/>
    <s v="Net Banking"/>
    <n v="2.42"/>
    <n v="168"/>
    <d v="2023-09-10T00:00:00"/>
    <x v="2"/>
    <n v="1"/>
    <n v="0.76"/>
    <n v="1800.4"/>
  </r>
  <r>
    <s v="ZP_CUST4859"/>
    <x v="2"/>
    <x v="22"/>
    <x v="1"/>
    <x v="1"/>
    <x v="819"/>
    <n v="68.88"/>
    <n v="3"/>
    <n v="6"/>
    <s v="UPI"/>
    <n v="18.18"/>
    <n v="153"/>
    <d v="2023-06-29T00:00:00"/>
    <x v="0"/>
    <n v="0"/>
    <n v="0.37"/>
    <n v="206.64"/>
  </r>
  <r>
    <s v="ZP_CUST4860"/>
    <x v="2"/>
    <x v="44"/>
    <x v="0"/>
    <x v="3"/>
    <x v="820"/>
    <n v="159.4"/>
    <n v="2"/>
    <n v="5"/>
    <s v="UPI"/>
    <n v="8.2799999999999994"/>
    <n v="22"/>
    <d v="2023-10-17T00:00:00"/>
    <x v="2"/>
    <n v="0"/>
    <n v="0.63"/>
    <n v="318.8"/>
  </r>
  <r>
    <s v="ZP_CUST4861"/>
    <x v="2"/>
    <x v="27"/>
    <x v="0"/>
    <x v="4"/>
    <x v="821"/>
    <n v="68.56"/>
    <n v="3"/>
    <n v="12"/>
    <s v="Cash on Delivery"/>
    <n v="22.99"/>
    <n v="138"/>
    <d v="2023-03-24T00:00:00"/>
    <x v="0"/>
    <n v="0"/>
    <n v="0.76"/>
    <n v="205.68"/>
  </r>
  <r>
    <s v="ZP_CUST4862"/>
    <x v="1"/>
    <x v="46"/>
    <x v="1"/>
    <x v="2"/>
    <x v="653"/>
    <n v="334.31"/>
    <n v="3"/>
    <n v="12"/>
    <s v="Net Banking"/>
    <n v="12.45"/>
    <n v="116"/>
    <d v="2023-12-13T00:00:00"/>
    <x v="0"/>
    <n v="0"/>
    <n v="0.6"/>
    <n v="1002.9300000000001"/>
  </r>
  <r>
    <s v="ZP_CUST4863"/>
    <x v="0"/>
    <x v="31"/>
    <x v="3"/>
    <x v="0"/>
    <x v="605"/>
    <n v="482.44"/>
    <n v="2"/>
    <n v="14"/>
    <s v="Credit Card"/>
    <n v="12.25"/>
    <n v="94"/>
    <d v="2023-01-22T00:00:00"/>
    <x v="0"/>
    <n v="0"/>
    <n v="0.67"/>
    <n v="964.88"/>
  </r>
  <r>
    <s v="ZP_CUST4864"/>
    <x v="1"/>
    <x v="18"/>
    <x v="0"/>
    <x v="1"/>
    <x v="822"/>
    <n v="108.03"/>
    <n v="3"/>
    <n v="7"/>
    <s v="Debit Card"/>
    <n v="7.92"/>
    <n v="85"/>
    <d v="2023-07-28T00:00:00"/>
    <x v="0"/>
    <n v="0"/>
    <n v="0.56000000000000005"/>
    <n v="324.09000000000003"/>
  </r>
  <r>
    <s v="ZP_CUST4865"/>
    <x v="1"/>
    <x v="19"/>
    <x v="3"/>
    <x v="1"/>
    <x v="823"/>
    <n v="17.23"/>
    <n v="5"/>
    <n v="9"/>
    <s v="Credit Card"/>
    <n v="3.41"/>
    <n v="75"/>
    <d v="2023-10-18T00:00:00"/>
    <x v="0"/>
    <n v="1"/>
    <n v="0.28999999999999998"/>
    <n v="86.15"/>
  </r>
  <r>
    <s v="ZP_CUST4866"/>
    <x v="1"/>
    <x v="38"/>
    <x v="1"/>
    <x v="0"/>
    <x v="824"/>
    <n v="146"/>
    <n v="4"/>
    <n v="15"/>
    <s v="UPI"/>
    <n v="29.61"/>
    <n v="85"/>
    <d v="2023-07-06T00:00:00"/>
    <x v="0"/>
    <n v="1"/>
    <n v="0.43"/>
    <n v="584"/>
  </r>
  <r>
    <s v="ZP_CUST4867"/>
    <x v="2"/>
    <x v="43"/>
    <x v="1"/>
    <x v="3"/>
    <x v="825"/>
    <n v="398.75"/>
    <n v="2"/>
    <n v="5"/>
    <s v="Cash on Delivery"/>
    <n v="15.65"/>
    <n v="151"/>
    <d v="2023-03-29T00:00:00"/>
    <x v="0"/>
    <n v="0"/>
    <n v="0.79"/>
    <n v="797.5"/>
  </r>
  <r>
    <s v="ZP_CUST4868"/>
    <x v="0"/>
    <x v="35"/>
    <x v="3"/>
    <x v="2"/>
    <x v="826"/>
    <n v="172.09"/>
    <n v="5"/>
    <n v="9"/>
    <s v="Cash on Delivery"/>
    <n v="24.87"/>
    <n v="95"/>
    <d v="2023-04-28T00:00:00"/>
    <x v="0"/>
    <n v="0"/>
    <n v="0.66"/>
    <n v="860.45"/>
  </r>
  <r>
    <s v="ZP_CUST4869"/>
    <x v="0"/>
    <x v="2"/>
    <x v="4"/>
    <x v="4"/>
    <x v="827"/>
    <n v="210.2"/>
    <n v="5"/>
    <n v="14"/>
    <s v="UPI"/>
    <n v="5.12"/>
    <n v="19"/>
    <d v="2023-09-06T00:00:00"/>
    <x v="0"/>
    <n v="0"/>
    <n v="0.98"/>
    <n v="1051"/>
  </r>
  <r>
    <s v="ZP_CUST4870"/>
    <x v="0"/>
    <x v="35"/>
    <x v="0"/>
    <x v="3"/>
    <x v="828"/>
    <n v="67.72"/>
    <n v="3"/>
    <n v="10"/>
    <s v="Credit Card"/>
    <n v="13.38"/>
    <n v="34"/>
    <d v="2023-10-01T00:00:00"/>
    <x v="0"/>
    <n v="0"/>
    <n v="0.98"/>
    <n v="203.16"/>
  </r>
  <r>
    <s v="ZP_CUST4871"/>
    <x v="2"/>
    <x v="28"/>
    <x v="1"/>
    <x v="0"/>
    <x v="829"/>
    <n v="438.33"/>
    <n v="5"/>
    <n v="7"/>
    <s v="UPI"/>
    <n v="3.95"/>
    <n v="55"/>
    <d v="2023-05-18T00:00:00"/>
    <x v="2"/>
    <n v="1"/>
    <n v="0.33"/>
    <n v="2191.65"/>
  </r>
  <r>
    <s v="ZP_CUST4872"/>
    <x v="0"/>
    <x v="23"/>
    <x v="2"/>
    <x v="4"/>
    <x v="830"/>
    <n v="384.23"/>
    <n v="5"/>
    <n v="15"/>
    <s v="Net Banking"/>
    <n v="8.99"/>
    <n v="183"/>
    <d v="2023-02-08T00:00:00"/>
    <x v="0"/>
    <n v="0"/>
    <n v="0.13"/>
    <n v="1921.15"/>
  </r>
  <r>
    <s v="ZP_CUST4873"/>
    <x v="1"/>
    <x v="35"/>
    <x v="1"/>
    <x v="3"/>
    <x v="831"/>
    <n v="398.12"/>
    <n v="3"/>
    <n v="10"/>
    <s v="UPI"/>
    <n v="7.53"/>
    <n v="33"/>
    <d v="2023-06-03T00:00:00"/>
    <x v="0"/>
    <n v="0"/>
    <n v="0.51"/>
    <n v="1194.3600000000001"/>
  </r>
  <r>
    <s v="ZP_CUST4874"/>
    <x v="0"/>
    <x v="4"/>
    <x v="0"/>
    <x v="0"/>
    <x v="104"/>
    <n v="405.85"/>
    <n v="1"/>
    <n v="7"/>
    <s v="Debit Card"/>
    <n v="20.89"/>
    <n v="132"/>
    <d v="2023-10-12T00:00:00"/>
    <x v="0"/>
    <n v="0"/>
    <n v="0.11"/>
    <n v="405.85"/>
  </r>
  <r>
    <s v="ZP_CUST4875"/>
    <x v="2"/>
    <x v="34"/>
    <x v="2"/>
    <x v="3"/>
    <x v="832"/>
    <n v="240.99"/>
    <n v="2"/>
    <n v="11"/>
    <s v="Net Banking"/>
    <n v="18.18"/>
    <n v="29"/>
    <d v="2023-01-08T00:00:00"/>
    <x v="0"/>
    <n v="0"/>
    <n v="0.54"/>
    <n v="481.98"/>
  </r>
  <r>
    <s v="ZP_CUST4876"/>
    <x v="0"/>
    <x v="25"/>
    <x v="0"/>
    <x v="4"/>
    <x v="833"/>
    <n v="465.23"/>
    <n v="5"/>
    <n v="10"/>
    <s v="UPI"/>
    <n v="14.08"/>
    <n v="148"/>
    <d v="2023-08-17T00:00:00"/>
    <x v="2"/>
    <n v="1"/>
    <n v="0.56999999999999995"/>
    <n v="2326.15"/>
  </r>
  <r>
    <s v="ZP_CUST4877"/>
    <x v="2"/>
    <x v="40"/>
    <x v="2"/>
    <x v="2"/>
    <x v="834"/>
    <n v="423.44"/>
    <n v="2"/>
    <n v="11"/>
    <s v="Debit Card"/>
    <n v="4.04"/>
    <n v="135"/>
    <d v="2023-11-11T00:00:00"/>
    <x v="0"/>
    <n v="0"/>
    <n v="0.73"/>
    <n v="846.88"/>
  </r>
  <r>
    <s v="ZP_CUST4878"/>
    <x v="0"/>
    <x v="43"/>
    <x v="2"/>
    <x v="4"/>
    <x v="835"/>
    <n v="273.20999999999998"/>
    <n v="2"/>
    <n v="9"/>
    <s v="Net Banking"/>
    <n v="8"/>
    <n v="119"/>
    <d v="2023-05-01T00:00:00"/>
    <x v="0"/>
    <n v="0"/>
    <n v="0.59"/>
    <n v="546.41999999999996"/>
  </r>
  <r>
    <s v="ZP_CUST4879"/>
    <x v="1"/>
    <x v="24"/>
    <x v="2"/>
    <x v="1"/>
    <x v="836"/>
    <n v="23.49"/>
    <n v="1"/>
    <n v="15"/>
    <s v="Net Banking"/>
    <n v="26.03"/>
    <n v="146"/>
    <d v="2023-12-19T00:00:00"/>
    <x v="0"/>
    <n v="0"/>
    <n v="0.52"/>
    <n v="23.49"/>
  </r>
  <r>
    <s v="ZP_CUST4880"/>
    <x v="2"/>
    <x v="3"/>
    <x v="0"/>
    <x v="2"/>
    <x v="837"/>
    <n v="255.68"/>
    <n v="4"/>
    <n v="10"/>
    <s v="Net Banking"/>
    <n v="2.4"/>
    <n v="24"/>
    <d v="2023-10-03T00:00:00"/>
    <x v="0"/>
    <n v="0"/>
    <n v="0.22"/>
    <n v="1022.72"/>
  </r>
  <r>
    <s v="ZP_CUST4881"/>
    <x v="1"/>
    <x v="34"/>
    <x v="3"/>
    <x v="3"/>
    <x v="838"/>
    <n v="246.47"/>
    <n v="5"/>
    <n v="8"/>
    <s v="Debit Card"/>
    <n v="5.55"/>
    <n v="48"/>
    <d v="2023-08-19T00:00:00"/>
    <x v="0"/>
    <n v="0"/>
    <n v="0.83"/>
    <n v="1232.3499999999999"/>
  </r>
  <r>
    <s v="ZP_CUST4882"/>
    <x v="1"/>
    <x v="37"/>
    <x v="0"/>
    <x v="3"/>
    <x v="445"/>
    <n v="132.11000000000001"/>
    <n v="3"/>
    <n v="5"/>
    <s v="Net Banking"/>
    <n v="13.71"/>
    <n v="63"/>
    <d v="2023-07-10T00:00:00"/>
    <x v="0"/>
    <n v="0"/>
    <n v="0.69"/>
    <n v="396.33000000000004"/>
  </r>
  <r>
    <s v="ZP_CUST4883"/>
    <x v="0"/>
    <x v="29"/>
    <x v="2"/>
    <x v="1"/>
    <x v="839"/>
    <n v="328.46"/>
    <n v="1"/>
    <n v="15"/>
    <s v="Debit Card"/>
    <n v="26.4"/>
    <n v="69"/>
    <d v="2023-06-27T00:00:00"/>
    <x v="0"/>
    <n v="0"/>
    <n v="0.76"/>
    <n v="328.46"/>
  </r>
  <r>
    <s v="ZP_CUST4884"/>
    <x v="0"/>
    <x v="40"/>
    <x v="3"/>
    <x v="0"/>
    <x v="840"/>
    <n v="250.49"/>
    <n v="5"/>
    <n v="10"/>
    <s v="Debit Card"/>
    <n v="24.98"/>
    <n v="14"/>
    <d v="2023-10-19T00:00:00"/>
    <x v="0"/>
    <n v="0"/>
    <n v="0.38"/>
    <n v="1252.45"/>
  </r>
  <r>
    <s v="ZP_CUST4885"/>
    <x v="0"/>
    <x v="11"/>
    <x v="0"/>
    <x v="2"/>
    <x v="841"/>
    <n v="350.46"/>
    <n v="5"/>
    <n v="15"/>
    <s v="Cash on Delivery"/>
    <n v="21.55"/>
    <n v="68"/>
    <d v="2023-09-09T00:00:00"/>
    <x v="0"/>
    <n v="1"/>
    <n v="0.81"/>
    <n v="1752.3"/>
  </r>
  <r>
    <s v="ZP_CUST4886"/>
    <x v="1"/>
    <x v="24"/>
    <x v="2"/>
    <x v="3"/>
    <x v="842"/>
    <n v="470.81"/>
    <n v="5"/>
    <n v="11"/>
    <s v="Debit Card"/>
    <n v="22.07"/>
    <n v="88"/>
    <d v="2023-12-13T00:00:00"/>
    <x v="0"/>
    <n v="1"/>
    <n v="0.5"/>
    <n v="2354.0500000000002"/>
  </r>
  <r>
    <s v="ZP_CUST4887"/>
    <x v="1"/>
    <x v="36"/>
    <x v="4"/>
    <x v="3"/>
    <x v="843"/>
    <n v="356.26"/>
    <n v="4"/>
    <n v="12"/>
    <s v="Cash on Delivery"/>
    <n v="28.07"/>
    <n v="126"/>
    <d v="2023-05-09T00:00:00"/>
    <x v="0"/>
    <n v="0"/>
    <n v="0.26"/>
    <n v="1425.04"/>
  </r>
  <r>
    <s v="ZP_CUST4888"/>
    <x v="1"/>
    <x v="12"/>
    <x v="0"/>
    <x v="1"/>
    <x v="844"/>
    <n v="297.23"/>
    <n v="3"/>
    <n v="12"/>
    <s v="Cash on Delivery"/>
    <n v="24.54"/>
    <n v="75"/>
    <d v="2023-06-30T00:00:00"/>
    <x v="0"/>
    <n v="0"/>
    <n v="0.4"/>
    <n v="891.69"/>
  </r>
  <r>
    <s v="ZP_CUST4889"/>
    <x v="0"/>
    <x v="46"/>
    <x v="3"/>
    <x v="3"/>
    <x v="845"/>
    <n v="460.85"/>
    <n v="5"/>
    <n v="15"/>
    <s v="Debit Card"/>
    <n v="11.32"/>
    <n v="113"/>
    <d v="2023-10-25T00:00:00"/>
    <x v="0"/>
    <n v="0"/>
    <n v="0.46"/>
    <n v="2304.25"/>
  </r>
  <r>
    <s v="ZP_CUST4890"/>
    <x v="2"/>
    <x v="1"/>
    <x v="2"/>
    <x v="0"/>
    <x v="99"/>
    <n v="311.37"/>
    <n v="4"/>
    <n v="12"/>
    <s v="UPI"/>
    <n v="5.38"/>
    <n v="66"/>
    <d v="2023-03-22T00:00:00"/>
    <x v="0"/>
    <n v="0"/>
    <n v="0.05"/>
    <n v="1245.48"/>
  </r>
  <r>
    <s v="ZP_CUST4891"/>
    <x v="1"/>
    <x v="25"/>
    <x v="4"/>
    <x v="0"/>
    <x v="846"/>
    <n v="116.5"/>
    <n v="4"/>
    <n v="8"/>
    <s v="Debit Card"/>
    <n v="17.97"/>
    <n v="87"/>
    <d v="2023-12-09T00:00:00"/>
    <x v="2"/>
    <n v="1"/>
    <n v="0.14000000000000001"/>
    <n v="466"/>
  </r>
  <r>
    <s v="ZP_CUST4892"/>
    <x v="0"/>
    <x v="21"/>
    <x v="2"/>
    <x v="3"/>
    <x v="847"/>
    <n v="346.67"/>
    <n v="1"/>
    <n v="9"/>
    <s v="UPI"/>
    <n v="0.04"/>
    <n v="195"/>
    <d v="2023-08-31T00:00:00"/>
    <x v="0"/>
    <n v="0"/>
    <n v="0.66"/>
    <n v="346.67"/>
  </r>
  <r>
    <s v="ZP_CUST4893"/>
    <x v="2"/>
    <x v="47"/>
    <x v="2"/>
    <x v="2"/>
    <x v="848"/>
    <n v="74.34"/>
    <n v="4"/>
    <n v="7"/>
    <s v="Net Banking"/>
    <n v="25.33"/>
    <n v="86"/>
    <d v="2023-09-13T00:00:00"/>
    <x v="2"/>
    <n v="0"/>
    <n v="0.47"/>
    <n v="297.36"/>
  </r>
  <r>
    <s v="ZP_CUST4894"/>
    <x v="2"/>
    <x v="24"/>
    <x v="3"/>
    <x v="2"/>
    <x v="849"/>
    <n v="103.16"/>
    <n v="3"/>
    <n v="12"/>
    <s v="Cash on Delivery"/>
    <n v="15.24"/>
    <n v="133"/>
    <d v="2023-02-02T00:00:00"/>
    <x v="0"/>
    <n v="0"/>
    <n v="0.31"/>
    <n v="309.48"/>
  </r>
  <r>
    <s v="ZP_CUST4895"/>
    <x v="0"/>
    <x v="39"/>
    <x v="2"/>
    <x v="4"/>
    <x v="850"/>
    <n v="226.58"/>
    <n v="1"/>
    <n v="13"/>
    <s v="Credit Card"/>
    <n v="1.17"/>
    <n v="39"/>
    <d v="2023-08-19T00:00:00"/>
    <x v="0"/>
    <n v="1"/>
    <n v="0.3"/>
    <n v="226.58"/>
  </r>
  <r>
    <s v="ZP_CUST4896"/>
    <x v="0"/>
    <x v="24"/>
    <x v="0"/>
    <x v="2"/>
    <x v="851"/>
    <n v="209.15"/>
    <n v="3"/>
    <n v="8"/>
    <s v="UPI"/>
    <n v="15.22"/>
    <n v="60"/>
    <d v="2023-01-14T00:00:00"/>
    <x v="0"/>
    <n v="0"/>
    <n v="0.21"/>
    <n v="627.45000000000005"/>
  </r>
  <r>
    <s v="ZP_CUST4897"/>
    <x v="0"/>
    <x v="29"/>
    <x v="1"/>
    <x v="0"/>
    <x v="852"/>
    <n v="152.29"/>
    <n v="4"/>
    <n v="5"/>
    <s v="Cash on Delivery"/>
    <n v="25.81"/>
    <n v="147"/>
    <d v="2023-06-02T00:00:00"/>
    <x v="0"/>
    <n v="0"/>
    <n v="0.55000000000000004"/>
    <n v="609.16"/>
  </r>
  <r>
    <s v="ZP_CUST4898"/>
    <x v="1"/>
    <x v="21"/>
    <x v="4"/>
    <x v="0"/>
    <x v="853"/>
    <n v="302.89"/>
    <n v="1"/>
    <n v="8"/>
    <s v="Cash on Delivery"/>
    <n v="8.33"/>
    <n v="111"/>
    <d v="2023-10-15T00:00:00"/>
    <x v="0"/>
    <n v="0"/>
    <n v="0.47"/>
    <n v="302.89"/>
  </r>
  <r>
    <s v="ZP_CUST4899"/>
    <x v="0"/>
    <x v="46"/>
    <x v="0"/>
    <x v="3"/>
    <x v="854"/>
    <n v="427.82"/>
    <n v="2"/>
    <n v="13"/>
    <s v="Credit Card"/>
    <n v="18.239999999999998"/>
    <n v="77"/>
    <d v="2023-09-23T00:00:00"/>
    <x v="0"/>
    <n v="0"/>
    <n v="0.92"/>
    <n v="855.64"/>
  </r>
  <r>
    <s v="ZP_CUST4900"/>
    <x v="0"/>
    <x v="19"/>
    <x v="3"/>
    <x v="2"/>
    <x v="295"/>
    <n v="334.97"/>
    <n v="1"/>
    <n v="8"/>
    <s v="Debit Card"/>
    <n v="3.57"/>
    <n v="166"/>
    <d v="2023-08-28T00:00:00"/>
    <x v="0"/>
    <n v="0"/>
    <n v="7.0000000000000007E-2"/>
    <n v="334.97"/>
  </r>
  <r>
    <s v="ZP_CUST4901"/>
    <x v="1"/>
    <x v="20"/>
    <x v="1"/>
    <x v="2"/>
    <x v="855"/>
    <n v="258.17"/>
    <n v="1"/>
    <n v="8"/>
    <s v="Debit Card"/>
    <n v="24.68"/>
    <n v="44"/>
    <d v="2023-04-04T00:00:00"/>
    <x v="0"/>
    <n v="0"/>
    <n v="0.9"/>
    <n v="258.17"/>
  </r>
  <r>
    <s v="ZP_CUST4902"/>
    <x v="0"/>
    <x v="43"/>
    <x v="1"/>
    <x v="3"/>
    <x v="856"/>
    <n v="224.54"/>
    <n v="3"/>
    <n v="12"/>
    <s v="Net Banking"/>
    <n v="3.94"/>
    <n v="127"/>
    <d v="2023-07-21T00:00:00"/>
    <x v="0"/>
    <n v="0"/>
    <n v="0.99"/>
    <n v="673.62"/>
  </r>
  <r>
    <s v="ZP_CUST4903"/>
    <x v="2"/>
    <x v="21"/>
    <x v="2"/>
    <x v="4"/>
    <x v="857"/>
    <n v="462.24"/>
    <n v="2"/>
    <n v="7"/>
    <s v="Credit Card"/>
    <n v="29.58"/>
    <n v="96"/>
    <d v="2023-09-09T00:00:00"/>
    <x v="0"/>
    <n v="1"/>
    <n v="0.84"/>
    <n v="924.48"/>
  </r>
  <r>
    <s v="ZP_CUST4904"/>
    <x v="1"/>
    <x v="2"/>
    <x v="4"/>
    <x v="3"/>
    <x v="858"/>
    <n v="424.68"/>
    <n v="1"/>
    <n v="12"/>
    <s v="UPI"/>
    <n v="25.94"/>
    <n v="12"/>
    <d v="2023-05-10T00:00:00"/>
    <x v="0"/>
    <n v="1"/>
    <n v="0.1"/>
    <n v="424.68"/>
  </r>
  <r>
    <s v="ZP_CUST4905"/>
    <x v="1"/>
    <x v="7"/>
    <x v="3"/>
    <x v="4"/>
    <x v="859"/>
    <n v="105.44"/>
    <n v="1"/>
    <n v="5"/>
    <s v="Net Banking"/>
    <n v="22.05"/>
    <n v="108"/>
    <d v="2023-11-24T00:00:00"/>
    <x v="0"/>
    <n v="0"/>
    <n v="0.28000000000000003"/>
    <n v="105.44"/>
  </r>
  <r>
    <s v="ZP_CUST4906"/>
    <x v="0"/>
    <x v="39"/>
    <x v="3"/>
    <x v="3"/>
    <x v="860"/>
    <n v="142.05000000000001"/>
    <n v="1"/>
    <n v="10"/>
    <s v="UPI"/>
    <n v="9.3699999999999992"/>
    <n v="137"/>
    <d v="2023-07-29T00:00:00"/>
    <x v="0"/>
    <n v="0"/>
    <n v="7.0000000000000007E-2"/>
    <n v="142.05000000000001"/>
  </r>
  <r>
    <s v="ZP_CUST4907"/>
    <x v="2"/>
    <x v="46"/>
    <x v="0"/>
    <x v="1"/>
    <x v="861"/>
    <n v="70.83"/>
    <n v="1"/>
    <n v="8"/>
    <s v="Debit Card"/>
    <n v="26.73"/>
    <n v="72"/>
    <d v="2023-05-18T00:00:00"/>
    <x v="0"/>
    <n v="0"/>
    <n v="7.0000000000000007E-2"/>
    <n v="70.83"/>
  </r>
  <r>
    <s v="ZP_CUST4908"/>
    <x v="2"/>
    <x v="4"/>
    <x v="4"/>
    <x v="1"/>
    <x v="862"/>
    <n v="356.78"/>
    <n v="3"/>
    <n v="14"/>
    <s v="Cash on Delivery"/>
    <n v="17.72"/>
    <n v="196"/>
    <d v="2023-03-19T00:00:00"/>
    <x v="0"/>
    <n v="0"/>
    <n v="0.4"/>
    <n v="1070.3399999999999"/>
  </r>
  <r>
    <s v="ZP_CUST4909"/>
    <x v="0"/>
    <x v="22"/>
    <x v="0"/>
    <x v="2"/>
    <x v="863"/>
    <n v="47.36"/>
    <n v="1"/>
    <n v="8"/>
    <s v="UPI"/>
    <n v="13.81"/>
    <n v="200"/>
    <d v="2023-08-04T00:00:00"/>
    <x v="0"/>
    <n v="0"/>
    <n v="0.84"/>
    <n v="47.36"/>
  </r>
  <r>
    <s v="ZP_CUST4910"/>
    <x v="2"/>
    <x v="8"/>
    <x v="1"/>
    <x v="2"/>
    <x v="864"/>
    <n v="455.86"/>
    <n v="2"/>
    <n v="14"/>
    <s v="UPI"/>
    <n v="16.37"/>
    <n v="174"/>
    <d v="2023-07-05T00:00:00"/>
    <x v="0"/>
    <n v="0"/>
    <n v="0.38"/>
    <n v="911.72"/>
  </r>
  <r>
    <s v="ZP_CUST4911"/>
    <x v="2"/>
    <x v="31"/>
    <x v="3"/>
    <x v="1"/>
    <x v="865"/>
    <n v="333.3"/>
    <n v="2"/>
    <n v="12"/>
    <s v="Credit Card"/>
    <n v="16.829999999999998"/>
    <n v="0"/>
    <d v="2023-10-12T00:00:00"/>
    <x v="0"/>
    <n v="0"/>
    <n v="0.02"/>
    <n v="666.6"/>
  </r>
  <r>
    <s v="ZP_CUST4912"/>
    <x v="2"/>
    <x v="33"/>
    <x v="2"/>
    <x v="4"/>
    <x v="866"/>
    <n v="194.67"/>
    <n v="2"/>
    <n v="14"/>
    <s v="Credit Card"/>
    <n v="10.81"/>
    <n v="171"/>
    <d v="2023-12-10T00:00:00"/>
    <x v="2"/>
    <n v="0"/>
    <n v="0.16"/>
    <n v="389.34"/>
  </r>
  <r>
    <s v="ZP_CUST4913"/>
    <x v="0"/>
    <x v="15"/>
    <x v="0"/>
    <x v="3"/>
    <x v="867"/>
    <n v="388.02"/>
    <n v="4"/>
    <n v="11"/>
    <s v="Debit Card"/>
    <n v="20.2"/>
    <n v="79"/>
    <d v="2023-06-25T00:00:00"/>
    <x v="0"/>
    <n v="0"/>
    <n v="0.13"/>
    <n v="1552.08"/>
  </r>
  <r>
    <s v="ZP_CUST4914"/>
    <x v="1"/>
    <x v="6"/>
    <x v="3"/>
    <x v="0"/>
    <x v="868"/>
    <n v="101.45"/>
    <n v="2"/>
    <n v="11"/>
    <s v="Cash on Delivery"/>
    <n v="2.8"/>
    <n v="80"/>
    <d v="2023-01-26T00:00:00"/>
    <x v="1"/>
    <n v="0"/>
    <n v="0.17"/>
    <n v="202.9"/>
  </r>
  <r>
    <s v="ZP_CUST4915"/>
    <x v="2"/>
    <x v="12"/>
    <x v="4"/>
    <x v="2"/>
    <x v="869"/>
    <n v="48.83"/>
    <n v="2"/>
    <n v="6"/>
    <s v="Credit Card"/>
    <n v="16.899999999999999"/>
    <n v="90"/>
    <d v="2023-02-19T00:00:00"/>
    <x v="0"/>
    <n v="0"/>
    <n v="0.2"/>
    <n v="97.66"/>
  </r>
  <r>
    <s v="ZP_CUST4916"/>
    <x v="1"/>
    <x v="19"/>
    <x v="3"/>
    <x v="2"/>
    <x v="870"/>
    <n v="469.33"/>
    <n v="4"/>
    <n v="9"/>
    <s v="Credit Card"/>
    <n v="26.47"/>
    <n v="117"/>
    <d v="2023-04-18T00:00:00"/>
    <x v="0"/>
    <n v="0"/>
    <n v="0.62"/>
    <n v="1877.32"/>
  </r>
  <r>
    <s v="ZP_CUST4917"/>
    <x v="2"/>
    <x v="39"/>
    <x v="4"/>
    <x v="4"/>
    <x v="871"/>
    <n v="480.18"/>
    <n v="1"/>
    <n v="11"/>
    <s v="Net Banking"/>
    <n v="27.55"/>
    <n v="179"/>
    <d v="2023-02-03T00:00:00"/>
    <x v="0"/>
    <n v="0"/>
    <n v="0.42"/>
    <n v="480.18"/>
  </r>
  <r>
    <s v="ZP_CUST4918"/>
    <x v="1"/>
    <x v="15"/>
    <x v="1"/>
    <x v="2"/>
    <x v="872"/>
    <n v="235.7"/>
    <n v="5"/>
    <n v="9"/>
    <s v="Net Banking"/>
    <n v="8.27"/>
    <n v="110"/>
    <d v="2023-07-08T00:00:00"/>
    <x v="0"/>
    <n v="0"/>
    <n v="0.31"/>
    <n v="1178.5"/>
  </r>
  <r>
    <s v="ZP_CUST4919"/>
    <x v="0"/>
    <x v="43"/>
    <x v="2"/>
    <x v="4"/>
    <x v="873"/>
    <n v="101.93"/>
    <n v="1"/>
    <n v="6"/>
    <s v="Net Banking"/>
    <n v="6.41"/>
    <n v="175"/>
    <d v="2023-01-24T00:00:00"/>
    <x v="0"/>
    <n v="1"/>
    <n v="0.25"/>
    <n v="101.93"/>
  </r>
  <r>
    <s v="ZP_CUST4920"/>
    <x v="2"/>
    <x v="1"/>
    <x v="4"/>
    <x v="1"/>
    <x v="874"/>
    <n v="157.06"/>
    <n v="3"/>
    <n v="11"/>
    <s v="Cash on Delivery"/>
    <n v="2.59"/>
    <n v="126"/>
    <d v="2023-09-18T00:00:00"/>
    <x v="0"/>
    <n v="0"/>
    <n v="0.56999999999999995"/>
    <n v="471.18"/>
  </r>
  <r>
    <s v="ZP_CUST4921"/>
    <x v="0"/>
    <x v="23"/>
    <x v="4"/>
    <x v="2"/>
    <x v="875"/>
    <n v="245.74"/>
    <n v="1"/>
    <n v="15"/>
    <s v="Debit Card"/>
    <n v="8.6999999999999993"/>
    <n v="25"/>
    <d v="2023-11-12T00:00:00"/>
    <x v="0"/>
    <n v="0"/>
    <n v="7.0000000000000007E-2"/>
    <n v="245.74"/>
  </r>
  <r>
    <s v="ZP_CUST4922"/>
    <x v="2"/>
    <x v="15"/>
    <x v="2"/>
    <x v="1"/>
    <x v="876"/>
    <n v="68.040000000000006"/>
    <n v="4"/>
    <n v="5"/>
    <s v="UPI"/>
    <n v="20.16"/>
    <n v="177"/>
    <d v="2023-03-19T00:00:00"/>
    <x v="0"/>
    <n v="1"/>
    <n v="0.33"/>
    <n v="272.16000000000003"/>
  </r>
  <r>
    <s v="ZP_CUST4923"/>
    <x v="1"/>
    <x v="42"/>
    <x v="0"/>
    <x v="2"/>
    <x v="877"/>
    <n v="95.8"/>
    <n v="1"/>
    <n v="10"/>
    <s v="UPI"/>
    <n v="28.69"/>
    <n v="29"/>
    <d v="2023-01-14T00:00:00"/>
    <x v="0"/>
    <n v="0"/>
    <n v="0.1"/>
    <n v="95.8"/>
  </r>
  <r>
    <s v="ZP_CUST4924"/>
    <x v="0"/>
    <x v="0"/>
    <x v="3"/>
    <x v="0"/>
    <x v="878"/>
    <n v="323.45999999999998"/>
    <n v="2"/>
    <n v="6"/>
    <s v="UPI"/>
    <n v="11.11"/>
    <n v="118"/>
    <d v="2023-09-18T00:00:00"/>
    <x v="0"/>
    <n v="0"/>
    <n v="0.88"/>
    <n v="646.91999999999996"/>
  </r>
  <r>
    <s v="ZP_CUST4925"/>
    <x v="1"/>
    <x v="29"/>
    <x v="1"/>
    <x v="4"/>
    <x v="879"/>
    <n v="310.8"/>
    <n v="2"/>
    <n v="12"/>
    <s v="Cash on Delivery"/>
    <n v="3.25"/>
    <n v="87"/>
    <d v="2023-02-06T00:00:00"/>
    <x v="0"/>
    <n v="0"/>
    <n v="0.94"/>
    <n v="621.6"/>
  </r>
  <r>
    <s v="ZP_CUST4926"/>
    <x v="0"/>
    <x v="33"/>
    <x v="3"/>
    <x v="0"/>
    <x v="880"/>
    <n v="348.73"/>
    <n v="1"/>
    <n v="5"/>
    <s v="Net Banking"/>
    <n v="27.87"/>
    <n v="88"/>
    <d v="2023-08-29T00:00:00"/>
    <x v="2"/>
    <n v="0"/>
    <n v="0.96"/>
    <n v="348.73"/>
  </r>
  <r>
    <s v="ZP_CUST4927"/>
    <x v="1"/>
    <x v="6"/>
    <x v="4"/>
    <x v="4"/>
    <x v="881"/>
    <n v="56.34"/>
    <n v="2"/>
    <n v="7"/>
    <s v="Debit Card"/>
    <n v="13.42"/>
    <n v="102"/>
    <d v="2023-12-18T00:00:00"/>
    <x v="1"/>
    <n v="1"/>
    <n v="0.43"/>
    <n v="112.68"/>
  </r>
  <r>
    <s v="ZP_CUST4928"/>
    <x v="2"/>
    <x v="34"/>
    <x v="2"/>
    <x v="3"/>
    <x v="882"/>
    <n v="350.77"/>
    <n v="4"/>
    <n v="11"/>
    <s v="UPI"/>
    <n v="27.73"/>
    <n v="188"/>
    <d v="2023-03-11T00:00:00"/>
    <x v="0"/>
    <n v="0"/>
    <n v="0.3"/>
    <n v="1403.08"/>
  </r>
  <r>
    <s v="ZP_CUST4929"/>
    <x v="1"/>
    <x v="45"/>
    <x v="0"/>
    <x v="0"/>
    <x v="883"/>
    <n v="15"/>
    <n v="3"/>
    <n v="10"/>
    <s v="Debit Card"/>
    <n v="25.28"/>
    <n v="192"/>
    <d v="2023-08-03T00:00:00"/>
    <x v="0"/>
    <n v="0"/>
    <n v="0.89"/>
    <n v="45"/>
  </r>
  <r>
    <s v="ZP_CUST4930"/>
    <x v="0"/>
    <x v="14"/>
    <x v="4"/>
    <x v="0"/>
    <x v="884"/>
    <n v="464.71"/>
    <n v="3"/>
    <n v="12"/>
    <s v="Net Banking"/>
    <n v="17.47"/>
    <n v="24"/>
    <d v="2023-08-13T00:00:00"/>
    <x v="2"/>
    <n v="0"/>
    <n v="0.95"/>
    <n v="1394.1299999999999"/>
  </r>
  <r>
    <s v="ZP_CUST4931"/>
    <x v="2"/>
    <x v="24"/>
    <x v="0"/>
    <x v="0"/>
    <x v="146"/>
    <n v="89.43"/>
    <n v="3"/>
    <n v="5"/>
    <s v="Cash on Delivery"/>
    <n v="29.75"/>
    <n v="131"/>
    <d v="2023-10-26T00:00:00"/>
    <x v="0"/>
    <n v="0"/>
    <n v="0.31"/>
    <n v="268.29000000000002"/>
  </r>
  <r>
    <s v="ZP_CUST4932"/>
    <x v="0"/>
    <x v="20"/>
    <x v="1"/>
    <x v="2"/>
    <x v="885"/>
    <n v="68.150000000000006"/>
    <n v="4"/>
    <n v="9"/>
    <s v="Net Banking"/>
    <n v="7.38"/>
    <n v="197"/>
    <d v="2023-09-04T00:00:00"/>
    <x v="0"/>
    <n v="0"/>
    <n v="0.18"/>
    <n v="272.60000000000002"/>
  </r>
  <r>
    <s v="ZP_CUST4933"/>
    <x v="2"/>
    <x v="5"/>
    <x v="2"/>
    <x v="4"/>
    <x v="886"/>
    <n v="291.41000000000003"/>
    <n v="4"/>
    <n v="11"/>
    <s v="Cash on Delivery"/>
    <n v="29.72"/>
    <n v="139"/>
    <d v="2023-12-26T00:00:00"/>
    <x v="0"/>
    <n v="0"/>
    <n v="0.8"/>
    <n v="1165.6400000000001"/>
  </r>
  <r>
    <s v="ZP_CUST4934"/>
    <x v="0"/>
    <x v="24"/>
    <x v="2"/>
    <x v="0"/>
    <x v="887"/>
    <n v="371.86"/>
    <n v="5"/>
    <n v="10"/>
    <s v="UPI"/>
    <n v="16.260000000000002"/>
    <n v="130"/>
    <d v="2023-09-24T00:00:00"/>
    <x v="0"/>
    <n v="0"/>
    <n v="0.61"/>
    <n v="1859.3000000000002"/>
  </r>
  <r>
    <s v="ZP_CUST4935"/>
    <x v="1"/>
    <x v="1"/>
    <x v="1"/>
    <x v="1"/>
    <x v="888"/>
    <n v="392.33"/>
    <n v="5"/>
    <n v="5"/>
    <s v="Credit Card"/>
    <n v="17.079999999999998"/>
    <n v="33"/>
    <d v="2023-12-30T00:00:00"/>
    <x v="0"/>
    <n v="0"/>
    <n v="0.61"/>
    <n v="1961.6499999999999"/>
  </r>
  <r>
    <s v="ZP_CUST4936"/>
    <x v="0"/>
    <x v="10"/>
    <x v="4"/>
    <x v="0"/>
    <x v="889"/>
    <n v="298.58"/>
    <n v="1"/>
    <n v="10"/>
    <s v="Cash on Delivery"/>
    <n v="20.34"/>
    <n v="123"/>
    <d v="2023-01-22T00:00:00"/>
    <x v="0"/>
    <n v="0"/>
    <n v="0.27"/>
    <n v="298.58"/>
  </r>
  <r>
    <s v="ZP_CUST4937"/>
    <x v="1"/>
    <x v="24"/>
    <x v="4"/>
    <x v="0"/>
    <x v="890"/>
    <n v="482.92"/>
    <n v="1"/>
    <n v="11"/>
    <s v="Credit Card"/>
    <n v="3.43"/>
    <n v="117"/>
    <d v="2023-07-27T00:00:00"/>
    <x v="0"/>
    <n v="0"/>
    <n v="0.53"/>
    <n v="482.92"/>
  </r>
  <r>
    <s v="ZP_CUST4938"/>
    <x v="0"/>
    <x v="41"/>
    <x v="2"/>
    <x v="4"/>
    <x v="891"/>
    <n v="154.85"/>
    <n v="4"/>
    <n v="13"/>
    <s v="UPI"/>
    <n v="27.4"/>
    <n v="177"/>
    <d v="2023-03-13T00:00:00"/>
    <x v="0"/>
    <n v="0"/>
    <n v="0.41"/>
    <n v="619.4"/>
  </r>
  <r>
    <s v="ZP_CUST4939"/>
    <x v="1"/>
    <x v="14"/>
    <x v="2"/>
    <x v="0"/>
    <x v="892"/>
    <n v="260.07"/>
    <n v="2"/>
    <n v="10"/>
    <s v="Credit Card"/>
    <n v="16.52"/>
    <n v="49"/>
    <d v="2023-01-07T00:00:00"/>
    <x v="2"/>
    <n v="0"/>
    <n v="0.62"/>
    <n v="520.14"/>
  </r>
  <r>
    <s v="ZP_CUST4940"/>
    <x v="0"/>
    <x v="20"/>
    <x v="2"/>
    <x v="0"/>
    <x v="893"/>
    <n v="470.02"/>
    <n v="3"/>
    <n v="5"/>
    <s v="UPI"/>
    <n v="9.01"/>
    <n v="50"/>
    <d v="2023-03-25T00:00:00"/>
    <x v="0"/>
    <n v="0"/>
    <n v="0.3"/>
    <n v="1410.06"/>
  </r>
  <r>
    <s v="ZP_CUST4941"/>
    <x v="1"/>
    <x v="20"/>
    <x v="1"/>
    <x v="3"/>
    <x v="484"/>
    <n v="328.36"/>
    <n v="5"/>
    <n v="8"/>
    <s v="Credit Card"/>
    <n v="0.08"/>
    <n v="59"/>
    <d v="2023-08-14T00:00:00"/>
    <x v="0"/>
    <n v="0"/>
    <n v="0.45"/>
    <n v="1641.8000000000002"/>
  </r>
  <r>
    <s v="ZP_CUST4942"/>
    <x v="1"/>
    <x v="29"/>
    <x v="1"/>
    <x v="4"/>
    <x v="894"/>
    <n v="42.86"/>
    <n v="2"/>
    <n v="12"/>
    <s v="Net Banking"/>
    <n v="28.32"/>
    <n v="166"/>
    <d v="2023-11-14T00:00:00"/>
    <x v="0"/>
    <n v="0"/>
    <n v="0.65"/>
    <n v="85.72"/>
  </r>
  <r>
    <s v="ZP_CUST4943"/>
    <x v="1"/>
    <x v="31"/>
    <x v="0"/>
    <x v="3"/>
    <x v="895"/>
    <n v="185.54"/>
    <n v="3"/>
    <n v="5"/>
    <s v="Cash on Delivery"/>
    <n v="21.37"/>
    <n v="87"/>
    <d v="2023-03-15T00:00:00"/>
    <x v="0"/>
    <n v="0"/>
    <n v="0.87"/>
    <n v="556.62"/>
  </r>
  <r>
    <s v="ZP_CUST4944"/>
    <x v="2"/>
    <x v="34"/>
    <x v="1"/>
    <x v="3"/>
    <x v="896"/>
    <n v="197.95"/>
    <n v="3"/>
    <n v="13"/>
    <s v="Debit Card"/>
    <n v="0.12"/>
    <n v="78"/>
    <d v="2023-01-14T00:00:00"/>
    <x v="0"/>
    <n v="0"/>
    <n v="0.73"/>
    <n v="593.84999999999991"/>
  </r>
  <r>
    <s v="ZP_CUST4945"/>
    <x v="2"/>
    <x v="46"/>
    <x v="0"/>
    <x v="4"/>
    <x v="897"/>
    <n v="158.94999999999999"/>
    <n v="1"/>
    <n v="9"/>
    <s v="UPI"/>
    <n v="10.45"/>
    <n v="123"/>
    <d v="2023-11-24T00:00:00"/>
    <x v="0"/>
    <n v="0"/>
    <n v="0.63"/>
    <n v="158.94999999999999"/>
  </r>
  <r>
    <s v="ZP_CUST4946"/>
    <x v="1"/>
    <x v="44"/>
    <x v="1"/>
    <x v="3"/>
    <x v="898"/>
    <n v="453.16"/>
    <n v="4"/>
    <n v="13"/>
    <s v="Debit Card"/>
    <n v="27.87"/>
    <n v="70"/>
    <d v="2023-07-01T00:00:00"/>
    <x v="2"/>
    <n v="0"/>
    <n v="0.53"/>
    <n v="1812.64"/>
  </r>
  <r>
    <s v="ZP_CUST4947"/>
    <x v="1"/>
    <x v="30"/>
    <x v="4"/>
    <x v="1"/>
    <x v="899"/>
    <n v="13.73"/>
    <n v="3"/>
    <n v="7"/>
    <s v="Debit Card"/>
    <n v="27.68"/>
    <n v="183"/>
    <d v="2023-11-22T00:00:00"/>
    <x v="0"/>
    <n v="0"/>
    <n v="0.84"/>
    <n v="41.19"/>
  </r>
  <r>
    <s v="ZP_CUST4948"/>
    <x v="0"/>
    <x v="15"/>
    <x v="1"/>
    <x v="2"/>
    <x v="900"/>
    <n v="45.86"/>
    <n v="5"/>
    <n v="7"/>
    <s v="UPI"/>
    <n v="23.19"/>
    <n v="198"/>
    <d v="2023-03-23T00:00:00"/>
    <x v="0"/>
    <n v="0"/>
    <n v="0.23"/>
    <n v="229.3"/>
  </r>
  <r>
    <s v="ZP_CUST4949"/>
    <x v="1"/>
    <x v="19"/>
    <x v="4"/>
    <x v="0"/>
    <x v="901"/>
    <n v="336.8"/>
    <n v="3"/>
    <n v="12"/>
    <s v="Net Banking"/>
    <n v="19.78"/>
    <n v="156"/>
    <d v="2023-08-28T00:00:00"/>
    <x v="0"/>
    <n v="0"/>
    <n v="0.06"/>
    <n v="1010.4000000000001"/>
  </r>
  <r>
    <s v="ZP_CUST4950"/>
    <x v="2"/>
    <x v="43"/>
    <x v="0"/>
    <x v="1"/>
    <x v="902"/>
    <n v="476.18"/>
    <n v="4"/>
    <n v="13"/>
    <s v="Credit Card"/>
    <n v="27.35"/>
    <n v="42"/>
    <d v="2023-02-10T00:00:00"/>
    <x v="0"/>
    <n v="0"/>
    <n v="0.24"/>
    <n v="1904.72"/>
  </r>
  <r>
    <s v="ZP_CUST4951"/>
    <x v="0"/>
    <x v="2"/>
    <x v="2"/>
    <x v="1"/>
    <x v="903"/>
    <n v="51.18"/>
    <n v="1"/>
    <n v="14"/>
    <s v="Credit Card"/>
    <n v="23.53"/>
    <n v="162"/>
    <d v="2023-11-05T00:00:00"/>
    <x v="0"/>
    <n v="0"/>
    <n v="0.45"/>
    <n v="51.18"/>
  </r>
  <r>
    <s v="ZP_CUST4952"/>
    <x v="0"/>
    <x v="2"/>
    <x v="2"/>
    <x v="3"/>
    <x v="904"/>
    <n v="238.03"/>
    <n v="5"/>
    <n v="11"/>
    <s v="UPI"/>
    <n v="28.64"/>
    <n v="94"/>
    <d v="2023-07-05T00:00:00"/>
    <x v="0"/>
    <n v="0"/>
    <n v="0.59"/>
    <n v="1190.1500000000001"/>
  </r>
  <r>
    <s v="ZP_CUST4953"/>
    <x v="0"/>
    <x v="28"/>
    <x v="0"/>
    <x v="4"/>
    <x v="905"/>
    <n v="482.03"/>
    <n v="5"/>
    <n v="11"/>
    <s v="UPI"/>
    <n v="4.16"/>
    <n v="127"/>
    <d v="2023-04-21T00:00:00"/>
    <x v="2"/>
    <n v="0"/>
    <n v="0.89"/>
    <n v="2410.1499999999996"/>
  </r>
  <r>
    <s v="ZP_CUST4954"/>
    <x v="0"/>
    <x v="0"/>
    <x v="4"/>
    <x v="1"/>
    <x v="906"/>
    <n v="444.96"/>
    <n v="5"/>
    <n v="7"/>
    <s v="UPI"/>
    <n v="18.72"/>
    <n v="181"/>
    <d v="2023-01-17T00:00:00"/>
    <x v="0"/>
    <n v="0"/>
    <n v="0.45"/>
    <n v="2224.7999999999997"/>
  </r>
  <r>
    <s v="ZP_CUST4955"/>
    <x v="1"/>
    <x v="45"/>
    <x v="1"/>
    <x v="2"/>
    <x v="907"/>
    <n v="316.20999999999998"/>
    <n v="1"/>
    <n v="10"/>
    <s v="UPI"/>
    <n v="23.6"/>
    <n v="151"/>
    <d v="2023-02-04T00:00:00"/>
    <x v="0"/>
    <n v="0"/>
    <n v="0.21"/>
    <n v="316.20999999999998"/>
  </r>
  <r>
    <s v="ZP_CUST4956"/>
    <x v="0"/>
    <x v="41"/>
    <x v="0"/>
    <x v="3"/>
    <x v="908"/>
    <n v="344.36"/>
    <n v="3"/>
    <n v="15"/>
    <s v="Credit Card"/>
    <n v="8.33"/>
    <n v="119"/>
    <d v="2023-04-04T00:00:00"/>
    <x v="0"/>
    <n v="0"/>
    <n v="0.61"/>
    <n v="1033.08"/>
  </r>
  <r>
    <s v="ZP_CUST4957"/>
    <x v="0"/>
    <x v="16"/>
    <x v="3"/>
    <x v="3"/>
    <x v="909"/>
    <n v="142.66999999999999"/>
    <n v="2"/>
    <n v="6"/>
    <s v="Net Banking"/>
    <n v="10.24"/>
    <n v="7"/>
    <d v="2023-06-08T00:00:00"/>
    <x v="0"/>
    <n v="0"/>
    <n v="0.45"/>
    <n v="285.33999999999997"/>
  </r>
  <r>
    <s v="ZP_CUST4958"/>
    <x v="0"/>
    <x v="20"/>
    <x v="4"/>
    <x v="3"/>
    <x v="910"/>
    <n v="42.49"/>
    <n v="3"/>
    <n v="9"/>
    <s v="UPI"/>
    <n v="5.63"/>
    <n v="190"/>
    <d v="2023-06-15T00:00:00"/>
    <x v="0"/>
    <n v="0"/>
    <n v="0.34"/>
    <n v="127.47"/>
  </r>
  <r>
    <s v="ZP_CUST4959"/>
    <x v="0"/>
    <x v="2"/>
    <x v="0"/>
    <x v="3"/>
    <x v="911"/>
    <n v="105.93"/>
    <n v="3"/>
    <n v="9"/>
    <s v="Cash on Delivery"/>
    <n v="2.23"/>
    <n v="173"/>
    <d v="2023-11-27T00:00:00"/>
    <x v="0"/>
    <n v="0"/>
    <n v="0.67"/>
    <n v="317.79000000000002"/>
  </r>
  <r>
    <s v="ZP_CUST4960"/>
    <x v="1"/>
    <x v="47"/>
    <x v="0"/>
    <x v="0"/>
    <x v="912"/>
    <n v="233.12"/>
    <n v="4"/>
    <n v="11"/>
    <s v="Debit Card"/>
    <n v="9.2200000000000006"/>
    <n v="57"/>
    <d v="2023-10-08T00:00:00"/>
    <x v="2"/>
    <n v="0"/>
    <n v="0.15"/>
    <n v="932.48"/>
  </r>
  <r>
    <s v="ZP_CUST4961"/>
    <x v="1"/>
    <x v="6"/>
    <x v="2"/>
    <x v="1"/>
    <x v="913"/>
    <n v="320.64"/>
    <n v="5"/>
    <n v="9"/>
    <s v="Debit Card"/>
    <n v="7"/>
    <n v="113"/>
    <d v="2023-06-21T00:00:00"/>
    <x v="1"/>
    <n v="0"/>
    <n v="0.17"/>
    <n v="1603.1999999999998"/>
  </r>
  <r>
    <s v="ZP_CUST4962"/>
    <x v="0"/>
    <x v="40"/>
    <x v="4"/>
    <x v="2"/>
    <x v="914"/>
    <n v="345.68"/>
    <n v="4"/>
    <n v="10"/>
    <s v="Credit Card"/>
    <n v="12.37"/>
    <n v="106"/>
    <d v="2023-06-28T00:00:00"/>
    <x v="0"/>
    <n v="0"/>
    <n v="0.04"/>
    <n v="1382.72"/>
  </r>
  <r>
    <s v="ZP_CUST4963"/>
    <x v="2"/>
    <x v="12"/>
    <x v="2"/>
    <x v="1"/>
    <x v="915"/>
    <n v="262.11"/>
    <n v="4"/>
    <n v="5"/>
    <s v="Net Banking"/>
    <n v="14.19"/>
    <n v="26"/>
    <d v="2023-12-10T00:00:00"/>
    <x v="0"/>
    <n v="0"/>
    <n v="0.69"/>
    <n v="1048.44"/>
  </r>
  <r>
    <s v="ZP_CUST4964"/>
    <x v="0"/>
    <x v="3"/>
    <x v="4"/>
    <x v="2"/>
    <x v="916"/>
    <n v="399.85"/>
    <n v="2"/>
    <n v="9"/>
    <s v="Credit Card"/>
    <n v="11.49"/>
    <n v="5"/>
    <d v="2023-07-16T00:00:00"/>
    <x v="0"/>
    <n v="0"/>
    <n v="0.75"/>
    <n v="799.7"/>
  </r>
  <r>
    <s v="ZP_CUST4965"/>
    <x v="2"/>
    <x v="2"/>
    <x v="4"/>
    <x v="1"/>
    <x v="917"/>
    <n v="101.58"/>
    <n v="5"/>
    <n v="9"/>
    <s v="Net Banking"/>
    <n v="17.809999999999999"/>
    <n v="184"/>
    <d v="2023-10-16T00:00:00"/>
    <x v="0"/>
    <n v="0"/>
    <n v="0.42"/>
    <n v="507.9"/>
  </r>
  <r>
    <s v="ZP_CUST4966"/>
    <x v="2"/>
    <x v="47"/>
    <x v="4"/>
    <x v="4"/>
    <x v="918"/>
    <n v="50.82"/>
    <n v="1"/>
    <n v="15"/>
    <s v="Debit Card"/>
    <n v="6.62"/>
    <n v="33"/>
    <d v="2023-06-09T00:00:00"/>
    <x v="2"/>
    <n v="0"/>
    <n v="0.69"/>
    <n v="50.82"/>
  </r>
  <r>
    <s v="ZP_CUST4967"/>
    <x v="2"/>
    <x v="47"/>
    <x v="4"/>
    <x v="3"/>
    <x v="919"/>
    <n v="293.20999999999998"/>
    <n v="5"/>
    <n v="11"/>
    <s v="UPI"/>
    <n v="5.49"/>
    <n v="80"/>
    <d v="2023-12-11T00:00:00"/>
    <x v="2"/>
    <n v="0"/>
    <n v="0.89"/>
    <n v="1466.05"/>
  </r>
  <r>
    <s v="ZP_CUST4968"/>
    <x v="0"/>
    <x v="22"/>
    <x v="1"/>
    <x v="4"/>
    <x v="920"/>
    <n v="448.81"/>
    <n v="1"/>
    <n v="9"/>
    <s v="UPI"/>
    <n v="1.83"/>
    <n v="150"/>
    <d v="2023-06-08T00:00:00"/>
    <x v="0"/>
    <n v="0"/>
    <n v="0.97"/>
    <n v="448.81"/>
  </r>
  <r>
    <s v="ZP_CUST4969"/>
    <x v="2"/>
    <x v="29"/>
    <x v="4"/>
    <x v="1"/>
    <x v="921"/>
    <n v="282.93"/>
    <n v="4"/>
    <n v="15"/>
    <s v="Credit Card"/>
    <n v="6.63"/>
    <n v="15"/>
    <d v="2023-03-08T00:00:00"/>
    <x v="0"/>
    <n v="0"/>
    <n v="0.65"/>
    <n v="1131.72"/>
  </r>
  <r>
    <s v="ZP_CUST4970"/>
    <x v="2"/>
    <x v="12"/>
    <x v="4"/>
    <x v="3"/>
    <x v="922"/>
    <n v="443.94"/>
    <n v="1"/>
    <n v="13"/>
    <s v="Credit Card"/>
    <n v="16.96"/>
    <n v="89"/>
    <d v="2023-07-17T00:00:00"/>
    <x v="0"/>
    <n v="0"/>
    <n v="0.89"/>
    <n v="443.94"/>
  </r>
  <r>
    <s v="ZP_CUST4971"/>
    <x v="0"/>
    <x v="12"/>
    <x v="1"/>
    <x v="3"/>
    <x v="603"/>
    <n v="475.84"/>
    <n v="3"/>
    <n v="7"/>
    <s v="UPI"/>
    <n v="6.47"/>
    <n v="119"/>
    <d v="2023-06-17T00:00:00"/>
    <x v="0"/>
    <n v="0"/>
    <n v="0.38"/>
    <n v="1427.52"/>
  </r>
  <r>
    <s v="ZP_CUST4972"/>
    <x v="0"/>
    <x v="18"/>
    <x v="2"/>
    <x v="1"/>
    <x v="923"/>
    <n v="252.7"/>
    <n v="3"/>
    <n v="9"/>
    <s v="Net Banking"/>
    <n v="19.29"/>
    <n v="48"/>
    <d v="2023-12-24T00:00:00"/>
    <x v="0"/>
    <n v="0"/>
    <n v="0.35"/>
    <n v="758.09999999999991"/>
  </r>
  <r>
    <s v="ZP_CUST4973"/>
    <x v="0"/>
    <x v="1"/>
    <x v="3"/>
    <x v="1"/>
    <x v="924"/>
    <n v="287.31"/>
    <n v="5"/>
    <n v="11"/>
    <s v="UPI"/>
    <n v="17.39"/>
    <n v="135"/>
    <d v="2023-09-07T00:00:00"/>
    <x v="0"/>
    <n v="0"/>
    <n v="0.37"/>
    <n v="1436.55"/>
  </r>
  <r>
    <s v="ZP_CUST4974"/>
    <x v="1"/>
    <x v="45"/>
    <x v="0"/>
    <x v="1"/>
    <x v="925"/>
    <n v="135.27000000000001"/>
    <n v="3"/>
    <n v="11"/>
    <s v="UPI"/>
    <n v="6.81"/>
    <n v="85"/>
    <d v="2023-04-26T00:00:00"/>
    <x v="0"/>
    <n v="0"/>
    <n v="0.25"/>
    <n v="405.81000000000006"/>
  </r>
  <r>
    <s v="ZP_CUST4975"/>
    <x v="1"/>
    <x v="12"/>
    <x v="1"/>
    <x v="3"/>
    <x v="926"/>
    <n v="483.85"/>
    <n v="4"/>
    <n v="7"/>
    <s v="Debit Card"/>
    <n v="10.19"/>
    <n v="120"/>
    <d v="2023-06-01T00:00:00"/>
    <x v="0"/>
    <n v="0"/>
    <n v="0.48"/>
    <n v="1935.4"/>
  </r>
  <r>
    <s v="ZP_CUST4976"/>
    <x v="0"/>
    <x v="20"/>
    <x v="4"/>
    <x v="2"/>
    <x v="927"/>
    <n v="53.44"/>
    <n v="3"/>
    <n v="5"/>
    <s v="Cash on Delivery"/>
    <n v="4.04"/>
    <n v="21"/>
    <d v="2023-06-26T00:00:00"/>
    <x v="0"/>
    <n v="1"/>
    <n v="0.56999999999999995"/>
    <n v="160.32"/>
  </r>
  <r>
    <s v="ZP_CUST4977"/>
    <x v="0"/>
    <x v="0"/>
    <x v="4"/>
    <x v="1"/>
    <x v="928"/>
    <n v="383.24"/>
    <n v="3"/>
    <n v="8"/>
    <s v="UPI"/>
    <n v="13.99"/>
    <n v="5"/>
    <d v="2023-08-29T00:00:00"/>
    <x v="0"/>
    <n v="0"/>
    <n v="0.21"/>
    <n v="1149.72"/>
  </r>
  <r>
    <s v="ZP_CUST4978"/>
    <x v="1"/>
    <x v="22"/>
    <x v="3"/>
    <x v="2"/>
    <x v="130"/>
    <n v="52.05"/>
    <n v="1"/>
    <n v="11"/>
    <s v="Debit Card"/>
    <n v="29.78"/>
    <n v="131"/>
    <d v="2023-04-12T00:00:00"/>
    <x v="0"/>
    <n v="0"/>
    <n v="0.77"/>
    <n v="52.05"/>
  </r>
  <r>
    <s v="ZP_CUST4979"/>
    <x v="1"/>
    <x v="36"/>
    <x v="0"/>
    <x v="3"/>
    <x v="929"/>
    <n v="443.47"/>
    <n v="1"/>
    <n v="5"/>
    <s v="Debit Card"/>
    <n v="17.690000000000001"/>
    <n v="115"/>
    <d v="2023-08-18T00:00:00"/>
    <x v="0"/>
    <n v="0"/>
    <n v="0.83"/>
    <n v="443.47"/>
  </r>
  <r>
    <s v="ZP_CUST4980"/>
    <x v="0"/>
    <x v="9"/>
    <x v="4"/>
    <x v="4"/>
    <x v="930"/>
    <n v="74.97"/>
    <n v="3"/>
    <n v="9"/>
    <s v="Debit Card"/>
    <n v="10.89"/>
    <n v="124"/>
    <d v="2023-06-22T00:00:00"/>
    <x v="0"/>
    <n v="0"/>
    <n v="0.4"/>
    <n v="224.91"/>
  </r>
  <r>
    <s v="ZP_CUST4981"/>
    <x v="1"/>
    <x v="27"/>
    <x v="2"/>
    <x v="4"/>
    <x v="514"/>
    <n v="199.37"/>
    <n v="2"/>
    <n v="12"/>
    <s v="Debit Card"/>
    <n v="8.99"/>
    <n v="24"/>
    <d v="2023-08-27T00:00:00"/>
    <x v="0"/>
    <n v="0"/>
    <n v="0.47"/>
    <n v="398.74"/>
  </r>
  <r>
    <s v="ZP_CUST4982"/>
    <x v="2"/>
    <x v="24"/>
    <x v="0"/>
    <x v="1"/>
    <x v="931"/>
    <n v="304.12"/>
    <n v="3"/>
    <n v="7"/>
    <s v="Debit Card"/>
    <n v="17.420000000000002"/>
    <n v="99"/>
    <d v="2023-05-26T00:00:00"/>
    <x v="0"/>
    <n v="0"/>
    <n v="0.85"/>
    <n v="912.36"/>
  </r>
  <r>
    <s v="ZP_CUST4983"/>
    <x v="0"/>
    <x v="19"/>
    <x v="1"/>
    <x v="4"/>
    <x v="932"/>
    <n v="23.57"/>
    <n v="5"/>
    <n v="10"/>
    <s v="UPI"/>
    <n v="23.61"/>
    <n v="146"/>
    <d v="2023-12-28T00:00:00"/>
    <x v="0"/>
    <n v="0"/>
    <n v="0.56000000000000005"/>
    <n v="117.85"/>
  </r>
  <r>
    <s v="ZP_CUST4984"/>
    <x v="2"/>
    <x v="20"/>
    <x v="4"/>
    <x v="3"/>
    <x v="933"/>
    <n v="345.58"/>
    <n v="4"/>
    <n v="7"/>
    <s v="Net Banking"/>
    <n v="13.96"/>
    <n v="172"/>
    <d v="2023-04-12T00:00:00"/>
    <x v="0"/>
    <n v="0"/>
    <n v="0.82"/>
    <n v="1382.32"/>
  </r>
  <r>
    <s v="ZP_CUST4985"/>
    <x v="1"/>
    <x v="17"/>
    <x v="1"/>
    <x v="1"/>
    <x v="547"/>
    <n v="453.16"/>
    <n v="5"/>
    <n v="10"/>
    <s v="Net Banking"/>
    <n v="3.77"/>
    <n v="178"/>
    <d v="2023-12-29T00:00:00"/>
    <x v="0"/>
    <n v="0"/>
    <n v="0.74"/>
    <n v="2265.8000000000002"/>
  </r>
  <r>
    <s v="ZP_CUST4986"/>
    <x v="0"/>
    <x v="44"/>
    <x v="2"/>
    <x v="2"/>
    <x v="934"/>
    <n v="248.14"/>
    <n v="4"/>
    <n v="13"/>
    <s v="Debit Card"/>
    <n v="26.27"/>
    <n v="38"/>
    <d v="2023-01-05T00:00:00"/>
    <x v="2"/>
    <n v="0"/>
    <n v="0.84"/>
    <n v="992.56"/>
  </r>
  <r>
    <s v="ZP_CUST4987"/>
    <x v="0"/>
    <x v="16"/>
    <x v="0"/>
    <x v="2"/>
    <x v="935"/>
    <n v="297.60000000000002"/>
    <n v="4"/>
    <n v="11"/>
    <s v="UPI"/>
    <n v="25.77"/>
    <n v="193"/>
    <d v="2023-02-06T00:00:00"/>
    <x v="0"/>
    <n v="0"/>
    <n v="0.41"/>
    <n v="1190.4000000000001"/>
  </r>
  <r>
    <s v="ZP_CUST4988"/>
    <x v="2"/>
    <x v="1"/>
    <x v="1"/>
    <x v="4"/>
    <x v="936"/>
    <n v="367.73"/>
    <n v="4"/>
    <n v="6"/>
    <s v="UPI"/>
    <n v="20.95"/>
    <n v="187"/>
    <d v="2023-04-17T00:00:00"/>
    <x v="0"/>
    <n v="0"/>
    <n v="0.62"/>
    <n v="1470.92"/>
  </r>
  <r>
    <s v="ZP_CUST4989"/>
    <x v="0"/>
    <x v="9"/>
    <x v="2"/>
    <x v="1"/>
    <x v="937"/>
    <n v="31.58"/>
    <n v="3"/>
    <n v="14"/>
    <s v="Cash on Delivery"/>
    <n v="25.52"/>
    <n v="102"/>
    <d v="2023-02-20T00:00:00"/>
    <x v="0"/>
    <n v="1"/>
    <n v="0.03"/>
    <n v="94.74"/>
  </r>
  <r>
    <s v="ZP_CUST4990"/>
    <x v="2"/>
    <x v="41"/>
    <x v="4"/>
    <x v="0"/>
    <x v="938"/>
    <n v="467.04"/>
    <n v="5"/>
    <n v="7"/>
    <s v="Net Banking"/>
    <n v="28.22"/>
    <n v="164"/>
    <d v="2023-05-07T00:00:00"/>
    <x v="0"/>
    <n v="1"/>
    <n v="0.53"/>
    <n v="2335.2000000000003"/>
  </r>
  <r>
    <s v="ZP_CUST4991"/>
    <x v="0"/>
    <x v="18"/>
    <x v="3"/>
    <x v="3"/>
    <x v="939"/>
    <n v="288.36"/>
    <n v="2"/>
    <n v="12"/>
    <s v="Net Banking"/>
    <n v="6.92"/>
    <n v="179"/>
    <d v="2023-03-04T00:00:00"/>
    <x v="0"/>
    <n v="0"/>
    <n v="0.04"/>
    <n v="576.72"/>
  </r>
  <r>
    <s v="ZP_CUST4992"/>
    <x v="2"/>
    <x v="12"/>
    <x v="1"/>
    <x v="1"/>
    <x v="940"/>
    <n v="407"/>
    <n v="5"/>
    <n v="10"/>
    <s v="UPI"/>
    <n v="14.23"/>
    <n v="29"/>
    <d v="2023-09-18T00:00:00"/>
    <x v="0"/>
    <n v="0"/>
    <n v="0.88"/>
    <n v="2035"/>
  </r>
  <r>
    <s v="ZP_CUST4993"/>
    <x v="2"/>
    <x v="32"/>
    <x v="3"/>
    <x v="2"/>
    <x v="941"/>
    <n v="230.35"/>
    <n v="1"/>
    <n v="13"/>
    <s v="Net Banking"/>
    <n v="10.75"/>
    <n v="27"/>
    <d v="2023-04-09T00:00:00"/>
    <x v="0"/>
    <n v="0"/>
    <n v="0.25"/>
    <n v="230.35"/>
  </r>
  <r>
    <s v="ZP_CUST4994"/>
    <x v="2"/>
    <x v="29"/>
    <x v="0"/>
    <x v="0"/>
    <x v="942"/>
    <n v="205.64"/>
    <n v="3"/>
    <n v="7"/>
    <s v="Cash on Delivery"/>
    <n v="9.43"/>
    <n v="167"/>
    <d v="2023-08-09T00:00:00"/>
    <x v="0"/>
    <n v="1"/>
    <n v="0.97"/>
    <n v="616.91999999999996"/>
  </r>
  <r>
    <s v="ZP_CUST4995"/>
    <x v="0"/>
    <x v="24"/>
    <x v="4"/>
    <x v="3"/>
    <x v="943"/>
    <n v="69.72"/>
    <n v="3"/>
    <n v="9"/>
    <s v="Credit Card"/>
    <n v="22.05"/>
    <n v="86"/>
    <d v="2023-06-12T00:00:00"/>
    <x v="0"/>
    <n v="0"/>
    <n v="0.36"/>
    <n v="209.16"/>
  </r>
  <r>
    <s v="ZP_CUST4996"/>
    <x v="2"/>
    <x v="27"/>
    <x v="2"/>
    <x v="1"/>
    <x v="944"/>
    <n v="89.72"/>
    <n v="3"/>
    <n v="12"/>
    <s v="UPI"/>
    <n v="13.18"/>
    <n v="89"/>
    <d v="2023-06-19T00:00:00"/>
    <x v="0"/>
    <n v="1"/>
    <n v="0.94"/>
    <n v="269.15999999999997"/>
  </r>
  <r>
    <s v="ZP_CUST4997"/>
    <x v="1"/>
    <x v="14"/>
    <x v="1"/>
    <x v="0"/>
    <x v="822"/>
    <n v="240.88"/>
    <n v="1"/>
    <n v="15"/>
    <s v="Cash on Delivery"/>
    <n v="23.48"/>
    <n v="75"/>
    <d v="2023-07-22T00:00:00"/>
    <x v="2"/>
    <n v="0"/>
    <n v="0.78"/>
    <n v="240.88"/>
  </r>
  <r>
    <s v="ZP_CUST4998"/>
    <x v="1"/>
    <x v="3"/>
    <x v="0"/>
    <x v="4"/>
    <x v="945"/>
    <n v="451.63"/>
    <n v="5"/>
    <n v="13"/>
    <s v="Net Banking"/>
    <n v="23.71"/>
    <n v="24"/>
    <d v="2023-09-20T00:00:00"/>
    <x v="0"/>
    <n v="0"/>
    <n v="0.59"/>
    <n v="2258.15"/>
  </r>
  <r>
    <s v="ZP_CUST4999"/>
    <x v="1"/>
    <x v="11"/>
    <x v="2"/>
    <x v="3"/>
    <x v="946"/>
    <n v="261.27"/>
    <n v="4"/>
    <n v="8"/>
    <s v="Debit Card"/>
    <n v="12.06"/>
    <n v="152"/>
    <d v="2023-06-27T00:00:00"/>
    <x v="0"/>
    <n v="0"/>
    <n v="0.44"/>
    <n v="1045.08"/>
  </r>
  <r>
    <s v="ZP_CUST5000"/>
    <x v="0"/>
    <x v="32"/>
    <x v="0"/>
    <x v="0"/>
    <x v="947"/>
    <n v="345.57"/>
    <n v="4"/>
    <n v="11"/>
    <s v="Net Banking"/>
    <n v="10.77"/>
    <n v="138"/>
    <d v="2023-08-24T00:00:00"/>
    <x v="0"/>
    <n v="0"/>
    <n v="0.48"/>
    <n v="1382.28"/>
  </r>
  <r>
    <s v="ZP_CUST5001"/>
    <x v="0"/>
    <x v="12"/>
    <x v="4"/>
    <x v="2"/>
    <x v="948"/>
    <n v="110.6"/>
    <n v="5"/>
    <n v="8"/>
    <s v="UPI"/>
    <n v="25.11"/>
    <n v="9"/>
    <d v="2023-11-11T00:00:00"/>
    <x v="0"/>
    <n v="0"/>
    <n v="0.65"/>
    <n v="553"/>
  </r>
  <r>
    <s v="ZP_CUST5002"/>
    <x v="2"/>
    <x v="19"/>
    <x v="0"/>
    <x v="3"/>
    <x v="949"/>
    <n v="294.11"/>
    <n v="5"/>
    <n v="11"/>
    <s v="Cash on Delivery"/>
    <n v="15.68"/>
    <n v="195"/>
    <d v="2023-09-15T00:00:00"/>
    <x v="0"/>
    <n v="0"/>
    <n v="0.03"/>
    <n v="1470.5500000000002"/>
  </r>
  <r>
    <s v="ZP_CUST5003"/>
    <x v="2"/>
    <x v="30"/>
    <x v="1"/>
    <x v="1"/>
    <x v="950"/>
    <n v="368.79"/>
    <n v="3"/>
    <n v="7"/>
    <s v="Credit Card"/>
    <n v="0.7"/>
    <n v="142"/>
    <d v="2023-10-13T00:00:00"/>
    <x v="0"/>
    <n v="1"/>
    <n v="0.71"/>
    <n v="1106.3700000000001"/>
  </r>
  <r>
    <s v="ZP_CUST5004"/>
    <x v="2"/>
    <x v="17"/>
    <x v="4"/>
    <x v="2"/>
    <x v="951"/>
    <n v="49.37"/>
    <n v="5"/>
    <n v="9"/>
    <s v="Cash on Delivery"/>
    <n v="26.81"/>
    <n v="28"/>
    <d v="2023-04-10T00:00:00"/>
    <x v="0"/>
    <n v="0"/>
    <n v="0.62"/>
    <n v="246.85"/>
  </r>
  <r>
    <s v="ZP_CUST5005"/>
    <x v="0"/>
    <x v="37"/>
    <x v="2"/>
    <x v="0"/>
    <x v="952"/>
    <n v="12.72"/>
    <n v="3"/>
    <n v="5"/>
    <s v="Cash on Delivery"/>
    <n v="16.05"/>
    <n v="154"/>
    <d v="2023-03-03T00:00:00"/>
    <x v="0"/>
    <n v="0"/>
    <n v="0.97"/>
    <n v="38.160000000000004"/>
  </r>
  <r>
    <s v="ZP_CUST5006"/>
    <x v="1"/>
    <x v="41"/>
    <x v="0"/>
    <x v="0"/>
    <x v="953"/>
    <n v="248.19"/>
    <n v="1"/>
    <n v="10"/>
    <s v="Cash on Delivery"/>
    <n v="26.41"/>
    <n v="84"/>
    <d v="2023-07-27T00:00:00"/>
    <x v="0"/>
    <n v="0"/>
    <n v="0.2"/>
    <n v="248.19"/>
  </r>
  <r>
    <s v="ZP_CUST5007"/>
    <x v="1"/>
    <x v="24"/>
    <x v="1"/>
    <x v="4"/>
    <x v="954"/>
    <n v="107.33"/>
    <n v="4"/>
    <n v="5"/>
    <s v="Debit Card"/>
    <n v="27"/>
    <n v="61"/>
    <d v="2023-06-08T00:00:00"/>
    <x v="0"/>
    <n v="0"/>
    <n v="0.3"/>
    <n v="429.32"/>
  </r>
  <r>
    <s v="ZP_CUST5008"/>
    <x v="2"/>
    <x v="47"/>
    <x v="4"/>
    <x v="0"/>
    <x v="955"/>
    <n v="122.45"/>
    <n v="3"/>
    <n v="15"/>
    <s v="UPI"/>
    <n v="5.26"/>
    <n v="40"/>
    <d v="2023-11-14T00:00:00"/>
    <x v="2"/>
    <n v="0"/>
    <n v="0.65"/>
    <n v="367.35"/>
  </r>
  <r>
    <s v="ZP_CUST5009"/>
    <x v="2"/>
    <x v="44"/>
    <x v="3"/>
    <x v="3"/>
    <x v="956"/>
    <n v="193.09"/>
    <n v="4"/>
    <n v="6"/>
    <s v="Debit Card"/>
    <n v="14.76"/>
    <n v="177"/>
    <d v="2023-08-20T00:00:00"/>
    <x v="2"/>
    <n v="0"/>
    <n v="0.91"/>
    <n v="772.36"/>
  </r>
  <r>
    <s v="ZP_CUST5010"/>
    <x v="2"/>
    <x v="41"/>
    <x v="0"/>
    <x v="2"/>
    <x v="957"/>
    <n v="13.69"/>
    <n v="2"/>
    <n v="6"/>
    <s v="UPI"/>
    <n v="10.06"/>
    <n v="93"/>
    <d v="2023-03-07T00:00:00"/>
    <x v="0"/>
    <n v="1"/>
    <n v="0.41"/>
    <n v="27.38"/>
  </r>
  <r>
    <s v="ZP_CUST5011"/>
    <x v="1"/>
    <x v="31"/>
    <x v="0"/>
    <x v="2"/>
    <x v="958"/>
    <n v="134.31"/>
    <n v="5"/>
    <n v="14"/>
    <s v="Cash on Delivery"/>
    <n v="20.29"/>
    <n v="13"/>
    <d v="2023-07-04T00:00:00"/>
    <x v="0"/>
    <n v="0"/>
    <n v="0.7"/>
    <n v="671.55"/>
  </r>
  <r>
    <s v="ZP_CUST5012"/>
    <x v="1"/>
    <x v="25"/>
    <x v="4"/>
    <x v="1"/>
    <x v="950"/>
    <n v="130.06"/>
    <n v="4"/>
    <n v="11"/>
    <s v="Cash on Delivery"/>
    <n v="11.24"/>
    <n v="171"/>
    <d v="2023-09-22T00:00:00"/>
    <x v="2"/>
    <n v="0"/>
    <n v="0.25"/>
    <n v="520.24"/>
  </r>
  <r>
    <s v="ZP_CUST5013"/>
    <x v="0"/>
    <x v="24"/>
    <x v="0"/>
    <x v="0"/>
    <x v="959"/>
    <n v="75.62"/>
    <n v="5"/>
    <n v="13"/>
    <s v="Debit Card"/>
    <n v="25.84"/>
    <n v="92"/>
    <d v="2023-08-19T00:00:00"/>
    <x v="0"/>
    <n v="0"/>
    <n v="0.17"/>
    <n v="378.1"/>
  </r>
  <r>
    <s v="ZP_CUST5014"/>
    <x v="2"/>
    <x v="16"/>
    <x v="0"/>
    <x v="0"/>
    <x v="960"/>
    <n v="450.23"/>
    <n v="1"/>
    <n v="13"/>
    <s v="UPI"/>
    <n v="5.0199999999999996"/>
    <n v="55"/>
    <d v="2023-09-20T00:00:00"/>
    <x v="0"/>
    <n v="0"/>
    <n v="0.19"/>
    <n v="450.23"/>
  </r>
  <r>
    <s v="ZP_CUST5015"/>
    <x v="2"/>
    <x v="15"/>
    <x v="2"/>
    <x v="1"/>
    <x v="961"/>
    <n v="335.67"/>
    <n v="1"/>
    <n v="5"/>
    <s v="Debit Card"/>
    <n v="8.98"/>
    <n v="200"/>
    <d v="2023-07-25T00:00:00"/>
    <x v="0"/>
    <n v="0"/>
    <n v="0.97"/>
    <n v="335.67"/>
  </r>
  <r>
    <s v="ZP_CUST5016"/>
    <x v="2"/>
    <x v="20"/>
    <x v="1"/>
    <x v="0"/>
    <x v="962"/>
    <n v="69.63"/>
    <n v="2"/>
    <n v="5"/>
    <s v="Cash on Delivery"/>
    <n v="20.04"/>
    <n v="152"/>
    <d v="2023-01-11T00:00:00"/>
    <x v="0"/>
    <n v="0"/>
    <n v="0.68"/>
    <n v="139.26"/>
  </r>
  <r>
    <s v="ZP_CUST5017"/>
    <x v="2"/>
    <x v="44"/>
    <x v="2"/>
    <x v="3"/>
    <x v="450"/>
    <n v="254.87"/>
    <n v="5"/>
    <n v="14"/>
    <s v="UPI"/>
    <n v="15.17"/>
    <n v="133"/>
    <d v="2023-12-01T00:00:00"/>
    <x v="2"/>
    <n v="0"/>
    <n v="0.42"/>
    <n v="1274.3499999999999"/>
  </r>
  <r>
    <s v="ZP_CUST5018"/>
    <x v="0"/>
    <x v="38"/>
    <x v="1"/>
    <x v="0"/>
    <x v="963"/>
    <n v="280.49"/>
    <n v="4"/>
    <n v="9"/>
    <s v="Credit Card"/>
    <n v="21.28"/>
    <n v="141"/>
    <d v="2023-10-29T00:00:00"/>
    <x v="0"/>
    <n v="0"/>
    <n v="0.64"/>
    <n v="1121.96"/>
  </r>
  <r>
    <s v="ZP_CUST5019"/>
    <x v="1"/>
    <x v="45"/>
    <x v="4"/>
    <x v="4"/>
    <x v="964"/>
    <n v="41.35"/>
    <n v="3"/>
    <n v="13"/>
    <s v="Cash on Delivery"/>
    <n v="13.58"/>
    <n v="160"/>
    <d v="2023-12-10T00:00:00"/>
    <x v="0"/>
    <n v="0"/>
    <n v="0.48"/>
    <n v="124.05000000000001"/>
  </r>
  <r>
    <s v="ZP_CUST5020"/>
    <x v="2"/>
    <x v="2"/>
    <x v="4"/>
    <x v="2"/>
    <x v="965"/>
    <n v="77.55"/>
    <n v="5"/>
    <n v="15"/>
    <s v="Cash on Delivery"/>
    <n v="11.93"/>
    <n v="63"/>
    <d v="2023-02-02T00:00:00"/>
    <x v="0"/>
    <n v="0"/>
    <n v="0.73"/>
    <n v="387.75"/>
  </r>
  <r>
    <s v="ZP_CUST5021"/>
    <x v="1"/>
    <x v="25"/>
    <x v="3"/>
    <x v="0"/>
    <x v="966"/>
    <n v="288.35000000000002"/>
    <n v="3"/>
    <n v="11"/>
    <s v="Credit Card"/>
    <n v="17.02"/>
    <n v="150"/>
    <d v="2023-06-17T00:00:00"/>
    <x v="2"/>
    <n v="0"/>
    <n v="0.56000000000000005"/>
    <n v="865.05000000000007"/>
  </r>
  <r>
    <s v="ZP_CUST5022"/>
    <x v="1"/>
    <x v="11"/>
    <x v="1"/>
    <x v="3"/>
    <x v="967"/>
    <n v="11.97"/>
    <n v="1"/>
    <n v="12"/>
    <s v="Credit Card"/>
    <n v="6.19"/>
    <n v="123"/>
    <d v="2023-09-09T00:00:00"/>
    <x v="0"/>
    <n v="1"/>
    <n v="0.21"/>
    <n v="11.97"/>
  </r>
  <r>
    <s v="ZP_CUST5023"/>
    <x v="2"/>
    <x v="2"/>
    <x v="0"/>
    <x v="3"/>
    <x v="968"/>
    <n v="435.07"/>
    <n v="1"/>
    <n v="14"/>
    <s v="UPI"/>
    <n v="12.63"/>
    <n v="96"/>
    <d v="2023-09-06T00:00:00"/>
    <x v="0"/>
    <n v="0"/>
    <n v="0.74"/>
    <n v="435.07"/>
  </r>
  <r>
    <s v="ZP_CUST5024"/>
    <x v="1"/>
    <x v="16"/>
    <x v="3"/>
    <x v="4"/>
    <x v="969"/>
    <n v="379.97"/>
    <n v="4"/>
    <n v="5"/>
    <s v="Net Banking"/>
    <n v="20.059999999999999"/>
    <n v="16"/>
    <d v="2023-11-15T00:00:00"/>
    <x v="0"/>
    <n v="0"/>
    <n v="0.78"/>
    <n v="1519.88"/>
  </r>
  <r>
    <s v="ZP_CUST5025"/>
    <x v="2"/>
    <x v="33"/>
    <x v="0"/>
    <x v="2"/>
    <x v="970"/>
    <n v="405.99"/>
    <n v="4"/>
    <n v="11"/>
    <s v="Cash on Delivery"/>
    <n v="19.04"/>
    <n v="64"/>
    <d v="2023-06-03T00:00:00"/>
    <x v="2"/>
    <n v="0"/>
    <n v="0.35"/>
    <n v="1623.96"/>
  </r>
  <r>
    <s v="ZP_CUST5026"/>
    <x v="1"/>
    <x v="40"/>
    <x v="0"/>
    <x v="4"/>
    <x v="971"/>
    <n v="45.23"/>
    <n v="5"/>
    <n v="9"/>
    <s v="Net Banking"/>
    <n v="29.81"/>
    <n v="143"/>
    <d v="2023-11-27T00:00:00"/>
    <x v="0"/>
    <n v="0"/>
    <n v="0.41"/>
    <n v="226.14999999999998"/>
  </r>
  <r>
    <s v="ZP_CUST5027"/>
    <x v="2"/>
    <x v="46"/>
    <x v="1"/>
    <x v="2"/>
    <x v="972"/>
    <n v="32.56"/>
    <n v="3"/>
    <n v="9"/>
    <s v="UPI"/>
    <n v="1.46"/>
    <n v="108"/>
    <d v="2023-03-01T00:00:00"/>
    <x v="0"/>
    <n v="0"/>
    <n v="0.95"/>
    <n v="97.68"/>
  </r>
  <r>
    <s v="ZP_CUST5028"/>
    <x v="1"/>
    <x v="38"/>
    <x v="3"/>
    <x v="3"/>
    <x v="973"/>
    <n v="414"/>
    <n v="5"/>
    <n v="12"/>
    <s v="UPI"/>
    <n v="8.18"/>
    <n v="16"/>
    <d v="2023-06-10T00:00:00"/>
    <x v="0"/>
    <n v="0"/>
    <n v="0.96"/>
    <n v="2070"/>
  </r>
  <r>
    <s v="ZP_CUST5029"/>
    <x v="1"/>
    <x v="23"/>
    <x v="4"/>
    <x v="2"/>
    <x v="974"/>
    <n v="283.37"/>
    <n v="2"/>
    <n v="12"/>
    <s v="Cash on Delivery"/>
    <n v="28.25"/>
    <n v="56"/>
    <d v="2023-08-28T00:00:00"/>
    <x v="0"/>
    <n v="0"/>
    <n v="0.82"/>
    <n v="566.74"/>
  </r>
  <r>
    <s v="ZP_CUST5030"/>
    <x v="0"/>
    <x v="43"/>
    <x v="1"/>
    <x v="0"/>
    <x v="975"/>
    <n v="378.69"/>
    <n v="3"/>
    <n v="15"/>
    <s v="Credit Card"/>
    <n v="18.39"/>
    <n v="41"/>
    <d v="2023-07-20T00:00:00"/>
    <x v="0"/>
    <n v="0"/>
    <n v="0.41"/>
    <n v="1136.07"/>
  </r>
  <r>
    <s v="ZP_CUST5031"/>
    <x v="0"/>
    <x v="39"/>
    <x v="4"/>
    <x v="4"/>
    <x v="976"/>
    <n v="416.48"/>
    <n v="2"/>
    <n v="9"/>
    <s v="Credit Card"/>
    <n v="4.32"/>
    <n v="140"/>
    <d v="2023-07-22T00:00:00"/>
    <x v="0"/>
    <n v="1"/>
    <n v="0.96"/>
    <n v="832.96"/>
  </r>
  <r>
    <s v="ZP_CUST5032"/>
    <x v="2"/>
    <x v="47"/>
    <x v="3"/>
    <x v="4"/>
    <x v="977"/>
    <n v="286.56"/>
    <n v="3"/>
    <n v="13"/>
    <s v="UPI"/>
    <n v="23.41"/>
    <n v="169"/>
    <d v="2023-09-04T00:00:00"/>
    <x v="2"/>
    <n v="0"/>
    <n v="0.9"/>
    <n v="859.68000000000006"/>
  </r>
  <r>
    <s v="ZP_CUST5033"/>
    <x v="2"/>
    <x v="17"/>
    <x v="0"/>
    <x v="0"/>
    <x v="978"/>
    <n v="310.95999999999998"/>
    <n v="3"/>
    <n v="9"/>
    <s v="UPI"/>
    <n v="18.63"/>
    <n v="4"/>
    <d v="2023-12-11T00:00:00"/>
    <x v="0"/>
    <n v="0"/>
    <n v="0.51"/>
    <n v="932.87999999999988"/>
  </r>
  <r>
    <s v="ZP_CUST5034"/>
    <x v="1"/>
    <x v="16"/>
    <x v="3"/>
    <x v="2"/>
    <x v="979"/>
    <n v="458.16"/>
    <n v="2"/>
    <n v="6"/>
    <s v="Credit Card"/>
    <n v="20.23"/>
    <n v="19"/>
    <d v="2023-03-22T00:00:00"/>
    <x v="0"/>
    <n v="0"/>
    <n v="0.81"/>
    <n v="916.32"/>
  </r>
  <r>
    <s v="ZP_CUST5035"/>
    <x v="2"/>
    <x v="18"/>
    <x v="4"/>
    <x v="4"/>
    <x v="980"/>
    <n v="276.27999999999997"/>
    <n v="3"/>
    <n v="11"/>
    <s v="Credit Card"/>
    <n v="17.68"/>
    <n v="33"/>
    <d v="2023-12-10T00:00:00"/>
    <x v="0"/>
    <n v="0"/>
    <n v="0.76"/>
    <n v="828.83999999999992"/>
  </r>
  <r>
    <s v="ZP_CUST5036"/>
    <x v="0"/>
    <x v="17"/>
    <x v="4"/>
    <x v="3"/>
    <x v="981"/>
    <n v="287.89999999999998"/>
    <n v="1"/>
    <n v="14"/>
    <s v="Credit Card"/>
    <n v="2.66"/>
    <n v="23"/>
    <d v="2023-05-29T00:00:00"/>
    <x v="0"/>
    <n v="0"/>
    <n v="0.95"/>
    <n v="287.89999999999998"/>
  </r>
  <r>
    <s v="ZP_CUST5037"/>
    <x v="1"/>
    <x v="0"/>
    <x v="1"/>
    <x v="1"/>
    <x v="982"/>
    <n v="120.29"/>
    <n v="5"/>
    <n v="6"/>
    <s v="Cash on Delivery"/>
    <n v="9.07"/>
    <n v="101"/>
    <d v="2023-06-21T00:00:00"/>
    <x v="0"/>
    <n v="0"/>
    <n v="0.15"/>
    <n v="601.45000000000005"/>
  </r>
  <r>
    <s v="ZP_CUST5038"/>
    <x v="1"/>
    <x v="26"/>
    <x v="4"/>
    <x v="4"/>
    <x v="983"/>
    <n v="408.27"/>
    <n v="1"/>
    <n v="9"/>
    <s v="UPI"/>
    <n v="16.55"/>
    <n v="136"/>
    <d v="2023-03-03T00:00:00"/>
    <x v="0"/>
    <n v="1"/>
    <n v="0.42"/>
    <n v="408.27"/>
  </r>
  <r>
    <s v="ZP_CUST5039"/>
    <x v="0"/>
    <x v="22"/>
    <x v="2"/>
    <x v="3"/>
    <x v="984"/>
    <n v="194.84"/>
    <n v="1"/>
    <n v="14"/>
    <s v="Net Banking"/>
    <n v="25.56"/>
    <n v="71"/>
    <d v="2023-09-27T00:00:00"/>
    <x v="0"/>
    <n v="0"/>
    <n v="0.65"/>
    <n v="194.84"/>
  </r>
  <r>
    <s v="ZP_CUST5040"/>
    <x v="0"/>
    <x v="7"/>
    <x v="2"/>
    <x v="4"/>
    <x v="839"/>
    <n v="345.94"/>
    <n v="5"/>
    <n v="15"/>
    <s v="UPI"/>
    <n v="9.1999999999999993"/>
    <n v="165"/>
    <d v="2023-09-29T00:00:00"/>
    <x v="0"/>
    <n v="0"/>
    <n v="0.52"/>
    <n v="1729.7"/>
  </r>
  <r>
    <s v="ZP_CUST5041"/>
    <x v="1"/>
    <x v="29"/>
    <x v="1"/>
    <x v="1"/>
    <x v="985"/>
    <n v="269.38"/>
    <n v="5"/>
    <n v="5"/>
    <s v="UPI"/>
    <n v="2.0499999999999998"/>
    <n v="46"/>
    <d v="2023-05-19T00:00:00"/>
    <x v="0"/>
    <n v="0"/>
    <n v="0.21"/>
    <n v="1346.9"/>
  </r>
  <r>
    <s v="ZP_CUST5042"/>
    <x v="0"/>
    <x v="34"/>
    <x v="2"/>
    <x v="0"/>
    <x v="986"/>
    <n v="408.63"/>
    <n v="1"/>
    <n v="13"/>
    <s v="Net Banking"/>
    <n v="23.65"/>
    <n v="118"/>
    <d v="2023-08-06T00:00:00"/>
    <x v="0"/>
    <n v="0"/>
    <n v="0.57999999999999996"/>
    <n v="408.63"/>
  </r>
  <r>
    <s v="ZP_CUST5043"/>
    <x v="1"/>
    <x v="18"/>
    <x v="2"/>
    <x v="3"/>
    <x v="987"/>
    <n v="48.39"/>
    <n v="2"/>
    <n v="6"/>
    <s v="Cash on Delivery"/>
    <n v="27.97"/>
    <n v="146"/>
    <d v="2023-01-07T00:00:00"/>
    <x v="0"/>
    <n v="0"/>
    <n v="0.78"/>
    <n v="96.78"/>
  </r>
  <r>
    <s v="ZP_CUST5044"/>
    <x v="2"/>
    <x v="21"/>
    <x v="0"/>
    <x v="0"/>
    <x v="988"/>
    <n v="20.5"/>
    <n v="1"/>
    <n v="5"/>
    <s v="Cash on Delivery"/>
    <n v="8.36"/>
    <n v="196"/>
    <d v="2023-11-08T00:00:00"/>
    <x v="0"/>
    <n v="0"/>
    <n v="0.95"/>
    <n v="20.5"/>
  </r>
  <r>
    <s v="ZP_CUST5045"/>
    <x v="0"/>
    <x v="26"/>
    <x v="3"/>
    <x v="1"/>
    <x v="989"/>
    <n v="47.61"/>
    <n v="2"/>
    <n v="6"/>
    <s v="Cash on Delivery"/>
    <n v="12.87"/>
    <n v="18"/>
    <d v="2023-05-26T00:00:00"/>
    <x v="0"/>
    <n v="0"/>
    <n v="0.15"/>
    <n v="95.22"/>
  </r>
  <r>
    <s v="ZP_CUST5046"/>
    <x v="1"/>
    <x v="46"/>
    <x v="3"/>
    <x v="0"/>
    <x v="990"/>
    <n v="11.85"/>
    <n v="4"/>
    <n v="11"/>
    <s v="Credit Card"/>
    <n v="25.88"/>
    <n v="86"/>
    <d v="2023-06-04T00:00:00"/>
    <x v="0"/>
    <n v="0"/>
    <n v="0.13"/>
    <n v="47.4"/>
  </r>
  <r>
    <s v="ZP_CUST5047"/>
    <x v="0"/>
    <x v="5"/>
    <x v="2"/>
    <x v="1"/>
    <x v="991"/>
    <n v="261"/>
    <n v="5"/>
    <n v="11"/>
    <s v="UPI"/>
    <n v="11.77"/>
    <n v="3"/>
    <d v="2023-03-10T00:00:00"/>
    <x v="0"/>
    <n v="0"/>
    <n v="0.25"/>
    <n v="1305"/>
  </r>
  <r>
    <s v="ZP_CUST5048"/>
    <x v="2"/>
    <x v="13"/>
    <x v="0"/>
    <x v="1"/>
    <x v="992"/>
    <n v="332.71"/>
    <n v="2"/>
    <n v="9"/>
    <s v="Credit Card"/>
    <n v="3.85"/>
    <n v="10"/>
    <d v="2023-09-12T00:00:00"/>
    <x v="0"/>
    <n v="0"/>
    <n v="7.0000000000000007E-2"/>
    <n v="665.42"/>
  </r>
  <r>
    <s v="ZP_CUST5049"/>
    <x v="0"/>
    <x v="47"/>
    <x v="4"/>
    <x v="2"/>
    <x v="993"/>
    <n v="179.43"/>
    <n v="5"/>
    <n v="6"/>
    <s v="Credit Card"/>
    <n v="7.77"/>
    <n v="58"/>
    <d v="2023-11-16T00:00:00"/>
    <x v="2"/>
    <n v="0"/>
    <n v="0.05"/>
    <n v="897.15000000000009"/>
  </r>
  <r>
    <s v="ZP_CUST5050"/>
    <x v="2"/>
    <x v="21"/>
    <x v="3"/>
    <x v="4"/>
    <x v="994"/>
    <n v="78.27"/>
    <n v="1"/>
    <n v="5"/>
    <s v="Net Banking"/>
    <n v="28.51"/>
    <n v="19"/>
    <d v="2023-01-19T00:00:00"/>
    <x v="0"/>
    <n v="0"/>
    <n v="0.41"/>
    <n v="78.27"/>
  </r>
  <r>
    <s v="ZP_CUST5051"/>
    <x v="1"/>
    <x v="19"/>
    <x v="0"/>
    <x v="3"/>
    <x v="995"/>
    <n v="236.86"/>
    <n v="5"/>
    <n v="11"/>
    <s v="UPI"/>
    <n v="18.25"/>
    <n v="10"/>
    <d v="2023-06-11T00:00:00"/>
    <x v="0"/>
    <n v="0"/>
    <n v="0.65"/>
    <n v="1184.3000000000002"/>
  </r>
  <r>
    <s v="ZP_CUST5052"/>
    <x v="0"/>
    <x v="38"/>
    <x v="3"/>
    <x v="4"/>
    <x v="996"/>
    <n v="264.5"/>
    <n v="2"/>
    <n v="15"/>
    <s v="Debit Card"/>
    <n v="4.6500000000000004"/>
    <n v="56"/>
    <d v="2023-05-31T00:00:00"/>
    <x v="0"/>
    <n v="0"/>
    <n v="0.96"/>
    <n v="529"/>
  </r>
  <r>
    <s v="ZP_CUST5053"/>
    <x v="1"/>
    <x v="47"/>
    <x v="4"/>
    <x v="0"/>
    <x v="901"/>
    <n v="170.88"/>
    <n v="3"/>
    <n v="15"/>
    <s v="UPI"/>
    <n v="14.4"/>
    <n v="94"/>
    <d v="2023-07-04T00:00:00"/>
    <x v="2"/>
    <n v="0"/>
    <n v="0.5"/>
    <n v="512.64"/>
  </r>
  <r>
    <s v="ZP_CUST5054"/>
    <x v="1"/>
    <x v="8"/>
    <x v="2"/>
    <x v="0"/>
    <x v="997"/>
    <n v="322.62"/>
    <n v="2"/>
    <n v="11"/>
    <s v="Debit Card"/>
    <n v="8.89"/>
    <n v="175"/>
    <d v="2023-12-04T00:00:00"/>
    <x v="0"/>
    <n v="0"/>
    <n v="0.55000000000000004"/>
    <n v="645.24"/>
  </r>
  <r>
    <s v="ZP_CUST5055"/>
    <x v="2"/>
    <x v="28"/>
    <x v="1"/>
    <x v="0"/>
    <x v="998"/>
    <n v="461.64"/>
    <n v="2"/>
    <n v="11"/>
    <s v="Debit Card"/>
    <n v="19.05"/>
    <n v="89"/>
    <d v="2023-05-18T00:00:00"/>
    <x v="2"/>
    <n v="0"/>
    <n v="0.44"/>
    <n v="923.28"/>
  </r>
  <r>
    <s v="ZP_CUST5056"/>
    <x v="2"/>
    <x v="28"/>
    <x v="3"/>
    <x v="2"/>
    <x v="999"/>
    <n v="492.41"/>
    <n v="5"/>
    <n v="6"/>
    <s v="UPI"/>
    <n v="29.27"/>
    <n v="194"/>
    <d v="2023-11-27T00:00:00"/>
    <x v="2"/>
    <n v="0"/>
    <n v="0.47"/>
    <n v="2462.0500000000002"/>
  </r>
  <r>
    <s v="ZP_CUST5057"/>
    <x v="1"/>
    <x v="6"/>
    <x v="0"/>
    <x v="0"/>
    <x v="588"/>
    <n v="164.52"/>
    <n v="4"/>
    <n v="15"/>
    <s v="Net Banking"/>
    <n v="28.74"/>
    <n v="33"/>
    <d v="2023-08-21T00:00:00"/>
    <x v="1"/>
    <n v="0"/>
    <n v="0.6"/>
    <n v="658.08"/>
  </r>
  <r>
    <s v="ZP_CUST5058"/>
    <x v="0"/>
    <x v="14"/>
    <x v="4"/>
    <x v="3"/>
    <x v="1000"/>
    <n v="186.53"/>
    <n v="1"/>
    <n v="15"/>
    <s v="UPI"/>
    <n v="13.62"/>
    <n v="133"/>
    <d v="2023-11-26T00:00:00"/>
    <x v="2"/>
    <n v="0"/>
    <n v="0.57999999999999996"/>
    <n v="186.53"/>
  </r>
  <r>
    <s v="ZP_CUST5059"/>
    <x v="1"/>
    <x v="45"/>
    <x v="0"/>
    <x v="2"/>
    <x v="169"/>
    <n v="120.17"/>
    <n v="5"/>
    <n v="11"/>
    <s v="UPI"/>
    <n v="3.77"/>
    <n v="101"/>
    <d v="2023-05-11T00:00:00"/>
    <x v="0"/>
    <n v="0"/>
    <n v="0.09"/>
    <n v="600.85"/>
  </r>
  <r>
    <s v="ZP_CUST5060"/>
    <x v="2"/>
    <x v="1"/>
    <x v="3"/>
    <x v="1"/>
    <x v="901"/>
    <n v="309.62"/>
    <n v="2"/>
    <n v="11"/>
    <s v="Debit Card"/>
    <n v="20.2"/>
    <n v="56"/>
    <d v="2023-11-01T00:00:00"/>
    <x v="0"/>
    <n v="0"/>
    <n v="0.17"/>
    <n v="619.24"/>
  </r>
  <r>
    <s v="ZP_CUST5061"/>
    <x v="1"/>
    <x v="43"/>
    <x v="3"/>
    <x v="1"/>
    <x v="1001"/>
    <n v="192.31"/>
    <n v="1"/>
    <n v="15"/>
    <s v="Debit Card"/>
    <n v="19.3"/>
    <n v="41"/>
    <d v="2023-01-19T00:00:00"/>
    <x v="0"/>
    <n v="0"/>
    <n v="0.98"/>
    <n v="192.31"/>
  </r>
  <r>
    <s v="ZP_CUST5062"/>
    <x v="0"/>
    <x v="2"/>
    <x v="1"/>
    <x v="4"/>
    <x v="1002"/>
    <n v="482.69"/>
    <n v="5"/>
    <n v="8"/>
    <s v="UPI"/>
    <n v="9.51"/>
    <n v="12"/>
    <d v="2023-03-01T00:00:00"/>
    <x v="0"/>
    <n v="0"/>
    <n v="0.4"/>
    <n v="2413.4499999999998"/>
  </r>
  <r>
    <s v="ZP_CUST5063"/>
    <x v="1"/>
    <x v="47"/>
    <x v="3"/>
    <x v="3"/>
    <x v="1003"/>
    <n v="312"/>
    <n v="4"/>
    <n v="14"/>
    <s v="Cash on Delivery"/>
    <n v="18.170000000000002"/>
    <n v="110"/>
    <d v="2023-08-15T00:00:00"/>
    <x v="2"/>
    <n v="0"/>
    <n v="0.79"/>
    <n v="1248"/>
  </r>
  <r>
    <s v="ZP_CUST5064"/>
    <x v="2"/>
    <x v="22"/>
    <x v="3"/>
    <x v="1"/>
    <x v="1004"/>
    <n v="444.25"/>
    <n v="4"/>
    <n v="7"/>
    <s v="Net Banking"/>
    <n v="5.42"/>
    <n v="30"/>
    <d v="2023-06-12T00:00:00"/>
    <x v="0"/>
    <n v="1"/>
    <n v="0.31"/>
    <n v="1777"/>
  </r>
  <r>
    <s v="ZP_CUST5065"/>
    <x v="1"/>
    <x v="20"/>
    <x v="4"/>
    <x v="4"/>
    <x v="498"/>
    <n v="296.77"/>
    <n v="3"/>
    <n v="10"/>
    <s v="Cash on Delivery"/>
    <n v="27.35"/>
    <n v="72"/>
    <d v="2023-10-11T00:00:00"/>
    <x v="0"/>
    <n v="0"/>
    <n v="0.63"/>
    <n v="890.31"/>
  </r>
  <r>
    <s v="ZP_CUST5066"/>
    <x v="2"/>
    <x v="21"/>
    <x v="2"/>
    <x v="3"/>
    <x v="1005"/>
    <n v="105.68"/>
    <n v="5"/>
    <n v="6"/>
    <s v="Credit Card"/>
    <n v="24.04"/>
    <n v="114"/>
    <d v="2023-09-17T00:00:00"/>
    <x v="0"/>
    <n v="0"/>
    <n v="0.78"/>
    <n v="528.40000000000009"/>
  </r>
  <r>
    <s v="ZP_CUST5067"/>
    <x v="0"/>
    <x v="6"/>
    <x v="1"/>
    <x v="3"/>
    <x v="1006"/>
    <n v="65.36"/>
    <n v="2"/>
    <n v="8"/>
    <s v="Debit Card"/>
    <n v="21.85"/>
    <n v="125"/>
    <d v="2023-04-02T00:00:00"/>
    <x v="1"/>
    <n v="0"/>
    <n v="0.9"/>
    <n v="130.72"/>
  </r>
  <r>
    <s v="ZP_CUST5068"/>
    <x v="2"/>
    <x v="23"/>
    <x v="4"/>
    <x v="2"/>
    <x v="1007"/>
    <n v="360.43"/>
    <n v="4"/>
    <n v="8"/>
    <s v="Credit Card"/>
    <n v="27.49"/>
    <n v="103"/>
    <d v="2023-03-21T00:00:00"/>
    <x v="0"/>
    <n v="0"/>
    <n v="0.85"/>
    <n v="1441.72"/>
  </r>
  <r>
    <s v="ZP_CUST5069"/>
    <x v="2"/>
    <x v="19"/>
    <x v="4"/>
    <x v="4"/>
    <x v="1008"/>
    <n v="391.78"/>
    <n v="5"/>
    <n v="8"/>
    <s v="Debit Card"/>
    <n v="4.17"/>
    <n v="31"/>
    <d v="2023-06-12T00:00:00"/>
    <x v="0"/>
    <n v="0"/>
    <n v="0.63"/>
    <n v="1958.8999999999999"/>
  </r>
  <r>
    <s v="ZP_CUST5070"/>
    <x v="1"/>
    <x v="34"/>
    <x v="0"/>
    <x v="1"/>
    <x v="1009"/>
    <n v="210.14"/>
    <n v="5"/>
    <n v="10"/>
    <s v="Credit Card"/>
    <n v="21.69"/>
    <n v="186"/>
    <d v="2023-10-18T00:00:00"/>
    <x v="0"/>
    <n v="0"/>
    <n v="0.89"/>
    <n v="1050.6999999999998"/>
  </r>
  <r>
    <s v="ZP_CUST5071"/>
    <x v="2"/>
    <x v="27"/>
    <x v="3"/>
    <x v="2"/>
    <x v="343"/>
    <n v="337.12"/>
    <n v="5"/>
    <n v="5"/>
    <s v="Net Banking"/>
    <n v="9.2799999999999994"/>
    <n v="62"/>
    <d v="2023-12-28T00:00:00"/>
    <x v="0"/>
    <n v="0"/>
    <n v="0.72"/>
    <n v="1685.6"/>
  </r>
  <r>
    <s v="ZP_CUST5072"/>
    <x v="1"/>
    <x v="10"/>
    <x v="0"/>
    <x v="2"/>
    <x v="1010"/>
    <n v="136.79"/>
    <n v="2"/>
    <n v="14"/>
    <s v="Debit Card"/>
    <n v="24.8"/>
    <n v="123"/>
    <d v="2023-04-18T00:00:00"/>
    <x v="0"/>
    <n v="0"/>
    <n v="0.47"/>
    <n v="273.58"/>
  </r>
  <r>
    <s v="ZP_CUST5073"/>
    <x v="0"/>
    <x v="9"/>
    <x v="2"/>
    <x v="3"/>
    <x v="582"/>
    <n v="264.64999999999998"/>
    <n v="5"/>
    <n v="12"/>
    <s v="Net Banking"/>
    <n v="5.73"/>
    <n v="183"/>
    <d v="2023-05-23T00:00:00"/>
    <x v="0"/>
    <n v="0"/>
    <n v="0.52"/>
    <n v="1323.25"/>
  </r>
  <r>
    <s v="ZP_CUST5074"/>
    <x v="1"/>
    <x v="35"/>
    <x v="0"/>
    <x v="1"/>
    <x v="1011"/>
    <n v="53.99"/>
    <n v="2"/>
    <n v="14"/>
    <s v="UPI"/>
    <n v="29.76"/>
    <n v="147"/>
    <d v="2023-01-25T00:00:00"/>
    <x v="0"/>
    <n v="0"/>
    <n v="0.54"/>
    <n v="107.98"/>
  </r>
  <r>
    <s v="ZP_CUST5075"/>
    <x v="1"/>
    <x v="5"/>
    <x v="2"/>
    <x v="2"/>
    <x v="1012"/>
    <n v="304.52999999999997"/>
    <n v="3"/>
    <n v="8"/>
    <s v="UPI"/>
    <n v="26.64"/>
    <n v="153"/>
    <d v="2023-09-28T00:00:00"/>
    <x v="0"/>
    <n v="0"/>
    <n v="0.43"/>
    <n v="913.58999999999992"/>
  </r>
  <r>
    <s v="ZP_CUST5076"/>
    <x v="0"/>
    <x v="18"/>
    <x v="3"/>
    <x v="4"/>
    <x v="1013"/>
    <n v="404.66"/>
    <n v="3"/>
    <n v="7"/>
    <s v="Cash on Delivery"/>
    <n v="18.53"/>
    <n v="62"/>
    <d v="2023-01-01T00:00:00"/>
    <x v="0"/>
    <n v="0"/>
    <n v="0.37"/>
    <n v="1213.98"/>
  </r>
  <r>
    <s v="ZP_CUST5077"/>
    <x v="0"/>
    <x v="6"/>
    <x v="0"/>
    <x v="0"/>
    <x v="1014"/>
    <n v="479.18"/>
    <n v="2"/>
    <n v="15"/>
    <s v="Debit Card"/>
    <n v="28.89"/>
    <n v="49"/>
    <d v="2023-12-21T00:00:00"/>
    <x v="1"/>
    <n v="0"/>
    <n v="0.45"/>
    <n v="958.36"/>
  </r>
  <r>
    <s v="ZP_CUST5078"/>
    <x v="1"/>
    <x v="42"/>
    <x v="2"/>
    <x v="3"/>
    <x v="1015"/>
    <n v="207.5"/>
    <n v="4"/>
    <n v="6"/>
    <s v="Credit Card"/>
    <n v="22.67"/>
    <n v="156"/>
    <d v="2023-05-07T00:00:00"/>
    <x v="0"/>
    <n v="0"/>
    <n v="0.11"/>
    <n v="830"/>
  </r>
  <r>
    <s v="ZP_CUST5079"/>
    <x v="0"/>
    <x v="15"/>
    <x v="3"/>
    <x v="0"/>
    <x v="1016"/>
    <n v="152.12"/>
    <n v="3"/>
    <n v="11"/>
    <s v="UPI"/>
    <n v="3.78"/>
    <n v="142"/>
    <d v="2023-09-01T00:00:00"/>
    <x v="0"/>
    <n v="0"/>
    <n v="0.04"/>
    <n v="456.36"/>
  </r>
  <r>
    <s v="ZP_CUST5080"/>
    <x v="2"/>
    <x v="43"/>
    <x v="0"/>
    <x v="3"/>
    <x v="1017"/>
    <n v="121.85"/>
    <n v="3"/>
    <n v="5"/>
    <s v="Net Banking"/>
    <n v="0.74"/>
    <n v="61"/>
    <d v="2023-12-05T00:00:00"/>
    <x v="0"/>
    <n v="0"/>
    <n v="0.27"/>
    <n v="365.54999999999995"/>
  </r>
  <r>
    <s v="ZP_CUST5081"/>
    <x v="1"/>
    <x v="22"/>
    <x v="4"/>
    <x v="4"/>
    <x v="1018"/>
    <n v="16.77"/>
    <n v="5"/>
    <n v="10"/>
    <s v="Net Banking"/>
    <n v="24.95"/>
    <n v="199"/>
    <d v="2023-09-23T00:00:00"/>
    <x v="0"/>
    <n v="0"/>
    <n v="0.88"/>
    <n v="83.85"/>
  </r>
  <r>
    <s v="ZP_CUST5082"/>
    <x v="2"/>
    <x v="33"/>
    <x v="3"/>
    <x v="4"/>
    <x v="1019"/>
    <n v="381.91"/>
    <n v="2"/>
    <n v="15"/>
    <s v="Cash on Delivery"/>
    <n v="21.67"/>
    <n v="111"/>
    <d v="2023-08-19T00:00:00"/>
    <x v="2"/>
    <n v="0"/>
    <n v="0.24"/>
    <n v="763.82"/>
  </r>
  <r>
    <s v="ZP_CUST5083"/>
    <x v="2"/>
    <x v="16"/>
    <x v="0"/>
    <x v="2"/>
    <x v="1020"/>
    <n v="340.41"/>
    <n v="5"/>
    <n v="13"/>
    <s v="Credit Card"/>
    <n v="25.29"/>
    <n v="75"/>
    <d v="2023-02-11T00:00:00"/>
    <x v="0"/>
    <n v="0"/>
    <n v="0.62"/>
    <n v="1702.0500000000002"/>
  </r>
  <r>
    <s v="ZP_CUST5084"/>
    <x v="2"/>
    <x v="46"/>
    <x v="1"/>
    <x v="1"/>
    <x v="1021"/>
    <n v="398.7"/>
    <n v="2"/>
    <n v="9"/>
    <s v="UPI"/>
    <n v="27.34"/>
    <n v="54"/>
    <d v="2023-09-16T00:00:00"/>
    <x v="0"/>
    <n v="0"/>
    <n v="0.66"/>
    <n v="797.4"/>
  </r>
  <r>
    <s v="ZP_CUST5085"/>
    <x v="2"/>
    <x v="20"/>
    <x v="2"/>
    <x v="4"/>
    <x v="1022"/>
    <n v="58.85"/>
    <n v="3"/>
    <n v="10"/>
    <s v="Debit Card"/>
    <n v="19.989999999999998"/>
    <n v="128"/>
    <d v="2023-07-21T00:00:00"/>
    <x v="0"/>
    <n v="0"/>
    <n v="0.35"/>
    <n v="176.55"/>
  </r>
  <r>
    <s v="ZP_CUST5086"/>
    <x v="1"/>
    <x v="41"/>
    <x v="3"/>
    <x v="1"/>
    <x v="1023"/>
    <n v="378.24"/>
    <n v="3"/>
    <n v="11"/>
    <s v="UPI"/>
    <n v="8.25"/>
    <n v="61"/>
    <d v="2023-08-08T00:00:00"/>
    <x v="0"/>
    <n v="0"/>
    <n v="0.23"/>
    <n v="1134.72"/>
  </r>
  <r>
    <s v="ZP_CUST5087"/>
    <x v="2"/>
    <x v="31"/>
    <x v="1"/>
    <x v="2"/>
    <x v="1024"/>
    <n v="116.99"/>
    <n v="2"/>
    <n v="8"/>
    <s v="Credit Card"/>
    <n v="3.76"/>
    <n v="175"/>
    <d v="2023-01-08T00:00:00"/>
    <x v="0"/>
    <n v="1"/>
    <n v="0.41"/>
    <n v="233.98"/>
  </r>
  <r>
    <s v="ZP_CUST5088"/>
    <x v="0"/>
    <x v="30"/>
    <x v="3"/>
    <x v="4"/>
    <x v="1025"/>
    <n v="312.56"/>
    <n v="4"/>
    <n v="10"/>
    <s v="Cash on Delivery"/>
    <n v="4.0999999999999996"/>
    <n v="33"/>
    <d v="2023-04-03T00:00:00"/>
    <x v="0"/>
    <n v="0"/>
    <n v="0.34"/>
    <n v="1250.24"/>
  </r>
  <r>
    <s v="ZP_CUST5089"/>
    <x v="1"/>
    <x v="45"/>
    <x v="2"/>
    <x v="4"/>
    <x v="386"/>
    <n v="190.34"/>
    <n v="2"/>
    <n v="14"/>
    <s v="Debit Card"/>
    <n v="1.01"/>
    <n v="192"/>
    <d v="2023-07-17T00:00:00"/>
    <x v="0"/>
    <n v="0"/>
    <n v="0.96"/>
    <n v="380.68"/>
  </r>
  <r>
    <s v="ZP_CUST5090"/>
    <x v="2"/>
    <x v="47"/>
    <x v="2"/>
    <x v="4"/>
    <x v="1026"/>
    <n v="407.34"/>
    <n v="2"/>
    <n v="9"/>
    <s v="Net Banking"/>
    <n v="9.2200000000000006"/>
    <n v="62"/>
    <d v="2023-09-24T00:00:00"/>
    <x v="2"/>
    <n v="0"/>
    <n v="0.69"/>
    <n v="814.68"/>
  </r>
  <r>
    <s v="ZP_CUST5091"/>
    <x v="2"/>
    <x v="15"/>
    <x v="4"/>
    <x v="4"/>
    <x v="1027"/>
    <n v="301.22000000000003"/>
    <n v="4"/>
    <n v="5"/>
    <s v="Cash on Delivery"/>
    <n v="2.08"/>
    <n v="129"/>
    <d v="2023-11-01T00:00:00"/>
    <x v="0"/>
    <n v="0"/>
    <n v="0.36"/>
    <n v="1204.8800000000001"/>
  </r>
  <r>
    <s v="ZP_CUST5092"/>
    <x v="0"/>
    <x v="25"/>
    <x v="1"/>
    <x v="0"/>
    <x v="1028"/>
    <n v="336.06"/>
    <n v="1"/>
    <n v="6"/>
    <s v="Debit Card"/>
    <n v="19.27"/>
    <n v="153"/>
    <d v="2023-08-09T00:00:00"/>
    <x v="2"/>
    <n v="0"/>
    <n v="0.09"/>
    <n v="336.06"/>
  </r>
  <r>
    <s v="ZP_CUST5093"/>
    <x v="0"/>
    <x v="35"/>
    <x v="1"/>
    <x v="0"/>
    <x v="1029"/>
    <n v="215.33"/>
    <n v="1"/>
    <n v="13"/>
    <s v="Cash on Delivery"/>
    <n v="0.86"/>
    <n v="113"/>
    <d v="2023-11-05T00:00:00"/>
    <x v="0"/>
    <n v="0"/>
    <n v="0.56000000000000005"/>
    <n v="215.33"/>
  </r>
  <r>
    <s v="ZP_CUST5094"/>
    <x v="1"/>
    <x v="45"/>
    <x v="3"/>
    <x v="3"/>
    <x v="1030"/>
    <n v="143.52000000000001"/>
    <n v="1"/>
    <n v="12"/>
    <s v="UPI"/>
    <n v="15.27"/>
    <n v="194"/>
    <d v="2023-07-23T00:00:00"/>
    <x v="0"/>
    <n v="0"/>
    <n v="0.94"/>
    <n v="143.52000000000001"/>
  </r>
  <r>
    <s v="ZP_CUST5095"/>
    <x v="2"/>
    <x v="16"/>
    <x v="1"/>
    <x v="0"/>
    <x v="1031"/>
    <n v="132.59"/>
    <n v="2"/>
    <n v="9"/>
    <s v="Cash on Delivery"/>
    <n v="1.07"/>
    <n v="166"/>
    <d v="2023-02-27T00:00:00"/>
    <x v="0"/>
    <n v="1"/>
    <n v="0.73"/>
    <n v="265.18"/>
  </r>
  <r>
    <s v="ZP_CUST5096"/>
    <x v="2"/>
    <x v="17"/>
    <x v="4"/>
    <x v="4"/>
    <x v="1032"/>
    <n v="334.75"/>
    <n v="4"/>
    <n v="10"/>
    <s v="Cash on Delivery"/>
    <n v="19.05"/>
    <n v="13"/>
    <d v="2023-01-06T00:00:00"/>
    <x v="0"/>
    <n v="0"/>
    <n v="0.56999999999999995"/>
    <n v="1339"/>
  </r>
  <r>
    <s v="ZP_CUST5097"/>
    <x v="1"/>
    <x v="25"/>
    <x v="2"/>
    <x v="3"/>
    <x v="1027"/>
    <n v="230.88"/>
    <n v="4"/>
    <n v="14"/>
    <s v="Cash on Delivery"/>
    <n v="16.09"/>
    <n v="74"/>
    <d v="2023-09-16T00:00:00"/>
    <x v="2"/>
    <n v="0"/>
    <n v="0.99"/>
    <n v="923.52"/>
  </r>
  <r>
    <s v="ZP_CUST5098"/>
    <x v="0"/>
    <x v="26"/>
    <x v="2"/>
    <x v="1"/>
    <x v="1033"/>
    <n v="133.83000000000001"/>
    <n v="3"/>
    <n v="13"/>
    <s v="UPI"/>
    <n v="12.09"/>
    <n v="170"/>
    <d v="2023-01-12T00:00:00"/>
    <x v="0"/>
    <n v="0"/>
    <n v="0.16"/>
    <n v="401.49"/>
  </r>
  <r>
    <s v="ZP_CUST5099"/>
    <x v="0"/>
    <x v="15"/>
    <x v="3"/>
    <x v="1"/>
    <x v="1034"/>
    <n v="410.49"/>
    <n v="3"/>
    <n v="6"/>
    <s v="UPI"/>
    <n v="21.51"/>
    <n v="48"/>
    <d v="2023-05-09T00:00:00"/>
    <x v="0"/>
    <n v="0"/>
    <n v="0.54"/>
    <n v="1231.47"/>
  </r>
  <r>
    <s v="ZP_CUST5100"/>
    <x v="0"/>
    <x v="0"/>
    <x v="2"/>
    <x v="4"/>
    <x v="1035"/>
    <n v="133.24"/>
    <n v="4"/>
    <n v="8"/>
    <s v="Cash on Delivery"/>
    <n v="7.85"/>
    <n v="128"/>
    <d v="2023-11-24T00:00:00"/>
    <x v="0"/>
    <n v="1"/>
    <n v="0.56000000000000005"/>
    <n v="532.96"/>
  </r>
  <r>
    <s v="ZP_CUST5101"/>
    <x v="0"/>
    <x v="29"/>
    <x v="3"/>
    <x v="2"/>
    <x v="1036"/>
    <n v="134.26"/>
    <n v="3"/>
    <n v="12"/>
    <s v="Cash on Delivery"/>
    <n v="15.81"/>
    <n v="74"/>
    <d v="2023-09-07T00:00:00"/>
    <x v="0"/>
    <n v="0"/>
    <n v="0.82"/>
    <n v="402.78"/>
  </r>
  <r>
    <s v="ZP_CUST5102"/>
    <x v="1"/>
    <x v="16"/>
    <x v="1"/>
    <x v="0"/>
    <x v="727"/>
    <n v="286.24"/>
    <n v="2"/>
    <n v="13"/>
    <s v="Debit Card"/>
    <n v="29.59"/>
    <n v="54"/>
    <d v="2023-05-28T00:00:00"/>
    <x v="0"/>
    <n v="0"/>
    <n v="0.6"/>
    <n v="572.48"/>
  </r>
  <r>
    <s v="ZP_CUST5103"/>
    <x v="2"/>
    <x v="44"/>
    <x v="2"/>
    <x v="4"/>
    <x v="1037"/>
    <n v="104.35"/>
    <n v="5"/>
    <n v="5"/>
    <s v="Cash on Delivery"/>
    <n v="6.85"/>
    <n v="14"/>
    <d v="2023-05-29T00:00:00"/>
    <x v="2"/>
    <n v="0"/>
    <n v="0.7"/>
    <n v="521.75"/>
  </r>
  <r>
    <s v="ZP_CUST5104"/>
    <x v="2"/>
    <x v="21"/>
    <x v="2"/>
    <x v="4"/>
    <x v="1038"/>
    <n v="282.27"/>
    <n v="5"/>
    <n v="5"/>
    <s v="Net Banking"/>
    <n v="6.76"/>
    <n v="83"/>
    <d v="2023-09-27T00:00:00"/>
    <x v="0"/>
    <n v="0"/>
    <n v="0.92"/>
    <n v="1411.35"/>
  </r>
  <r>
    <s v="ZP_CUST5105"/>
    <x v="0"/>
    <x v="17"/>
    <x v="2"/>
    <x v="3"/>
    <x v="1039"/>
    <n v="376.97"/>
    <n v="1"/>
    <n v="8"/>
    <s v="Debit Card"/>
    <n v="1.73"/>
    <n v="72"/>
    <d v="2023-10-16T00:00:00"/>
    <x v="0"/>
    <n v="0"/>
    <n v="0.5"/>
    <n v="376.97"/>
  </r>
  <r>
    <s v="ZP_CUST5106"/>
    <x v="0"/>
    <x v="39"/>
    <x v="4"/>
    <x v="1"/>
    <x v="1040"/>
    <n v="127.69"/>
    <n v="5"/>
    <n v="7"/>
    <s v="Debit Card"/>
    <n v="21.03"/>
    <n v="47"/>
    <d v="2023-10-13T00:00:00"/>
    <x v="0"/>
    <n v="0"/>
    <n v="0.59"/>
    <n v="638.45000000000005"/>
  </r>
  <r>
    <s v="ZP_CUST5107"/>
    <x v="0"/>
    <x v="31"/>
    <x v="2"/>
    <x v="4"/>
    <x v="1041"/>
    <n v="262.61"/>
    <n v="1"/>
    <n v="8"/>
    <s v="UPI"/>
    <n v="13.28"/>
    <n v="162"/>
    <d v="2023-10-27T00:00:00"/>
    <x v="0"/>
    <n v="0"/>
    <n v="0.44"/>
    <n v="262.61"/>
  </r>
  <r>
    <s v="ZP_CUST5108"/>
    <x v="2"/>
    <x v="34"/>
    <x v="2"/>
    <x v="4"/>
    <x v="1042"/>
    <n v="480.7"/>
    <n v="4"/>
    <n v="15"/>
    <s v="Cash on Delivery"/>
    <n v="24.62"/>
    <n v="199"/>
    <d v="2023-07-23T00:00:00"/>
    <x v="0"/>
    <n v="0"/>
    <n v="0.92"/>
    <n v="1922.8"/>
  </r>
  <r>
    <s v="ZP_CUST5109"/>
    <x v="1"/>
    <x v="11"/>
    <x v="2"/>
    <x v="4"/>
    <x v="832"/>
    <n v="147.77000000000001"/>
    <n v="2"/>
    <n v="10"/>
    <s v="Credit Card"/>
    <n v="27.47"/>
    <n v="11"/>
    <d v="2023-05-16T00:00:00"/>
    <x v="0"/>
    <n v="0"/>
    <n v="0.27"/>
    <n v="295.54000000000002"/>
  </r>
  <r>
    <s v="ZP_CUST5110"/>
    <x v="2"/>
    <x v="32"/>
    <x v="4"/>
    <x v="4"/>
    <x v="1043"/>
    <n v="384.09"/>
    <n v="2"/>
    <n v="7"/>
    <s v="Debit Card"/>
    <n v="14.11"/>
    <n v="111"/>
    <d v="2023-02-13T00:00:00"/>
    <x v="0"/>
    <n v="0"/>
    <n v="0.28999999999999998"/>
    <n v="768.18"/>
  </r>
  <r>
    <s v="ZP_CUST5111"/>
    <x v="0"/>
    <x v="4"/>
    <x v="2"/>
    <x v="2"/>
    <x v="1044"/>
    <n v="117.5"/>
    <n v="5"/>
    <n v="15"/>
    <s v="Net Banking"/>
    <n v="24.83"/>
    <n v="76"/>
    <d v="2023-07-09T00:00:00"/>
    <x v="0"/>
    <n v="0"/>
    <n v="0.73"/>
    <n v="587.5"/>
  </r>
  <r>
    <s v="ZP_CUST5112"/>
    <x v="2"/>
    <x v="6"/>
    <x v="2"/>
    <x v="0"/>
    <x v="1045"/>
    <n v="430.62"/>
    <n v="5"/>
    <n v="13"/>
    <s v="Credit Card"/>
    <n v="23.88"/>
    <n v="182"/>
    <d v="2023-05-01T00:00:00"/>
    <x v="1"/>
    <n v="0"/>
    <n v="0.05"/>
    <n v="2153.1"/>
  </r>
  <r>
    <s v="ZP_CUST5113"/>
    <x v="2"/>
    <x v="26"/>
    <x v="1"/>
    <x v="2"/>
    <x v="1046"/>
    <n v="19.920000000000002"/>
    <n v="1"/>
    <n v="12"/>
    <s v="Cash on Delivery"/>
    <n v="4.4800000000000004"/>
    <n v="53"/>
    <d v="2023-03-30T00:00:00"/>
    <x v="0"/>
    <n v="0"/>
    <n v="0.87"/>
    <n v="19.920000000000002"/>
  </r>
  <r>
    <s v="ZP_CUST5114"/>
    <x v="0"/>
    <x v="42"/>
    <x v="2"/>
    <x v="4"/>
    <x v="1047"/>
    <n v="112.32"/>
    <n v="1"/>
    <n v="9"/>
    <s v="UPI"/>
    <n v="17.25"/>
    <n v="178"/>
    <d v="2023-03-18T00:00:00"/>
    <x v="0"/>
    <n v="1"/>
    <n v="0.86"/>
    <n v="112.32"/>
  </r>
  <r>
    <s v="ZP_CUST5115"/>
    <x v="0"/>
    <x v="17"/>
    <x v="2"/>
    <x v="2"/>
    <x v="1048"/>
    <n v="270.97000000000003"/>
    <n v="4"/>
    <n v="11"/>
    <s v="Credit Card"/>
    <n v="13.78"/>
    <n v="107"/>
    <d v="2023-08-05T00:00:00"/>
    <x v="0"/>
    <n v="0"/>
    <n v="0.97"/>
    <n v="1083.8800000000001"/>
  </r>
  <r>
    <s v="ZP_CUST5116"/>
    <x v="0"/>
    <x v="22"/>
    <x v="0"/>
    <x v="0"/>
    <x v="1049"/>
    <n v="227.15"/>
    <n v="2"/>
    <n v="11"/>
    <s v="Credit Card"/>
    <n v="2.27"/>
    <n v="113"/>
    <d v="2023-09-22T00:00:00"/>
    <x v="0"/>
    <n v="0"/>
    <n v="0.28000000000000003"/>
    <n v="454.3"/>
  </r>
  <r>
    <s v="ZP_CUST5117"/>
    <x v="0"/>
    <x v="23"/>
    <x v="3"/>
    <x v="4"/>
    <x v="1050"/>
    <n v="93.86"/>
    <n v="2"/>
    <n v="7"/>
    <s v="Credit Card"/>
    <n v="4.2699999999999996"/>
    <n v="33"/>
    <d v="2023-08-28T00:00:00"/>
    <x v="0"/>
    <n v="0"/>
    <n v="0.42"/>
    <n v="187.72"/>
  </r>
  <r>
    <s v="ZP_CUST5118"/>
    <x v="2"/>
    <x v="21"/>
    <x v="2"/>
    <x v="3"/>
    <x v="1051"/>
    <n v="395.85"/>
    <n v="4"/>
    <n v="12"/>
    <s v="Net Banking"/>
    <n v="5.72"/>
    <n v="102"/>
    <d v="2023-01-24T00:00:00"/>
    <x v="0"/>
    <n v="0"/>
    <n v="0.95"/>
    <n v="1583.4"/>
  </r>
  <r>
    <s v="ZP_CUST5119"/>
    <x v="2"/>
    <x v="6"/>
    <x v="4"/>
    <x v="3"/>
    <x v="1052"/>
    <n v="61.26"/>
    <n v="5"/>
    <n v="5"/>
    <s v="Cash on Delivery"/>
    <n v="5.72"/>
    <n v="112"/>
    <d v="2023-03-09T00:00:00"/>
    <x v="1"/>
    <n v="0"/>
    <n v="0.68"/>
    <n v="306.3"/>
  </r>
  <r>
    <s v="ZP_CUST5120"/>
    <x v="0"/>
    <x v="34"/>
    <x v="4"/>
    <x v="0"/>
    <x v="239"/>
    <n v="296.72000000000003"/>
    <n v="3"/>
    <n v="5"/>
    <s v="Net Banking"/>
    <n v="8.61"/>
    <n v="29"/>
    <d v="2023-05-24T00:00:00"/>
    <x v="0"/>
    <n v="0"/>
    <n v="0.04"/>
    <n v="890.16000000000008"/>
  </r>
  <r>
    <s v="ZP_CUST5121"/>
    <x v="0"/>
    <x v="8"/>
    <x v="0"/>
    <x v="3"/>
    <x v="1053"/>
    <n v="485.97"/>
    <n v="1"/>
    <n v="9"/>
    <s v="Net Banking"/>
    <n v="17.239999999999998"/>
    <n v="101"/>
    <d v="2023-04-07T00:00:00"/>
    <x v="0"/>
    <n v="0"/>
    <n v="0.83"/>
    <n v="485.97"/>
  </r>
  <r>
    <s v="ZP_CUST5122"/>
    <x v="0"/>
    <x v="29"/>
    <x v="1"/>
    <x v="2"/>
    <x v="1054"/>
    <n v="491.55"/>
    <n v="2"/>
    <n v="13"/>
    <s v="Cash on Delivery"/>
    <n v="28.18"/>
    <n v="61"/>
    <d v="2023-09-19T00:00:00"/>
    <x v="0"/>
    <n v="0"/>
    <n v="0.19"/>
    <n v="983.1"/>
  </r>
  <r>
    <s v="ZP_CUST5123"/>
    <x v="2"/>
    <x v="44"/>
    <x v="4"/>
    <x v="3"/>
    <x v="1055"/>
    <n v="302.16000000000003"/>
    <n v="3"/>
    <n v="8"/>
    <s v="Cash on Delivery"/>
    <n v="20.43"/>
    <n v="8"/>
    <d v="2023-09-21T00:00:00"/>
    <x v="2"/>
    <n v="0"/>
    <n v="0.19"/>
    <n v="906.48"/>
  </r>
  <r>
    <s v="ZP_CUST5124"/>
    <x v="2"/>
    <x v="36"/>
    <x v="4"/>
    <x v="0"/>
    <x v="1056"/>
    <n v="120.6"/>
    <n v="2"/>
    <n v="11"/>
    <s v="Debit Card"/>
    <n v="9.02"/>
    <n v="39"/>
    <d v="2023-03-10T00:00:00"/>
    <x v="0"/>
    <n v="0"/>
    <n v="0.68"/>
    <n v="241.2"/>
  </r>
  <r>
    <s v="ZP_CUST5125"/>
    <x v="1"/>
    <x v="45"/>
    <x v="1"/>
    <x v="4"/>
    <x v="699"/>
    <n v="337.78"/>
    <n v="2"/>
    <n v="13"/>
    <s v="UPI"/>
    <n v="22.49"/>
    <n v="58"/>
    <d v="2023-08-01T00:00:00"/>
    <x v="0"/>
    <n v="0"/>
    <n v="0.65"/>
    <n v="675.56"/>
  </r>
  <r>
    <s v="ZP_CUST5126"/>
    <x v="2"/>
    <x v="7"/>
    <x v="3"/>
    <x v="4"/>
    <x v="1057"/>
    <n v="323.66000000000003"/>
    <n v="5"/>
    <n v="11"/>
    <s v="Debit Card"/>
    <n v="15.03"/>
    <n v="192"/>
    <d v="2023-02-27T00:00:00"/>
    <x v="0"/>
    <n v="0"/>
    <n v="0.48"/>
    <n v="1618.3000000000002"/>
  </r>
  <r>
    <s v="ZP_CUST5127"/>
    <x v="1"/>
    <x v="28"/>
    <x v="0"/>
    <x v="0"/>
    <x v="1058"/>
    <n v="247.16"/>
    <n v="4"/>
    <n v="6"/>
    <s v="Debit Card"/>
    <n v="15.93"/>
    <n v="180"/>
    <d v="2023-12-11T00:00:00"/>
    <x v="2"/>
    <n v="0"/>
    <n v="0.09"/>
    <n v="988.64"/>
  </r>
  <r>
    <s v="ZP_CUST5128"/>
    <x v="2"/>
    <x v="42"/>
    <x v="4"/>
    <x v="1"/>
    <x v="1059"/>
    <n v="271.83999999999997"/>
    <n v="3"/>
    <n v="8"/>
    <s v="Cash on Delivery"/>
    <n v="4.24"/>
    <n v="86"/>
    <d v="2023-02-08T00:00:00"/>
    <x v="0"/>
    <n v="0"/>
    <n v="0.84"/>
    <n v="815.52"/>
  </r>
  <r>
    <s v="ZP_CUST5129"/>
    <x v="0"/>
    <x v="29"/>
    <x v="3"/>
    <x v="2"/>
    <x v="1060"/>
    <n v="93.12"/>
    <n v="4"/>
    <n v="10"/>
    <s v="UPI"/>
    <n v="29.32"/>
    <n v="7"/>
    <d v="2023-11-21T00:00:00"/>
    <x v="0"/>
    <n v="0"/>
    <n v="0.43"/>
    <n v="372.48"/>
  </r>
  <r>
    <s v="ZP_CUST5130"/>
    <x v="1"/>
    <x v="45"/>
    <x v="0"/>
    <x v="0"/>
    <x v="1061"/>
    <n v="243.33"/>
    <n v="2"/>
    <n v="5"/>
    <s v="Debit Card"/>
    <n v="1.63"/>
    <n v="181"/>
    <d v="2023-08-16T00:00:00"/>
    <x v="0"/>
    <n v="0"/>
    <n v="0.11"/>
    <n v="486.66"/>
  </r>
  <r>
    <s v="ZP_CUST5131"/>
    <x v="2"/>
    <x v="18"/>
    <x v="4"/>
    <x v="2"/>
    <x v="1062"/>
    <n v="224.01"/>
    <n v="1"/>
    <n v="7"/>
    <s v="Cash on Delivery"/>
    <n v="7.06"/>
    <n v="134"/>
    <d v="2023-03-30T00:00:00"/>
    <x v="0"/>
    <n v="0"/>
    <n v="0.03"/>
    <n v="224.01"/>
  </r>
  <r>
    <s v="ZP_CUST5132"/>
    <x v="0"/>
    <x v="3"/>
    <x v="4"/>
    <x v="2"/>
    <x v="1063"/>
    <n v="335.47"/>
    <n v="4"/>
    <n v="6"/>
    <s v="Cash on Delivery"/>
    <n v="15.58"/>
    <n v="12"/>
    <d v="2023-04-19T00:00:00"/>
    <x v="0"/>
    <n v="0"/>
    <n v="0.13"/>
    <n v="1341.88"/>
  </r>
  <r>
    <s v="ZP_CUST5133"/>
    <x v="0"/>
    <x v="30"/>
    <x v="2"/>
    <x v="2"/>
    <x v="1064"/>
    <n v="284.12"/>
    <n v="5"/>
    <n v="8"/>
    <s v="Debit Card"/>
    <n v="22.96"/>
    <n v="121"/>
    <d v="2023-02-15T00:00:00"/>
    <x v="0"/>
    <n v="0"/>
    <n v="0.41"/>
    <n v="1420.6"/>
  </r>
  <r>
    <s v="ZP_CUST5134"/>
    <x v="2"/>
    <x v="0"/>
    <x v="4"/>
    <x v="3"/>
    <x v="1065"/>
    <n v="271.13"/>
    <n v="1"/>
    <n v="14"/>
    <s v="Net Banking"/>
    <n v="5.76"/>
    <n v="140"/>
    <d v="2023-05-07T00:00:00"/>
    <x v="0"/>
    <n v="0"/>
    <n v="0.85"/>
    <n v="271.13"/>
  </r>
  <r>
    <s v="ZP_CUST5135"/>
    <x v="2"/>
    <x v="14"/>
    <x v="2"/>
    <x v="0"/>
    <x v="1066"/>
    <n v="375.31"/>
    <n v="2"/>
    <n v="10"/>
    <s v="Credit Card"/>
    <n v="2.31"/>
    <n v="129"/>
    <d v="2023-10-13T00:00:00"/>
    <x v="2"/>
    <n v="1"/>
    <n v="0.87"/>
    <n v="750.62"/>
  </r>
  <r>
    <s v="ZP_CUST5136"/>
    <x v="2"/>
    <x v="4"/>
    <x v="1"/>
    <x v="4"/>
    <x v="1067"/>
    <n v="499.35"/>
    <n v="1"/>
    <n v="13"/>
    <s v="Cash on Delivery"/>
    <n v="13.66"/>
    <n v="16"/>
    <d v="2023-08-28T00:00:00"/>
    <x v="0"/>
    <n v="0"/>
    <n v="0.46"/>
    <n v="499.35"/>
  </r>
  <r>
    <s v="ZP_CUST5137"/>
    <x v="0"/>
    <x v="19"/>
    <x v="0"/>
    <x v="0"/>
    <x v="1068"/>
    <n v="99.3"/>
    <n v="1"/>
    <n v="8"/>
    <s v="Credit Card"/>
    <n v="11.44"/>
    <n v="186"/>
    <d v="2023-09-06T00:00:00"/>
    <x v="0"/>
    <n v="0"/>
    <n v="0.22"/>
    <n v="99.3"/>
  </r>
  <r>
    <s v="ZP_CUST5138"/>
    <x v="0"/>
    <x v="17"/>
    <x v="4"/>
    <x v="2"/>
    <x v="1069"/>
    <n v="116.09"/>
    <n v="3"/>
    <n v="9"/>
    <s v="Cash on Delivery"/>
    <n v="9.11"/>
    <n v="117"/>
    <d v="2023-05-22T00:00:00"/>
    <x v="0"/>
    <n v="0"/>
    <n v="0.18"/>
    <n v="348.27"/>
  </r>
  <r>
    <s v="ZP_CUST5139"/>
    <x v="0"/>
    <x v="12"/>
    <x v="2"/>
    <x v="2"/>
    <x v="1070"/>
    <n v="196.65"/>
    <n v="4"/>
    <n v="9"/>
    <s v="Net Banking"/>
    <n v="16.100000000000001"/>
    <n v="181"/>
    <d v="2023-12-07T00:00:00"/>
    <x v="0"/>
    <n v="1"/>
    <n v="0.99"/>
    <n v="786.6"/>
  </r>
  <r>
    <s v="ZP_CUST5140"/>
    <x v="2"/>
    <x v="13"/>
    <x v="1"/>
    <x v="0"/>
    <x v="1071"/>
    <n v="452.28"/>
    <n v="5"/>
    <n v="9"/>
    <s v="Net Banking"/>
    <n v="29.21"/>
    <n v="124"/>
    <d v="2023-06-26T00:00:00"/>
    <x v="0"/>
    <n v="0"/>
    <n v="0.4"/>
    <n v="2261.3999999999996"/>
  </r>
  <r>
    <s v="ZP_CUST5141"/>
    <x v="1"/>
    <x v="37"/>
    <x v="1"/>
    <x v="3"/>
    <x v="1072"/>
    <n v="471.54"/>
    <n v="2"/>
    <n v="5"/>
    <s v="Net Banking"/>
    <n v="27.14"/>
    <n v="113"/>
    <d v="2023-07-27T00:00:00"/>
    <x v="0"/>
    <n v="1"/>
    <n v="0.97"/>
    <n v="943.08"/>
  </r>
  <r>
    <s v="ZP_CUST5142"/>
    <x v="0"/>
    <x v="30"/>
    <x v="1"/>
    <x v="0"/>
    <x v="457"/>
    <n v="490.04"/>
    <n v="3"/>
    <n v="6"/>
    <s v="Net Banking"/>
    <n v="12.3"/>
    <n v="26"/>
    <d v="2023-09-25T00:00:00"/>
    <x v="0"/>
    <n v="0"/>
    <n v="0.28000000000000003"/>
    <n v="1470.1200000000001"/>
  </r>
  <r>
    <s v="ZP_CUST5143"/>
    <x v="2"/>
    <x v="16"/>
    <x v="4"/>
    <x v="4"/>
    <x v="730"/>
    <n v="110.24"/>
    <n v="4"/>
    <n v="13"/>
    <s v="Debit Card"/>
    <n v="27.01"/>
    <n v="74"/>
    <d v="2023-02-21T00:00:00"/>
    <x v="0"/>
    <n v="0"/>
    <n v="0.04"/>
    <n v="440.96"/>
  </r>
  <r>
    <s v="ZP_CUST5144"/>
    <x v="1"/>
    <x v="29"/>
    <x v="2"/>
    <x v="0"/>
    <x v="1073"/>
    <n v="314.67"/>
    <n v="4"/>
    <n v="13"/>
    <s v="Debit Card"/>
    <n v="4.5199999999999996"/>
    <n v="158"/>
    <d v="2023-02-02T00:00:00"/>
    <x v="0"/>
    <n v="0"/>
    <n v="0.04"/>
    <n v="1258.68"/>
  </r>
  <r>
    <s v="ZP_CUST5145"/>
    <x v="2"/>
    <x v="38"/>
    <x v="1"/>
    <x v="2"/>
    <x v="433"/>
    <n v="338.9"/>
    <n v="3"/>
    <n v="10"/>
    <s v="UPI"/>
    <n v="22.62"/>
    <n v="85"/>
    <d v="2023-08-02T00:00:00"/>
    <x v="0"/>
    <n v="0"/>
    <n v="0.65"/>
    <n v="1016.6999999999999"/>
  </r>
  <r>
    <s v="ZP_CUST5146"/>
    <x v="1"/>
    <x v="0"/>
    <x v="1"/>
    <x v="3"/>
    <x v="1074"/>
    <n v="138.30000000000001"/>
    <n v="5"/>
    <n v="6"/>
    <s v="Net Banking"/>
    <n v="18.29"/>
    <n v="74"/>
    <d v="2023-07-20T00:00:00"/>
    <x v="0"/>
    <n v="0"/>
    <n v="0.9"/>
    <n v="691.5"/>
  </r>
  <r>
    <s v="ZP_CUST5147"/>
    <x v="0"/>
    <x v="30"/>
    <x v="0"/>
    <x v="4"/>
    <x v="1075"/>
    <n v="402.93"/>
    <n v="5"/>
    <n v="11"/>
    <s v="Debit Card"/>
    <n v="13.61"/>
    <n v="112"/>
    <d v="2023-01-16T00:00:00"/>
    <x v="0"/>
    <n v="0"/>
    <n v="0.32"/>
    <n v="2014.65"/>
  </r>
  <r>
    <s v="ZP_CUST5148"/>
    <x v="2"/>
    <x v="27"/>
    <x v="1"/>
    <x v="0"/>
    <x v="1076"/>
    <n v="117.86"/>
    <n v="4"/>
    <n v="13"/>
    <s v="Debit Card"/>
    <n v="10.5"/>
    <n v="104"/>
    <d v="2023-04-01T00:00:00"/>
    <x v="0"/>
    <n v="1"/>
    <n v="0.49"/>
    <n v="471.44"/>
  </r>
  <r>
    <s v="ZP_CUST5149"/>
    <x v="2"/>
    <x v="9"/>
    <x v="1"/>
    <x v="1"/>
    <x v="1077"/>
    <n v="212.94"/>
    <n v="2"/>
    <n v="8"/>
    <s v="Credit Card"/>
    <n v="19.53"/>
    <n v="54"/>
    <d v="2023-03-11T00:00:00"/>
    <x v="0"/>
    <n v="0"/>
    <n v="0.15"/>
    <n v="425.88"/>
  </r>
  <r>
    <s v="ZP_CUST5150"/>
    <x v="1"/>
    <x v="25"/>
    <x v="0"/>
    <x v="0"/>
    <x v="545"/>
    <n v="445.12"/>
    <n v="3"/>
    <n v="6"/>
    <s v="Debit Card"/>
    <n v="9.39"/>
    <n v="166"/>
    <d v="2023-11-01T00:00:00"/>
    <x v="2"/>
    <n v="0"/>
    <n v="0.06"/>
    <n v="1335.3600000000001"/>
  </r>
  <r>
    <s v="ZP_CUST5151"/>
    <x v="0"/>
    <x v="46"/>
    <x v="0"/>
    <x v="3"/>
    <x v="1078"/>
    <n v="403.94"/>
    <n v="2"/>
    <n v="11"/>
    <s v="Net Banking"/>
    <n v="18.829999999999998"/>
    <n v="59"/>
    <d v="2023-01-21T00:00:00"/>
    <x v="0"/>
    <n v="0"/>
    <n v="0.39"/>
    <n v="807.88"/>
  </r>
  <r>
    <s v="ZP_CUST5152"/>
    <x v="2"/>
    <x v="12"/>
    <x v="1"/>
    <x v="4"/>
    <x v="1079"/>
    <n v="454.91"/>
    <n v="1"/>
    <n v="13"/>
    <s v="UPI"/>
    <n v="1.1100000000000001"/>
    <n v="85"/>
    <d v="2023-10-06T00:00:00"/>
    <x v="0"/>
    <n v="0"/>
    <n v="0.26"/>
    <n v="454.91"/>
  </r>
  <r>
    <s v="ZP_CUST5153"/>
    <x v="1"/>
    <x v="31"/>
    <x v="4"/>
    <x v="2"/>
    <x v="1080"/>
    <n v="418.38"/>
    <n v="3"/>
    <n v="12"/>
    <s v="Cash on Delivery"/>
    <n v="27.33"/>
    <n v="114"/>
    <d v="2023-12-05T00:00:00"/>
    <x v="0"/>
    <n v="0"/>
    <n v="0.47"/>
    <n v="1255.1399999999999"/>
  </r>
  <r>
    <s v="ZP_CUST5154"/>
    <x v="1"/>
    <x v="17"/>
    <x v="0"/>
    <x v="3"/>
    <x v="1081"/>
    <n v="409.43"/>
    <n v="5"/>
    <n v="6"/>
    <s v="Cash on Delivery"/>
    <n v="19.68"/>
    <n v="43"/>
    <d v="2023-01-02T00:00:00"/>
    <x v="0"/>
    <n v="0"/>
    <n v="0.74"/>
    <n v="2047.15"/>
  </r>
  <r>
    <s v="ZP_CUST5155"/>
    <x v="1"/>
    <x v="23"/>
    <x v="3"/>
    <x v="2"/>
    <x v="1082"/>
    <n v="244.99"/>
    <n v="2"/>
    <n v="6"/>
    <s v="Debit Card"/>
    <n v="3.54"/>
    <n v="159"/>
    <d v="2023-04-20T00:00:00"/>
    <x v="0"/>
    <n v="0"/>
    <n v="0.35"/>
    <n v="489.98"/>
  </r>
  <r>
    <s v="ZP_CUST5156"/>
    <x v="0"/>
    <x v="34"/>
    <x v="4"/>
    <x v="4"/>
    <x v="1083"/>
    <n v="52.08"/>
    <n v="2"/>
    <n v="14"/>
    <s v="Credit Card"/>
    <n v="8.74"/>
    <n v="139"/>
    <d v="2023-09-05T00:00:00"/>
    <x v="0"/>
    <n v="0"/>
    <n v="0.76"/>
    <n v="104.16"/>
  </r>
  <r>
    <s v="ZP_CUST5157"/>
    <x v="1"/>
    <x v="45"/>
    <x v="3"/>
    <x v="3"/>
    <x v="828"/>
    <n v="355.47"/>
    <n v="3"/>
    <n v="10"/>
    <s v="Net Banking"/>
    <n v="4.42"/>
    <n v="53"/>
    <d v="2023-09-30T00:00:00"/>
    <x v="0"/>
    <n v="0"/>
    <n v="0.39"/>
    <n v="1066.4100000000001"/>
  </r>
  <r>
    <s v="ZP_CUST5158"/>
    <x v="1"/>
    <x v="34"/>
    <x v="2"/>
    <x v="3"/>
    <x v="1084"/>
    <n v="67.62"/>
    <n v="2"/>
    <n v="12"/>
    <s v="UPI"/>
    <n v="5.07"/>
    <n v="120"/>
    <d v="2023-07-13T00:00:00"/>
    <x v="0"/>
    <n v="0"/>
    <n v="0.86"/>
    <n v="135.24"/>
  </r>
  <r>
    <s v="ZP_CUST5159"/>
    <x v="2"/>
    <x v="20"/>
    <x v="4"/>
    <x v="3"/>
    <x v="1085"/>
    <n v="186.12"/>
    <n v="2"/>
    <n v="13"/>
    <s v="Net Banking"/>
    <n v="24.37"/>
    <n v="31"/>
    <d v="2023-06-18T00:00:00"/>
    <x v="0"/>
    <n v="0"/>
    <n v="0.48"/>
    <n v="372.24"/>
  </r>
  <r>
    <s v="ZP_CUST5160"/>
    <x v="1"/>
    <x v="39"/>
    <x v="1"/>
    <x v="3"/>
    <x v="1086"/>
    <n v="476.02"/>
    <n v="3"/>
    <n v="5"/>
    <s v="Debit Card"/>
    <n v="6.92"/>
    <n v="59"/>
    <d v="2023-02-13T00:00:00"/>
    <x v="0"/>
    <n v="0"/>
    <n v="0.4"/>
    <n v="1428.06"/>
  </r>
  <r>
    <s v="ZP_CUST5161"/>
    <x v="1"/>
    <x v="7"/>
    <x v="3"/>
    <x v="0"/>
    <x v="1087"/>
    <n v="470.5"/>
    <n v="3"/>
    <n v="5"/>
    <s v="Net Banking"/>
    <n v="15.73"/>
    <n v="178"/>
    <d v="2023-04-08T00:00:00"/>
    <x v="0"/>
    <n v="0"/>
    <n v="0.74"/>
    <n v="1411.5"/>
  </r>
  <r>
    <s v="ZP_CUST5162"/>
    <x v="2"/>
    <x v="27"/>
    <x v="1"/>
    <x v="1"/>
    <x v="1088"/>
    <n v="24.66"/>
    <n v="5"/>
    <n v="15"/>
    <s v="Credit Card"/>
    <n v="28.98"/>
    <n v="126"/>
    <d v="2023-06-08T00:00:00"/>
    <x v="0"/>
    <n v="0"/>
    <n v="0.98"/>
    <n v="123.3"/>
  </r>
  <r>
    <s v="ZP_CUST5163"/>
    <x v="0"/>
    <x v="22"/>
    <x v="3"/>
    <x v="2"/>
    <x v="1089"/>
    <n v="15.38"/>
    <n v="2"/>
    <n v="10"/>
    <s v="Cash on Delivery"/>
    <n v="27.11"/>
    <n v="135"/>
    <d v="2023-10-20T00:00:00"/>
    <x v="0"/>
    <n v="0"/>
    <n v="0.93"/>
    <n v="30.76"/>
  </r>
  <r>
    <s v="ZP_CUST5164"/>
    <x v="2"/>
    <x v="45"/>
    <x v="3"/>
    <x v="2"/>
    <x v="1090"/>
    <n v="353.93"/>
    <n v="5"/>
    <n v="14"/>
    <s v="Debit Card"/>
    <n v="22.71"/>
    <n v="88"/>
    <d v="2023-10-09T00:00:00"/>
    <x v="0"/>
    <n v="0"/>
    <n v="0.89"/>
    <n v="1769.65"/>
  </r>
  <r>
    <s v="ZP_CUST5165"/>
    <x v="0"/>
    <x v="25"/>
    <x v="3"/>
    <x v="0"/>
    <x v="1091"/>
    <n v="98.71"/>
    <n v="1"/>
    <n v="10"/>
    <s v="UPI"/>
    <n v="10.91"/>
    <n v="9"/>
    <d v="2023-12-09T00:00:00"/>
    <x v="2"/>
    <n v="0"/>
    <n v="7.0000000000000007E-2"/>
    <n v="98.71"/>
  </r>
  <r>
    <s v="ZP_CUST5166"/>
    <x v="0"/>
    <x v="21"/>
    <x v="3"/>
    <x v="4"/>
    <x v="1092"/>
    <n v="90.87"/>
    <n v="5"/>
    <n v="13"/>
    <s v="UPI"/>
    <n v="14.15"/>
    <n v="3"/>
    <d v="2023-10-23T00:00:00"/>
    <x v="0"/>
    <n v="0"/>
    <n v="0.48"/>
    <n v="454.35"/>
  </r>
  <r>
    <s v="ZP_CUST5167"/>
    <x v="0"/>
    <x v="24"/>
    <x v="1"/>
    <x v="1"/>
    <x v="1093"/>
    <n v="491.71"/>
    <n v="5"/>
    <n v="6"/>
    <s v="Debit Card"/>
    <n v="29.16"/>
    <n v="124"/>
    <d v="2023-01-28T00:00:00"/>
    <x v="0"/>
    <n v="0"/>
    <n v="0.72"/>
    <n v="2458.5499999999997"/>
  </r>
  <r>
    <s v="ZP_CUST5168"/>
    <x v="1"/>
    <x v="31"/>
    <x v="1"/>
    <x v="2"/>
    <x v="409"/>
    <n v="355.87"/>
    <n v="5"/>
    <n v="7"/>
    <s v="Net Banking"/>
    <n v="19.649999999999999"/>
    <n v="114"/>
    <d v="2023-02-23T00:00:00"/>
    <x v="0"/>
    <n v="0"/>
    <n v="0.46"/>
    <n v="1779.35"/>
  </r>
  <r>
    <s v="ZP_CUST5169"/>
    <x v="1"/>
    <x v="29"/>
    <x v="1"/>
    <x v="3"/>
    <x v="1094"/>
    <n v="258.89999999999998"/>
    <n v="2"/>
    <n v="15"/>
    <s v="Cash on Delivery"/>
    <n v="13.93"/>
    <n v="21"/>
    <d v="2023-02-14T00:00:00"/>
    <x v="0"/>
    <n v="0"/>
    <n v="0.4"/>
    <n v="517.79999999999995"/>
  </r>
  <r>
    <s v="ZP_CUST5170"/>
    <x v="0"/>
    <x v="14"/>
    <x v="2"/>
    <x v="2"/>
    <x v="1095"/>
    <n v="442.77"/>
    <n v="1"/>
    <n v="8"/>
    <s v="Credit Card"/>
    <n v="1.95"/>
    <n v="9"/>
    <d v="2023-12-08T00:00:00"/>
    <x v="2"/>
    <n v="0"/>
    <n v="0.37"/>
    <n v="442.77"/>
  </r>
  <r>
    <s v="ZP_CUST5171"/>
    <x v="2"/>
    <x v="11"/>
    <x v="0"/>
    <x v="3"/>
    <x v="1096"/>
    <n v="356.02"/>
    <n v="2"/>
    <n v="14"/>
    <s v="Cash on Delivery"/>
    <n v="24.89"/>
    <n v="114"/>
    <d v="2023-03-21T00:00:00"/>
    <x v="0"/>
    <n v="0"/>
    <n v="0.16"/>
    <n v="712.04"/>
  </r>
  <r>
    <s v="ZP_CUST5172"/>
    <x v="2"/>
    <x v="6"/>
    <x v="1"/>
    <x v="4"/>
    <x v="1097"/>
    <n v="274.67"/>
    <n v="3"/>
    <n v="11"/>
    <s v="Cash on Delivery"/>
    <n v="15.14"/>
    <n v="188"/>
    <d v="2023-11-06T00:00:00"/>
    <x v="1"/>
    <n v="0"/>
    <n v="0.82"/>
    <n v="824.01"/>
  </r>
  <r>
    <s v="ZP_CUST5173"/>
    <x v="2"/>
    <x v="39"/>
    <x v="2"/>
    <x v="2"/>
    <x v="1098"/>
    <n v="90.95"/>
    <n v="1"/>
    <n v="10"/>
    <s v="Credit Card"/>
    <n v="17.48"/>
    <n v="94"/>
    <d v="2023-07-20T00:00:00"/>
    <x v="0"/>
    <n v="0"/>
    <n v="0.05"/>
    <n v="90.95"/>
  </r>
  <r>
    <s v="ZP_CUST5174"/>
    <x v="0"/>
    <x v="11"/>
    <x v="0"/>
    <x v="1"/>
    <x v="1099"/>
    <n v="136.05000000000001"/>
    <n v="5"/>
    <n v="12"/>
    <s v="UPI"/>
    <n v="11.93"/>
    <n v="87"/>
    <d v="2023-01-13T00:00:00"/>
    <x v="0"/>
    <n v="0"/>
    <n v="0.82"/>
    <n v="680.25"/>
  </r>
  <r>
    <s v="ZP_CUST5175"/>
    <x v="0"/>
    <x v="34"/>
    <x v="3"/>
    <x v="4"/>
    <x v="566"/>
    <n v="276.74"/>
    <n v="1"/>
    <n v="15"/>
    <s v="Credit Card"/>
    <n v="26.85"/>
    <n v="31"/>
    <d v="2023-07-01T00:00:00"/>
    <x v="0"/>
    <n v="0"/>
    <n v="0.74"/>
    <n v="276.74"/>
  </r>
  <r>
    <s v="ZP_CUST5176"/>
    <x v="1"/>
    <x v="33"/>
    <x v="4"/>
    <x v="0"/>
    <x v="102"/>
    <n v="477.55"/>
    <n v="5"/>
    <n v="6"/>
    <s v="Net Banking"/>
    <n v="8.1300000000000008"/>
    <n v="127"/>
    <d v="2023-04-10T00:00:00"/>
    <x v="2"/>
    <n v="0"/>
    <n v="0.57999999999999996"/>
    <n v="2387.75"/>
  </r>
  <r>
    <s v="ZP_CUST5177"/>
    <x v="2"/>
    <x v="25"/>
    <x v="4"/>
    <x v="3"/>
    <x v="1100"/>
    <n v="210.99"/>
    <n v="2"/>
    <n v="7"/>
    <s v="Net Banking"/>
    <n v="5.5"/>
    <n v="85"/>
    <d v="2023-10-10T00:00:00"/>
    <x v="2"/>
    <n v="0"/>
    <n v="0.61"/>
    <n v="421.98"/>
  </r>
  <r>
    <s v="ZP_CUST5178"/>
    <x v="0"/>
    <x v="5"/>
    <x v="3"/>
    <x v="3"/>
    <x v="480"/>
    <n v="68.28"/>
    <n v="1"/>
    <n v="13"/>
    <s v="Debit Card"/>
    <n v="20.38"/>
    <n v="200"/>
    <d v="2023-01-19T00:00:00"/>
    <x v="0"/>
    <n v="0"/>
    <n v="0.9"/>
    <n v="68.28"/>
  </r>
  <r>
    <s v="ZP_CUST5179"/>
    <x v="1"/>
    <x v="44"/>
    <x v="3"/>
    <x v="1"/>
    <x v="1101"/>
    <n v="108.83"/>
    <n v="2"/>
    <n v="8"/>
    <s v="Cash on Delivery"/>
    <n v="19.32"/>
    <n v="35"/>
    <d v="2023-05-09T00:00:00"/>
    <x v="2"/>
    <n v="0"/>
    <n v="0.26"/>
    <n v="217.66"/>
  </r>
  <r>
    <s v="ZP_CUST5180"/>
    <x v="2"/>
    <x v="41"/>
    <x v="0"/>
    <x v="3"/>
    <x v="1102"/>
    <n v="341.55"/>
    <n v="2"/>
    <n v="5"/>
    <s v="Credit Card"/>
    <n v="1.94"/>
    <n v="127"/>
    <d v="2023-01-11T00:00:00"/>
    <x v="0"/>
    <n v="0"/>
    <n v="0.55000000000000004"/>
    <n v="683.1"/>
  </r>
  <r>
    <s v="ZP_CUST5181"/>
    <x v="1"/>
    <x v="7"/>
    <x v="1"/>
    <x v="0"/>
    <x v="1103"/>
    <n v="248.21"/>
    <n v="5"/>
    <n v="10"/>
    <s v="Net Banking"/>
    <n v="11.32"/>
    <n v="3"/>
    <d v="2023-12-23T00:00:00"/>
    <x v="0"/>
    <n v="0"/>
    <n v="0.81"/>
    <n v="1241.05"/>
  </r>
  <r>
    <s v="ZP_CUST5182"/>
    <x v="1"/>
    <x v="36"/>
    <x v="1"/>
    <x v="3"/>
    <x v="1104"/>
    <n v="111.22"/>
    <n v="3"/>
    <n v="6"/>
    <s v="Debit Card"/>
    <n v="9.67"/>
    <n v="63"/>
    <d v="2023-05-27T00:00:00"/>
    <x v="0"/>
    <n v="0"/>
    <n v="0.16"/>
    <n v="333.65999999999997"/>
  </r>
  <r>
    <s v="ZP_CUST5183"/>
    <x v="0"/>
    <x v="31"/>
    <x v="3"/>
    <x v="3"/>
    <x v="1105"/>
    <n v="407.5"/>
    <n v="5"/>
    <n v="11"/>
    <s v="UPI"/>
    <n v="14.46"/>
    <n v="58"/>
    <d v="2023-01-12T00:00:00"/>
    <x v="0"/>
    <n v="0"/>
    <n v="0.2"/>
    <n v="2037.5"/>
  </r>
  <r>
    <s v="ZP_CUST5184"/>
    <x v="1"/>
    <x v="2"/>
    <x v="2"/>
    <x v="3"/>
    <x v="834"/>
    <n v="377.01"/>
    <n v="5"/>
    <n v="15"/>
    <s v="Debit Card"/>
    <n v="8.51"/>
    <n v="108"/>
    <d v="2023-11-01T00:00:00"/>
    <x v="0"/>
    <n v="0"/>
    <n v="0.19"/>
    <n v="1885.05"/>
  </r>
  <r>
    <s v="ZP_CUST5185"/>
    <x v="0"/>
    <x v="6"/>
    <x v="4"/>
    <x v="3"/>
    <x v="1106"/>
    <n v="229.7"/>
    <n v="5"/>
    <n v="11"/>
    <s v="UPI"/>
    <n v="12.26"/>
    <n v="189"/>
    <d v="2023-03-07T00:00:00"/>
    <x v="1"/>
    <n v="0"/>
    <n v="0.28000000000000003"/>
    <n v="1148.5"/>
  </r>
  <r>
    <s v="ZP_CUST5186"/>
    <x v="0"/>
    <x v="39"/>
    <x v="3"/>
    <x v="0"/>
    <x v="482"/>
    <n v="152.79"/>
    <n v="3"/>
    <n v="6"/>
    <s v="UPI"/>
    <n v="6.49"/>
    <n v="17"/>
    <d v="2023-07-16T00:00:00"/>
    <x v="0"/>
    <n v="0"/>
    <n v="0.85"/>
    <n v="458.37"/>
  </r>
  <r>
    <s v="ZP_CUST5187"/>
    <x v="2"/>
    <x v="43"/>
    <x v="4"/>
    <x v="3"/>
    <x v="1107"/>
    <n v="109.17"/>
    <n v="2"/>
    <n v="7"/>
    <s v="Net Banking"/>
    <n v="21.57"/>
    <n v="134"/>
    <d v="2023-08-21T00:00:00"/>
    <x v="0"/>
    <n v="0"/>
    <n v="0.69"/>
    <n v="218.34"/>
  </r>
  <r>
    <s v="ZP_CUST5188"/>
    <x v="0"/>
    <x v="12"/>
    <x v="4"/>
    <x v="3"/>
    <x v="1108"/>
    <n v="257.24"/>
    <n v="5"/>
    <n v="13"/>
    <s v="UPI"/>
    <n v="28.18"/>
    <n v="100"/>
    <d v="2023-07-18T00:00:00"/>
    <x v="0"/>
    <n v="0"/>
    <n v="0.45"/>
    <n v="1286.2"/>
  </r>
  <r>
    <s v="ZP_CUST5189"/>
    <x v="2"/>
    <x v="20"/>
    <x v="0"/>
    <x v="3"/>
    <x v="735"/>
    <n v="490.46"/>
    <n v="3"/>
    <n v="7"/>
    <s v="Net Banking"/>
    <n v="6.79"/>
    <n v="100"/>
    <d v="2023-01-13T00:00:00"/>
    <x v="0"/>
    <n v="1"/>
    <n v="0.14000000000000001"/>
    <n v="1471.3799999999999"/>
  </r>
  <r>
    <s v="ZP_CUST5190"/>
    <x v="1"/>
    <x v="12"/>
    <x v="3"/>
    <x v="3"/>
    <x v="1109"/>
    <n v="286.33999999999997"/>
    <n v="5"/>
    <n v="10"/>
    <s v="Cash on Delivery"/>
    <n v="16.190000000000001"/>
    <n v="20"/>
    <d v="2023-06-09T00:00:00"/>
    <x v="0"/>
    <n v="0"/>
    <n v="0.02"/>
    <n v="1431.6999999999998"/>
  </r>
  <r>
    <s v="ZP_CUST5191"/>
    <x v="2"/>
    <x v="23"/>
    <x v="0"/>
    <x v="0"/>
    <x v="1110"/>
    <n v="231.45"/>
    <n v="5"/>
    <n v="13"/>
    <s v="Cash on Delivery"/>
    <n v="22.7"/>
    <n v="146"/>
    <d v="2023-11-25T00:00:00"/>
    <x v="0"/>
    <n v="0"/>
    <n v="0.73"/>
    <n v="1157.25"/>
  </r>
  <r>
    <s v="ZP_CUST5192"/>
    <x v="0"/>
    <x v="34"/>
    <x v="4"/>
    <x v="4"/>
    <x v="1111"/>
    <n v="51.65"/>
    <n v="3"/>
    <n v="7"/>
    <s v="Net Banking"/>
    <n v="19.54"/>
    <n v="29"/>
    <d v="2023-05-14T00:00:00"/>
    <x v="0"/>
    <n v="0"/>
    <n v="0.73"/>
    <n v="154.94999999999999"/>
  </r>
  <r>
    <s v="ZP_CUST5193"/>
    <x v="0"/>
    <x v="46"/>
    <x v="0"/>
    <x v="3"/>
    <x v="1112"/>
    <n v="250.18"/>
    <n v="5"/>
    <n v="12"/>
    <s v="Net Banking"/>
    <n v="6.1"/>
    <n v="53"/>
    <d v="2023-01-07T00:00:00"/>
    <x v="0"/>
    <n v="0"/>
    <n v="0.16"/>
    <n v="1250.9000000000001"/>
  </r>
  <r>
    <s v="ZP_CUST5194"/>
    <x v="1"/>
    <x v="25"/>
    <x v="0"/>
    <x v="1"/>
    <x v="1113"/>
    <n v="169.21"/>
    <n v="3"/>
    <n v="9"/>
    <s v="Credit Card"/>
    <n v="14.47"/>
    <n v="37"/>
    <d v="2023-12-22T00:00:00"/>
    <x v="2"/>
    <n v="0"/>
    <n v="0.27"/>
    <n v="507.63"/>
  </r>
  <r>
    <s v="ZP_CUST5195"/>
    <x v="2"/>
    <x v="9"/>
    <x v="1"/>
    <x v="3"/>
    <x v="543"/>
    <n v="22.91"/>
    <n v="1"/>
    <n v="9"/>
    <s v="Credit Card"/>
    <n v="7.55"/>
    <n v="36"/>
    <d v="2023-04-02T00:00:00"/>
    <x v="0"/>
    <n v="0"/>
    <n v="0.41"/>
    <n v="22.91"/>
  </r>
  <r>
    <s v="ZP_CUST5196"/>
    <x v="2"/>
    <x v="11"/>
    <x v="0"/>
    <x v="4"/>
    <x v="662"/>
    <n v="165.21"/>
    <n v="3"/>
    <n v="12"/>
    <s v="Cash on Delivery"/>
    <n v="4.71"/>
    <n v="193"/>
    <d v="2023-12-21T00:00:00"/>
    <x v="0"/>
    <n v="0"/>
    <n v="0.34"/>
    <n v="495.63"/>
  </r>
  <r>
    <s v="ZP_CUST5197"/>
    <x v="0"/>
    <x v="3"/>
    <x v="0"/>
    <x v="4"/>
    <x v="1114"/>
    <n v="357.33"/>
    <n v="5"/>
    <n v="13"/>
    <s v="Credit Card"/>
    <n v="6.32"/>
    <n v="121"/>
    <d v="2023-10-06T00:00:00"/>
    <x v="0"/>
    <n v="0"/>
    <n v="0.89"/>
    <n v="1786.6499999999999"/>
  </r>
  <r>
    <s v="ZP_CUST5198"/>
    <x v="1"/>
    <x v="41"/>
    <x v="4"/>
    <x v="4"/>
    <x v="1115"/>
    <n v="410.84"/>
    <n v="5"/>
    <n v="14"/>
    <s v="Cash on Delivery"/>
    <n v="11.89"/>
    <n v="179"/>
    <d v="2023-06-21T00:00:00"/>
    <x v="0"/>
    <n v="0"/>
    <n v="0.11"/>
    <n v="2054.1999999999998"/>
  </r>
  <r>
    <s v="ZP_CUST5199"/>
    <x v="2"/>
    <x v="0"/>
    <x v="3"/>
    <x v="3"/>
    <x v="1116"/>
    <n v="311.83999999999997"/>
    <n v="3"/>
    <n v="6"/>
    <s v="Cash on Delivery"/>
    <n v="29.7"/>
    <n v="151"/>
    <d v="2023-09-22T00:00:00"/>
    <x v="0"/>
    <n v="0"/>
    <n v="0.26"/>
    <n v="935.52"/>
  </r>
  <r>
    <s v="ZP_CUST5200"/>
    <x v="2"/>
    <x v="10"/>
    <x v="3"/>
    <x v="3"/>
    <x v="1117"/>
    <n v="25.94"/>
    <n v="3"/>
    <n v="6"/>
    <s v="UPI"/>
    <n v="22.49"/>
    <n v="192"/>
    <d v="2023-09-21T00:00:00"/>
    <x v="0"/>
    <n v="0"/>
    <n v="0.86"/>
    <n v="77.820000000000007"/>
  </r>
  <r>
    <s v="ZP_CUST5201"/>
    <x v="0"/>
    <x v="16"/>
    <x v="2"/>
    <x v="4"/>
    <x v="759"/>
    <n v="322.48"/>
    <n v="4"/>
    <n v="14"/>
    <s v="Cash on Delivery"/>
    <n v="20.63"/>
    <n v="185"/>
    <d v="2023-09-01T00:00:00"/>
    <x v="0"/>
    <n v="0"/>
    <n v="0.21"/>
    <n v="1289.92"/>
  </r>
  <r>
    <s v="ZP_CUST5202"/>
    <x v="0"/>
    <x v="45"/>
    <x v="1"/>
    <x v="1"/>
    <x v="1118"/>
    <n v="116.71"/>
    <n v="5"/>
    <n v="8"/>
    <s v="UPI"/>
    <n v="4.82"/>
    <n v="181"/>
    <d v="2023-05-19T00:00:00"/>
    <x v="0"/>
    <n v="0"/>
    <n v="0.42"/>
    <n v="583.54999999999995"/>
  </r>
  <r>
    <s v="ZP_CUST5203"/>
    <x v="0"/>
    <x v="20"/>
    <x v="4"/>
    <x v="2"/>
    <x v="1119"/>
    <n v="400.1"/>
    <n v="5"/>
    <n v="6"/>
    <s v="Cash on Delivery"/>
    <n v="19.93"/>
    <n v="57"/>
    <d v="2023-06-13T00:00:00"/>
    <x v="0"/>
    <n v="0"/>
    <n v="0.61"/>
    <n v="2000.5"/>
  </r>
  <r>
    <s v="ZP_CUST5204"/>
    <x v="0"/>
    <x v="35"/>
    <x v="1"/>
    <x v="2"/>
    <x v="61"/>
    <n v="42.89"/>
    <n v="2"/>
    <n v="6"/>
    <s v="Credit Card"/>
    <n v="17.350000000000001"/>
    <n v="158"/>
    <d v="2023-04-24T00:00:00"/>
    <x v="0"/>
    <n v="0"/>
    <n v="0.71"/>
    <n v="85.78"/>
  </r>
  <r>
    <s v="ZP_CUST5205"/>
    <x v="1"/>
    <x v="22"/>
    <x v="0"/>
    <x v="4"/>
    <x v="1120"/>
    <n v="123.17"/>
    <n v="5"/>
    <n v="11"/>
    <s v="Debit Card"/>
    <n v="9.31"/>
    <n v="169"/>
    <d v="2023-10-24T00:00:00"/>
    <x v="0"/>
    <n v="0"/>
    <n v="0.97"/>
    <n v="615.85"/>
  </r>
  <r>
    <s v="ZP_CUST5206"/>
    <x v="1"/>
    <x v="25"/>
    <x v="2"/>
    <x v="1"/>
    <x v="1121"/>
    <n v="218.82"/>
    <n v="5"/>
    <n v="10"/>
    <s v="Net Banking"/>
    <n v="6.58"/>
    <n v="48"/>
    <d v="2023-09-22T00:00:00"/>
    <x v="2"/>
    <n v="0"/>
    <n v="0.52"/>
    <n v="1094.0999999999999"/>
  </r>
  <r>
    <s v="ZP_CUST5207"/>
    <x v="0"/>
    <x v="28"/>
    <x v="2"/>
    <x v="1"/>
    <x v="1122"/>
    <n v="160.4"/>
    <n v="2"/>
    <n v="8"/>
    <s v="UPI"/>
    <n v="4.01"/>
    <n v="97"/>
    <d v="2023-09-16T00:00:00"/>
    <x v="2"/>
    <n v="0"/>
    <n v="0.91"/>
    <n v="320.8"/>
  </r>
  <r>
    <s v="ZP_CUST5208"/>
    <x v="0"/>
    <x v="25"/>
    <x v="3"/>
    <x v="0"/>
    <x v="1037"/>
    <n v="372.67"/>
    <n v="4"/>
    <n v="8"/>
    <s v="Cash on Delivery"/>
    <n v="23.81"/>
    <n v="128"/>
    <d v="2023-02-14T00:00:00"/>
    <x v="2"/>
    <n v="0"/>
    <n v="0.92"/>
    <n v="1490.68"/>
  </r>
  <r>
    <s v="ZP_CUST5209"/>
    <x v="1"/>
    <x v="25"/>
    <x v="1"/>
    <x v="2"/>
    <x v="1123"/>
    <n v="135.72999999999999"/>
    <n v="5"/>
    <n v="13"/>
    <s v="Net Banking"/>
    <n v="27.47"/>
    <n v="192"/>
    <d v="2023-01-31T00:00:00"/>
    <x v="2"/>
    <n v="0"/>
    <n v="0.66"/>
    <n v="678.65"/>
  </r>
  <r>
    <s v="ZP_CUST5210"/>
    <x v="2"/>
    <x v="25"/>
    <x v="4"/>
    <x v="4"/>
    <x v="1124"/>
    <n v="118.44"/>
    <n v="2"/>
    <n v="7"/>
    <s v="Net Banking"/>
    <n v="13"/>
    <n v="73"/>
    <d v="2023-02-25T00:00:00"/>
    <x v="2"/>
    <n v="0"/>
    <n v="0.21"/>
    <n v="236.88"/>
  </r>
  <r>
    <s v="ZP_CUST5211"/>
    <x v="1"/>
    <x v="13"/>
    <x v="2"/>
    <x v="0"/>
    <x v="1125"/>
    <n v="126.88"/>
    <n v="1"/>
    <n v="8"/>
    <s v="Net Banking"/>
    <n v="18.350000000000001"/>
    <n v="101"/>
    <d v="2023-11-18T00:00:00"/>
    <x v="0"/>
    <n v="0"/>
    <n v="0.42"/>
    <n v="126.88"/>
  </r>
  <r>
    <s v="ZP_CUST5212"/>
    <x v="0"/>
    <x v="18"/>
    <x v="3"/>
    <x v="1"/>
    <x v="882"/>
    <n v="262.44"/>
    <n v="4"/>
    <n v="14"/>
    <s v="Debit Card"/>
    <n v="16.059999999999999"/>
    <n v="170"/>
    <d v="2023-04-15T00:00:00"/>
    <x v="0"/>
    <n v="0"/>
    <n v="0.84"/>
    <n v="1049.76"/>
  </r>
  <r>
    <s v="ZP_CUST5213"/>
    <x v="2"/>
    <x v="4"/>
    <x v="2"/>
    <x v="3"/>
    <x v="250"/>
    <n v="432.79"/>
    <n v="5"/>
    <n v="12"/>
    <s v="Cash on Delivery"/>
    <n v="22.81"/>
    <n v="47"/>
    <d v="2023-01-11T00:00:00"/>
    <x v="0"/>
    <n v="0"/>
    <n v="0.56999999999999995"/>
    <n v="2163.9500000000003"/>
  </r>
  <r>
    <s v="ZP_CUST5214"/>
    <x v="0"/>
    <x v="8"/>
    <x v="3"/>
    <x v="1"/>
    <x v="1126"/>
    <n v="243.99"/>
    <n v="4"/>
    <n v="9"/>
    <s v="Cash on Delivery"/>
    <n v="1.37"/>
    <n v="110"/>
    <d v="2023-01-04T00:00:00"/>
    <x v="0"/>
    <n v="0"/>
    <n v="0.91"/>
    <n v="975.96"/>
  </r>
  <r>
    <s v="ZP_CUST5215"/>
    <x v="1"/>
    <x v="14"/>
    <x v="2"/>
    <x v="2"/>
    <x v="1127"/>
    <n v="308.8"/>
    <n v="4"/>
    <n v="12"/>
    <s v="Net Banking"/>
    <n v="21.08"/>
    <n v="77"/>
    <d v="2023-02-20T00:00:00"/>
    <x v="2"/>
    <n v="1"/>
    <n v="0.43"/>
    <n v="1235.2"/>
  </r>
  <r>
    <s v="ZP_CUST5216"/>
    <x v="2"/>
    <x v="27"/>
    <x v="3"/>
    <x v="2"/>
    <x v="1128"/>
    <n v="335.9"/>
    <n v="1"/>
    <n v="13"/>
    <s v="Net Banking"/>
    <n v="29.04"/>
    <n v="127"/>
    <d v="2023-06-16T00:00:00"/>
    <x v="0"/>
    <n v="0"/>
    <n v="0.59"/>
    <n v="335.9"/>
  </r>
  <r>
    <s v="ZP_CUST5217"/>
    <x v="1"/>
    <x v="1"/>
    <x v="0"/>
    <x v="3"/>
    <x v="1129"/>
    <n v="262.22000000000003"/>
    <n v="5"/>
    <n v="7"/>
    <s v="Debit Card"/>
    <n v="15.31"/>
    <n v="188"/>
    <d v="2023-08-11T00:00:00"/>
    <x v="0"/>
    <n v="0"/>
    <n v="0.79"/>
    <n v="1311.1000000000001"/>
  </r>
  <r>
    <s v="ZP_CUST5218"/>
    <x v="0"/>
    <x v="8"/>
    <x v="1"/>
    <x v="0"/>
    <x v="863"/>
    <n v="323.20999999999998"/>
    <n v="1"/>
    <n v="13"/>
    <s v="Cash on Delivery"/>
    <n v="10.84"/>
    <n v="187"/>
    <d v="2023-02-02T00:00:00"/>
    <x v="0"/>
    <n v="0"/>
    <n v="0.9"/>
    <n v="323.20999999999998"/>
  </r>
  <r>
    <s v="ZP_CUST5219"/>
    <x v="1"/>
    <x v="38"/>
    <x v="2"/>
    <x v="1"/>
    <x v="1130"/>
    <n v="224.22"/>
    <n v="1"/>
    <n v="14"/>
    <s v="Credit Card"/>
    <n v="22.23"/>
    <n v="30"/>
    <d v="2023-06-10T00:00:00"/>
    <x v="0"/>
    <n v="0"/>
    <n v="0.89"/>
    <n v="224.22"/>
  </r>
  <r>
    <s v="ZP_CUST5220"/>
    <x v="0"/>
    <x v="0"/>
    <x v="3"/>
    <x v="3"/>
    <x v="1131"/>
    <n v="26.04"/>
    <n v="3"/>
    <n v="7"/>
    <s v="Net Banking"/>
    <n v="12.15"/>
    <n v="20"/>
    <d v="2023-07-24T00:00:00"/>
    <x v="0"/>
    <n v="0"/>
    <n v="0.48"/>
    <n v="78.12"/>
  </r>
  <r>
    <s v="ZP_CUST5221"/>
    <x v="0"/>
    <x v="25"/>
    <x v="3"/>
    <x v="3"/>
    <x v="1132"/>
    <n v="32.97"/>
    <n v="5"/>
    <n v="8"/>
    <s v="Credit Card"/>
    <n v="6.76"/>
    <n v="151"/>
    <d v="2023-04-30T00:00:00"/>
    <x v="2"/>
    <n v="1"/>
    <n v="0.5"/>
    <n v="164.85"/>
  </r>
  <r>
    <s v="ZP_CUST5222"/>
    <x v="1"/>
    <x v="26"/>
    <x v="0"/>
    <x v="2"/>
    <x v="1133"/>
    <n v="83.19"/>
    <n v="2"/>
    <n v="6"/>
    <s v="Net Banking"/>
    <n v="15.9"/>
    <n v="81"/>
    <d v="2023-09-15T00:00:00"/>
    <x v="0"/>
    <n v="0"/>
    <n v="0.57999999999999996"/>
    <n v="166.38"/>
  </r>
  <r>
    <s v="ZP_CUST5223"/>
    <x v="2"/>
    <x v="12"/>
    <x v="3"/>
    <x v="4"/>
    <x v="1134"/>
    <n v="449.25"/>
    <n v="1"/>
    <n v="7"/>
    <s v="Credit Card"/>
    <n v="25.27"/>
    <n v="0"/>
    <d v="2023-07-19T00:00:00"/>
    <x v="0"/>
    <n v="0"/>
    <n v="0.77"/>
    <n v="449.25"/>
  </r>
  <r>
    <s v="ZP_CUST5224"/>
    <x v="2"/>
    <x v="45"/>
    <x v="0"/>
    <x v="3"/>
    <x v="1135"/>
    <n v="29.22"/>
    <n v="4"/>
    <n v="15"/>
    <s v="Credit Card"/>
    <n v="8.4700000000000006"/>
    <n v="68"/>
    <d v="2023-11-20T00:00:00"/>
    <x v="0"/>
    <n v="0"/>
    <n v="0.68"/>
    <n v="116.88"/>
  </r>
  <r>
    <s v="ZP_CUST5225"/>
    <x v="1"/>
    <x v="7"/>
    <x v="3"/>
    <x v="3"/>
    <x v="1136"/>
    <n v="134.15"/>
    <n v="4"/>
    <n v="9"/>
    <s v="Credit Card"/>
    <n v="28.08"/>
    <n v="54"/>
    <d v="2023-02-12T00:00:00"/>
    <x v="0"/>
    <n v="0"/>
    <n v="0.71"/>
    <n v="536.6"/>
  </r>
  <r>
    <s v="ZP_CUST5226"/>
    <x v="0"/>
    <x v="23"/>
    <x v="3"/>
    <x v="3"/>
    <x v="746"/>
    <n v="403.54"/>
    <n v="5"/>
    <n v="12"/>
    <s v="Net Banking"/>
    <n v="22.54"/>
    <n v="90"/>
    <d v="2023-03-20T00:00:00"/>
    <x v="0"/>
    <n v="0"/>
    <n v="0.09"/>
    <n v="2017.7"/>
  </r>
  <r>
    <s v="ZP_CUST5227"/>
    <x v="1"/>
    <x v="44"/>
    <x v="2"/>
    <x v="4"/>
    <x v="1137"/>
    <n v="291.16000000000003"/>
    <n v="2"/>
    <n v="13"/>
    <s v="Credit Card"/>
    <n v="13.2"/>
    <n v="198"/>
    <d v="2023-09-12T00:00:00"/>
    <x v="2"/>
    <n v="0"/>
    <n v="0.5"/>
    <n v="582.32000000000005"/>
  </r>
  <r>
    <s v="ZP_CUST5228"/>
    <x v="2"/>
    <x v="43"/>
    <x v="3"/>
    <x v="4"/>
    <x v="517"/>
    <n v="11.47"/>
    <n v="3"/>
    <n v="9"/>
    <s v="Debit Card"/>
    <n v="1.43"/>
    <n v="43"/>
    <d v="2023-03-05T00:00:00"/>
    <x v="0"/>
    <n v="0"/>
    <n v="0.53"/>
    <n v="34.410000000000004"/>
  </r>
  <r>
    <s v="ZP_CUST5229"/>
    <x v="2"/>
    <x v="44"/>
    <x v="3"/>
    <x v="3"/>
    <x v="1138"/>
    <n v="481.64"/>
    <n v="3"/>
    <n v="10"/>
    <s v="Credit Card"/>
    <n v="22.29"/>
    <n v="16"/>
    <d v="2023-08-12T00:00:00"/>
    <x v="2"/>
    <n v="0"/>
    <n v="0.28999999999999998"/>
    <n v="1444.92"/>
  </r>
  <r>
    <s v="ZP_CUST5230"/>
    <x v="2"/>
    <x v="46"/>
    <x v="4"/>
    <x v="3"/>
    <x v="1139"/>
    <n v="258.91000000000003"/>
    <n v="3"/>
    <n v="11"/>
    <s v="Debit Card"/>
    <n v="15.81"/>
    <n v="174"/>
    <d v="2023-11-01T00:00:00"/>
    <x v="0"/>
    <n v="0"/>
    <n v="0.83"/>
    <n v="776.73"/>
  </r>
  <r>
    <s v="ZP_CUST5231"/>
    <x v="0"/>
    <x v="47"/>
    <x v="0"/>
    <x v="4"/>
    <x v="1140"/>
    <n v="397.16"/>
    <n v="5"/>
    <n v="9"/>
    <s v="UPI"/>
    <n v="23.43"/>
    <n v="90"/>
    <d v="2023-06-03T00:00:00"/>
    <x v="2"/>
    <n v="0"/>
    <n v="0.41"/>
    <n v="1985.8000000000002"/>
  </r>
  <r>
    <s v="ZP_CUST5232"/>
    <x v="1"/>
    <x v="27"/>
    <x v="0"/>
    <x v="4"/>
    <x v="1141"/>
    <n v="114.26"/>
    <n v="2"/>
    <n v="6"/>
    <s v="Net Banking"/>
    <n v="23.08"/>
    <n v="48"/>
    <d v="2023-07-29T00:00:00"/>
    <x v="0"/>
    <n v="0"/>
    <n v="0.55000000000000004"/>
    <n v="228.52"/>
  </r>
  <r>
    <s v="ZP_CUST5233"/>
    <x v="0"/>
    <x v="4"/>
    <x v="0"/>
    <x v="0"/>
    <x v="1142"/>
    <n v="309.43"/>
    <n v="1"/>
    <n v="6"/>
    <s v="Credit Card"/>
    <n v="8.77"/>
    <n v="6"/>
    <d v="2023-11-07T00:00:00"/>
    <x v="0"/>
    <n v="0"/>
    <n v="7.0000000000000007E-2"/>
    <n v="309.43"/>
  </r>
  <r>
    <s v="ZP_CUST5234"/>
    <x v="0"/>
    <x v="26"/>
    <x v="3"/>
    <x v="3"/>
    <x v="1143"/>
    <n v="300.05"/>
    <n v="3"/>
    <n v="5"/>
    <s v="Net Banking"/>
    <n v="16.32"/>
    <n v="20"/>
    <d v="2023-04-06T00:00:00"/>
    <x v="0"/>
    <n v="0"/>
    <n v="0.95"/>
    <n v="900.15000000000009"/>
  </r>
  <r>
    <s v="ZP_CUST5235"/>
    <x v="1"/>
    <x v="13"/>
    <x v="1"/>
    <x v="2"/>
    <x v="1144"/>
    <n v="438.42"/>
    <n v="2"/>
    <n v="12"/>
    <s v="Net Banking"/>
    <n v="24.65"/>
    <n v="77"/>
    <d v="2023-01-22T00:00:00"/>
    <x v="0"/>
    <n v="0"/>
    <n v="0.26"/>
    <n v="876.84"/>
  </r>
  <r>
    <s v="ZP_CUST5236"/>
    <x v="0"/>
    <x v="11"/>
    <x v="3"/>
    <x v="4"/>
    <x v="1145"/>
    <n v="461.09"/>
    <n v="5"/>
    <n v="11"/>
    <s v="Debit Card"/>
    <n v="23.34"/>
    <n v="145"/>
    <d v="2023-11-12T00:00:00"/>
    <x v="0"/>
    <n v="0"/>
    <n v="0.08"/>
    <n v="2305.4499999999998"/>
  </r>
  <r>
    <s v="ZP_CUST5237"/>
    <x v="0"/>
    <x v="11"/>
    <x v="3"/>
    <x v="1"/>
    <x v="1146"/>
    <n v="397.38"/>
    <n v="1"/>
    <n v="9"/>
    <s v="Net Banking"/>
    <n v="27.97"/>
    <n v="132"/>
    <d v="2023-03-15T00:00:00"/>
    <x v="0"/>
    <n v="0"/>
    <n v="0.06"/>
    <n v="397.38"/>
  </r>
  <r>
    <s v="ZP_CUST5238"/>
    <x v="2"/>
    <x v="10"/>
    <x v="3"/>
    <x v="2"/>
    <x v="1147"/>
    <n v="152.44"/>
    <n v="5"/>
    <n v="13"/>
    <s v="Net Banking"/>
    <n v="29.7"/>
    <n v="192"/>
    <d v="2023-01-15T00:00:00"/>
    <x v="0"/>
    <n v="0"/>
    <n v="7.0000000000000007E-2"/>
    <n v="762.2"/>
  </r>
  <r>
    <s v="ZP_CUST5239"/>
    <x v="2"/>
    <x v="29"/>
    <x v="3"/>
    <x v="3"/>
    <x v="1148"/>
    <n v="175.19"/>
    <n v="1"/>
    <n v="14"/>
    <s v="Cash on Delivery"/>
    <n v="15.47"/>
    <n v="53"/>
    <d v="2023-08-07T00:00:00"/>
    <x v="0"/>
    <n v="0"/>
    <n v="0.42"/>
    <n v="175.19"/>
  </r>
  <r>
    <s v="ZP_CUST5240"/>
    <x v="1"/>
    <x v="20"/>
    <x v="2"/>
    <x v="2"/>
    <x v="1149"/>
    <n v="398.01"/>
    <n v="4"/>
    <n v="10"/>
    <s v="Cash on Delivery"/>
    <n v="15.17"/>
    <n v="147"/>
    <d v="2023-09-08T00:00:00"/>
    <x v="0"/>
    <n v="0"/>
    <n v="0.01"/>
    <n v="1592.04"/>
  </r>
  <r>
    <s v="ZP_CUST5241"/>
    <x v="0"/>
    <x v="25"/>
    <x v="0"/>
    <x v="0"/>
    <x v="1150"/>
    <n v="388.85"/>
    <n v="4"/>
    <n v="14"/>
    <s v="Cash on Delivery"/>
    <n v="13.44"/>
    <n v="196"/>
    <d v="2023-01-13T00:00:00"/>
    <x v="2"/>
    <n v="0"/>
    <n v="0.68"/>
    <n v="1555.4"/>
  </r>
  <r>
    <s v="ZP_CUST5242"/>
    <x v="2"/>
    <x v="32"/>
    <x v="1"/>
    <x v="0"/>
    <x v="1151"/>
    <n v="198.31"/>
    <n v="2"/>
    <n v="11"/>
    <s v="UPI"/>
    <n v="22.95"/>
    <n v="67"/>
    <d v="2023-11-03T00:00:00"/>
    <x v="0"/>
    <n v="0"/>
    <n v="0.68"/>
    <n v="396.62"/>
  </r>
  <r>
    <s v="ZP_CUST5243"/>
    <x v="0"/>
    <x v="6"/>
    <x v="2"/>
    <x v="1"/>
    <x v="1152"/>
    <n v="159.65"/>
    <n v="1"/>
    <n v="13"/>
    <s v="Cash on Delivery"/>
    <n v="17.28"/>
    <n v="146"/>
    <d v="2023-05-28T00:00:00"/>
    <x v="1"/>
    <n v="0"/>
    <n v="0.49"/>
    <n v="159.65"/>
  </r>
  <r>
    <s v="ZP_CUST5244"/>
    <x v="0"/>
    <x v="28"/>
    <x v="2"/>
    <x v="4"/>
    <x v="1153"/>
    <n v="36.19"/>
    <n v="1"/>
    <n v="7"/>
    <s v="Debit Card"/>
    <n v="6.19"/>
    <n v="8"/>
    <d v="2023-03-19T00:00:00"/>
    <x v="2"/>
    <n v="0"/>
    <n v="0.23"/>
    <n v="36.19"/>
  </r>
  <r>
    <s v="ZP_CUST5245"/>
    <x v="0"/>
    <x v="18"/>
    <x v="1"/>
    <x v="0"/>
    <x v="1154"/>
    <n v="476.26"/>
    <n v="4"/>
    <n v="9"/>
    <s v="Debit Card"/>
    <n v="20.68"/>
    <n v="194"/>
    <d v="2023-03-13T00:00:00"/>
    <x v="0"/>
    <n v="0"/>
    <n v="0.68"/>
    <n v="1905.04"/>
  </r>
  <r>
    <s v="ZP_CUST5246"/>
    <x v="2"/>
    <x v="45"/>
    <x v="3"/>
    <x v="3"/>
    <x v="787"/>
    <n v="225.55"/>
    <n v="5"/>
    <n v="15"/>
    <s v="UPI"/>
    <n v="5.59"/>
    <n v="150"/>
    <d v="2023-03-14T00:00:00"/>
    <x v="0"/>
    <n v="0"/>
    <n v="0.49"/>
    <n v="1127.75"/>
  </r>
  <r>
    <s v="ZP_CUST5247"/>
    <x v="0"/>
    <x v="25"/>
    <x v="4"/>
    <x v="1"/>
    <x v="1155"/>
    <n v="364.89"/>
    <n v="5"/>
    <n v="10"/>
    <s v="UPI"/>
    <n v="20.05"/>
    <n v="155"/>
    <d v="2023-05-14T00:00:00"/>
    <x v="2"/>
    <n v="0"/>
    <n v="7.0000000000000007E-2"/>
    <n v="1824.4499999999998"/>
  </r>
  <r>
    <s v="ZP_CUST5248"/>
    <x v="1"/>
    <x v="28"/>
    <x v="3"/>
    <x v="4"/>
    <x v="1156"/>
    <n v="160.85"/>
    <n v="5"/>
    <n v="15"/>
    <s v="Net Banking"/>
    <n v="10.66"/>
    <n v="15"/>
    <d v="2023-04-25T00:00:00"/>
    <x v="2"/>
    <n v="1"/>
    <n v="0.64"/>
    <n v="804.25"/>
  </r>
  <r>
    <s v="ZP_CUST5249"/>
    <x v="0"/>
    <x v="14"/>
    <x v="3"/>
    <x v="0"/>
    <x v="1157"/>
    <n v="144.32"/>
    <n v="1"/>
    <n v="10"/>
    <s v="Debit Card"/>
    <n v="23.6"/>
    <n v="93"/>
    <d v="2023-03-02T00:00:00"/>
    <x v="2"/>
    <n v="0"/>
    <n v="0.63"/>
    <n v="144.32"/>
  </r>
  <r>
    <s v="ZP_CUST5250"/>
    <x v="2"/>
    <x v="7"/>
    <x v="1"/>
    <x v="0"/>
    <x v="1158"/>
    <n v="439.93"/>
    <n v="2"/>
    <n v="12"/>
    <s v="UPI"/>
    <n v="20.65"/>
    <n v="195"/>
    <d v="2023-08-11T00:00:00"/>
    <x v="0"/>
    <n v="0"/>
    <n v="0.23"/>
    <n v="879.86"/>
  </r>
  <r>
    <s v="ZP_CUST5251"/>
    <x v="1"/>
    <x v="8"/>
    <x v="2"/>
    <x v="4"/>
    <x v="1159"/>
    <n v="201.49"/>
    <n v="2"/>
    <n v="11"/>
    <s v="UPI"/>
    <n v="17.559999999999999"/>
    <n v="181"/>
    <d v="2023-12-30T00:00:00"/>
    <x v="0"/>
    <n v="0"/>
    <n v="0.56999999999999995"/>
    <n v="402.98"/>
  </r>
  <r>
    <s v="ZP_CUST5252"/>
    <x v="1"/>
    <x v="24"/>
    <x v="2"/>
    <x v="1"/>
    <x v="1160"/>
    <n v="92.05"/>
    <n v="2"/>
    <n v="6"/>
    <s v="Debit Card"/>
    <n v="12.37"/>
    <n v="108"/>
    <d v="2023-06-26T00:00:00"/>
    <x v="0"/>
    <n v="0"/>
    <n v="0.88"/>
    <n v="184.1"/>
  </r>
  <r>
    <s v="ZP_CUST5253"/>
    <x v="2"/>
    <x v="5"/>
    <x v="2"/>
    <x v="0"/>
    <x v="341"/>
    <n v="307.02999999999997"/>
    <n v="2"/>
    <n v="7"/>
    <s v="Credit Card"/>
    <n v="24.76"/>
    <n v="150"/>
    <d v="2023-06-22T00:00:00"/>
    <x v="0"/>
    <n v="0"/>
    <n v="0.72"/>
    <n v="614.05999999999995"/>
  </r>
  <r>
    <s v="ZP_CUST5254"/>
    <x v="1"/>
    <x v="2"/>
    <x v="0"/>
    <x v="1"/>
    <x v="1161"/>
    <n v="339.2"/>
    <n v="3"/>
    <n v="10"/>
    <s v="UPI"/>
    <n v="0.09"/>
    <n v="34"/>
    <d v="2023-07-09T00:00:00"/>
    <x v="0"/>
    <n v="0"/>
    <n v="0.13"/>
    <n v="1017.5999999999999"/>
  </r>
  <r>
    <s v="ZP_CUST5255"/>
    <x v="2"/>
    <x v="46"/>
    <x v="4"/>
    <x v="3"/>
    <x v="1162"/>
    <n v="251.57"/>
    <n v="5"/>
    <n v="6"/>
    <s v="Debit Card"/>
    <n v="10.27"/>
    <n v="99"/>
    <d v="2023-06-01T00:00:00"/>
    <x v="0"/>
    <n v="0"/>
    <n v="0.51"/>
    <n v="1257.8499999999999"/>
  </r>
  <r>
    <s v="ZP_CUST5256"/>
    <x v="1"/>
    <x v="5"/>
    <x v="1"/>
    <x v="2"/>
    <x v="1163"/>
    <n v="97.49"/>
    <n v="2"/>
    <n v="6"/>
    <s v="Cash on Delivery"/>
    <n v="4.34"/>
    <n v="83"/>
    <d v="2023-12-14T00:00:00"/>
    <x v="0"/>
    <n v="0"/>
    <n v="0.25"/>
    <n v="194.98"/>
  </r>
  <r>
    <s v="ZP_CUST5257"/>
    <x v="0"/>
    <x v="6"/>
    <x v="2"/>
    <x v="1"/>
    <x v="1164"/>
    <n v="369.66"/>
    <n v="5"/>
    <n v="13"/>
    <s v="Net Banking"/>
    <n v="19.93"/>
    <n v="48"/>
    <d v="2023-12-13T00:00:00"/>
    <x v="1"/>
    <n v="0"/>
    <n v="0.67"/>
    <n v="1848.3000000000002"/>
  </r>
  <r>
    <s v="ZP_CUST5258"/>
    <x v="1"/>
    <x v="9"/>
    <x v="3"/>
    <x v="0"/>
    <x v="1165"/>
    <n v="439.8"/>
    <n v="1"/>
    <n v="14"/>
    <s v="Net Banking"/>
    <n v="0.45"/>
    <n v="63"/>
    <d v="2023-05-24T00:00:00"/>
    <x v="0"/>
    <n v="0"/>
    <n v="0.38"/>
    <n v="439.8"/>
  </r>
  <r>
    <s v="ZP_CUST5259"/>
    <x v="0"/>
    <x v="38"/>
    <x v="3"/>
    <x v="0"/>
    <x v="1166"/>
    <n v="37.020000000000003"/>
    <n v="1"/>
    <n v="8"/>
    <s v="Cash on Delivery"/>
    <n v="1.75"/>
    <n v="61"/>
    <d v="2023-01-10T00:00:00"/>
    <x v="0"/>
    <n v="0"/>
    <n v="0.09"/>
    <n v="37.020000000000003"/>
  </r>
  <r>
    <s v="ZP_CUST5260"/>
    <x v="1"/>
    <x v="45"/>
    <x v="4"/>
    <x v="2"/>
    <x v="1059"/>
    <n v="395.17"/>
    <n v="3"/>
    <n v="8"/>
    <s v="Debit Card"/>
    <n v="14.61"/>
    <n v="190"/>
    <d v="2023-04-27T00:00:00"/>
    <x v="0"/>
    <n v="0"/>
    <n v="0.47"/>
    <n v="1185.51"/>
  </r>
  <r>
    <s v="ZP_CUST5261"/>
    <x v="1"/>
    <x v="14"/>
    <x v="2"/>
    <x v="2"/>
    <x v="1167"/>
    <n v="362.11"/>
    <n v="1"/>
    <n v="7"/>
    <s v="Net Banking"/>
    <n v="28.61"/>
    <n v="127"/>
    <d v="2023-10-16T00:00:00"/>
    <x v="2"/>
    <n v="0"/>
    <n v="0.16"/>
    <n v="362.11"/>
  </r>
  <r>
    <s v="ZP_CUST5262"/>
    <x v="2"/>
    <x v="15"/>
    <x v="3"/>
    <x v="4"/>
    <x v="1168"/>
    <n v="259.79000000000002"/>
    <n v="5"/>
    <n v="9"/>
    <s v="UPI"/>
    <n v="13.9"/>
    <n v="126"/>
    <d v="2023-02-09T00:00:00"/>
    <x v="0"/>
    <n v="0"/>
    <n v="0.26"/>
    <n v="1298.95"/>
  </r>
  <r>
    <s v="ZP_CUST5263"/>
    <x v="2"/>
    <x v="44"/>
    <x v="0"/>
    <x v="0"/>
    <x v="1146"/>
    <n v="376.96"/>
    <n v="5"/>
    <n v="5"/>
    <s v="UPI"/>
    <n v="9.5399999999999991"/>
    <n v="180"/>
    <d v="2023-10-28T00:00:00"/>
    <x v="2"/>
    <n v="1"/>
    <n v="0.43"/>
    <n v="1884.8"/>
  </r>
  <r>
    <s v="ZP_CUST5264"/>
    <x v="0"/>
    <x v="39"/>
    <x v="4"/>
    <x v="3"/>
    <x v="1169"/>
    <n v="301.8"/>
    <n v="1"/>
    <n v="14"/>
    <s v="Cash on Delivery"/>
    <n v="11.63"/>
    <n v="144"/>
    <d v="2023-07-29T00:00:00"/>
    <x v="0"/>
    <n v="0"/>
    <n v="0.85"/>
    <n v="301.8"/>
  </r>
  <r>
    <s v="ZP_CUST5265"/>
    <x v="1"/>
    <x v="31"/>
    <x v="4"/>
    <x v="1"/>
    <x v="1170"/>
    <n v="191.97"/>
    <n v="4"/>
    <n v="13"/>
    <s v="Credit Card"/>
    <n v="14.58"/>
    <n v="17"/>
    <d v="2023-03-23T00:00:00"/>
    <x v="0"/>
    <n v="0"/>
    <n v="0.67"/>
    <n v="767.88"/>
  </r>
  <r>
    <s v="ZP_CUST5266"/>
    <x v="0"/>
    <x v="0"/>
    <x v="2"/>
    <x v="2"/>
    <x v="1171"/>
    <n v="64.05"/>
    <n v="3"/>
    <n v="8"/>
    <s v="Cash on Delivery"/>
    <n v="9.9"/>
    <n v="101"/>
    <d v="2023-12-07T00:00:00"/>
    <x v="0"/>
    <n v="0"/>
    <n v="0.76"/>
    <n v="192.14999999999998"/>
  </r>
  <r>
    <s v="ZP_CUST5267"/>
    <x v="0"/>
    <x v="18"/>
    <x v="4"/>
    <x v="0"/>
    <x v="1172"/>
    <n v="390.34"/>
    <n v="5"/>
    <n v="10"/>
    <s v="Cash on Delivery"/>
    <n v="24.02"/>
    <n v="105"/>
    <d v="2023-01-09T00:00:00"/>
    <x v="0"/>
    <n v="0"/>
    <n v="0.51"/>
    <n v="1951.6999999999998"/>
  </r>
  <r>
    <s v="ZP_CUST5268"/>
    <x v="0"/>
    <x v="37"/>
    <x v="3"/>
    <x v="2"/>
    <x v="1173"/>
    <n v="399.52"/>
    <n v="4"/>
    <n v="5"/>
    <s v="Credit Card"/>
    <n v="4.83"/>
    <n v="72"/>
    <d v="2023-09-09T00:00:00"/>
    <x v="0"/>
    <n v="0"/>
    <n v="0.42"/>
    <n v="1598.08"/>
  </r>
  <r>
    <s v="ZP_CUST5269"/>
    <x v="0"/>
    <x v="11"/>
    <x v="1"/>
    <x v="0"/>
    <x v="1049"/>
    <n v="384.92"/>
    <n v="5"/>
    <n v="5"/>
    <s v="Debit Card"/>
    <n v="2.78"/>
    <n v="40"/>
    <d v="2023-06-24T00:00:00"/>
    <x v="0"/>
    <n v="0"/>
    <n v="0.36"/>
    <n v="1924.6000000000001"/>
  </r>
  <r>
    <s v="ZP_CUST5270"/>
    <x v="0"/>
    <x v="33"/>
    <x v="3"/>
    <x v="0"/>
    <x v="1174"/>
    <n v="296.38"/>
    <n v="4"/>
    <n v="12"/>
    <s v="Net Banking"/>
    <n v="25.11"/>
    <n v="192"/>
    <d v="2023-03-25T00:00:00"/>
    <x v="2"/>
    <n v="0"/>
    <n v="0.47"/>
    <n v="1185.52"/>
  </r>
  <r>
    <s v="ZP_CUST5271"/>
    <x v="2"/>
    <x v="8"/>
    <x v="4"/>
    <x v="2"/>
    <x v="1175"/>
    <n v="460.98"/>
    <n v="2"/>
    <n v="11"/>
    <s v="Debit Card"/>
    <n v="13.64"/>
    <n v="75"/>
    <d v="2023-10-05T00:00:00"/>
    <x v="0"/>
    <n v="0"/>
    <n v="0.18"/>
    <n v="921.96"/>
  </r>
  <r>
    <s v="ZP_CUST5272"/>
    <x v="0"/>
    <x v="5"/>
    <x v="2"/>
    <x v="2"/>
    <x v="1176"/>
    <n v="164.66"/>
    <n v="2"/>
    <n v="14"/>
    <s v="Debit Card"/>
    <n v="24.32"/>
    <n v="54"/>
    <d v="2023-01-02T00:00:00"/>
    <x v="0"/>
    <n v="0"/>
    <n v="0.56000000000000005"/>
    <n v="329.32"/>
  </r>
  <r>
    <s v="ZP_CUST5273"/>
    <x v="2"/>
    <x v="17"/>
    <x v="1"/>
    <x v="0"/>
    <x v="1177"/>
    <n v="103.53"/>
    <n v="1"/>
    <n v="9"/>
    <s v="Net Banking"/>
    <n v="15.63"/>
    <n v="155"/>
    <d v="2023-03-08T00:00:00"/>
    <x v="0"/>
    <n v="1"/>
    <n v="0.38"/>
    <n v="103.53"/>
  </r>
  <r>
    <s v="ZP_CUST5274"/>
    <x v="1"/>
    <x v="38"/>
    <x v="3"/>
    <x v="2"/>
    <x v="1178"/>
    <n v="442.02"/>
    <n v="1"/>
    <n v="15"/>
    <s v="UPI"/>
    <n v="0.43"/>
    <n v="191"/>
    <d v="2023-04-10T00:00:00"/>
    <x v="0"/>
    <n v="0"/>
    <n v="0.68"/>
    <n v="442.02"/>
  </r>
  <r>
    <s v="ZP_CUST5275"/>
    <x v="1"/>
    <x v="21"/>
    <x v="0"/>
    <x v="3"/>
    <x v="1179"/>
    <n v="381.88"/>
    <n v="1"/>
    <n v="7"/>
    <s v="UPI"/>
    <n v="7.74"/>
    <n v="15"/>
    <d v="2023-02-24T00:00:00"/>
    <x v="0"/>
    <n v="0"/>
    <n v="0.49"/>
    <n v="381.88"/>
  </r>
  <r>
    <s v="ZP_CUST5276"/>
    <x v="0"/>
    <x v="34"/>
    <x v="1"/>
    <x v="4"/>
    <x v="995"/>
    <n v="418.24"/>
    <n v="5"/>
    <n v="13"/>
    <s v="Debit Card"/>
    <n v="27.75"/>
    <n v="117"/>
    <d v="2023-01-24T00:00:00"/>
    <x v="0"/>
    <n v="0"/>
    <n v="0.66"/>
    <n v="2091.1999999999998"/>
  </r>
  <r>
    <s v="ZP_CUST5277"/>
    <x v="2"/>
    <x v="41"/>
    <x v="0"/>
    <x v="0"/>
    <x v="1180"/>
    <n v="160.59"/>
    <n v="3"/>
    <n v="13"/>
    <s v="Credit Card"/>
    <n v="17.71"/>
    <n v="18"/>
    <d v="2023-09-03T00:00:00"/>
    <x v="0"/>
    <n v="0"/>
    <n v="0.61"/>
    <n v="481.77"/>
  </r>
  <r>
    <s v="ZP_CUST5278"/>
    <x v="1"/>
    <x v="15"/>
    <x v="3"/>
    <x v="4"/>
    <x v="1181"/>
    <n v="255.29"/>
    <n v="4"/>
    <n v="7"/>
    <s v="Cash on Delivery"/>
    <n v="23.53"/>
    <n v="184"/>
    <d v="2023-05-04T00:00:00"/>
    <x v="0"/>
    <n v="0"/>
    <n v="0.37"/>
    <n v="1021.16"/>
  </r>
  <r>
    <s v="ZP_CUST5279"/>
    <x v="0"/>
    <x v="6"/>
    <x v="4"/>
    <x v="2"/>
    <x v="163"/>
    <n v="299.07"/>
    <n v="4"/>
    <n v="9"/>
    <s v="UPI"/>
    <n v="21.98"/>
    <n v="177"/>
    <d v="2023-12-04T00:00:00"/>
    <x v="1"/>
    <n v="0"/>
    <n v="0.26"/>
    <n v="1196.28"/>
  </r>
  <r>
    <s v="ZP_CUST5280"/>
    <x v="1"/>
    <x v="24"/>
    <x v="3"/>
    <x v="1"/>
    <x v="1182"/>
    <n v="159.96"/>
    <n v="2"/>
    <n v="8"/>
    <s v="Net Banking"/>
    <n v="27.84"/>
    <n v="64"/>
    <d v="2023-11-13T00:00:00"/>
    <x v="0"/>
    <n v="1"/>
    <n v="0.68"/>
    <n v="319.92"/>
  </r>
  <r>
    <s v="ZP_CUST5281"/>
    <x v="1"/>
    <x v="24"/>
    <x v="1"/>
    <x v="4"/>
    <x v="1006"/>
    <n v="66.260000000000005"/>
    <n v="4"/>
    <n v="6"/>
    <s v="Credit Card"/>
    <n v="10.85"/>
    <n v="75"/>
    <d v="2023-01-24T00:00:00"/>
    <x v="0"/>
    <n v="1"/>
    <n v="0.37"/>
    <n v="265.04000000000002"/>
  </r>
  <r>
    <s v="ZP_CUST5282"/>
    <x v="2"/>
    <x v="29"/>
    <x v="2"/>
    <x v="1"/>
    <x v="1183"/>
    <n v="323"/>
    <n v="2"/>
    <n v="5"/>
    <s v="Cash on Delivery"/>
    <n v="12.58"/>
    <n v="30"/>
    <d v="2023-06-28T00:00:00"/>
    <x v="0"/>
    <n v="0"/>
    <n v="0.59"/>
    <n v="646"/>
  </r>
  <r>
    <s v="ZP_CUST5283"/>
    <x v="1"/>
    <x v="32"/>
    <x v="2"/>
    <x v="1"/>
    <x v="1184"/>
    <n v="321.75"/>
    <n v="1"/>
    <n v="8"/>
    <s v="Cash on Delivery"/>
    <n v="23.58"/>
    <n v="55"/>
    <d v="2023-06-08T00:00:00"/>
    <x v="0"/>
    <n v="0"/>
    <n v="0.51"/>
    <n v="321.75"/>
  </r>
  <r>
    <s v="ZP_CUST5284"/>
    <x v="2"/>
    <x v="31"/>
    <x v="3"/>
    <x v="1"/>
    <x v="1185"/>
    <n v="329.36"/>
    <n v="1"/>
    <n v="6"/>
    <s v="Credit Card"/>
    <n v="1.61"/>
    <n v="181"/>
    <d v="2023-11-29T00:00:00"/>
    <x v="0"/>
    <n v="0"/>
    <n v="0.39"/>
    <n v="329.36"/>
  </r>
  <r>
    <s v="ZP_CUST5285"/>
    <x v="2"/>
    <x v="37"/>
    <x v="3"/>
    <x v="0"/>
    <x v="1186"/>
    <n v="425.91"/>
    <n v="1"/>
    <n v="15"/>
    <s v="Net Banking"/>
    <n v="16.649999999999999"/>
    <n v="53"/>
    <d v="2023-04-24T00:00:00"/>
    <x v="0"/>
    <n v="0"/>
    <n v="0.96"/>
    <n v="425.91"/>
  </r>
  <r>
    <s v="ZP_CUST5286"/>
    <x v="0"/>
    <x v="12"/>
    <x v="0"/>
    <x v="3"/>
    <x v="1187"/>
    <n v="242.38"/>
    <n v="2"/>
    <n v="5"/>
    <s v="Credit Card"/>
    <n v="15.07"/>
    <n v="32"/>
    <d v="2023-04-01T00:00:00"/>
    <x v="0"/>
    <n v="0"/>
    <n v="0.53"/>
    <n v="484.76"/>
  </r>
  <r>
    <s v="ZP_CUST5287"/>
    <x v="1"/>
    <x v="19"/>
    <x v="0"/>
    <x v="0"/>
    <x v="1188"/>
    <n v="154.05000000000001"/>
    <n v="1"/>
    <n v="8"/>
    <s v="Debit Card"/>
    <n v="6.58"/>
    <n v="57"/>
    <d v="2023-07-21T00:00:00"/>
    <x v="0"/>
    <n v="0"/>
    <n v="0.44"/>
    <n v="154.05000000000001"/>
  </r>
  <r>
    <s v="ZP_CUST5288"/>
    <x v="1"/>
    <x v="27"/>
    <x v="1"/>
    <x v="4"/>
    <x v="1189"/>
    <n v="351.64"/>
    <n v="5"/>
    <n v="7"/>
    <s v="Credit Card"/>
    <n v="20.420000000000002"/>
    <n v="87"/>
    <d v="2023-07-25T00:00:00"/>
    <x v="0"/>
    <n v="0"/>
    <n v="0.43"/>
    <n v="1758.1999999999998"/>
  </r>
  <r>
    <s v="ZP_CUST5289"/>
    <x v="0"/>
    <x v="0"/>
    <x v="3"/>
    <x v="3"/>
    <x v="1190"/>
    <n v="349.18"/>
    <n v="5"/>
    <n v="11"/>
    <s v="UPI"/>
    <n v="11.67"/>
    <n v="8"/>
    <d v="2023-04-18T00:00:00"/>
    <x v="0"/>
    <n v="0"/>
    <n v="0.26"/>
    <n v="1745.9"/>
  </r>
  <r>
    <s v="ZP_CUST5290"/>
    <x v="2"/>
    <x v="7"/>
    <x v="3"/>
    <x v="3"/>
    <x v="1191"/>
    <n v="471.78"/>
    <n v="3"/>
    <n v="5"/>
    <s v="Credit Card"/>
    <n v="16.73"/>
    <n v="90"/>
    <d v="2023-11-23T00:00:00"/>
    <x v="0"/>
    <n v="0"/>
    <n v="0.71"/>
    <n v="1415.34"/>
  </r>
  <r>
    <s v="ZP_CUST5291"/>
    <x v="2"/>
    <x v="6"/>
    <x v="0"/>
    <x v="4"/>
    <x v="1192"/>
    <n v="404.55"/>
    <n v="5"/>
    <n v="5"/>
    <s v="Cash on Delivery"/>
    <n v="1.61"/>
    <n v="49"/>
    <d v="2023-04-19T00:00:00"/>
    <x v="1"/>
    <n v="0"/>
    <n v="0.15"/>
    <n v="2022.75"/>
  </r>
  <r>
    <s v="ZP_CUST5292"/>
    <x v="0"/>
    <x v="43"/>
    <x v="3"/>
    <x v="4"/>
    <x v="1193"/>
    <n v="18.079999999999998"/>
    <n v="3"/>
    <n v="5"/>
    <s v="Net Banking"/>
    <n v="1.53"/>
    <n v="76"/>
    <d v="2023-09-29T00:00:00"/>
    <x v="0"/>
    <n v="0"/>
    <n v="0.21"/>
    <n v="54.239999999999995"/>
  </r>
  <r>
    <s v="ZP_CUST5293"/>
    <x v="2"/>
    <x v="41"/>
    <x v="3"/>
    <x v="0"/>
    <x v="1194"/>
    <n v="478.37"/>
    <n v="5"/>
    <n v="5"/>
    <s v="Cash on Delivery"/>
    <n v="26.79"/>
    <n v="6"/>
    <d v="2023-12-16T00:00:00"/>
    <x v="0"/>
    <n v="0"/>
    <n v="0.27"/>
    <n v="2391.85"/>
  </r>
  <r>
    <s v="ZP_CUST5294"/>
    <x v="0"/>
    <x v="44"/>
    <x v="3"/>
    <x v="3"/>
    <x v="1195"/>
    <n v="95.25"/>
    <n v="5"/>
    <n v="10"/>
    <s v="Debit Card"/>
    <n v="23.89"/>
    <n v="113"/>
    <d v="2023-03-06T00:00:00"/>
    <x v="2"/>
    <n v="0"/>
    <n v="0.46"/>
    <n v="476.25"/>
  </r>
  <r>
    <s v="ZP_CUST5295"/>
    <x v="0"/>
    <x v="37"/>
    <x v="4"/>
    <x v="0"/>
    <x v="1196"/>
    <n v="482.25"/>
    <n v="4"/>
    <n v="6"/>
    <s v="Credit Card"/>
    <n v="14.79"/>
    <n v="192"/>
    <d v="2023-06-23T00:00:00"/>
    <x v="0"/>
    <n v="0"/>
    <n v="0.65"/>
    <n v="1929"/>
  </r>
  <r>
    <s v="ZP_CUST5296"/>
    <x v="2"/>
    <x v="11"/>
    <x v="3"/>
    <x v="3"/>
    <x v="1197"/>
    <n v="200.26"/>
    <n v="2"/>
    <n v="7"/>
    <s v="UPI"/>
    <n v="23.66"/>
    <n v="0"/>
    <d v="2023-05-04T00:00:00"/>
    <x v="0"/>
    <n v="0"/>
    <n v="0.02"/>
    <n v="400.52"/>
  </r>
  <r>
    <s v="ZP_CUST5297"/>
    <x v="0"/>
    <x v="27"/>
    <x v="4"/>
    <x v="4"/>
    <x v="1198"/>
    <n v="470.32"/>
    <n v="1"/>
    <n v="15"/>
    <s v="Credit Card"/>
    <n v="10.91"/>
    <n v="151"/>
    <d v="2023-09-21T00:00:00"/>
    <x v="0"/>
    <n v="0"/>
    <n v="0.36"/>
    <n v="470.32"/>
  </r>
  <r>
    <s v="ZP_CUST5298"/>
    <x v="0"/>
    <x v="6"/>
    <x v="3"/>
    <x v="1"/>
    <x v="1199"/>
    <n v="126.6"/>
    <n v="3"/>
    <n v="11"/>
    <s v="Credit Card"/>
    <n v="7.62"/>
    <n v="96"/>
    <d v="2023-08-31T00:00:00"/>
    <x v="1"/>
    <n v="0"/>
    <n v="0.06"/>
    <n v="379.79999999999995"/>
  </r>
  <r>
    <s v="ZP_CUST5299"/>
    <x v="2"/>
    <x v="13"/>
    <x v="4"/>
    <x v="3"/>
    <x v="1188"/>
    <n v="287.89999999999998"/>
    <n v="2"/>
    <n v="13"/>
    <s v="Debit Card"/>
    <n v="5.9"/>
    <n v="191"/>
    <d v="2023-05-22T00:00:00"/>
    <x v="0"/>
    <n v="1"/>
    <n v="0.28999999999999998"/>
    <n v="575.79999999999995"/>
  </r>
  <r>
    <s v="ZP_CUST5300"/>
    <x v="0"/>
    <x v="38"/>
    <x v="0"/>
    <x v="1"/>
    <x v="1200"/>
    <n v="212.55"/>
    <n v="4"/>
    <n v="12"/>
    <s v="Debit Card"/>
    <n v="26.78"/>
    <n v="10"/>
    <d v="2023-02-15T00:00:00"/>
    <x v="0"/>
    <n v="0"/>
    <n v="0.7"/>
    <n v="850.2"/>
  </r>
  <r>
    <s v="ZP_CUST5301"/>
    <x v="1"/>
    <x v="7"/>
    <x v="0"/>
    <x v="0"/>
    <x v="1201"/>
    <n v="335.86"/>
    <n v="4"/>
    <n v="5"/>
    <s v="Cash on Delivery"/>
    <n v="11.36"/>
    <n v="33"/>
    <d v="2023-07-11T00:00:00"/>
    <x v="0"/>
    <n v="0"/>
    <n v="0.48"/>
    <n v="1343.44"/>
  </r>
  <r>
    <s v="ZP_CUST5302"/>
    <x v="0"/>
    <x v="47"/>
    <x v="0"/>
    <x v="2"/>
    <x v="1202"/>
    <n v="26.38"/>
    <n v="1"/>
    <n v="14"/>
    <s v="UPI"/>
    <n v="16.170000000000002"/>
    <n v="176"/>
    <d v="2023-02-07T00:00:00"/>
    <x v="2"/>
    <n v="1"/>
    <n v="0.92"/>
    <n v="26.38"/>
  </r>
  <r>
    <s v="ZP_CUST5303"/>
    <x v="1"/>
    <x v="45"/>
    <x v="4"/>
    <x v="0"/>
    <x v="1203"/>
    <n v="186.36"/>
    <n v="4"/>
    <n v="10"/>
    <s v="Debit Card"/>
    <n v="28.33"/>
    <n v="12"/>
    <d v="2023-02-20T00:00:00"/>
    <x v="0"/>
    <n v="0"/>
    <n v="0.92"/>
    <n v="745.44"/>
  </r>
  <r>
    <s v="ZP_CUST5304"/>
    <x v="1"/>
    <x v="19"/>
    <x v="0"/>
    <x v="3"/>
    <x v="1204"/>
    <n v="391.69"/>
    <n v="5"/>
    <n v="7"/>
    <s v="Credit Card"/>
    <n v="8.3000000000000007"/>
    <n v="62"/>
    <d v="2023-12-20T00:00:00"/>
    <x v="0"/>
    <n v="0"/>
    <n v="0.25"/>
    <n v="1958.45"/>
  </r>
  <r>
    <s v="ZP_CUST5305"/>
    <x v="0"/>
    <x v="31"/>
    <x v="3"/>
    <x v="3"/>
    <x v="1205"/>
    <n v="173.23"/>
    <n v="4"/>
    <n v="8"/>
    <s v="Credit Card"/>
    <n v="4.68"/>
    <n v="198"/>
    <d v="2023-11-16T00:00:00"/>
    <x v="0"/>
    <n v="0"/>
    <n v="0.2"/>
    <n v="692.92"/>
  </r>
  <r>
    <s v="ZP_CUST5306"/>
    <x v="2"/>
    <x v="32"/>
    <x v="0"/>
    <x v="0"/>
    <x v="1206"/>
    <n v="476.59"/>
    <n v="3"/>
    <n v="14"/>
    <s v="Cash on Delivery"/>
    <n v="7.15"/>
    <n v="25"/>
    <d v="2023-04-08T00:00:00"/>
    <x v="0"/>
    <n v="0"/>
    <n v="0.99"/>
    <n v="1429.77"/>
  </r>
  <r>
    <s v="ZP_CUST5307"/>
    <x v="2"/>
    <x v="11"/>
    <x v="1"/>
    <x v="0"/>
    <x v="1207"/>
    <n v="95.34"/>
    <n v="4"/>
    <n v="14"/>
    <s v="UPI"/>
    <n v="16.260000000000002"/>
    <n v="126"/>
    <d v="2023-12-02T00:00:00"/>
    <x v="0"/>
    <n v="0"/>
    <n v="0.79"/>
    <n v="381.36"/>
  </r>
  <r>
    <s v="ZP_CUST5308"/>
    <x v="0"/>
    <x v="19"/>
    <x v="4"/>
    <x v="1"/>
    <x v="1208"/>
    <n v="219.52"/>
    <n v="4"/>
    <n v="10"/>
    <s v="Net Banking"/>
    <n v="3.83"/>
    <n v="100"/>
    <d v="2023-08-01T00:00:00"/>
    <x v="0"/>
    <n v="0"/>
    <n v="0.36"/>
    <n v="878.08"/>
  </r>
  <r>
    <s v="ZP_CUST5309"/>
    <x v="2"/>
    <x v="4"/>
    <x v="1"/>
    <x v="0"/>
    <x v="1209"/>
    <n v="244.54"/>
    <n v="2"/>
    <n v="13"/>
    <s v="Net Banking"/>
    <n v="23.72"/>
    <n v="135"/>
    <d v="2023-11-12T00:00:00"/>
    <x v="0"/>
    <n v="0"/>
    <n v="0.92"/>
    <n v="489.08"/>
  </r>
  <r>
    <s v="ZP_CUST5310"/>
    <x v="1"/>
    <x v="28"/>
    <x v="2"/>
    <x v="4"/>
    <x v="1210"/>
    <n v="448.64"/>
    <n v="1"/>
    <n v="12"/>
    <s v="Net Banking"/>
    <n v="8.7899999999999991"/>
    <n v="193"/>
    <d v="2023-04-12T00:00:00"/>
    <x v="2"/>
    <n v="0"/>
    <n v="0.94"/>
    <n v="448.64"/>
  </r>
  <r>
    <s v="ZP_CUST5311"/>
    <x v="0"/>
    <x v="31"/>
    <x v="4"/>
    <x v="1"/>
    <x v="1211"/>
    <n v="186.93"/>
    <n v="3"/>
    <n v="7"/>
    <s v="Credit Card"/>
    <n v="18.53"/>
    <n v="127"/>
    <d v="2023-08-24T00:00:00"/>
    <x v="0"/>
    <n v="1"/>
    <n v="0.61"/>
    <n v="560.79"/>
  </r>
  <r>
    <s v="ZP_CUST5312"/>
    <x v="1"/>
    <x v="9"/>
    <x v="0"/>
    <x v="2"/>
    <x v="1212"/>
    <n v="339.91"/>
    <n v="1"/>
    <n v="15"/>
    <s v="UPI"/>
    <n v="17.190000000000001"/>
    <n v="15"/>
    <d v="2023-01-04T00:00:00"/>
    <x v="0"/>
    <n v="0"/>
    <n v="0.45"/>
    <n v="339.91"/>
  </r>
  <r>
    <s v="ZP_CUST5313"/>
    <x v="1"/>
    <x v="22"/>
    <x v="1"/>
    <x v="4"/>
    <x v="1213"/>
    <n v="287.89"/>
    <n v="1"/>
    <n v="11"/>
    <s v="Debit Card"/>
    <n v="8.15"/>
    <n v="98"/>
    <d v="2023-01-10T00:00:00"/>
    <x v="0"/>
    <n v="0"/>
    <n v="0.83"/>
    <n v="287.89"/>
  </r>
  <r>
    <s v="ZP_CUST5314"/>
    <x v="0"/>
    <x v="30"/>
    <x v="2"/>
    <x v="2"/>
    <x v="1214"/>
    <n v="282.05"/>
    <n v="2"/>
    <n v="15"/>
    <s v="Net Banking"/>
    <n v="11.64"/>
    <n v="87"/>
    <d v="2023-05-02T00:00:00"/>
    <x v="0"/>
    <n v="0"/>
    <n v="0.15"/>
    <n v="564.1"/>
  </r>
  <r>
    <s v="ZP_CUST5315"/>
    <x v="0"/>
    <x v="13"/>
    <x v="1"/>
    <x v="3"/>
    <x v="725"/>
    <n v="494.77"/>
    <n v="3"/>
    <n v="8"/>
    <s v="UPI"/>
    <n v="6.18"/>
    <n v="66"/>
    <d v="2023-02-10T00:00:00"/>
    <x v="0"/>
    <n v="1"/>
    <n v="0.17"/>
    <n v="1484.31"/>
  </r>
  <r>
    <s v="ZP_CUST5316"/>
    <x v="0"/>
    <x v="38"/>
    <x v="1"/>
    <x v="3"/>
    <x v="1215"/>
    <n v="230.54"/>
    <n v="3"/>
    <n v="8"/>
    <s v="Net Banking"/>
    <n v="23.58"/>
    <n v="35"/>
    <d v="2023-07-15T00:00:00"/>
    <x v="0"/>
    <n v="1"/>
    <n v="0.09"/>
    <n v="691.62"/>
  </r>
  <r>
    <s v="ZP_CUST5317"/>
    <x v="0"/>
    <x v="4"/>
    <x v="0"/>
    <x v="0"/>
    <x v="1216"/>
    <n v="389.99"/>
    <n v="5"/>
    <n v="13"/>
    <s v="UPI"/>
    <n v="15.69"/>
    <n v="3"/>
    <d v="2023-07-25T00:00:00"/>
    <x v="0"/>
    <n v="0"/>
    <n v="0.74"/>
    <n v="1949.95"/>
  </r>
  <r>
    <s v="ZP_CUST5318"/>
    <x v="0"/>
    <x v="23"/>
    <x v="2"/>
    <x v="0"/>
    <x v="1208"/>
    <n v="257.33999999999997"/>
    <n v="3"/>
    <n v="11"/>
    <s v="Debit Card"/>
    <n v="15.89"/>
    <n v="69"/>
    <d v="2023-01-30T00:00:00"/>
    <x v="0"/>
    <n v="0"/>
    <n v="0.25"/>
    <n v="772.02"/>
  </r>
  <r>
    <s v="ZP_CUST5319"/>
    <x v="0"/>
    <x v="35"/>
    <x v="2"/>
    <x v="3"/>
    <x v="640"/>
    <n v="109.56"/>
    <n v="1"/>
    <n v="6"/>
    <s v="Net Banking"/>
    <n v="13.73"/>
    <n v="152"/>
    <d v="2023-01-31T00:00:00"/>
    <x v="0"/>
    <n v="0"/>
    <n v="0.99"/>
    <n v="109.56"/>
  </r>
  <r>
    <s v="ZP_CUST5320"/>
    <x v="0"/>
    <x v="45"/>
    <x v="1"/>
    <x v="4"/>
    <x v="1217"/>
    <n v="491.88"/>
    <n v="5"/>
    <n v="8"/>
    <s v="UPI"/>
    <n v="22.82"/>
    <n v="190"/>
    <d v="2023-08-02T00:00:00"/>
    <x v="0"/>
    <n v="0"/>
    <n v="0.37"/>
    <n v="2459.4"/>
  </r>
  <r>
    <s v="ZP_CUST5321"/>
    <x v="0"/>
    <x v="21"/>
    <x v="1"/>
    <x v="4"/>
    <x v="1218"/>
    <n v="196.94"/>
    <n v="5"/>
    <n v="15"/>
    <s v="Cash on Delivery"/>
    <n v="7.69"/>
    <n v="17"/>
    <d v="2023-05-22T00:00:00"/>
    <x v="0"/>
    <n v="0"/>
    <n v="0.52"/>
    <n v="984.7"/>
  </r>
  <r>
    <s v="ZP_CUST5322"/>
    <x v="2"/>
    <x v="23"/>
    <x v="0"/>
    <x v="0"/>
    <x v="1219"/>
    <n v="136.38999999999999"/>
    <n v="3"/>
    <n v="14"/>
    <s v="Net Banking"/>
    <n v="19.559999999999999"/>
    <n v="139"/>
    <d v="2023-05-07T00:00:00"/>
    <x v="0"/>
    <n v="0"/>
    <n v="0.16"/>
    <n v="409.16999999999996"/>
  </r>
  <r>
    <s v="ZP_CUST5323"/>
    <x v="0"/>
    <x v="1"/>
    <x v="3"/>
    <x v="1"/>
    <x v="1220"/>
    <n v="431.98"/>
    <n v="4"/>
    <n v="15"/>
    <s v="Debit Card"/>
    <n v="6.29"/>
    <n v="133"/>
    <d v="2023-01-20T00:00:00"/>
    <x v="0"/>
    <n v="0"/>
    <n v="0.84"/>
    <n v="1727.92"/>
  </r>
  <r>
    <s v="ZP_CUST5324"/>
    <x v="1"/>
    <x v="0"/>
    <x v="2"/>
    <x v="4"/>
    <x v="1221"/>
    <n v="164.91"/>
    <n v="1"/>
    <n v="14"/>
    <s v="Net Banking"/>
    <n v="16.170000000000002"/>
    <n v="92"/>
    <d v="2023-02-17T00:00:00"/>
    <x v="0"/>
    <n v="0"/>
    <n v="0.67"/>
    <n v="164.91"/>
  </r>
  <r>
    <s v="ZP_CUST5325"/>
    <x v="2"/>
    <x v="2"/>
    <x v="4"/>
    <x v="4"/>
    <x v="1222"/>
    <n v="372.51"/>
    <n v="2"/>
    <n v="7"/>
    <s v="Cash on Delivery"/>
    <n v="13.29"/>
    <n v="13"/>
    <d v="2023-08-16T00:00:00"/>
    <x v="0"/>
    <n v="0"/>
    <n v="0.71"/>
    <n v="745.02"/>
  </r>
  <r>
    <s v="ZP_CUST5326"/>
    <x v="0"/>
    <x v="14"/>
    <x v="3"/>
    <x v="0"/>
    <x v="1223"/>
    <n v="211.34"/>
    <n v="2"/>
    <n v="13"/>
    <s v="Cash on Delivery"/>
    <n v="0.75"/>
    <n v="128"/>
    <d v="2023-07-04T00:00:00"/>
    <x v="2"/>
    <n v="0"/>
    <n v="0.26"/>
    <n v="422.68"/>
  </r>
  <r>
    <s v="ZP_CUST5327"/>
    <x v="2"/>
    <x v="39"/>
    <x v="2"/>
    <x v="3"/>
    <x v="1224"/>
    <n v="188.57"/>
    <n v="3"/>
    <n v="11"/>
    <s v="UPI"/>
    <n v="1.53"/>
    <n v="181"/>
    <d v="2023-10-29T00:00:00"/>
    <x v="0"/>
    <n v="0"/>
    <n v="0.25"/>
    <n v="565.71"/>
  </r>
  <r>
    <s v="ZP_CUST5328"/>
    <x v="2"/>
    <x v="17"/>
    <x v="4"/>
    <x v="2"/>
    <x v="1225"/>
    <n v="154.6"/>
    <n v="5"/>
    <n v="7"/>
    <s v="Net Banking"/>
    <n v="14.23"/>
    <n v="189"/>
    <d v="2023-03-24T00:00:00"/>
    <x v="0"/>
    <n v="1"/>
    <n v="0.36"/>
    <n v="773"/>
  </r>
  <r>
    <s v="ZP_CUST5329"/>
    <x v="2"/>
    <x v="35"/>
    <x v="0"/>
    <x v="0"/>
    <x v="1226"/>
    <n v="161.26"/>
    <n v="5"/>
    <n v="11"/>
    <s v="Credit Card"/>
    <n v="14.02"/>
    <n v="144"/>
    <d v="2023-07-24T00:00:00"/>
    <x v="0"/>
    <n v="0"/>
    <n v="0.83"/>
    <n v="806.3"/>
  </r>
  <r>
    <s v="ZP_CUST5330"/>
    <x v="1"/>
    <x v="6"/>
    <x v="2"/>
    <x v="1"/>
    <x v="1227"/>
    <n v="158.66"/>
    <n v="1"/>
    <n v="13"/>
    <s v="Debit Card"/>
    <n v="10.08"/>
    <n v="48"/>
    <d v="2023-05-04T00:00:00"/>
    <x v="1"/>
    <n v="0"/>
    <n v="0.97"/>
    <n v="158.66"/>
  </r>
  <r>
    <s v="ZP_CUST5331"/>
    <x v="1"/>
    <x v="40"/>
    <x v="0"/>
    <x v="1"/>
    <x v="1228"/>
    <n v="163.72999999999999"/>
    <n v="5"/>
    <n v="9"/>
    <s v="Net Banking"/>
    <n v="26.58"/>
    <n v="163"/>
    <d v="2023-05-21T00:00:00"/>
    <x v="0"/>
    <n v="0"/>
    <n v="0.56000000000000005"/>
    <n v="818.65"/>
  </r>
  <r>
    <s v="ZP_CUST5332"/>
    <x v="0"/>
    <x v="4"/>
    <x v="4"/>
    <x v="2"/>
    <x v="1229"/>
    <n v="26.88"/>
    <n v="1"/>
    <n v="13"/>
    <s v="UPI"/>
    <n v="23.84"/>
    <n v="135"/>
    <d v="2023-09-14T00:00:00"/>
    <x v="0"/>
    <n v="0"/>
    <n v="0.38"/>
    <n v="26.88"/>
  </r>
  <r>
    <s v="ZP_CUST5333"/>
    <x v="2"/>
    <x v="45"/>
    <x v="2"/>
    <x v="1"/>
    <x v="1037"/>
    <n v="27.18"/>
    <n v="5"/>
    <n v="8"/>
    <s v="Debit Card"/>
    <n v="21.27"/>
    <n v="27"/>
    <d v="2023-07-09T00:00:00"/>
    <x v="0"/>
    <n v="0"/>
    <n v="0.78"/>
    <n v="135.9"/>
  </r>
  <r>
    <s v="ZP_CUST5334"/>
    <x v="1"/>
    <x v="39"/>
    <x v="4"/>
    <x v="4"/>
    <x v="1230"/>
    <n v="177.8"/>
    <n v="5"/>
    <n v="6"/>
    <s v="UPI"/>
    <n v="3.15"/>
    <n v="74"/>
    <d v="2023-10-06T00:00:00"/>
    <x v="0"/>
    <n v="0"/>
    <n v="0.61"/>
    <n v="889"/>
  </r>
  <r>
    <s v="ZP_CUST5335"/>
    <x v="2"/>
    <x v="11"/>
    <x v="0"/>
    <x v="1"/>
    <x v="1231"/>
    <n v="80.39"/>
    <n v="5"/>
    <n v="15"/>
    <s v="Cash on Delivery"/>
    <n v="25.89"/>
    <n v="107"/>
    <d v="2023-02-20T00:00:00"/>
    <x v="0"/>
    <n v="0"/>
    <n v="0.74"/>
    <n v="401.95"/>
  </r>
  <r>
    <s v="ZP_CUST5336"/>
    <x v="2"/>
    <x v="46"/>
    <x v="3"/>
    <x v="1"/>
    <x v="1232"/>
    <n v="495.39"/>
    <n v="1"/>
    <n v="15"/>
    <s v="Credit Card"/>
    <n v="26.82"/>
    <n v="63"/>
    <d v="2023-03-28T00:00:00"/>
    <x v="0"/>
    <n v="1"/>
    <n v="0.82"/>
    <n v="495.39"/>
  </r>
  <r>
    <s v="ZP_CUST5337"/>
    <x v="1"/>
    <x v="4"/>
    <x v="2"/>
    <x v="2"/>
    <x v="144"/>
    <n v="72.67"/>
    <n v="1"/>
    <n v="7"/>
    <s v="Net Banking"/>
    <n v="22.59"/>
    <n v="115"/>
    <d v="2023-10-24T00:00:00"/>
    <x v="0"/>
    <n v="0"/>
    <n v="0.05"/>
    <n v="72.67"/>
  </r>
  <r>
    <s v="ZP_CUST5338"/>
    <x v="2"/>
    <x v="16"/>
    <x v="4"/>
    <x v="3"/>
    <x v="1233"/>
    <n v="74.900000000000006"/>
    <n v="2"/>
    <n v="15"/>
    <s v="Net Banking"/>
    <n v="27.86"/>
    <n v="86"/>
    <d v="2023-12-18T00:00:00"/>
    <x v="0"/>
    <n v="1"/>
    <n v="0.88"/>
    <n v="149.80000000000001"/>
  </r>
  <r>
    <s v="ZP_CUST5339"/>
    <x v="1"/>
    <x v="30"/>
    <x v="0"/>
    <x v="2"/>
    <x v="1234"/>
    <n v="340.13"/>
    <n v="4"/>
    <n v="6"/>
    <s v="Net Banking"/>
    <n v="29.77"/>
    <n v="56"/>
    <d v="2023-10-06T00:00:00"/>
    <x v="0"/>
    <n v="0"/>
    <n v="0.65"/>
    <n v="1360.52"/>
  </r>
  <r>
    <s v="ZP_CUST5340"/>
    <x v="2"/>
    <x v="45"/>
    <x v="1"/>
    <x v="4"/>
    <x v="1235"/>
    <n v="56.35"/>
    <n v="4"/>
    <n v="9"/>
    <s v="Net Banking"/>
    <n v="29"/>
    <n v="154"/>
    <d v="2023-01-14T00:00:00"/>
    <x v="0"/>
    <n v="0"/>
    <n v="0.12"/>
    <n v="225.4"/>
  </r>
  <r>
    <s v="ZP_CUST5341"/>
    <x v="0"/>
    <x v="47"/>
    <x v="1"/>
    <x v="1"/>
    <x v="1236"/>
    <n v="246.91"/>
    <n v="5"/>
    <n v="12"/>
    <s v="UPI"/>
    <n v="10.72"/>
    <n v="180"/>
    <d v="2023-01-02T00:00:00"/>
    <x v="2"/>
    <n v="0"/>
    <n v="0.97"/>
    <n v="1234.55"/>
  </r>
  <r>
    <s v="ZP_CUST5342"/>
    <x v="0"/>
    <x v="13"/>
    <x v="2"/>
    <x v="2"/>
    <x v="1237"/>
    <n v="324.26"/>
    <n v="5"/>
    <n v="7"/>
    <s v="Credit Card"/>
    <n v="10.89"/>
    <n v="13"/>
    <d v="2023-05-19T00:00:00"/>
    <x v="0"/>
    <n v="0"/>
    <n v="0.15"/>
    <n v="1621.3"/>
  </r>
  <r>
    <s v="ZP_CUST5343"/>
    <x v="0"/>
    <x v="12"/>
    <x v="4"/>
    <x v="0"/>
    <x v="1238"/>
    <n v="455.59"/>
    <n v="4"/>
    <n v="13"/>
    <s v="Net Banking"/>
    <n v="4.24"/>
    <n v="170"/>
    <d v="2023-06-24T00:00:00"/>
    <x v="0"/>
    <n v="0"/>
    <n v="0.64"/>
    <n v="1822.36"/>
  </r>
  <r>
    <s v="ZP_CUST5344"/>
    <x v="2"/>
    <x v="14"/>
    <x v="2"/>
    <x v="2"/>
    <x v="1239"/>
    <n v="250.68"/>
    <n v="4"/>
    <n v="14"/>
    <s v="Credit Card"/>
    <n v="3.35"/>
    <n v="104"/>
    <d v="2023-02-24T00:00:00"/>
    <x v="2"/>
    <n v="0"/>
    <n v="0.44"/>
    <n v="1002.72"/>
  </r>
  <r>
    <s v="ZP_CUST5345"/>
    <x v="0"/>
    <x v="44"/>
    <x v="4"/>
    <x v="0"/>
    <x v="82"/>
    <n v="249.52"/>
    <n v="4"/>
    <n v="9"/>
    <s v="Cash on Delivery"/>
    <n v="8.02"/>
    <n v="88"/>
    <d v="2023-07-03T00:00:00"/>
    <x v="2"/>
    <n v="0"/>
    <n v="0.56999999999999995"/>
    <n v="998.08"/>
  </r>
  <r>
    <s v="ZP_CUST5346"/>
    <x v="2"/>
    <x v="2"/>
    <x v="1"/>
    <x v="0"/>
    <x v="1240"/>
    <n v="257.62"/>
    <n v="5"/>
    <n v="13"/>
    <s v="Credit Card"/>
    <n v="29.22"/>
    <n v="90"/>
    <d v="2023-10-19T00:00:00"/>
    <x v="0"/>
    <n v="0"/>
    <n v="0.09"/>
    <n v="1288.0999999999999"/>
  </r>
  <r>
    <s v="ZP_CUST5347"/>
    <x v="2"/>
    <x v="47"/>
    <x v="2"/>
    <x v="0"/>
    <x v="1241"/>
    <n v="244.27"/>
    <n v="5"/>
    <n v="15"/>
    <s v="Credit Card"/>
    <n v="17.53"/>
    <n v="182"/>
    <d v="2023-10-07T00:00:00"/>
    <x v="2"/>
    <n v="0"/>
    <n v="0.73"/>
    <n v="1221.3500000000001"/>
  </r>
  <r>
    <s v="ZP_CUST5348"/>
    <x v="2"/>
    <x v="35"/>
    <x v="2"/>
    <x v="3"/>
    <x v="1242"/>
    <n v="489.61"/>
    <n v="3"/>
    <n v="7"/>
    <s v="Net Banking"/>
    <n v="26.23"/>
    <n v="32"/>
    <d v="2023-01-11T00:00:00"/>
    <x v="0"/>
    <n v="0"/>
    <n v="0.66"/>
    <n v="1468.83"/>
  </r>
  <r>
    <s v="ZP_CUST5349"/>
    <x v="0"/>
    <x v="21"/>
    <x v="2"/>
    <x v="0"/>
    <x v="1243"/>
    <n v="256.68"/>
    <n v="2"/>
    <n v="7"/>
    <s v="UPI"/>
    <n v="6.47"/>
    <n v="25"/>
    <d v="2023-06-21T00:00:00"/>
    <x v="0"/>
    <n v="1"/>
    <n v="0.18"/>
    <n v="513.36"/>
  </r>
  <r>
    <s v="ZP_CUST5350"/>
    <x v="2"/>
    <x v="32"/>
    <x v="4"/>
    <x v="4"/>
    <x v="380"/>
    <n v="313.69"/>
    <n v="1"/>
    <n v="12"/>
    <s v="UPI"/>
    <n v="6.53"/>
    <n v="58"/>
    <d v="2023-12-21T00:00:00"/>
    <x v="0"/>
    <n v="0"/>
    <n v="0.46"/>
    <n v="313.69"/>
  </r>
  <r>
    <s v="ZP_CUST5351"/>
    <x v="2"/>
    <x v="3"/>
    <x v="4"/>
    <x v="1"/>
    <x v="1244"/>
    <n v="70.260000000000005"/>
    <n v="2"/>
    <n v="12"/>
    <s v="Cash on Delivery"/>
    <n v="3.45"/>
    <n v="121"/>
    <d v="2023-05-31T00:00:00"/>
    <x v="0"/>
    <n v="0"/>
    <n v="0.98"/>
    <n v="140.52000000000001"/>
  </r>
  <r>
    <s v="ZP_CUST5352"/>
    <x v="2"/>
    <x v="18"/>
    <x v="4"/>
    <x v="0"/>
    <x v="1245"/>
    <n v="457"/>
    <n v="2"/>
    <n v="9"/>
    <s v="Credit Card"/>
    <n v="12.91"/>
    <n v="166"/>
    <d v="2023-03-01T00:00:00"/>
    <x v="0"/>
    <n v="0"/>
    <n v="0.27"/>
    <n v="914"/>
  </r>
  <r>
    <s v="ZP_CUST5353"/>
    <x v="1"/>
    <x v="13"/>
    <x v="2"/>
    <x v="3"/>
    <x v="1246"/>
    <n v="172.41"/>
    <n v="2"/>
    <n v="9"/>
    <s v="Net Banking"/>
    <n v="8.31"/>
    <n v="1"/>
    <d v="2023-06-19T00:00:00"/>
    <x v="0"/>
    <n v="0"/>
    <n v="0.43"/>
    <n v="344.82"/>
  </r>
  <r>
    <s v="ZP_CUST5354"/>
    <x v="1"/>
    <x v="0"/>
    <x v="1"/>
    <x v="2"/>
    <x v="1247"/>
    <n v="260.08"/>
    <n v="3"/>
    <n v="8"/>
    <s v="Net Banking"/>
    <n v="25.46"/>
    <n v="124"/>
    <d v="2023-04-27T00:00:00"/>
    <x v="0"/>
    <n v="0"/>
    <n v="0.82"/>
    <n v="780.24"/>
  </r>
  <r>
    <s v="ZP_CUST5355"/>
    <x v="2"/>
    <x v="20"/>
    <x v="2"/>
    <x v="4"/>
    <x v="268"/>
    <n v="470.04"/>
    <n v="4"/>
    <n v="14"/>
    <s v="UPI"/>
    <n v="27.2"/>
    <n v="178"/>
    <d v="2023-11-18T00:00:00"/>
    <x v="0"/>
    <n v="0"/>
    <n v="0.92"/>
    <n v="1880.16"/>
  </r>
  <r>
    <s v="ZP_CUST5356"/>
    <x v="0"/>
    <x v="20"/>
    <x v="4"/>
    <x v="2"/>
    <x v="466"/>
    <n v="65.39"/>
    <n v="4"/>
    <n v="14"/>
    <s v="Net Banking"/>
    <n v="26.45"/>
    <n v="167"/>
    <d v="2023-02-23T00:00:00"/>
    <x v="0"/>
    <n v="0"/>
    <n v="0.99"/>
    <n v="261.56"/>
  </r>
  <r>
    <s v="ZP_CUST5357"/>
    <x v="1"/>
    <x v="22"/>
    <x v="3"/>
    <x v="3"/>
    <x v="1248"/>
    <n v="385.39"/>
    <n v="4"/>
    <n v="7"/>
    <s v="Credit Card"/>
    <n v="5.95"/>
    <n v="145"/>
    <d v="2023-10-08T00:00:00"/>
    <x v="0"/>
    <n v="0"/>
    <n v="0.22"/>
    <n v="1541.56"/>
  </r>
  <r>
    <s v="ZP_CUST5358"/>
    <x v="1"/>
    <x v="47"/>
    <x v="2"/>
    <x v="3"/>
    <x v="1249"/>
    <n v="481.9"/>
    <n v="4"/>
    <n v="11"/>
    <s v="UPI"/>
    <n v="1.32"/>
    <n v="34"/>
    <d v="2023-11-11T00:00:00"/>
    <x v="2"/>
    <n v="0"/>
    <n v="0.31"/>
    <n v="1927.6"/>
  </r>
  <r>
    <s v="ZP_CUST5359"/>
    <x v="0"/>
    <x v="41"/>
    <x v="2"/>
    <x v="3"/>
    <x v="1250"/>
    <n v="40.479999999999997"/>
    <n v="2"/>
    <n v="15"/>
    <s v="Debit Card"/>
    <n v="21.81"/>
    <n v="35"/>
    <d v="2023-04-07T00:00:00"/>
    <x v="0"/>
    <n v="0"/>
    <n v="0.53"/>
    <n v="80.959999999999994"/>
  </r>
  <r>
    <s v="ZP_CUST5360"/>
    <x v="2"/>
    <x v="30"/>
    <x v="3"/>
    <x v="2"/>
    <x v="1251"/>
    <n v="371.13"/>
    <n v="3"/>
    <n v="8"/>
    <s v="UPI"/>
    <n v="2.08"/>
    <n v="33"/>
    <d v="2023-01-01T00:00:00"/>
    <x v="0"/>
    <n v="0"/>
    <n v="0.78"/>
    <n v="1113.3899999999999"/>
  </r>
  <r>
    <s v="ZP_CUST5361"/>
    <x v="1"/>
    <x v="30"/>
    <x v="2"/>
    <x v="4"/>
    <x v="1252"/>
    <n v="111.26"/>
    <n v="5"/>
    <n v="9"/>
    <s v="UPI"/>
    <n v="16.34"/>
    <n v="65"/>
    <d v="2023-08-08T00:00:00"/>
    <x v="0"/>
    <n v="0"/>
    <n v="0.51"/>
    <n v="556.30000000000007"/>
  </r>
  <r>
    <s v="ZP_CUST5362"/>
    <x v="0"/>
    <x v="45"/>
    <x v="1"/>
    <x v="3"/>
    <x v="1253"/>
    <n v="283.86"/>
    <n v="5"/>
    <n v="11"/>
    <s v="Net Banking"/>
    <n v="17.079999999999998"/>
    <n v="95"/>
    <d v="2023-10-22T00:00:00"/>
    <x v="0"/>
    <n v="0"/>
    <n v="0.17"/>
    <n v="1419.3000000000002"/>
  </r>
  <r>
    <s v="ZP_CUST5363"/>
    <x v="2"/>
    <x v="38"/>
    <x v="4"/>
    <x v="0"/>
    <x v="1254"/>
    <n v="292.26"/>
    <n v="4"/>
    <n v="6"/>
    <s v="UPI"/>
    <n v="22.85"/>
    <n v="3"/>
    <d v="2023-07-15T00:00:00"/>
    <x v="0"/>
    <n v="0"/>
    <n v="0.79"/>
    <n v="1169.04"/>
  </r>
  <r>
    <s v="ZP_CUST5364"/>
    <x v="0"/>
    <x v="32"/>
    <x v="4"/>
    <x v="0"/>
    <x v="1255"/>
    <n v="76.239999999999995"/>
    <n v="1"/>
    <n v="7"/>
    <s v="Credit Card"/>
    <n v="4.8099999999999996"/>
    <n v="187"/>
    <d v="2023-08-02T00:00:00"/>
    <x v="0"/>
    <n v="0"/>
    <n v="0.49"/>
    <n v="76.239999999999995"/>
  </r>
  <r>
    <s v="ZP_CUST5365"/>
    <x v="2"/>
    <x v="3"/>
    <x v="1"/>
    <x v="1"/>
    <x v="1256"/>
    <n v="110.16"/>
    <n v="1"/>
    <n v="5"/>
    <s v="UPI"/>
    <n v="29.49"/>
    <n v="47"/>
    <d v="2023-01-10T00:00:00"/>
    <x v="0"/>
    <n v="1"/>
    <n v="0.26"/>
    <n v="110.16"/>
  </r>
  <r>
    <s v="ZP_CUST5366"/>
    <x v="2"/>
    <x v="30"/>
    <x v="3"/>
    <x v="1"/>
    <x v="1257"/>
    <n v="44.21"/>
    <n v="2"/>
    <n v="10"/>
    <s v="UPI"/>
    <n v="2.96"/>
    <n v="125"/>
    <d v="2023-09-22T00:00:00"/>
    <x v="0"/>
    <n v="0"/>
    <n v="0.05"/>
    <n v="88.42"/>
  </r>
  <r>
    <s v="ZP_CUST5367"/>
    <x v="0"/>
    <x v="35"/>
    <x v="0"/>
    <x v="3"/>
    <x v="1258"/>
    <n v="215.66"/>
    <n v="3"/>
    <n v="7"/>
    <s v="Credit Card"/>
    <n v="8.5399999999999991"/>
    <n v="28"/>
    <d v="2023-09-14T00:00:00"/>
    <x v="0"/>
    <n v="0"/>
    <n v="0.89"/>
    <n v="646.98"/>
  </r>
  <r>
    <s v="ZP_CUST5368"/>
    <x v="0"/>
    <x v="26"/>
    <x v="1"/>
    <x v="4"/>
    <x v="756"/>
    <n v="257.25"/>
    <n v="3"/>
    <n v="7"/>
    <s v="Debit Card"/>
    <n v="6.67"/>
    <n v="134"/>
    <d v="2023-12-24T00:00:00"/>
    <x v="0"/>
    <n v="0"/>
    <n v="0.21"/>
    <n v="771.75"/>
  </r>
  <r>
    <s v="ZP_CUST5369"/>
    <x v="0"/>
    <x v="10"/>
    <x v="4"/>
    <x v="1"/>
    <x v="129"/>
    <n v="390.86"/>
    <n v="2"/>
    <n v="8"/>
    <s v="Credit Card"/>
    <n v="3.61"/>
    <n v="133"/>
    <d v="2023-09-02T00:00:00"/>
    <x v="0"/>
    <n v="0"/>
    <n v="0.93"/>
    <n v="781.72"/>
  </r>
  <r>
    <s v="ZP_CUST5370"/>
    <x v="0"/>
    <x v="43"/>
    <x v="4"/>
    <x v="1"/>
    <x v="1259"/>
    <n v="67.97"/>
    <n v="1"/>
    <n v="7"/>
    <s v="Net Banking"/>
    <n v="11.49"/>
    <n v="126"/>
    <d v="2023-11-23T00:00:00"/>
    <x v="0"/>
    <n v="0"/>
    <n v="0.3"/>
    <n v="67.97"/>
  </r>
  <r>
    <s v="ZP_CUST5371"/>
    <x v="2"/>
    <x v="22"/>
    <x v="4"/>
    <x v="0"/>
    <x v="1260"/>
    <n v="452.96"/>
    <n v="2"/>
    <n v="6"/>
    <s v="Credit Card"/>
    <n v="22.35"/>
    <n v="28"/>
    <d v="2023-11-26T00:00:00"/>
    <x v="0"/>
    <n v="1"/>
    <n v="0.88"/>
    <n v="905.92"/>
  </r>
  <r>
    <s v="ZP_CUST5372"/>
    <x v="2"/>
    <x v="9"/>
    <x v="0"/>
    <x v="0"/>
    <x v="1261"/>
    <n v="92.91"/>
    <n v="1"/>
    <n v="13"/>
    <s v="Credit Card"/>
    <n v="29.62"/>
    <n v="185"/>
    <d v="2023-07-17T00:00:00"/>
    <x v="0"/>
    <n v="0"/>
    <n v="0.08"/>
    <n v="92.91"/>
  </r>
  <r>
    <s v="ZP_CUST5373"/>
    <x v="0"/>
    <x v="47"/>
    <x v="3"/>
    <x v="0"/>
    <x v="1262"/>
    <n v="77.760000000000005"/>
    <n v="1"/>
    <n v="8"/>
    <s v="Credit Card"/>
    <n v="16.14"/>
    <n v="28"/>
    <d v="2023-10-12T00:00:00"/>
    <x v="2"/>
    <n v="1"/>
    <n v="0.87"/>
    <n v="77.760000000000005"/>
  </r>
  <r>
    <s v="ZP_CUST5374"/>
    <x v="0"/>
    <x v="46"/>
    <x v="0"/>
    <x v="4"/>
    <x v="1263"/>
    <n v="97.11"/>
    <n v="5"/>
    <n v="14"/>
    <s v="Debit Card"/>
    <n v="17.850000000000001"/>
    <n v="177"/>
    <d v="2023-05-04T00:00:00"/>
    <x v="0"/>
    <n v="0"/>
    <n v="0.41"/>
    <n v="485.55"/>
  </r>
  <r>
    <s v="ZP_CUST5375"/>
    <x v="0"/>
    <x v="20"/>
    <x v="4"/>
    <x v="3"/>
    <x v="1264"/>
    <n v="74.03"/>
    <n v="2"/>
    <n v="8"/>
    <s v="Credit Card"/>
    <n v="4.41"/>
    <n v="39"/>
    <d v="2023-09-18T00:00:00"/>
    <x v="0"/>
    <n v="0"/>
    <n v="0.86"/>
    <n v="148.06"/>
  </r>
  <r>
    <s v="ZP_CUST5376"/>
    <x v="2"/>
    <x v="46"/>
    <x v="3"/>
    <x v="4"/>
    <x v="1265"/>
    <n v="346.71"/>
    <n v="2"/>
    <n v="12"/>
    <s v="UPI"/>
    <n v="2.56"/>
    <n v="37"/>
    <d v="2023-03-05T00:00:00"/>
    <x v="0"/>
    <n v="0"/>
    <n v="0.44"/>
    <n v="693.42"/>
  </r>
  <r>
    <s v="ZP_CUST5377"/>
    <x v="2"/>
    <x v="26"/>
    <x v="3"/>
    <x v="0"/>
    <x v="1266"/>
    <n v="173.14"/>
    <n v="1"/>
    <n v="14"/>
    <s v="UPI"/>
    <n v="13.51"/>
    <n v="184"/>
    <d v="2023-04-26T00:00:00"/>
    <x v="0"/>
    <n v="0"/>
    <n v="0.23"/>
    <n v="173.14"/>
  </r>
  <r>
    <s v="ZP_CUST5378"/>
    <x v="1"/>
    <x v="44"/>
    <x v="1"/>
    <x v="0"/>
    <x v="1267"/>
    <n v="22.14"/>
    <n v="2"/>
    <n v="9"/>
    <s v="UPI"/>
    <n v="10.78"/>
    <n v="31"/>
    <d v="2023-11-05T00:00:00"/>
    <x v="2"/>
    <n v="0"/>
    <n v="0.1"/>
    <n v="44.28"/>
  </r>
  <r>
    <s v="ZP_CUST5379"/>
    <x v="0"/>
    <x v="5"/>
    <x v="1"/>
    <x v="1"/>
    <x v="1268"/>
    <n v="202.78"/>
    <n v="3"/>
    <n v="12"/>
    <s v="Debit Card"/>
    <n v="16.53"/>
    <n v="63"/>
    <d v="2023-07-24T00:00:00"/>
    <x v="0"/>
    <n v="0"/>
    <n v="0.76"/>
    <n v="608.34"/>
  </r>
  <r>
    <s v="ZP_CUST5380"/>
    <x v="1"/>
    <x v="11"/>
    <x v="0"/>
    <x v="0"/>
    <x v="1269"/>
    <n v="461.95"/>
    <n v="4"/>
    <n v="6"/>
    <s v="Net Banking"/>
    <n v="25.35"/>
    <n v="104"/>
    <d v="2023-12-28T00:00:00"/>
    <x v="0"/>
    <n v="0"/>
    <n v="0.14000000000000001"/>
    <n v="1847.8"/>
  </r>
  <r>
    <s v="ZP_CUST5381"/>
    <x v="2"/>
    <x v="14"/>
    <x v="3"/>
    <x v="2"/>
    <x v="1270"/>
    <n v="371.15"/>
    <n v="2"/>
    <n v="9"/>
    <s v="Credit Card"/>
    <n v="26.35"/>
    <n v="175"/>
    <d v="2023-10-26T00:00:00"/>
    <x v="2"/>
    <n v="0"/>
    <n v="0.76"/>
    <n v="742.3"/>
  </r>
  <r>
    <s v="ZP_CUST5382"/>
    <x v="1"/>
    <x v="34"/>
    <x v="2"/>
    <x v="1"/>
    <x v="1271"/>
    <n v="419.26"/>
    <n v="2"/>
    <n v="8"/>
    <s v="Cash on Delivery"/>
    <n v="3.16"/>
    <n v="89"/>
    <d v="2023-05-31T00:00:00"/>
    <x v="0"/>
    <n v="0"/>
    <n v="0.44"/>
    <n v="838.52"/>
  </r>
  <r>
    <s v="ZP_CUST5383"/>
    <x v="2"/>
    <x v="7"/>
    <x v="1"/>
    <x v="2"/>
    <x v="1272"/>
    <n v="112.68"/>
    <n v="1"/>
    <n v="6"/>
    <s v="Cash on Delivery"/>
    <n v="24.13"/>
    <n v="29"/>
    <d v="2023-03-10T00:00:00"/>
    <x v="0"/>
    <n v="0"/>
    <n v="0.3"/>
    <n v="112.68"/>
  </r>
  <r>
    <s v="ZP_CUST5384"/>
    <x v="2"/>
    <x v="26"/>
    <x v="2"/>
    <x v="3"/>
    <x v="1273"/>
    <n v="452.96"/>
    <n v="5"/>
    <n v="14"/>
    <s v="Net Banking"/>
    <n v="24.27"/>
    <n v="139"/>
    <d v="2023-04-12T00:00:00"/>
    <x v="0"/>
    <n v="0"/>
    <n v="0.01"/>
    <n v="2264.7999999999997"/>
  </r>
  <r>
    <s v="ZP_CUST5385"/>
    <x v="0"/>
    <x v="27"/>
    <x v="1"/>
    <x v="1"/>
    <x v="1274"/>
    <n v="229.11"/>
    <n v="3"/>
    <n v="5"/>
    <s v="Debit Card"/>
    <n v="13.25"/>
    <n v="105"/>
    <d v="2023-05-05T00:00:00"/>
    <x v="0"/>
    <n v="0"/>
    <n v="0.74"/>
    <n v="687.33"/>
  </r>
  <r>
    <s v="ZP_CUST5386"/>
    <x v="2"/>
    <x v="39"/>
    <x v="0"/>
    <x v="0"/>
    <x v="1275"/>
    <n v="220.92"/>
    <n v="5"/>
    <n v="5"/>
    <s v="Cash on Delivery"/>
    <n v="11.88"/>
    <n v="156"/>
    <d v="2023-05-21T00:00:00"/>
    <x v="0"/>
    <n v="0"/>
    <n v="0.03"/>
    <n v="1104.5999999999999"/>
  </r>
  <r>
    <s v="ZP_CUST5387"/>
    <x v="2"/>
    <x v="23"/>
    <x v="4"/>
    <x v="3"/>
    <x v="1276"/>
    <n v="226.59"/>
    <n v="1"/>
    <n v="13"/>
    <s v="Net Banking"/>
    <n v="13.14"/>
    <n v="194"/>
    <d v="2023-02-08T00:00:00"/>
    <x v="0"/>
    <n v="0"/>
    <n v="0.77"/>
    <n v="226.59"/>
  </r>
  <r>
    <s v="ZP_CUST5388"/>
    <x v="2"/>
    <x v="20"/>
    <x v="2"/>
    <x v="3"/>
    <x v="1277"/>
    <n v="410.22"/>
    <n v="1"/>
    <n v="5"/>
    <s v="Net Banking"/>
    <n v="6.51"/>
    <n v="51"/>
    <d v="2023-12-05T00:00:00"/>
    <x v="0"/>
    <n v="0"/>
    <n v="0.69"/>
    <n v="410.22"/>
  </r>
  <r>
    <s v="ZP_CUST5389"/>
    <x v="0"/>
    <x v="46"/>
    <x v="1"/>
    <x v="3"/>
    <x v="1278"/>
    <n v="318.94"/>
    <n v="4"/>
    <n v="7"/>
    <s v="UPI"/>
    <n v="14.6"/>
    <n v="81"/>
    <d v="2023-01-05T00:00:00"/>
    <x v="0"/>
    <n v="0"/>
    <n v="0.56000000000000005"/>
    <n v="1275.76"/>
  </r>
  <r>
    <s v="ZP_CUST5390"/>
    <x v="2"/>
    <x v="27"/>
    <x v="0"/>
    <x v="4"/>
    <x v="1279"/>
    <n v="154.80000000000001"/>
    <n v="1"/>
    <n v="9"/>
    <s v="Net Banking"/>
    <n v="7.53"/>
    <n v="25"/>
    <d v="2023-04-22T00:00:00"/>
    <x v="0"/>
    <n v="0"/>
    <n v="0.78"/>
    <n v="154.80000000000001"/>
  </r>
  <r>
    <s v="ZP_CUST5391"/>
    <x v="1"/>
    <x v="38"/>
    <x v="3"/>
    <x v="4"/>
    <x v="1280"/>
    <n v="323.25"/>
    <n v="1"/>
    <n v="8"/>
    <s v="Debit Card"/>
    <n v="11.64"/>
    <n v="14"/>
    <d v="2023-05-31T00:00:00"/>
    <x v="0"/>
    <n v="0"/>
    <n v="0.55000000000000004"/>
    <n v="323.25"/>
  </r>
  <r>
    <s v="ZP_CUST5392"/>
    <x v="1"/>
    <x v="4"/>
    <x v="1"/>
    <x v="1"/>
    <x v="1281"/>
    <n v="148.57"/>
    <n v="4"/>
    <n v="12"/>
    <s v="Cash on Delivery"/>
    <n v="17.670000000000002"/>
    <n v="119"/>
    <d v="2023-03-31T00:00:00"/>
    <x v="0"/>
    <n v="0"/>
    <n v="0.23"/>
    <n v="594.28"/>
  </r>
  <r>
    <s v="ZP_CUST5393"/>
    <x v="0"/>
    <x v="40"/>
    <x v="3"/>
    <x v="1"/>
    <x v="1282"/>
    <n v="393.81"/>
    <n v="3"/>
    <n v="11"/>
    <s v="Credit Card"/>
    <n v="22.82"/>
    <n v="55"/>
    <d v="2023-03-09T00:00:00"/>
    <x v="0"/>
    <n v="0"/>
    <n v="0.63"/>
    <n v="1181.43"/>
  </r>
  <r>
    <s v="ZP_CUST5394"/>
    <x v="1"/>
    <x v="37"/>
    <x v="1"/>
    <x v="3"/>
    <x v="1283"/>
    <n v="373.85"/>
    <n v="2"/>
    <n v="5"/>
    <s v="Credit Card"/>
    <n v="18.309999999999999"/>
    <n v="189"/>
    <d v="2023-03-29T00:00:00"/>
    <x v="0"/>
    <n v="0"/>
    <n v="0.46"/>
    <n v="747.7"/>
  </r>
  <r>
    <s v="ZP_CUST5395"/>
    <x v="1"/>
    <x v="32"/>
    <x v="1"/>
    <x v="4"/>
    <x v="1284"/>
    <n v="299.18"/>
    <n v="4"/>
    <n v="6"/>
    <s v="UPI"/>
    <n v="27.61"/>
    <n v="79"/>
    <d v="2023-06-09T00:00:00"/>
    <x v="0"/>
    <n v="0"/>
    <n v="0.05"/>
    <n v="1196.72"/>
  </r>
  <r>
    <s v="ZP_CUST5396"/>
    <x v="2"/>
    <x v="2"/>
    <x v="1"/>
    <x v="0"/>
    <x v="1285"/>
    <n v="182.38"/>
    <n v="4"/>
    <n v="15"/>
    <s v="Cash on Delivery"/>
    <n v="1.98"/>
    <n v="52"/>
    <d v="2023-07-18T00:00:00"/>
    <x v="0"/>
    <n v="0"/>
    <n v="7.0000000000000007E-2"/>
    <n v="729.52"/>
  </r>
  <r>
    <s v="ZP_CUST5397"/>
    <x v="1"/>
    <x v="8"/>
    <x v="0"/>
    <x v="2"/>
    <x v="1286"/>
    <n v="82.42"/>
    <n v="2"/>
    <n v="13"/>
    <s v="Cash on Delivery"/>
    <n v="8.5500000000000007"/>
    <n v="114"/>
    <d v="2023-03-16T00:00:00"/>
    <x v="0"/>
    <n v="0"/>
    <n v="0.97"/>
    <n v="164.84"/>
  </r>
  <r>
    <s v="ZP_CUST5398"/>
    <x v="0"/>
    <x v="28"/>
    <x v="1"/>
    <x v="0"/>
    <x v="1287"/>
    <n v="407.56"/>
    <n v="3"/>
    <n v="12"/>
    <s v="Cash on Delivery"/>
    <n v="16.34"/>
    <n v="80"/>
    <d v="2023-06-02T00:00:00"/>
    <x v="2"/>
    <n v="0"/>
    <n v="0.11"/>
    <n v="1222.68"/>
  </r>
  <r>
    <s v="ZP_CUST5399"/>
    <x v="0"/>
    <x v="28"/>
    <x v="1"/>
    <x v="1"/>
    <x v="1288"/>
    <n v="350.45"/>
    <n v="2"/>
    <n v="6"/>
    <s v="Credit Card"/>
    <n v="15.46"/>
    <n v="128"/>
    <d v="2023-12-05T00:00:00"/>
    <x v="2"/>
    <n v="0"/>
    <n v="0.97"/>
    <n v="700.9"/>
  </r>
  <r>
    <s v="ZP_CUST5400"/>
    <x v="0"/>
    <x v="14"/>
    <x v="1"/>
    <x v="4"/>
    <x v="1051"/>
    <n v="270.08999999999997"/>
    <n v="3"/>
    <n v="7"/>
    <s v="Cash on Delivery"/>
    <n v="16.55"/>
    <n v="44"/>
    <d v="2023-12-24T00:00:00"/>
    <x v="2"/>
    <n v="0"/>
    <n v="0.75"/>
    <n v="810.27"/>
  </r>
  <r>
    <s v="ZP_CUST5401"/>
    <x v="2"/>
    <x v="3"/>
    <x v="4"/>
    <x v="0"/>
    <x v="1289"/>
    <n v="62.5"/>
    <n v="4"/>
    <n v="15"/>
    <s v="Cash on Delivery"/>
    <n v="25.55"/>
    <n v="126"/>
    <d v="2023-06-06T00:00:00"/>
    <x v="0"/>
    <n v="1"/>
    <n v="0.26"/>
    <n v="250"/>
  </r>
  <r>
    <s v="ZP_CUST5402"/>
    <x v="2"/>
    <x v="14"/>
    <x v="0"/>
    <x v="0"/>
    <x v="1290"/>
    <n v="314.11"/>
    <n v="4"/>
    <n v="9"/>
    <s v="Cash on Delivery"/>
    <n v="26.23"/>
    <n v="143"/>
    <d v="2023-01-03T00:00:00"/>
    <x v="2"/>
    <n v="0"/>
    <n v="0.97"/>
    <n v="1256.44"/>
  </r>
  <r>
    <s v="ZP_CUST5403"/>
    <x v="1"/>
    <x v="43"/>
    <x v="0"/>
    <x v="3"/>
    <x v="1291"/>
    <n v="137.09"/>
    <n v="3"/>
    <n v="9"/>
    <s v="Debit Card"/>
    <n v="16.100000000000001"/>
    <n v="193"/>
    <d v="2023-05-02T00:00:00"/>
    <x v="0"/>
    <n v="0"/>
    <n v="0.96"/>
    <n v="411.27"/>
  </r>
  <r>
    <s v="ZP_CUST5404"/>
    <x v="2"/>
    <x v="3"/>
    <x v="3"/>
    <x v="1"/>
    <x v="1292"/>
    <n v="58.82"/>
    <n v="4"/>
    <n v="7"/>
    <s v="Credit Card"/>
    <n v="7.99"/>
    <n v="123"/>
    <d v="2023-09-28T00:00:00"/>
    <x v="0"/>
    <n v="0"/>
    <n v="0.46"/>
    <n v="235.28"/>
  </r>
  <r>
    <s v="ZP_CUST5405"/>
    <x v="1"/>
    <x v="36"/>
    <x v="0"/>
    <x v="3"/>
    <x v="1293"/>
    <n v="105.55"/>
    <n v="1"/>
    <n v="11"/>
    <s v="Cash on Delivery"/>
    <n v="16.5"/>
    <n v="120"/>
    <d v="2023-07-22T00:00:00"/>
    <x v="0"/>
    <n v="0"/>
    <n v="0.16"/>
    <n v="105.55"/>
  </r>
  <r>
    <s v="ZP_CUST5406"/>
    <x v="2"/>
    <x v="30"/>
    <x v="0"/>
    <x v="2"/>
    <x v="1294"/>
    <n v="258.25"/>
    <n v="5"/>
    <n v="11"/>
    <s v="Credit Card"/>
    <n v="10.87"/>
    <n v="59"/>
    <d v="2023-11-28T00:00:00"/>
    <x v="0"/>
    <n v="0"/>
    <n v="0.82"/>
    <n v="1291.25"/>
  </r>
  <r>
    <s v="ZP_CUST5407"/>
    <x v="1"/>
    <x v="42"/>
    <x v="4"/>
    <x v="3"/>
    <x v="1295"/>
    <n v="315.68"/>
    <n v="4"/>
    <n v="14"/>
    <s v="Cash on Delivery"/>
    <n v="15.08"/>
    <n v="44"/>
    <d v="2023-07-02T00:00:00"/>
    <x v="0"/>
    <n v="0"/>
    <n v="0.48"/>
    <n v="1262.72"/>
  </r>
  <r>
    <s v="ZP_CUST5408"/>
    <x v="2"/>
    <x v="2"/>
    <x v="0"/>
    <x v="0"/>
    <x v="1296"/>
    <n v="261.83"/>
    <n v="3"/>
    <n v="12"/>
    <s v="Debit Card"/>
    <n v="1.65"/>
    <n v="127"/>
    <d v="2023-08-23T00:00:00"/>
    <x v="0"/>
    <n v="0"/>
    <n v="0.88"/>
    <n v="785.49"/>
  </r>
  <r>
    <s v="ZP_CUST5409"/>
    <x v="0"/>
    <x v="38"/>
    <x v="4"/>
    <x v="1"/>
    <x v="1297"/>
    <n v="404.61"/>
    <n v="2"/>
    <n v="12"/>
    <s v="Debit Card"/>
    <n v="20"/>
    <n v="141"/>
    <d v="2023-04-03T00:00:00"/>
    <x v="0"/>
    <n v="0"/>
    <n v="0.03"/>
    <n v="809.22"/>
  </r>
  <r>
    <s v="ZP_CUST5410"/>
    <x v="2"/>
    <x v="29"/>
    <x v="3"/>
    <x v="3"/>
    <x v="606"/>
    <n v="151.18"/>
    <n v="3"/>
    <n v="7"/>
    <s v="Net Banking"/>
    <n v="23.61"/>
    <n v="181"/>
    <d v="2023-05-05T00:00:00"/>
    <x v="0"/>
    <n v="0"/>
    <n v="0.44"/>
    <n v="453.54"/>
  </r>
  <r>
    <s v="ZP_CUST5411"/>
    <x v="0"/>
    <x v="11"/>
    <x v="2"/>
    <x v="0"/>
    <x v="1298"/>
    <n v="177.35"/>
    <n v="3"/>
    <n v="14"/>
    <s v="Cash on Delivery"/>
    <n v="22.98"/>
    <n v="121"/>
    <d v="2023-07-22T00:00:00"/>
    <x v="0"/>
    <n v="0"/>
    <n v="0.08"/>
    <n v="532.04999999999995"/>
  </r>
  <r>
    <s v="ZP_CUST5412"/>
    <x v="0"/>
    <x v="20"/>
    <x v="3"/>
    <x v="4"/>
    <x v="1299"/>
    <n v="332.39"/>
    <n v="2"/>
    <n v="6"/>
    <s v="Cash on Delivery"/>
    <n v="7.89"/>
    <n v="129"/>
    <d v="2023-06-18T00:00:00"/>
    <x v="0"/>
    <n v="0"/>
    <n v="0.19"/>
    <n v="664.78"/>
  </r>
  <r>
    <s v="ZP_CUST5413"/>
    <x v="0"/>
    <x v="13"/>
    <x v="3"/>
    <x v="0"/>
    <x v="1300"/>
    <n v="451.9"/>
    <n v="2"/>
    <n v="6"/>
    <s v="UPI"/>
    <n v="5.78"/>
    <n v="192"/>
    <d v="2023-10-12T00:00:00"/>
    <x v="0"/>
    <n v="0"/>
    <n v="0.92"/>
    <n v="903.8"/>
  </r>
  <r>
    <s v="ZP_CUST5414"/>
    <x v="1"/>
    <x v="40"/>
    <x v="1"/>
    <x v="4"/>
    <x v="1301"/>
    <n v="174.81"/>
    <n v="1"/>
    <n v="14"/>
    <s v="UPI"/>
    <n v="26.32"/>
    <n v="158"/>
    <d v="2023-08-11T00:00:00"/>
    <x v="0"/>
    <n v="0"/>
    <n v="0.47"/>
    <n v="174.81"/>
  </r>
  <r>
    <s v="ZP_CUST5415"/>
    <x v="2"/>
    <x v="42"/>
    <x v="3"/>
    <x v="2"/>
    <x v="1302"/>
    <n v="182.83"/>
    <n v="4"/>
    <n v="12"/>
    <s v="Credit Card"/>
    <n v="19.61"/>
    <n v="110"/>
    <d v="2023-05-28T00:00:00"/>
    <x v="0"/>
    <n v="0"/>
    <n v="0.25"/>
    <n v="731.32"/>
  </r>
  <r>
    <s v="ZP_CUST5416"/>
    <x v="2"/>
    <x v="33"/>
    <x v="2"/>
    <x v="1"/>
    <x v="1303"/>
    <n v="388.48"/>
    <n v="4"/>
    <n v="5"/>
    <s v="Cash on Delivery"/>
    <n v="8.27"/>
    <n v="54"/>
    <d v="2023-05-27T00:00:00"/>
    <x v="2"/>
    <n v="1"/>
    <n v="0.91"/>
    <n v="1553.92"/>
  </r>
  <r>
    <s v="ZP_CUST5417"/>
    <x v="2"/>
    <x v="30"/>
    <x v="4"/>
    <x v="4"/>
    <x v="1304"/>
    <n v="458.35"/>
    <n v="4"/>
    <n v="7"/>
    <s v="Debit Card"/>
    <n v="12.36"/>
    <n v="6"/>
    <d v="2023-04-24T00:00:00"/>
    <x v="0"/>
    <n v="0"/>
    <n v="0.84"/>
    <n v="1833.4"/>
  </r>
  <r>
    <s v="ZP_CUST5418"/>
    <x v="1"/>
    <x v="30"/>
    <x v="4"/>
    <x v="4"/>
    <x v="1305"/>
    <n v="64.900000000000006"/>
    <n v="5"/>
    <n v="10"/>
    <s v="Net Banking"/>
    <n v="19.21"/>
    <n v="136"/>
    <d v="2023-07-27T00:00:00"/>
    <x v="0"/>
    <n v="0"/>
    <n v="0.15"/>
    <n v="324.5"/>
  </r>
  <r>
    <s v="ZP_CUST5419"/>
    <x v="2"/>
    <x v="20"/>
    <x v="4"/>
    <x v="3"/>
    <x v="1306"/>
    <n v="145.71"/>
    <n v="2"/>
    <n v="5"/>
    <s v="Credit Card"/>
    <n v="25.64"/>
    <n v="58"/>
    <d v="2023-11-26T00:00:00"/>
    <x v="0"/>
    <n v="0"/>
    <n v="0.24"/>
    <n v="291.42"/>
  </r>
  <r>
    <s v="ZP_CUST5420"/>
    <x v="2"/>
    <x v="21"/>
    <x v="2"/>
    <x v="3"/>
    <x v="1307"/>
    <n v="418.89"/>
    <n v="4"/>
    <n v="11"/>
    <s v="Net Banking"/>
    <n v="19.170000000000002"/>
    <n v="56"/>
    <d v="2023-04-10T00:00:00"/>
    <x v="0"/>
    <n v="0"/>
    <n v="0.28999999999999998"/>
    <n v="1675.56"/>
  </r>
  <r>
    <s v="ZP_CUST5421"/>
    <x v="2"/>
    <x v="7"/>
    <x v="2"/>
    <x v="0"/>
    <x v="1308"/>
    <n v="136.16999999999999"/>
    <n v="3"/>
    <n v="7"/>
    <s v="UPI"/>
    <n v="29.55"/>
    <n v="198"/>
    <d v="2023-10-27T00:00:00"/>
    <x v="0"/>
    <n v="0"/>
    <n v="0.44"/>
    <n v="408.51"/>
  </r>
  <r>
    <s v="ZP_CUST5422"/>
    <x v="0"/>
    <x v="8"/>
    <x v="3"/>
    <x v="3"/>
    <x v="1309"/>
    <n v="49.3"/>
    <n v="1"/>
    <n v="9"/>
    <s v="Net Banking"/>
    <n v="20.41"/>
    <n v="44"/>
    <d v="2023-04-12T00:00:00"/>
    <x v="0"/>
    <n v="0"/>
    <n v="0.82"/>
    <n v="49.3"/>
  </r>
  <r>
    <s v="ZP_CUST5423"/>
    <x v="0"/>
    <x v="17"/>
    <x v="0"/>
    <x v="0"/>
    <x v="140"/>
    <n v="487.92"/>
    <n v="2"/>
    <n v="8"/>
    <s v="Net Banking"/>
    <n v="10.98"/>
    <n v="118"/>
    <d v="2023-01-20T00:00:00"/>
    <x v="0"/>
    <n v="0"/>
    <n v="0.94"/>
    <n v="975.84"/>
  </r>
  <r>
    <s v="ZP_CUST5424"/>
    <x v="0"/>
    <x v="3"/>
    <x v="3"/>
    <x v="3"/>
    <x v="36"/>
    <n v="80.34"/>
    <n v="5"/>
    <n v="7"/>
    <s v="Cash on Delivery"/>
    <n v="5.75"/>
    <n v="174"/>
    <d v="2023-01-23T00:00:00"/>
    <x v="0"/>
    <n v="0"/>
    <n v="0.31"/>
    <n v="401.70000000000005"/>
  </r>
  <r>
    <s v="ZP_CUST5425"/>
    <x v="1"/>
    <x v="28"/>
    <x v="1"/>
    <x v="4"/>
    <x v="1310"/>
    <n v="366.86"/>
    <n v="4"/>
    <n v="10"/>
    <s v="Credit Card"/>
    <n v="22.22"/>
    <n v="76"/>
    <d v="2023-05-14T00:00:00"/>
    <x v="2"/>
    <n v="0"/>
    <n v="0.08"/>
    <n v="1467.44"/>
  </r>
  <r>
    <s v="ZP_CUST5426"/>
    <x v="0"/>
    <x v="9"/>
    <x v="0"/>
    <x v="1"/>
    <x v="1311"/>
    <n v="236.97"/>
    <n v="5"/>
    <n v="10"/>
    <s v="Net Banking"/>
    <n v="16.89"/>
    <n v="87"/>
    <d v="2023-02-21T00:00:00"/>
    <x v="0"/>
    <n v="0"/>
    <n v="0.99"/>
    <n v="1184.8499999999999"/>
  </r>
  <r>
    <s v="ZP_CUST5427"/>
    <x v="1"/>
    <x v="35"/>
    <x v="4"/>
    <x v="4"/>
    <x v="1312"/>
    <n v="266.91000000000003"/>
    <n v="1"/>
    <n v="8"/>
    <s v="Credit Card"/>
    <n v="9.5299999999999994"/>
    <n v="145"/>
    <d v="2023-07-17T00:00:00"/>
    <x v="0"/>
    <n v="0"/>
    <n v="0.11"/>
    <n v="266.91000000000003"/>
  </r>
  <r>
    <s v="ZP_CUST5428"/>
    <x v="2"/>
    <x v="46"/>
    <x v="0"/>
    <x v="2"/>
    <x v="1313"/>
    <n v="263.37"/>
    <n v="1"/>
    <n v="9"/>
    <s v="UPI"/>
    <n v="26.07"/>
    <n v="22"/>
    <d v="2023-10-03T00:00:00"/>
    <x v="0"/>
    <n v="0"/>
    <n v="0.08"/>
    <n v="263.37"/>
  </r>
  <r>
    <s v="ZP_CUST5429"/>
    <x v="1"/>
    <x v="0"/>
    <x v="3"/>
    <x v="3"/>
    <x v="1314"/>
    <n v="36.979999999999997"/>
    <n v="2"/>
    <n v="8"/>
    <s v="Credit Card"/>
    <n v="5.74"/>
    <n v="39"/>
    <d v="2023-08-02T00:00:00"/>
    <x v="0"/>
    <n v="0"/>
    <n v="0.43"/>
    <n v="73.959999999999994"/>
  </r>
  <r>
    <s v="ZP_CUST5430"/>
    <x v="2"/>
    <x v="43"/>
    <x v="1"/>
    <x v="2"/>
    <x v="1315"/>
    <n v="102.33"/>
    <n v="5"/>
    <n v="8"/>
    <s v="UPI"/>
    <n v="13.14"/>
    <n v="127"/>
    <d v="2023-05-06T00:00:00"/>
    <x v="0"/>
    <n v="0"/>
    <n v="0.62"/>
    <n v="511.65"/>
  </r>
  <r>
    <s v="ZP_CUST5431"/>
    <x v="0"/>
    <x v="41"/>
    <x v="2"/>
    <x v="4"/>
    <x v="1316"/>
    <n v="132.01"/>
    <n v="1"/>
    <n v="15"/>
    <s v="Credit Card"/>
    <n v="13.23"/>
    <n v="159"/>
    <d v="2023-02-16T00:00:00"/>
    <x v="0"/>
    <n v="0"/>
    <n v="0.24"/>
    <n v="132.01"/>
  </r>
  <r>
    <s v="ZP_CUST5432"/>
    <x v="0"/>
    <x v="9"/>
    <x v="3"/>
    <x v="0"/>
    <x v="1317"/>
    <n v="400.31"/>
    <n v="1"/>
    <n v="6"/>
    <s v="Cash on Delivery"/>
    <n v="20.73"/>
    <n v="178"/>
    <d v="2023-12-19T00:00:00"/>
    <x v="0"/>
    <n v="0"/>
    <n v="0.74"/>
    <n v="400.31"/>
  </r>
  <r>
    <s v="ZP_CUST5433"/>
    <x v="0"/>
    <x v="15"/>
    <x v="1"/>
    <x v="4"/>
    <x v="1318"/>
    <n v="458.46"/>
    <n v="4"/>
    <n v="8"/>
    <s v="Debit Card"/>
    <n v="9.59"/>
    <n v="68"/>
    <d v="2023-04-06T00:00:00"/>
    <x v="0"/>
    <n v="0"/>
    <n v="0.52"/>
    <n v="1833.84"/>
  </r>
  <r>
    <s v="ZP_CUST5434"/>
    <x v="0"/>
    <x v="45"/>
    <x v="2"/>
    <x v="1"/>
    <x v="1319"/>
    <n v="234.1"/>
    <n v="5"/>
    <n v="11"/>
    <s v="Net Banking"/>
    <n v="26.06"/>
    <n v="65"/>
    <d v="2023-02-22T00:00:00"/>
    <x v="0"/>
    <n v="0"/>
    <n v="0.88"/>
    <n v="1170.5"/>
  </r>
  <r>
    <s v="ZP_CUST5435"/>
    <x v="0"/>
    <x v="32"/>
    <x v="1"/>
    <x v="1"/>
    <x v="1320"/>
    <n v="389.44"/>
    <n v="3"/>
    <n v="11"/>
    <s v="Net Banking"/>
    <n v="24.36"/>
    <n v="139"/>
    <d v="2023-10-20T00:00:00"/>
    <x v="0"/>
    <n v="0"/>
    <n v="0.89"/>
    <n v="1168.32"/>
  </r>
  <r>
    <s v="ZP_CUST5436"/>
    <x v="0"/>
    <x v="20"/>
    <x v="0"/>
    <x v="3"/>
    <x v="1321"/>
    <n v="239.79"/>
    <n v="5"/>
    <n v="6"/>
    <s v="Cash on Delivery"/>
    <n v="3.64"/>
    <n v="199"/>
    <d v="2023-06-25T00:00:00"/>
    <x v="0"/>
    <n v="0"/>
    <n v="0.12"/>
    <n v="1198.95"/>
  </r>
  <r>
    <s v="ZP_CUST5437"/>
    <x v="2"/>
    <x v="43"/>
    <x v="3"/>
    <x v="3"/>
    <x v="1322"/>
    <n v="326.66000000000003"/>
    <n v="1"/>
    <n v="5"/>
    <s v="Cash on Delivery"/>
    <n v="13.21"/>
    <n v="49"/>
    <d v="2023-01-16T00:00:00"/>
    <x v="0"/>
    <n v="0"/>
    <n v="0.06"/>
    <n v="326.66000000000003"/>
  </r>
  <r>
    <s v="ZP_CUST5438"/>
    <x v="2"/>
    <x v="13"/>
    <x v="2"/>
    <x v="1"/>
    <x v="1323"/>
    <n v="452.04"/>
    <n v="3"/>
    <n v="13"/>
    <s v="Debit Card"/>
    <n v="1.2"/>
    <n v="99"/>
    <d v="2023-09-08T00:00:00"/>
    <x v="0"/>
    <n v="0"/>
    <n v="0.52"/>
    <n v="1356.1200000000001"/>
  </r>
  <r>
    <s v="ZP_CUST5439"/>
    <x v="0"/>
    <x v="12"/>
    <x v="3"/>
    <x v="3"/>
    <x v="1324"/>
    <n v="172.4"/>
    <n v="1"/>
    <n v="5"/>
    <s v="Net Banking"/>
    <n v="9.2100000000000009"/>
    <n v="145"/>
    <d v="2023-12-14T00:00:00"/>
    <x v="0"/>
    <n v="0"/>
    <n v="0.24"/>
    <n v="172.4"/>
  </r>
  <r>
    <s v="ZP_CUST5440"/>
    <x v="2"/>
    <x v="34"/>
    <x v="0"/>
    <x v="3"/>
    <x v="1325"/>
    <n v="307.39999999999998"/>
    <n v="3"/>
    <n v="10"/>
    <s v="Credit Card"/>
    <n v="4.87"/>
    <n v="168"/>
    <d v="2023-07-26T00:00:00"/>
    <x v="0"/>
    <n v="0"/>
    <n v="0.93"/>
    <n v="922.19999999999993"/>
  </r>
  <r>
    <s v="ZP_CUST5441"/>
    <x v="1"/>
    <x v="30"/>
    <x v="3"/>
    <x v="2"/>
    <x v="1326"/>
    <n v="333.58"/>
    <n v="4"/>
    <n v="8"/>
    <s v="Cash on Delivery"/>
    <n v="23.14"/>
    <n v="22"/>
    <d v="2023-08-10T00:00:00"/>
    <x v="0"/>
    <n v="1"/>
    <n v="0.04"/>
    <n v="1334.32"/>
  </r>
  <r>
    <s v="ZP_CUST5442"/>
    <x v="2"/>
    <x v="47"/>
    <x v="2"/>
    <x v="2"/>
    <x v="1327"/>
    <n v="89.14"/>
    <n v="5"/>
    <n v="10"/>
    <s v="Credit Card"/>
    <n v="1.35"/>
    <n v="137"/>
    <d v="2023-12-26T00:00:00"/>
    <x v="2"/>
    <n v="0"/>
    <n v="0.16"/>
    <n v="445.7"/>
  </r>
  <r>
    <s v="ZP_CUST5443"/>
    <x v="0"/>
    <x v="33"/>
    <x v="1"/>
    <x v="4"/>
    <x v="1328"/>
    <n v="246.38"/>
    <n v="5"/>
    <n v="15"/>
    <s v="Credit Card"/>
    <n v="27.58"/>
    <n v="90"/>
    <d v="2023-06-18T00:00:00"/>
    <x v="2"/>
    <n v="0"/>
    <n v="0.36"/>
    <n v="1231.9000000000001"/>
  </r>
  <r>
    <s v="ZP_CUST5444"/>
    <x v="2"/>
    <x v="24"/>
    <x v="3"/>
    <x v="1"/>
    <x v="1329"/>
    <n v="452.51"/>
    <n v="3"/>
    <n v="9"/>
    <s v="UPI"/>
    <n v="27.72"/>
    <n v="178"/>
    <d v="2023-08-27T00:00:00"/>
    <x v="0"/>
    <n v="0"/>
    <n v="0.56999999999999995"/>
    <n v="1357.53"/>
  </r>
  <r>
    <s v="ZP_CUST5445"/>
    <x v="1"/>
    <x v="39"/>
    <x v="0"/>
    <x v="3"/>
    <x v="1330"/>
    <n v="237.58"/>
    <n v="4"/>
    <n v="12"/>
    <s v="Net Banking"/>
    <n v="5.0999999999999996"/>
    <n v="81"/>
    <d v="2023-01-17T00:00:00"/>
    <x v="0"/>
    <n v="0"/>
    <n v="0.56000000000000005"/>
    <n v="950.32"/>
  </r>
  <r>
    <s v="ZP_CUST5446"/>
    <x v="1"/>
    <x v="11"/>
    <x v="1"/>
    <x v="2"/>
    <x v="1331"/>
    <n v="97"/>
    <n v="2"/>
    <n v="5"/>
    <s v="Net Banking"/>
    <n v="12.34"/>
    <n v="104"/>
    <d v="2023-09-09T00:00:00"/>
    <x v="0"/>
    <n v="0"/>
    <n v="0.74"/>
    <n v="194"/>
  </r>
  <r>
    <s v="ZP_CUST5447"/>
    <x v="2"/>
    <x v="10"/>
    <x v="4"/>
    <x v="0"/>
    <x v="1332"/>
    <n v="319.08"/>
    <n v="5"/>
    <n v="8"/>
    <s v="Cash on Delivery"/>
    <n v="12.56"/>
    <n v="178"/>
    <d v="2023-11-20T00:00:00"/>
    <x v="0"/>
    <n v="0"/>
    <n v="0.88"/>
    <n v="1595.3999999999999"/>
  </r>
  <r>
    <s v="ZP_CUST5448"/>
    <x v="2"/>
    <x v="42"/>
    <x v="3"/>
    <x v="1"/>
    <x v="1333"/>
    <n v="380.12"/>
    <n v="5"/>
    <n v="7"/>
    <s v="Cash on Delivery"/>
    <n v="7.65"/>
    <n v="48"/>
    <d v="2023-05-01T00:00:00"/>
    <x v="0"/>
    <n v="0"/>
    <n v="0.82"/>
    <n v="1900.6"/>
  </r>
  <r>
    <s v="ZP_CUST5449"/>
    <x v="0"/>
    <x v="19"/>
    <x v="4"/>
    <x v="1"/>
    <x v="1334"/>
    <n v="382.77"/>
    <n v="1"/>
    <n v="6"/>
    <s v="Credit Card"/>
    <n v="2.95"/>
    <n v="116"/>
    <d v="2023-07-20T00:00:00"/>
    <x v="0"/>
    <n v="0"/>
    <n v="0.16"/>
    <n v="382.77"/>
  </r>
  <r>
    <s v="ZP_CUST5450"/>
    <x v="2"/>
    <x v="29"/>
    <x v="0"/>
    <x v="2"/>
    <x v="1335"/>
    <n v="330.26"/>
    <n v="3"/>
    <n v="8"/>
    <s v="UPI"/>
    <n v="20.34"/>
    <n v="47"/>
    <d v="2023-03-17T00:00:00"/>
    <x v="0"/>
    <n v="0"/>
    <n v="0.44"/>
    <n v="990.78"/>
  </r>
  <r>
    <s v="ZP_CUST5451"/>
    <x v="2"/>
    <x v="7"/>
    <x v="0"/>
    <x v="3"/>
    <x v="1336"/>
    <n v="39.57"/>
    <n v="2"/>
    <n v="6"/>
    <s v="Credit Card"/>
    <n v="27.84"/>
    <n v="68"/>
    <d v="2023-09-02T00:00:00"/>
    <x v="0"/>
    <n v="0"/>
    <n v="0.56999999999999995"/>
    <n v="79.14"/>
  </r>
  <r>
    <s v="ZP_CUST5452"/>
    <x v="2"/>
    <x v="45"/>
    <x v="1"/>
    <x v="3"/>
    <x v="22"/>
    <n v="414.2"/>
    <n v="1"/>
    <n v="12"/>
    <s v="Credit Card"/>
    <n v="10.48"/>
    <n v="49"/>
    <d v="2023-03-01T00:00:00"/>
    <x v="0"/>
    <n v="0"/>
    <n v="0.5"/>
    <n v="414.2"/>
  </r>
  <r>
    <s v="ZP_CUST5453"/>
    <x v="1"/>
    <x v="14"/>
    <x v="3"/>
    <x v="1"/>
    <x v="1337"/>
    <n v="461.56"/>
    <n v="2"/>
    <n v="11"/>
    <s v="Credit Card"/>
    <n v="21.53"/>
    <n v="130"/>
    <d v="2023-04-30T00:00:00"/>
    <x v="2"/>
    <n v="0"/>
    <n v="0.21"/>
    <n v="923.12"/>
  </r>
  <r>
    <s v="ZP_CUST5454"/>
    <x v="0"/>
    <x v="31"/>
    <x v="3"/>
    <x v="3"/>
    <x v="1338"/>
    <n v="254.93"/>
    <n v="1"/>
    <n v="11"/>
    <s v="Credit Card"/>
    <n v="15.96"/>
    <n v="84"/>
    <d v="2023-05-25T00:00:00"/>
    <x v="0"/>
    <n v="0"/>
    <n v="0.13"/>
    <n v="254.93"/>
  </r>
  <r>
    <s v="ZP_CUST5455"/>
    <x v="2"/>
    <x v="44"/>
    <x v="0"/>
    <x v="2"/>
    <x v="1339"/>
    <n v="85.42"/>
    <n v="5"/>
    <n v="8"/>
    <s v="UPI"/>
    <n v="11.54"/>
    <n v="84"/>
    <d v="2023-11-03T00:00:00"/>
    <x v="2"/>
    <n v="0"/>
    <n v="0.38"/>
    <n v="427.1"/>
  </r>
  <r>
    <s v="ZP_CUST5456"/>
    <x v="2"/>
    <x v="43"/>
    <x v="1"/>
    <x v="0"/>
    <x v="1340"/>
    <n v="94.86"/>
    <n v="4"/>
    <n v="8"/>
    <s v="Net Banking"/>
    <n v="5.17"/>
    <n v="27"/>
    <d v="2023-06-03T00:00:00"/>
    <x v="0"/>
    <n v="0"/>
    <n v="0.69"/>
    <n v="379.44"/>
  </r>
  <r>
    <s v="ZP_CUST5457"/>
    <x v="0"/>
    <x v="28"/>
    <x v="0"/>
    <x v="2"/>
    <x v="1341"/>
    <n v="310.7"/>
    <n v="3"/>
    <n v="7"/>
    <s v="Credit Card"/>
    <n v="10.94"/>
    <n v="110"/>
    <d v="2023-05-06T00:00:00"/>
    <x v="2"/>
    <n v="0"/>
    <n v="0.65"/>
    <n v="932.09999999999991"/>
  </r>
  <r>
    <s v="ZP_CUST5458"/>
    <x v="2"/>
    <x v="37"/>
    <x v="1"/>
    <x v="1"/>
    <x v="1342"/>
    <n v="310.10000000000002"/>
    <n v="1"/>
    <n v="7"/>
    <s v="Debit Card"/>
    <n v="8.6300000000000008"/>
    <n v="9"/>
    <d v="2023-08-15T00:00:00"/>
    <x v="0"/>
    <n v="0"/>
    <n v="0.57999999999999996"/>
    <n v="310.10000000000002"/>
  </r>
  <r>
    <s v="ZP_CUST5459"/>
    <x v="2"/>
    <x v="12"/>
    <x v="2"/>
    <x v="3"/>
    <x v="1343"/>
    <n v="398.8"/>
    <n v="4"/>
    <n v="15"/>
    <s v="UPI"/>
    <n v="5.63"/>
    <n v="154"/>
    <d v="2023-04-04T00:00:00"/>
    <x v="0"/>
    <n v="1"/>
    <n v="0.01"/>
    <n v="1595.2"/>
  </r>
  <r>
    <s v="ZP_CUST5460"/>
    <x v="0"/>
    <x v="44"/>
    <x v="0"/>
    <x v="3"/>
    <x v="1344"/>
    <n v="292.81"/>
    <n v="5"/>
    <n v="9"/>
    <s v="Credit Card"/>
    <n v="6.25"/>
    <n v="145"/>
    <d v="2023-10-06T00:00:00"/>
    <x v="2"/>
    <n v="0"/>
    <n v="0.26"/>
    <n v="1464.05"/>
  </r>
  <r>
    <s v="ZP_CUST5461"/>
    <x v="1"/>
    <x v="44"/>
    <x v="2"/>
    <x v="0"/>
    <x v="1345"/>
    <n v="156.07"/>
    <n v="2"/>
    <n v="14"/>
    <s v="Debit Card"/>
    <n v="3.46"/>
    <n v="162"/>
    <d v="2023-04-07T00:00:00"/>
    <x v="2"/>
    <n v="0"/>
    <n v="0.89"/>
    <n v="312.14"/>
  </r>
  <r>
    <s v="ZP_CUST5462"/>
    <x v="2"/>
    <x v="41"/>
    <x v="3"/>
    <x v="4"/>
    <x v="199"/>
    <n v="403.44"/>
    <n v="5"/>
    <n v="6"/>
    <s v="Cash on Delivery"/>
    <n v="5.37"/>
    <n v="19"/>
    <d v="2023-02-16T00:00:00"/>
    <x v="0"/>
    <n v="0"/>
    <n v="0.66"/>
    <n v="2017.2"/>
  </r>
  <r>
    <s v="ZP_CUST5463"/>
    <x v="2"/>
    <x v="8"/>
    <x v="0"/>
    <x v="1"/>
    <x v="1346"/>
    <n v="117.23"/>
    <n v="1"/>
    <n v="6"/>
    <s v="Cash on Delivery"/>
    <n v="26.79"/>
    <n v="2"/>
    <d v="2023-08-20T00:00:00"/>
    <x v="0"/>
    <n v="0"/>
    <n v="0.97"/>
    <n v="117.23"/>
  </r>
  <r>
    <s v="ZP_CUST5464"/>
    <x v="2"/>
    <x v="43"/>
    <x v="1"/>
    <x v="4"/>
    <x v="1347"/>
    <n v="180.77"/>
    <n v="2"/>
    <n v="13"/>
    <s v="Cash on Delivery"/>
    <n v="25.53"/>
    <n v="131"/>
    <d v="2023-04-08T00:00:00"/>
    <x v="0"/>
    <n v="0"/>
    <n v="0.62"/>
    <n v="361.54"/>
  </r>
  <r>
    <s v="ZP_CUST5465"/>
    <x v="0"/>
    <x v="28"/>
    <x v="0"/>
    <x v="4"/>
    <x v="1348"/>
    <n v="378.79"/>
    <n v="3"/>
    <n v="7"/>
    <s v="Credit Card"/>
    <n v="22.61"/>
    <n v="37"/>
    <d v="2023-10-23T00:00:00"/>
    <x v="2"/>
    <n v="0"/>
    <n v="0.34"/>
    <n v="1136.3700000000001"/>
  </r>
  <r>
    <s v="ZP_CUST5466"/>
    <x v="2"/>
    <x v="19"/>
    <x v="0"/>
    <x v="4"/>
    <x v="1349"/>
    <n v="461.44"/>
    <n v="4"/>
    <n v="7"/>
    <s v="Debit Card"/>
    <n v="18.059999999999999"/>
    <n v="95"/>
    <d v="2023-01-01T00:00:00"/>
    <x v="0"/>
    <n v="0"/>
    <n v="0.35"/>
    <n v="1845.76"/>
  </r>
  <r>
    <s v="ZP_CUST5467"/>
    <x v="0"/>
    <x v="47"/>
    <x v="0"/>
    <x v="0"/>
    <x v="1350"/>
    <n v="59.52"/>
    <n v="3"/>
    <n v="15"/>
    <s v="UPI"/>
    <n v="14.01"/>
    <n v="49"/>
    <d v="2023-10-24T00:00:00"/>
    <x v="2"/>
    <n v="0"/>
    <n v="0.33"/>
    <n v="178.56"/>
  </r>
  <r>
    <s v="ZP_CUST5468"/>
    <x v="1"/>
    <x v="37"/>
    <x v="1"/>
    <x v="4"/>
    <x v="1211"/>
    <n v="269.85000000000002"/>
    <n v="1"/>
    <n v="10"/>
    <s v="Net Banking"/>
    <n v="28.86"/>
    <n v="93"/>
    <d v="2023-02-10T00:00:00"/>
    <x v="0"/>
    <n v="0"/>
    <n v="0.3"/>
    <n v="269.85000000000002"/>
  </r>
  <r>
    <s v="ZP_CUST5469"/>
    <x v="0"/>
    <x v="46"/>
    <x v="1"/>
    <x v="3"/>
    <x v="1351"/>
    <n v="200.81"/>
    <n v="1"/>
    <n v="11"/>
    <s v="UPI"/>
    <n v="26.03"/>
    <n v="102"/>
    <d v="2023-03-31T00:00:00"/>
    <x v="0"/>
    <n v="0"/>
    <n v="0.54"/>
    <n v="200.81"/>
  </r>
  <r>
    <s v="ZP_CUST5470"/>
    <x v="2"/>
    <x v="10"/>
    <x v="4"/>
    <x v="2"/>
    <x v="1352"/>
    <n v="125.33"/>
    <n v="2"/>
    <n v="15"/>
    <s v="Debit Card"/>
    <n v="27.09"/>
    <n v="87"/>
    <d v="2023-05-22T00:00:00"/>
    <x v="0"/>
    <n v="0"/>
    <n v="0.59"/>
    <n v="250.66"/>
  </r>
  <r>
    <s v="ZP_CUST5471"/>
    <x v="2"/>
    <x v="11"/>
    <x v="2"/>
    <x v="4"/>
    <x v="861"/>
    <n v="277.32"/>
    <n v="5"/>
    <n v="10"/>
    <s v="UPI"/>
    <n v="3.86"/>
    <n v="144"/>
    <d v="2023-06-08T00:00:00"/>
    <x v="0"/>
    <n v="0"/>
    <n v="0.68"/>
    <n v="1386.6"/>
  </r>
  <r>
    <s v="ZP_CUST5472"/>
    <x v="1"/>
    <x v="39"/>
    <x v="3"/>
    <x v="0"/>
    <x v="1353"/>
    <n v="24.1"/>
    <n v="2"/>
    <n v="12"/>
    <s v="UPI"/>
    <n v="21.05"/>
    <n v="107"/>
    <d v="2023-08-20T00:00:00"/>
    <x v="0"/>
    <n v="0"/>
    <n v="0.7"/>
    <n v="48.2"/>
  </r>
  <r>
    <s v="ZP_CUST5473"/>
    <x v="2"/>
    <x v="19"/>
    <x v="1"/>
    <x v="3"/>
    <x v="1354"/>
    <n v="426.1"/>
    <n v="3"/>
    <n v="9"/>
    <s v="Cash on Delivery"/>
    <n v="1.06"/>
    <n v="182"/>
    <d v="2023-01-26T00:00:00"/>
    <x v="0"/>
    <n v="0"/>
    <n v="0.09"/>
    <n v="1278.3000000000002"/>
  </r>
  <r>
    <s v="ZP_CUST5474"/>
    <x v="1"/>
    <x v="15"/>
    <x v="1"/>
    <x v="4"/>
    <x v="139"/>
    <n v="158.68"/>
    <n v="3"/>
    <n v="5"/>
    <s v="Debit Card"/>
    <n v="15.51"/>
    <n v="165"/>
    <d v="2023-11-08T00:00:00"/>
    <x v="0"/>
    <n v="0"/>
    <n v="0.64"/>
    <n v="476.04"/>
  </r>
  <r>
    <s v="ZP_CUST5475"/>
    <x v="1"/>
    <x v="46"/>
    <x v="4"/>
    <x v="2"/>
    <x v="1355"/>
    <n v="257.19"/>
    <n v="3"/>
    <n v="10"/>
    <s v="Cash on Delivery"/>
    <n v="27.65"/>
    <n v="109"/>
    <d v="2023-11-22T00:00:00"/>
    <x v="0"/>
    <n v="0"/>
    <n v="0.73"/>
    <n v="771.56999999999994"/>
  </r>
  <r>
    <s v="ZP_CUST5476"/>
    <x v="0"/>
    <x v="23"/>
    <x v="1"/>
    <x v="3"/>
    <x v="1356"/>
    <n v="257.31"/>
    <n v="2"/>
    <n v="11"/>
    <s v="Credit Card"/>
    <n v="15.61"/>
    <n v="74"/>
    <d v="2023-04-20T00:00:00"/>
    <x v="0"/>
    <n v="0"/>
    <n v="0.49"/>
    <n v="514.62"/>
  </r>
  <r>
    <s v="ZP_CUST5477"/>
    <x v="1"/>
    <x v="31"/>
    <x v="3"/>
    <x v="3"/>
    <x v="1357"/>
    <n v="335.53"/>
    <n v="1"/>
    <n v="15"/>
    <s v="Cash on Delivery"/>
    <n v="16.100000000000001"/>
    <n v="96"/>
    <d v="2023-03-18T00:00:00"/>
    <x v="0"/>
    <n v="0"/>
    <n v="0.43"/>
    <n v="335.53"/>
  </r>
  <r>
    <s v="ZP_CUST5478"/>
    <x v="0"/>
    <x v="15"/>
    <x v="3"/>
    <x v="1"/>
    <x v="1358"/>
    <n v="108.67"/>
    <n v="3"/>
    <n v="7"/>
    <s v="Debit Card"/>
    <n v="2.4900000000000002"/>
    <n v="75"/>
    <d v="2023-09-21T00:00:00"/>
    <x v="0"/>
    <n v="0"/>
    <n v="0.64"/>
    <n v="326.01"/>
  </r>
  <r>
    <s v="ZP_CUST5479"/>
    <x v="0"/>
    <x v="14"/>
    <x v="2"/>
    <x v="1"/>
    <x v="1359"/>
    <n v="304.89999999999998"/>
    <n v="4"/>
    <n v="15"/>
    <s v="Debit Card"/>
    <n v="28.16"/>
    <n v="99"/>
    <d v="2023-10-19T00:00:00"/>
    <x v="2"/>
    <n v="0"/>
    <n v="0.13"/>
    <n v="1219.5999999999999"/>
  </r>
  <r>
    <s v="ZP_CUST5480"/>
    <x v="0"/>
    <x v="7"/>
    <x v="0"/>
    <x v="2"/>
    <x v="1360"/>
    <n v="485.14"/>
    <n v="5"/>
    <n v="14"/>
    <s v="Credit Card"/>
    <n v="0.6"/>
    <n v="194"/>
    <d v="2023-01-30T00:00:00"/>
    <x v="0"/>
    <n v="0"/>
    <n v="0.78"/>
    <n v="2425.6999999999998"/>
  </r>
  <r>
    <s v="ZP_CUST5481"/>
    <x v="0"/>
    <x v="28"/>
    <x v="2"/>
    <x v="0"/>
    <x v="1361"/>
    <n v="411.37"/>
    <n v="2"/>
    <n v="6"/>
    <s v="Cash on Delivery"/>
    <n v="3.82"/>
    <n v="171"/>
    <d v="2023-03-17T00:00:00"/>
    <x v="2"/>
    <n v="1"/>
    <n v="0.22"/>
    <n v="822.74"/>
  </r>
  <r>
    <s v="ZP_CUST5482"/>
    <x v="1"/>
    <x v="15"/>
    <x v="4"/>
    <x v="1"/>
    <x v="1362"/>
    <n v="313.77999999999997"/>
    <n v="3"/>
    <n v="13"/>
    <s v="Credit Card"/>
    <n v="8.4499999999999993"/>
    <n v="193"/>
    <d v="2023-05-23T00:00:00"/>
    <x v="0"/>
    <n v="1"/>
    <n v="0.19"/>
    <n v="941.33999999999992"/>
  </r>
  <r>
    <s v="ZP_CUST5483"/>
    <x v="2"/>
    <x v="26"/>
    <x v="4"/>
    <x v="0"/>
    <x v="51"/>
    <n v="374.99"/>
    <n v="4"/>
    <n v="9"/>
    <s v="Credit Card"/>
    <n v="8.93"/>
    <n v="157"/>
    <d v="2023-05-31T00:00:00"/>
    <x v="0"/>
    <n v="0"/>
    <n v="0.63"/>
    <n v="1499.96"/>
  </r>
  <r>
    <s v="ZP_CUST5484"/>
    <x v="1"/>
    <x v="40"/>
    <x v="4"/>
    <x v="4"/>
    <x v="1363"/>
    <n v="210.1"/>
    <n v="1"/>
    <n v="11"/>
    <s v="UPI"/>
    <n v="17.66"/>
    <n v="65"/>
    <d v="2023-03-14T00:00:00"/>
    <x v="0"/>
    <n v="0"/>
    <n v="0.56999999999999995"/>
    <n v="210.1"/>
  </r>
  <r>
    <s v="ZP_CUST5485"/>
    <x v="0"/>
    <x v="44"/>
    <x v="1"/>
    <x v="4"/>
    <x v="39"/>
    <n v="250.93"/>
    <n v="1"/>
    <n v="8"/>
    <s v="Cash on Delivery"/>
    <n v="28.38"/>
    <n v="137"/>
    <d v="2023-06-27T00:00:00"/>
    <x v="2"/>
    <n v="0"/>
    <n v="0.27"/>
    <n v="250.93"/>
  </r>
  <r>
    <s v="ZP_CUST5486"/>
    <x v="2"/>
    <x v="37"/>
    <x v="4"/>
    <x v="3"/>
    <x v="1364"/>
    <n v="428.58"/>
    <n v="3"/>
    <n v="11"/>
    <s v="Net Banking"/>
    <n v="10.09"/>
    <n v="183"/>
    <d v="2023-04-01T00:00:00"/>
    <x v="0"/>
    <n v="0"/>
    <n v="0.1"/>
    <n v="1285.74"/>
  </r>
  <r>
    <s v="ZP_CUST5487"/>
    <x v="0"/>
    <x v="43"/>
    <x v="1"/>
    <x v="4"/>
    <x v="1365"/>
    <n v="129.47"/>
    <n v="5"/>
    <n v="8"/>
    <s v="UPI"/>
    <n v="20.68"/>
    <n v="93"/>
    <d v="2023-05-09T00:00:00"/>
    <x v="0"/>
    <n v="0"/>
    <n v="0.39"/>
    <n v="647.35"/>
  </r>
  <r>
    <s v="ZP_CUST5488"/>
    <x v="2"/>
    <x v="29"/>
    <x v="3"/>
    <x v="0"/>
    <x v="1366"/>
    <n v="146.11000000000001"/>
    <n v="2"/>
    <n v="12"/>
    <s v="UPI"/>
    <n v="1.73"/>
    <n v="93"/>
    <d v="2023-12-10T00:00:00"/>
    <x v="0"/>
    <n v="0"/>
    <n v="0.28000000000000003"/>
    <n v="292.22000000000003"/>
  </r>
  <r>
    <s v="ZP_CUST5489"/>
    <x v="0"/>
    <x v="22"/>
    <x v="0"/>
    <x v="1"/>
    <x v="1367"/>
    <n v="216.95"/>
    <n v="3"/>
    <n v="15"/>
    <s v="UPI"/>
    <n v="7.21"/>
    <n v="21"/>
    <d v="2023-06-06T00:00:00"/>
    <x v="0"/>
    <n v="0"/>
    <n v="0.18"/>
    <n v="650.84999999999991"/>
  </r>
  <r>
    <s v="ZP_CUST5490"/>
    <x v="1"/>
    <x v="14"/>
    <x v="1"/>
    <x v="3"/>
    <x v="1368"/>
    <n v="382.35"/>
    <n v="3"/>
    <n v="7"/>
    <s v="Debit Card"/>
    <n v="7.02"/>
    <n v="141"/>
    <d v="2023-03-13T00:00:00"/>
    <x v="2"/>
    <n v="0"/>
    <n v="0.81"/>
    <n v="1147.0500000000002"/>
  </r>
  <r>
    <s v="ZP_CUST5491"/>
    <x v="1"/>
    <x v="23"/>
    <x v="2"/>
    <x v="2"/>
    <x v="1369"/>
    <n v="492.34"/>
    <n v="1"/>
    <n v="7"/>
    <s v="Debit Card"/>
    <n v="1.17"/>
    <n v="142"/>
    <d v="2023-09-25T00:00:00"/>
    <x v="0"/>
    <n v="0"/>
    <n v="0.56000000000000005"/>
    <n v="492.34"/>
  </r>
  <r>
    <s v="ZP_CUST5492"/>
    <x v="2"/>
    <x v="11"/>
    <x v="3"/>
    <x v="1"/>
    <x v="1370"/>
    <n v="385.77"/>
    <n v="4"/>
    <n v="7"/>
    <s v="Cash on Delivery"/>
    <n v="17.82"/>
    <n v="159"/>
    <d v="2023-11-17T00:00:00"/>
    <x v="0"/>
    <n v="1"/>
    <n v="0.67"/>
    <n v="1543.08"/>
  </r>
  <r>
    <s v="ZP_CUST5493"/>
    <x v="0"/>
    <x v="8"/>
    <x v="4"/>
    <x v="2"/>
    <x v="1370"/>
    <n v="379.45"/>
    <n v="2"/>
    <n v="9"/>
    <s v="Cash on Delivery"/>
    <n v="29.29"/>
    <n v="26"/>
    <d v="2023-09-13T00:00:00"/>
    <x v="0"/>
    <n v="1"/>
    <n v="0.89"/>
    <n v="758.9"/>
  </r>
  <r>
    <s v="ZP_CUST5494"/>
    <x v="2"/>
    <x v="5"/>
    <x v="1"/>
    <x v="3"/>
    <x v="1371"/>
    <n v="227.14"/>
    <n v="2"/>
    <n v="13"/>
    <s v="UPI"/>
    <n v="11.31"/>
    <n v="4"/>
    <d v="2023-03-06T00:00:00"/>
    <x v="0"/>
    <n v="0"/>
    <n v="0.97"/>
    <n v="454.28"/>
  </r>
  <r>
    <s v="ZP_CUST5495"/>
    <x v="2"/>
    <x v="43"/>
    <x v="4"/>
    <x v="2"/>
    <x v="1372"/>
    <n v="121.58"/>
    <n v="3"/>
    <n v="11"/>
    <s v="Net Banking"/>
    <n v="29.37"/>
    <n v="81"/>
    <d v="2023-06-29T00:00:00"/>
    <x v="0"/>
    <n v="0"/>
    <n v="0.36"/>
    <n v="364.74"/>
  </r>
  <r>
    <s v="ZP_CUST5496"/>
    <x v="2"/>
    <x v="33"/>
    <x v="3"/>
    <x v="2"/>
    <x v="1373"/>
    <n v="191.81"/>
    <n v="3"/>
    <n v="13"/>
    <s v="Cash on Delivery"/>
    <n v="2.13"/>
    <n v="173"/>
    <d v="2023-09-12T00:00:00"/>
    <x v="2"/>
    <n v="0"/>
    <n v="0.73"/>
    <n v="575.43000000000006"/>
  </r>
  <r>
    <s v="ZP_CUST5497"/>
    <x v="1"/>
    <x v="18"/>
    <x v="2"/>
    <x v="2"/>
    <x v="1051"/>
    <n v="452.11"/>
    <n v="1"/>
    <n v="5"/>
    <s v="Net Banking"/>
    <n v="15.97"/>
    <n v="13"/>
    <d v="2023-08-06T00:00:00"/>
    <x v="0"/>
    <n v="0"/>
    <n v="0.19"/>
    <n v="452.11"/>
  </r>
  <r>
    <s v="ZP_CUST5498"/>
    <x v="1"/>
    <x v="45"/>
    <x v="4"/>
    <x v="4"/>
    <x v="1311"/>
    <n v="291.77"/>
    <n v="1"/>
    <n v="8"/>
    <s v="Debit Card"/>
    <n v="28.7"/>
    <n v="194"/>
    <d v="2023-01-28T00:00:00"/>
    <x v="0"/>
    <n v="0"/>
    <n v="1"/>
    <n v="291.77"/>
  </r>
  <r>
    <s v="ZP_CUST5499"/>
    <x v="2"/>
    <x v="37"/>
    <x v="2"/>
    <x v="0"/>
    <x v="1374"/>
    <n v="168.6"/>
    <n v="4"/>
    <n v="12"/>
    <s v="Net Banking"/>
    <n v="4.74"/>
    <n v="164"/>
    <d v="2023-05-23T00:00:00"/>
    <x v="0"/>
    <n v="0"/>
    <n v="0.33"/>
    <n v="674.4"/>
  </r>
  <r>
    <s v="ZP_CUST5500"/>
    <x v="2"/>
    <x v="40"/>
    <x v="1"/>
    <x v="0"/>
    <x v="1375"/>
    <n v="446.56"/>
    <n v="2"/>
    <n v="8"/>
    <s v="Debit Card"/>
    <n v="1.6"/>
    <n v="89"/>
    <d v="2023-10-08T00:00:00"/>
    <x v="0"/>
    <n v="1"/>
    <n v="0.4"/>
    <n v="893.12"/>
  </r>
  <r>
    <s v="ZP_CUST5501"/>
    <x v="1"/>
    <x v="6"/>
    <x v="1"/>
    <x v="0"/>
    <x v="1376"/>
    <n v="394.34"/>
    <n v="4"/>
    <n v="11"/>
    <s v="Debit Card"/>
    <n v="3.03"/>
    <n v="15"/>
    <d v="2023-09-30T00:00:00"/>
    <x v="1"/>
    <n v="0"/>
    <n v="0.08"/>
    <n v="1577.36"/>
  </r>
  <r>
    <s v="ZP_CUST5502"/>
    <x v="0"/>
    <x v="12"/>
    <x v="1"/>
    <x v="1"/>
    <x v="1377"/>
    <n v="498.52"/>
    <n v="1"/>
    <n v="12"/>
    <s v="Net Banking"/>
    <n v="14.14"/>
    <n v="128"/>
    <d v="2023-02-04T00:00:00"/>
    <x v="0"/>
    <n v="0"/>
    <n v="0.79"/>
    <n v="498.52"/>
  </r>
  <r>
    <s v="ZP_CUST5503"/>
    <x v="0"/>
    <x v="40"/>
    <x v="0"/>
    <x v="3"/>
    <x v="1378"/>
    <n v="118.14"/>
    <n v="3"/>
    <n v="13"/>
    <s v="Cash on Delivery"/>
    <n v="6.7"/>
    <n v="89"/>
    <d v="2023-10-10T00:00:00"/>
    <x v="0"/>
    <n v="0"/>
    <n v="0.48"/>
    <n v="354.42"/>
  </r>
  <r>
    <s v="ZP_CUST5504"/>
    <x v="0"/>
    <x v="1"/>
    <x v="4"/>
    <x v="3"/>
    <x v="1379"/>
    <n v="47.35"/>
    <n v="5"/>
    <n v="14"/>
    <s v="Net Banking"/>
    <n v="0.68"/>
    <n v="200"/>
    <d v="2023-11-24T00:00:00"/>
    <x v="0"/>
    <n v="0"/>
    <n v="0.01"/>
    <n v="236.75"/>
  </r>
  <r>
    <s v="ZP_CUST5505"/>
    <x v="0"/>
    <x v="23"/>
    <x v="0"/>
    <x v="0"/>
    <x v="238"/>
    <n v="57.16"/>
    <n v="4"/>
    <n v="5"/>
    <s v="UPI"/>
    <n v="14.71"/>
    <n v="151"/>
    <d v="2023-11-16T00:00:00"/>
    <x v="0"/>
    <n v="0"/>
    <n v="0.78"/>
    <n v="228.64"/>
  </r>
  <r>
    <s v="ZP_CUST5506"/>
    <x v="1"/>
    <x v="31"/>
    <x v="1"/>
    <x v="2"/>
    <x v="1380"/>
    <n v="183.5"/>
    <n v="1"/>
    <n v="10"/>
    <s v="Net Banking"/>
    <n v="21.96"/>
    <n v="165"/>
    <d v="2023-07-13T00:00:00"/>
    <x v="0"/>
    <n v="0"/>
    <n v="0.35"/>
    <n v="183.5"/>
  </r>
  <r>
    <s v="ZP_CUST5507"/>
    <x v="2"/>
    <x v="33"/>
    <x v="3"/>
    <x v="3"/>
    <x v="1004"/>
    <n v="23.36"/>
    <n v="5"/>
    <n v="10"/>
    <s v="Net Banking"/>
    <n v="29.78"/>
    <n v="107"/>
    <d v="2023-03-18T00:00:00"/>
    <x v="2"/>
    <n v="0"/>
    <n v="0.06"/>
    <n v="116.8"/>
  </r>
  <r>
    <s v="ZP_CUST5508"/>
    <x v="1"/>
    <x v="21"/>
    <x v="0"/>
    <x v="4"/>
    <x v="1381"/>
    <n v="471.55"/>
    <n v="5"/>
    <n v="8"/>
    <s v="Cash on Delivery"/>
    <n v="0.64"/>
    <n v="168"/>
    <d v="2023-01-28T00:00:00"/>
    <x v="0"/>
    <n v="0"/>
    <n v="0.24"/>
    <n v="2357.75"/>
  </r>
  <r>
    <s v="ZP_CUST5509"/>
    <x v="0"/>
    <x v="21"/>
    <x v="0"/>
    <x v="3"/>
    <x v="1382"/>
    <n v="136.93"/>
    <n v="3"/>
    <n v="14"/>
    <s v="Credit Card"/>
    <n v="13.04"/>
    <n v="49"/>
    <d v="2023-04-02T00:00:00"/>
    <x v="0"/>
    <n v="0"/>
    <n v="0.89"/>
    <n v="410.79"/>
  </r>
  <r>
    <s v="ZP_CUST5510"/>
    <x v="1"/>
    <x v="4"/>
    <x v="2"/>
    <x v="4"/>
    <x v="1383"/>
    <n v="260.83"/>
    <n v="5"/>
    <n v="8"/>
    <s v="Debit Card"/>
    <n v="22.23"/>
    <n v="74"/>
    <d v="2023-05-06T00:00:00"/>
    <x v="0"/>
    <n v="0"/>
    <n v="0.79"/>
    <n v="1304.1499999999999"/>
  </r>
  <r>
    <s v="ZP_CUST5511"/>
    <x v="2"/>
    <x v="13"/>
    <x v="2"/>
    <x v="2"/>
    <x v="1384"/>
    <n v="122.78"/>
    <n v="2"/>
    <n v="8"/>
    <s v="Credit Card"/>
    <n v="18.23"/>
    <n v="6"/>
    <d v="2023-04-25T00:00:00"/>
    <x v="0"/>
    <n v="0"/>
    <n v="0.89"/>
    <n v="245.56"/>
  </r>
  <r>
    <s v="ZP_CUST5512"/>
    <x v="0"/>
    <x v="47"/>
    <x v="4"/>
    <x v="0"/>
    <x v="1385"/>
    <n v="452.46"/>
    <n v="3"/>
    <n v="6"/>
    <s v="Cash on Delivery"/>
    <n v="28.21"/>
    <n v="113"/>
    <d v="2023-02-05T00:00:00"/>
    <x v="2"/>
    <n v="0"/>
    <n v="0.65"/>
    <n v="1357.3799999999999"/>
  </r>
  <r>
    <s v="ZP_CUST5513"/>
    <x v="0"/>
    <x v="46"/>
    <x v="2"/>
    <x v="0"/>
    <x v="1386"/>
    <n v="357.57"/>
    <n v="3"/>
    <n v="12"/>
    <s v="Credit Card"/>
    <n v="11.67"/>
    <n v="93"/>
    <d v="2023-09-05T00:00:00"/>
    <x v="0"/>
    <n v="0"/>
    <n v="0.99"/>
    <n v="1072.71"/>
  </r>
  <r>
    <s v="ZP_CUST5514"/>
    <x v="2"/>
    <x v="42"/>
    <x v="2"/>
    <x v="0"/>
    <x v="1387"/>
    <n v="410.32"/>
    <n v="5"/>
    <n v="11"/>
    <s v="Debit Card"/>
    <n v="5.07"/>
    <n v="73"/>
    <d v="2023-08-12T00:00:00"/>
    <x v="0"/>
    <n v="0"/>
    <n v="0.96"/>
    <n v="2051.6"/>
  </r>
  <r>
    <s v="ZP_CUST5515"/>
    <x v="0"/>
    <x v="21"/>
    <x v="4"/>
    <x v="3"/>
    <x v="1388"/>
    <n v="452.69"/>
    <n v="2"/>
    <n v="12"/>
    <s v="Debit Card"/>
    <n v="1.23"/>
    <n v="197"/>
    <d v="2023-05-30T00:00:00"/>
    <x v="0"/>
    <n v="0"/>
    <n v="0.01"/>
    <n v="905.38"/>
  </r>
  <r>
    <s v="ZP_CUST5516"/>
    <x v="2"/>
    <x v="36"/>
    <x v="0"/>
    <x v="4"/>
    <x v="1389"/>
    <n v="452.43"/>
    <n v="2"/>
    <n v="14"/>
    <s v="Cash on Delivery"/>
    <n v="7.76"/>
    <n v="164"/>
    <d v="2023-09-14T00:00:00"/>
    <x v="0"/>
    <n v="0"/>
    <n v="0.87"/>
    <n v="904.86"/>
  </r>
  <r>
    <s v="ZP_CUST5517"/>
    <x v="2"/>
    <x v="41"/>
    <x v="3"/>
    <x v="1"/>
    <x v="1390"/>
    <n v="452.06"/>
    <n v="1"/>
    <n v="5"/>
    <s v="Cash on Delivery"/>
    <n v="10.31"/>
    <n v="112"/>
    <d v="2023-07-08T00:00:00"/>
    <x v="0"/>
    <n v="0"/>
    <n v="7.0000000000000007E-2"/>
    <n v="452.06"/>
  </r>
  <r>
    <s v="ZP_CUST5518"/>
    <x v="1"/>
    <x v="2"/>
    <x v="1"/>
    <x v="4"/>
    <x v="1391"/>
    <n v="425.54"/>
    <n v="4"/>
    <n v="8"/>
    <s v="Cash on Delivery"/>
    <n v="7.64"/>
    <n v="193"/>
    <d v="2023-07-04T00:00:00"/>
    <x v="0"/>
    <n v="0"/>
    <n v="0.21"/>
    <n v="1702.16"/>
  </r>
  <r>
    <s v="ZP_CUST5519"/>
    <x v="1"/>
    <x v="11"/>
    <x v="0"/>
    <x v="3"/>
    <x v="1392"/>
    <n v="285.27999999999997"/>
    <n v="4"/>
    <n v="14"/>
    <s v="Credit Card"/>
    <n v="23.87"/>
    <n v="21"/>
    <d v="2023-02-07T00:00:00"/>
    <x v="0"/>
    <n v="0"/>
    <n v="0.83"/>
    <n v="1141.1199999999999"/>
  </r>
  <r>
    <s v="ZP_CUST5520"/>
    <x v="2"/>
    <x v="27"/>
    <x v="3"/>
    <x v="0"/>
    <x v="1393"/>
    <n v="379.59"/>
    <n v="2"/>
    <n v="12"/>
    <s v="Cash on Delivery"/>
    <n v="27.88"/>
    <n v="39"/>
    <d v="2023-03-24T00:00:00"/>
    <x v="0"/>
    <n v="0"/>
    <n v="0.83"/>
    <n v="759.18"/>
  </r>
  <r>
    <s v="ZP_CUST5521"/>
    <x v="0"/>
    <x v="30"/>
    <x v="3"/>
    <x v="1"/>
    <x v="1394"/>
    <n v="29.16"/>
    <n v="3"/>
    <n v="12"/>
    <s v="Credit Card"/>
    <n v="14.35"/>
    <n v="199"/>
    <d v="2023-05-21T00:00:00"/>
    <x v="0"/>
    <n v="0"/>
    <n v="0.55000000000000004"/>
    <n v="87.48"/>
  </r>
  <r>
    <s v="ZP_CUST5522"/>
    <x v="0"/>
    <x v="37"/>
    <x v="4"/>
    <x v="2"/>
    <x v="1395"/>
    <n v="137.22999999999999"/>
    <n v="1"/>
    <n v="15"/>
    <s v="Cash on Delivery"/>
    <n v="16.8"/>
    <n v="129"/>
    <d v="2023-05-22T00:00:00"/>
    <x v="0"/>
    <n v="0"/>
    <n v="0.91"/>
    <n v="137.22999999999999"/>
  </r>
  <r>
    <s v="ZP_CUST5523"/>
    <x v="2"/>
    <x v="27"/>
    <x v="1"/>
    <x v="3"/>
    <x v="1396"/>
    <n v="482.03"/>
    <n v="5"/>
    <n v="14"/>
    <s v="Net Banking"/>
    <n v="13.72"/>
    <n v="196"/>
    <d v="2023-09-27T00:00:00"/>
    <x v="0"/>
    <n v="0"/>
    <n v="0.92"/>
    <n v="2410.1499999999996"/>
  </r>
  <r>
    <s v="ZP_CUST5524"/>
    <x v="2"/>
    <x v="19"/>
    <x v="1"/>
    <x v="2"/>
    <x v="1397"/>
    <n v="151.74"/>
    <n v="1"/>
    <n v="5"/>
    <s v="Debit Card"/>
    <n v="2.52"/>
    <n v="62"/>
    <d v="2023-07-29T00:00:00"/>
    <x v="0"/>
    <n v="0"/>
    <n v="0.38"/>
    <n v="151.74"/>
  </r>
  <r>
    <s v="ZP_CUST5525"/>
    <x v="1"/>
    <x v="4"/>
    <x v="0"/>
    <x v="1"/>
    <x v="1068"/>
    <n v="161.63"/>
    <n v="5"/>
    <n v="13"/>
    <s v="Credit Card"/>
    <n v="22.49"/>
    <n v="34"/>
    <d v="2023-06-08T00:00:00"/>
    <x v="0"/>
    <n v="0"/>
    <n v="0.12"/>
    <n v="808.15"/>
  </r>
  <r>
    <s v="ZP_CUST5526"/>
    <x v="1"/>
    <x v="20"/>
    <x v="3"/>
    <x v="4"/>
    <x v="1398"/>
    <n v="38.520000000000003"/>
    <n v="2"/>
    <n v="10"/>
    <s v="UPI"/>
    <n v="26.25"/>
    <n v="33"/>
    <d v="2023-09-23T00:00:00"/>
    <x v="0"/>
    <n v="0"/>
    <n v="0.27"/>
    <n v="77.040000000000006"/>
  </r>
  <r>
    <s v="ZP_CUST5527"/>
    <x v="1"/>
    <x v="1"/>
    <x v="1"/>
    <x v="3"/>
    <x v="842"/>
    <n v="13.45"/>
    <n v="2"/>
    <n v="8"/>
    <s v="Debit Card"/>
    <n v="12.31"/>
    <n v="41"/>
    <d v="2023-03-04T00:00:00"/>
    <x v="0"/>
    <n v="0"/>
    <n v="0.04"/>
    <n v="26.9"/>
  </r>
  <r>
    <s v="ZP_CUST5528"/>
    <x v="0"/>
    <x v="2"/>
    <x v="1"/>
    <x v="2"/>
    <x v="1399"/>
    <n v="317.39"/>
    <n v="5"/>
    <n v="14"/>
    <s v="Debit Card"/>
    <n v="2.2799999999999998"/>
    <n v="71"/>
    <d v="2023-11-26T00:00:00"/>
    <x v="0"/>
    <n v="0"/>
    <n v="0.24"/>
    <n v="1586.9499999999998"/>
  </r>
  <r>
    <s v="ZP_CUST5529"/>
    <x v="1"/>
    <x v="23"/>
    <x v="4"/>
    <x v="2"/>
    <x v="1400"/>
    <n v="216.99"/>
    <n v="1"/>
    <n v="7"/>
    <s v="Debit Card"/>
    <n v="18.75"/>
    <n v="8"/>
    <d v="2023-08-29T00:00:00"/>
    <x v="0"/>
    <n v="0"/>
    <n v="0.9"/>
    <n v="216.99"/>
  </r>
  <r>
    <s v="ZP_CUST5530"/>
    <x v="0"/>
    <x v="46"/>
    <x v="3"/>
    <x v="2"/>
    <x v="1401"/>
    <n v="123.5"/>
    <n v="2"/>
    <n v="15"/>
    <s v="Net Banking"/>
    <n v="20.11"/>
    <n v="191"/>
    <d v="2023-07-28T00:00:00"/>
    <x v="0"/>
    <n v="0"/>
    <n v="0.74"/>
    <n v="247"/>
  </r>
  <r>
    <s v="ZP_CUST5531"/>
    <x v="2"/>
    <x v="15"/>
    <x v="2"/>
    <x v="2"/>
    <x v="751"/>
    <n v="225"/>
    <n v="3"/>
    <n v="14"/>
    <s v="Debit Card"/>
    <n v="20.16"/>
    <n v="189"/>
    <d v="2023-02-28T00:00:00"/>
    <x v="0"/>
    <n v="0"/>
    <n v="0.62"/>
    <n v="675"/>
  </r>
  <r>
    <s v="ZP_CUST5532"/>
    <x v="0"/>
    <x v="9"/>
    <x v="2"/>
    <x v="4"/>
    <x v="1402"/>
    <n v="394.71"/>
    <n v="2"/>
    <n v="8"/>
    <s v="Net Banking"/>
    <n v="21.97"/>
    <n v="6"/>
    <d v="2023-08-01T00:00:00"/>
    <x v="0"/>
    <n v="0"/>
    <n v="0.69"/>
    <n v="789.42"/>
  </r>
  <r>
    <s v="ZP_CUST5533"/>
    <x v="2"/>
    <x v="13"/>
    <x v="0"/>
    <x v="0"/>
    <x v="947"/>
    <n v="442.98"/>
    <n v="1"/>
    <n v="14"/>
    <s v="UPI"/>
    <n v="14.54"/>
    <n v="162"/>
    <d v="2023-11-04T00:00:00"/>
    <x v="0"/>
    <n v="0"/>
    <n v="0.38"/>
    <n v="442.98"/>
  </r>
  <r>
    <s v="ZP_CUST5534"/>
    <x v="0"/>
    <x v="9"/>
    <x v="4"/>
    <x v="3"/>
    <x v="141"/>
    <n v="145.87"/>
    <n v="3"/>
    <n v="15"/>
    <s v="UPI"/>
    <n v="14.52"/>
    <n v="36"/>
    <d v="2023-12-13T00:00:00"/>
    <x v="0"/>
    <n v="0"/>
    <n v="0.95"/>
    <n v="437.61"/>
  </r>
  <r>
    <s v="ZP_CUST5535"/>
    <x v="0"/>
    <x v="40"/>
    <x v="1"/>
    <x v="1"/>
    <x v="1403"/>
    <n v="229.34"/>
    <n v="4"/>
    <n v="5"/>
    <s v="Cash on Delivery"/>
    <n v="28.69"/>
    <n v="163"/>
    <d v="2023-03-15T00:00:00"/>
    <x v="0"/>
    <n v="0"/>
    <n v="0.16"/>
    <n v="917.36"/>
  </r>
  <r>
    <s v="ZP_CUST5536"/>
    <x v="1"/>
    <x v="47"/>
    <x v="3"/>
    <x v="0"/>
    <x v="1404"/>
    <n v="449.74"/>
    <n v="2"/>
    <n v="7"/>
    <s v="UPI"/>
    <n v="6.2"/>
    <n v="179"/>
    <d v="2023-08-08T00:00:00"/>
    <x v="2"/>
    <n v="0"/>
    <n v="0.48"/>
    <n v="899.48"/>
  </r>
  <r>
    <s v="ZP_CUST5537"/>
    <x v="0"/>
    <x v="7"/>
    <x v="4"/>
    <x v="4"/>
    <x v="1273"/>
    <n v="33.79"/>
    <n v="4"/>
    <n v="11"/>
    <s v="Debit Card"/>
    <n v="9.5399999999999991"/>
    <n v="194"/>
    <d v="2023-05-03T00:00:00"/>
    <x v="0"/>
    <n v="0"/>
    <n v="0.46"/>
    <n v="135.16"/>
  </r>
  <r>
    <s v="ZP_CUST5538"/>
    <x v="2"/>
    <x v="18"/>
    <x v="2"/>
    <x v="3"/>
    <x v="1405"/>
    <n v="283.37"/>
    <n v="2"/>
    <n v="5"/>
    <s v="Debit Card"/>
    <n v="29.16"/>
    <n v="90"/>
    <d v="2023-03-12T00:00:00"/>
    <x v="0"/>
    <n v="0"/>
    <n v="0.43"/>
    <n v="566.74"/>
  </r>
  <r>
    <s v="ZP_CUST5539"/>
    <x v="0"/>
    <x v="5"/>
    <x v="2"/>
    <x v="3"/>
    <x v="1406"/>
    <n v="145.34"/>
    <n v="5"/>
    <n v="13"/>
    <s v="Cash on Delivery"/>
    <n v="27.23"/>
    <n v="125"/>
    <d v="2023-08-13T00:00:00"/>
    <x v="0"/>
    <n v="0"/>
    <n v="0.01"/>
    <n v="726.7"/>
  </r>
  <r>
    <s v="ZP_CUST5540"/>
    <x v="0"/>
    <x v="4"/>
    <x v="3"/>
    <x v="0"/>
    <x v="519"/>
    <n v="319.73"/>
    <n v="5"/>
    <n v="11"/>
    <s v="UPI"/>
    <n v="4.67"/>
    <n v="106"/>
    <d v="2023-02-01T00:00:00"/>
    <x v="0"/>
    <n v="0"/>
    <n v="0.01"/>
    <n v="1598.65"/>
  </r>
  <r>
    <s v="ZP_CUST5541"/>
    <x v="0"/>
    <x v="4"/>
    <x v="4"/>
    <x v="4"/>
    <x v="1407"/>
    <n v="275.48"/>
    <n v="4"/>
    <n v="5"/>
    <s v="Net Banking"/>
    <n v="20.8"/>
    <n v="70"/>
    <d v="2023-01-12T00:00:00"/>
    <x v="0"/>
    <n v="0"/>
    <n v="0.34"/>
    <n v="1101.92"/>
  </r>
  <r>
    <s v="ZP_CUST5542"/>
    <x v="0"/>
    <x v="24"/>
    <x v="1"/>
    <x v="1"/>
    <x v="1408"/>
    <n v="466.5"/>
    <n v="2"/>
    <n v="7"/>
    <s v="Cash on Delivery"/>
    <n v="26.78"/>
    <n v="67"/>
    <d v="2023-10-01T00:00:00"/>
    <x v="0"/>
    <n v="0"/>
    <n v="0.04"/>
    <n v="933"/>
  </r>
  <r>
    <s v="ZP_CUST5543"/>
    <x v="1"/>
    <x v="25"/>
    <x v="3"/>
    <x v="0"/>
    <x v="1409"/>
    <n v="398.36"/>
    <n v="3"/>
    <n v="5"/>
    <s v="Debit Card"/>
    <n v="21.71"/>
    <n v="18"/>
    <d v="2023-06-29T00:00:00"/>
    <x v="2"/>
    <n v="0"/>
    <n v="7.0000000000000007E-2"/>
    <n v="1195.08"/>
  </r>
  <r>
    <s v="ZP_CUST5544"/>
    <x v="0"/>
    <x v="7"/>
    <x v="3"/>
    <x v="0"/>
    <x v="1410"/>
    <n v="36.57"/>
    <n v="3"/>
    <n v="12"/>
    <s v="Net Banking"/>
    <n v="7.32"/>
    <n v="199"/>
    <d v="2023-01-30T00:00:00"/>
    <x v="0"/>
    <n v="0"/>
    <n v="0.99"/>
    <n v="109.71000000000001"/>
  </r>
  <r>
    <s v="ZP_CUST5545"/>
    <x v="0"/>
    <x v="11"/>
    <x v="3"/>
    <x v="4"/>
    <x v="1411"/>
    <n v="359.98"/>
    <n v="2"/>
    <n v="15"/>
    <s v="Debit Card"/>
    <n v="28.59"/>
    <n v="132"/>
    <d v="2023-12-18T00:00:00"/>
    <x v="0"/>
    <n v="0"/>
    <n v="0.84"/>
    <n v="719.96"/>
  </r>
  <r>
    <s v="ZP_CUST5546"/>
    <x v="0"/>
    <x v="18"/>
    <x v="2"/>
    <x v="2"/>
    <x v="1412"/>
    <n v="186.21"/>
    <n v="5"/>
    <n v="9"/>
    <s v="Debit Card"/>
    <n v="8.84"/>
    <n v="14"/>
    <d v="2023-01-22T00:00:00"/>
    <x v="0"/>
    <n v="0"/>
    <n v="0.79"/>
    <n v="931.05000000000007"/>
  </r>
  <r>
    <s v="ZP_CUST5547"/>
    <x v="0"/>
    <x v="23"/>
    <x v="4"/>
    <x v="0"/>
    <x v="1413"/>
    <n v="77.48"/>
    <n v="1"/>
    <n v="14"/>
    <s v="Credit Card"/>
    <n v="4.09"/>
    <n v="116"/>
    <d v="2023-02-28T00:00:00"/>
    <x v="0"/>
    <n v="0"/>
    <n v="0.27"/>
    <n v="77.48"/>
  </r>
  <r>
    <s v="ZP_CUST5548"/>
    <x v="2"/>
    <x v="15"/>
    <x v="2"/>
    <x v="1"/>
    <x v="1414"/>
    <n v="396.38"/>
    <n v="5"/>
    <n v="5"/>
    <s v="Credit Card"/>
    <n v="4"/>
    <n v="54"/>
    <d v="2023-06-13T00:00:00"/>
    <x v="0"/>
    <n v="0"/>
    <n v="0.37"/>
    <n v="1981.9"/>
  </r>
  <r>
    <s v="ZP_CUST5549"/>
    <x v="1"/>
    <x v="35"/>
    <x v="4"/>
    <x v="4"/>
    <x v="1415"/>
    <n v="188.35"/>
    <n v="4"/>
    <n v="13"/>
    <s v="Cash on Delivery"/>
    <n v="1.57"/>
    <n v="99"/>
    <d v="2023-03-27T00:00:00"/>
    <x v="0"/>
    <n v="0"/>
    <n v="0.34"/>
    <n v="753.4"/>
  </r>
  <r>
    <s v="ZP_CUST5550"/>
    <x v="1"/>
    <x v="4"/>
    <x v="2"/>
    <x v="0"/>
    <x v="1416"/>
    <n v="283.42"/>
    <n v="1"/>
    <n v="7"/>
    <s v="UPI"/>
    <n v="25.48"/>
    <n v="66"/>
    <d v="2023-04-16T00:00:00"/>
    <x v="0"/>
    <n v="0"/>
    <n v="0.84"/>
    <n v="283.42"/>
  </r>
  <r>
    <s v="ZP_CUST5551"/>
    <x v="2"/>
    <x v="31"/>
    <x v="3"/>
    <x v="1"/>
    <x v="1266"/>
    <n v="15.71"/>
    <n v="2"/>
    <n v="12"/>
    <s v="UPI"/>
    <n v="7.48"/>
    <n v="93"/>
    <d v="2023-01-19T00:00:00"/>
    <x v="0"/>
    <n v="0"/>
    <n v="0.24"/>
    <n v="31.42"/>
  </r>
  <r>
    <s v="ZP_CUST5552"/>
    <x v="2"/>
    <x v="17"/>
    <x v="0"/>
    <x v="0"/>
    <x v="1417"/>
    <n v="241.7"/>
    <n v="3"/>
    <n v="10"/>
    <s v="Net Banking"/>
    <n v="23.72"/>
    <n v="130"/>
    <d v="2023-05-07T00:00:00"/>
    <x v="0"/>
    <n v="1"/>
    <n v="0.83"/>
    <n v="725.09999999999991"/>
  </r>
  <r>
    <s v="ZP_CUST5553"/>
    <x v="2"/>
    <x v="26"/>
    <x v="2"/>
    <x v="1"/>
    <x v="1418"/>
    <n v="219.67"/>
    <n v="5"/>
    <n v="10"/>
    <s v="Net Banking"/>
    <n v="14.35"/>
    <n v="136"/>
    <d v="2023-04-19T00:00:00"/>
    <x v="0"/>
    <n v="0"/>
    <n v="0.15"/>
    <n v="1098.3499999999999"/>
  </r>
  <r>
    <s v="ZP_CUST5554"/>
    <x v="1"/>
    <x v="15"/>
    <x v="2"/>
    <x v="2"/>
    <x v="1419"/>
    <n v="50.53"/>
    <n v="3"/>
    <n v="10"/>
    <s v="UPI"/>
    <n v="7.67"/>
    <n v="179"/>
    <d v="2023-02-24T00:00:00"/>
    <x v="0"/>
    <n v="0"/>
    <n v="0.18"/>
    <n v="151.59"/>
  </r>
  <r>
    <s v="ZP_CUST5555"/>
    <x v="1"/>
    <x v="0"/>
    <x v="3"/>
    <x v="3"/>
    <x v="1420"/>
    <n v="59.11"/>
    <n v="1"/>
    <n v="14"/>
    <s v="Net Banking"/>
    <n v="9.52"/>
    <n v="76"/>
    <d v="2023-09-25T00:00:00"/>
    <x v="0"/>
    <n v="0"/>
    <n v="0.84"/>
    <n v="59.11"/>
  </r>
  <r>
    <s v="ZP_CUST5556"/>
    <x v="0"/>
    <x v="26"/>
    <x v="1"/>
    <x v="1"/>
    <x v="1421"/>
    <n v="396.99"/>
    <n v="1"/>
    <n v="13"/>
    <s v="Net Banking"/>
    <n v="3.48"/>
    <n v="23"/>
    <d v="2023-04-14T00:00:00"/>
    <x v="0"/>
    <n v="0"/>
    <n v="0.8"/>
    <n v="396.99"/>
  </r>
  <r>
    <s v="ZP_CUST5557"/>
    <x v="2"/>
    <x v="29"/>
    <x v="2"/>
    <x v="3"/>
    <x v="664"/>
    <n v="68.849999999999994"/>
    <n v="4"/>
    <n v="15"/>
    <s v="UPI"/>
    <n v="28.94"/>
    <n v="52"/>
    <d v="2023-06-30T00:00:00"/>
    <x v="0"/>
    <n v="0"/>
    <n v="0.88"/>
    <n v="275.39999999999998"/>
  </r>
  <r>
    <s v="ZP_CUST5558"/>
    <x v="2"/>
    <x v="47"/>
    <x v="2"/>
    <x v="3"/>
    <x v="378"/>
    <n v="412.81"/>
    <n v="1"/>
    <n v="7"/>
    <s v="Net Banking"/>
    <n v="3.62"/>
    <n v="69"/>
    <d v="2023-06-16T00:00:00"/>
    <x v="2"/>
    <n v="0"/>
    <n v="0.28000000000000003"/>
    <n v="412.81"/>
  </r>
  <r>
    <s v="ZP_CUST5559"/>
    <x v="1"/>
    <x v="24"/>
    <x v="2"/>
    <x v="4"/>
    <x v="1209"/>
    <n v="109.38"/>
    <n v="1"/>
    <n v="7"/>
    <s v="Credit Card"/>
    <n v="10.029999999999999"/>
    <n v="166"/>
    <d v="2023-10-29T00:00:00"/>
    <x v="0"/>
    <n v="0"/>
    <n v="0.84"/>
    <n v="109.38"/>
  </r>
  <r>
    <s v="ZP_CUST5560"/>
    <x v="2"/>
    <x v="41"/>
    <x v="0"/>
    <x v="2"/>
    <x v="1422"/>
    <n v="131.85"/>
    <n v="5"/>
    <n v="11"/>
    <s v="Net Banking"/>
    <n v="11.41"/>
    <n v="128"/>
    <d v="2023-09-22T00:00:00"/>
    <x v="0"/>
    <n v="1"/>
    <n v="0.08"/>
    <n v="659.25"/>
  </r>
  <r>
    <s v="ZP_CUST5561"/>
    <x v="1"/>
    <x v="25"/>
    <x v="4"/>
    <x v="4"/>
    <x v="1423"/>
    <n v="40.31"/>
    <n v="4"/>
    <n v="15"/>
    <s v="Debit Card"/>
    <n v="29.23"/>
    <n v="125"/>
    <d v="2023-11-06T00:00:00"/>
    <x v="2"/>
    <n v="1"/>
    <n v="0.37"/>
    <n v="161.24"/>
  </r>
  <r>
    <s v="ZP_CUST5562"/>
    <x v="2"/>
    <x v="34"/>
    <x v="2"/>
    <x v="4"/>
    <x v="1424"/>
    <n v="174.86"/>
    <n v="5"/>
    <n v="12"/>
    <s v="Cash on Delivery"/>
    <n v="25.31"/>
    <n v="161"/>
    <d v="2023-12-05T00:00:00"/>
    <x v="0"/>
    <n v="0"/>
    <n v="0.72"/>
    <n v="874.30000000000007"/>
  </r>
  <r>
    <s v="ZP_CUST5563"/>
    <x v="1"/>
    <x v="21"/>
    <x v="4"/>
    <x v="0"/>
    <x v="1425"/>
    <n v="212.65"/>
    <n v="2"/>
    <n v="6"/>
    <s v="Cash on Delivery"/>
    <n v="12.03"/>
    <n v="26"/>
    <d v="2023-09-07T00:00:00"/>
    <x v="0"/>
    <n v="0"/>
    <n v="0.09"/>
    <n v="425.3"/>
  </r>
  <r>
    <s v="ZP_CUST5564"/>
    <x v="2"/>
    <x v="29"/>
    <x v="3"/>
    <x v="3"/>
    <x v="1426"/>
    <n v="146.47999999999999"/>
    <n v="5"/>
    <n v="6"/>
    <s v="UPI"/>
    <n v="23.71"/>
    <n v="13"/>
    <d v="2023-12-22T00:00:00"/>
    <x v="0"/>
    <n v="0"/>
    <n v="0.49"/>
    <n v="732.4"/>
  </r>
  <r>
    <s v="ZP_CUST5565"/>
    <x v="2"/>
    <x v="47"/>
    <x v="0"/>
    <x v="0"/>
    <x v="1427"/>
    <n v="223.13"/>
    <n v="3"/>
    <n v="9"/>
    <s v="UPI"/>
    <n v="6.57"/>
    <n v="158"/>
    <d v="2023-02-23T00:00:00"/>
    <x v="2"/>
    <n v="0"/>
    <n v="0.77"/>
    <n v="669.39"/>
  </r>
  <r>
    <s v="ZP_CUST5566"/>
    <x v="1"/>
    <x v="8"/>
    <x v="0"/>
    <x v="4"/>
    <x v="1428"/>
    <n v="229.72"/>
    <n v="2"/>
    <n v="12"/>
    <s v="Credit Card"/>
    <n v="22.47"/>
    <n v="49"/>
    <d v="2023-05-16T00:00:00"/>
    <x v="0"/>
    <n v="0"/>
    <n v="0.69"/>
    <n v="459.44"/>
  </r>
  <r>
    <s v="ZP_CUST5567"/>
    <x v="2"/>
    <x v="45"/>
    <x v="4"/>
    <x v="2"/>
    <x v="1429"/>
    <n v="370.82"/>
    <n v="1"/>
    <n v="9"/>
    <s v="Net Banking"/>
    <n v="26.91"/>
    <n v="141"/>
    <d v="2023-02-10T00:00:00"/>
    <x v="0"/>
    <n v="1"/>
    <n v="0.47"/>
    <n v="370.82"/>
  </r>
  <r>
    <s v="ZP_CUST5568"/>
    <x v="0"/>
    <x v="28"/>
    <x v="2"/>
    <x v="3"/>
    <x v="1430"/>
    <n v="307.45"/>
    <n v="4"/>
    <n v="5"/>
    <s v="UPI"/>
    <n v="27.36"/>
    <n v="155"/>
    <d v="2023-07-27T00:00:00"/>
    <x v="2"/>
    <n v="0"/>
    <n v="0.15"/>
    <n v="1229.8"/>
  </r>
  <r>
    <s v="ZP_CUST5569"/>
    <x v="2"/>
    <x v="20"/>
    <x v="3"/>
    <x v="1"/>
    <x v="1431"/>
    <n v="238.15"/>
    <n v="2"/>
    <n v="12"/>
    <s v="Cash on Delivery"/>
    <n v="24.12"/>
    <n v="56"/>
    <d v="2023-11-28T00:00:00"/>
    <x v="0"/>
    <n v="1"/>
    <n v="0.77"/>
    <n v="476.3"/>
  </r>
  <r>
    <s v="ZP_CUST5570"/>
    <x v="2"/>
    <x v="18"/>
    <x v="0"/>
    <x v="2"/>
    <x v="1432"/>
    <n v="287.25"/>
    <n v="1"/>
    <n v="10"/>
    <s v="UPI"/>
    <n v="0.35"/>
    <n v="75"/>
    <d v="2023-06-09T00:00:00"/>
    <x v="0"/>
    <n v="0"/>
    <n v="0.32"/>
    <n v="287.25"/>
  </r>
  <r>
    <s v="ZP_CUST5571"/>
    <x v="2"/>
    <x v="40"/>
    <x v="1"/>
    <x v="2"/>
    <x v="1433"/>
    <n v="124.98"/>
    <n v="1"/>
    <n v="6"/>
    <s v="Cash on Delivery"/>
    <n v="4.3600000000000003"/>
    <n v="44"/>
    <d v="2023-06-16T00:00:00"/>
    <x v="0"/>
    <n v="0"/>
    <n v="0.87"/>
    <n v="124.98"/>
  </r>
  <r>
    <s v="ZP_CUST5572"/>
    <x v="0"/>
    <x v="15"/>
    <x v="2"/>
    <x v="1"/>
    <x v="1434"/>
    <n v="143.79"/>
    <n v="2"/>
    <n v="9"/>
    <s v="Credit Card"/>
    <n v="3.79"/>
    <n v="167"/>
    <d v="2023-12-01T00:00:00"/>
    <x v="0"/>
    <n v="0"/>
    <n v="0.78"/>
    <n v="287.58"/>
  </r>
  <r>
    <s v="ZP_CUST5573"/>
    <x v="2"/>
    <x v="26"/>
    <x v="0"/>
    <x v="1"/>
    <x v="1435"/>
    <n v="182.25"/>
    <n v="4"/>
    <n v="12"/>
    <s v="Credit Card"/>
    <n v="9.9"/>
    <n v="53"/>
    <d v="2023-02-17T00:00:00"/>
    <x v="0"/>
    <n v="0"/>
    <n v="0.67"/>
    <n v="729"/>
  </r>
  <r>
    <s v="ZP_CUST5574"/>
    <x v="1"/>
    <x v="42"/>
    <x v="1"/>
    <x v="1"/>
    <x v="1436"/>
    <n v="198.92"/>
    <n v="3"/>
    <n v="11"/>
    <s v="Credit Card"/>
    <n v="9.93"/>
    <n v="20"/>
    <d v="2023-12-30T00:00:00"/>
    <x v="0"/>
    <n v="0"/>
    <n v="0.79"/>
    <n v="596.76"/>
  </r>
  <r>
    <s v="ZP_CUST5575"/>
    <x v="2"/>
    <x v="31"/>
    <x v="0"/>
    <x v="3"/>
    <x v="1437"/>
    <n v="372.59"/>
    <n v="5"/>
    <n v="9"/>
    <s v="UPI"/>
    <n v="6.91"/>
    <n v="124"/>
    <d v="2023-07-03T00:00:00"/>
    <x v="0"/>
    <n v="0"/>
    <n v="0.26"/>
    <n v="1862.9499999999998"/>
  </r>
  <r>
    <s v="ZP_CUST5576"/>
    <x v="1"/>
    <x v="24"/>
    <x v="2"/>
    <x v="3"/>
    <x v="1438"/>
    <n v="199.63"/>
    <n v="5"/>
    <n v="13"/>
    <s v="Net Banking"/>
    <n v="4.0999999999999996"/>
    <n v="93"/>
    <d v="2023-10-04T00:00:00"/>
    <x v="0"/>
    <n v="1"/>
    <n v="0.69"/>
    <n v="998.15"/>
  </r>
  <r>
    <s v="ZP_CUST5577"/>
    <x v="1"/>
    <x v="6"/>
    <x v="4"/>
    <x v="3"/>
    <x v="1439"/>
    <n v="360.3"/>
    <n v="1"/>
    <n v="6"/>
    <s v="Cash on Delivery"/>
    <n v="5.1100000000000003"/>
    <n v="138"/>
    <d v="2023-02-23T00:00:00"/>
    <x v="1"/>
    <n v="0"/>
    <n v="0.18"/>
    <n v="360.3"/>
  </r>
  <r>
    <s v="ZP_CUST5578"/>
    <x v="2"/>
    <x v="22"/>
    <x v="3"/>
    <x v="3"/>
    <x v="1409"/>
    <n v="494.42"/>
    <n v="4"/>
    <n v="8"/>
    <s v="Net Banking"/>
    <n v="4.78"/>
    <n v="176"/>
    <d v="2023-04-22T00:00:00"/>
    <x v="0"/>
    <n v="0"/>
    <n v="0.67"/>
    <n v="1977.68"/>
  </r>
  <r>
    <s v="ZP_CUST5579"/>
    <x v="1"/>
    <x v="17"/>
    <x v="4"/>
    <x v="0"/>
    <x v="715"/>
    <n v="134.46"/>
    <n v="5"/>
    <n v="9"/>
    <s v="Cash on Delivery"/>
    <n v="16.37"/>
    <n v="80"/>
    <d v="2023-03-25T00:00:00"/>
    <x v="0"/>
    <n v="0"/>
    <n v="0.69"/>
    <n v="672.30000000000007"/>
  </r>
  <r>
    <s v="ZP_CUST5580"/>
    <x v="0"/>
    <x v="45"/>
    <x v="0"/>
    <x v="2"/>
    <x v="1319"/>
    <n v="119.15"/>
    <n v="1"/>
    <n v="12"/>
    <s v="Credit Card"/>
    <n v="17.420000000000002"/>
    <n v="138"/>
    <d v="2023-04-04T00:00:00"/>
    <x v="0"/>
    <n v="0"/>
    <n v="0.11"/>
    <n v="119.15"/>
  </r>
  <r>
    <s v="ZP_CUST5581"/>
    <x v="2"/>
    <x v="38"/>
    <x v="2"/>
    <x v="2"/>
    <x v="1440"/>
    <n v="381.83"/>
    <n v="5"/>
    <n v="12"/>
    <s v="Debit Card"/>
    <n v="19.190000000000001"/>
    <n v="64"/>
    <d v="2023-07-06T00:00:00"/>
    <x v="0"/>
    <n v="0"/>
    <n v="0.23"/>
    <n v="1909.1499999999999"/>
  </r>
  <r>
    <s v="ZP_CUST5582"/>
    <x v="2"/>
    <x v="24"/>
    <x v="1"/>
    <x v="1"/>
    <x v="1441"/>
    <n v="321.14999999999998"/>
    <n v="1"/>
    <n v="9"/>
    <s v="Cash on Delivery"/>
    <n v="1.68"/>
    <n v="137"/>
    <d v="2023-10-16T00:00:00"/>
    <x v="0"/>
    <n v="0"/>
    <n v="0.99"/>
    <n v="321.14999999999998"/>
  </r>
  <r>
    <s v="ZP_CUST5583"/>
    <x v="0"/>
    <x v="14"/>
    <x v="1"/>
    <x v="0"/>
    <x v="34"/>
    <n v="48.98"/>
    <n v="4"/>
    <n v="7"/>
    <s v="Net Banking"/>
    <n v="14.77"/>
    <n v="19"/>
    <d v="2023-10-28T00:00:00"/>
    <x v="2"/>
    <n v="0"/>
    <n v="0.68"/>
    <n v="195.92"/>
  </r>
  <r>
    <s v="ZP_CUST5584"/>
    <x v="0"/>
    <x v="32"/>
    <x v="4"/>
    <x v="0"/>
    <x v="1442"/>
    <n v="223.55"/>
    <n v="1"/>
    <n v="10"/>
    <s v="Debit Card"/>
    <n v="29.11"/>
    <n v="185"/>
    <d v="2023-08-08T00:00:00"/>
    <x v="0"/>
    <n v="0"/>
    <n v="7.0000000000000007E-2"/>
    <n v="223.55"/>
  </r>
  <r>
    <s v="ZP_CUST5585"/>
    <x v="1"/>
    <x v="26"/>
    <x v="4"/>
    <x v="1"/>
    <x v="1443"/>
    <n v="237.93"/>
    <n v="1"/>
    <n v="13"/>
    <s v="Cash on Delivery"/>
    <n v="12.36"/>
    <n v="45"/>
    <d v="2023-04-16T00:00:00"/>
    <x v="0"/>
    <n v="0"/>
    <n v="0.31"/>
    <n v="237.93"/>
  </r>
  <r>
    <s v="ZP_CUST5586"/>
    <x v="1"/>
    <x v="25"/>
    <x v="2"/>
    <x v="2"/>
    <x v="819"/>
    <n v="159.88"/>
    <n v="5"/>
    <n v="8"/>
    <s v="UPI"/>
    <n v="26.59"/>
    <n v="54"/>
    <d v="2023-04-27T00:00:00"/>
    <x v="2"/>
    <n v="0"/>
    <n v="0.19"/>
    <n v="799.4"/>
  </r>
  <r>
    <s v="ZP_CUST5587"/>
    <x v="1"/>
    <x v="41"/>
    <x v="1"/>
    <x v="2"/>
    <x v="1444"/>
    <n v="13.54"/>
    <n v="4"/>
    <n v="13"/>
    <s v="Net Banking"/>
    <n v="19.190000000000001"/>
    <n v="100"/>
    <d v="2023-12-10T00:00:00"/>
    <x v="0"/>
    <n v="0"/>
    <n v="0.92"/>
    <n v="54.16"/>
  </r>
  <r>
    <s v="ZP_CUST5588"/>
    <x v="2"/>
    <x v="32"/>
    <x v="0"/>
    <x v="4"/>
    <x v="1445"/>
    <n v="237.93"/>
    <n v="1"/>
    <n v="8"/>
    <s v="Cash on Delivery"/>
    <n v="5.41"/>
    <n v="37"/>
    <d v="2023-03-19T00:00:00"/>
    <x v="0"/>
    <n v="0"/>
    <n v="0.2"/>
    <n v="237.93"/>
  </r>
  <r>
    <s v="ZP_CUST5589"/>
    <x v="2"/>
    <x v="22"/>
    <x v="4"/>
    <x v="0"/>
    <x v="1446"/>
    <n v="493.01"/>
    <n v="4"/>
    <n v="14"/>
    <s v="Debit Card"/>
    <n v="0.33"/>
    <n v="65"/>
    <d v="2023-05-27T00:00:00"/>
    <x v="0"/>
    <n v="0"/>
    <n v="0.52"/>
    <n v="1972.04"/>
  </r>
  <r>
    <s v="ZP_CUST5590"/>
    <x v="2"/>
    <x v="40"/>
    <x v="4"/>
    <x v="0"/>
    <x v="1447"/>
    <n v="203.99"/>
    <n v="5"/>
    <n v="5"/>
    <s v="UPI"/>
    <n v="15.18"/>
    <n v="142"/>
    <d v="2023-12-26T00:00:00"/>
    <x v="0"/>
    <n v="0"/>
    <n v="0.7"/>
    <n v="1019.95"/>
  </r>
  <r>
    <s v="ZP_CUST5591"/>
    <x v="1"/>
    <x v="23"/>
    <x v="4"/>
    <x v="1"/>
    <x v="1448"/>
    <n v="285.73"/>
    <n v="1"/>
    <n v="6"/>
    <s v="Debit Card"/>
    <n v="1.58"/>
    <n v="48"/>
    <d v="2023-01-30T00:00:00"/>
    <x v="0"/>
    <n v="0"/>
    <n v="0.97"/>
    <n v="285.73"/>
  </r>
  <r>
    <s v="ZP_CUST5592"/>
    <x v="2"/>
    <x v="20"/>
    <x v="2"/>
    <x v="1"/>
    <x v="1449"/>
    <n v="218.46"/>
    <n v="5"/>
    <n v="7"/>
    <s v="Net Banking"/>
    <n v="26.62"/>
    <n v="41"/>
    <d v="2023-07-24T00:00:00"/>
    <x v="0"/>
    <n v="0"/>
    <n v="0.04"/>
    <n v="1092.3"/>
  </r>
  <r>
    <s v="ZP_CUST5593"/>
    <x v="0"/>
    <x v="38"/>
    <x v="4"/>
    <x v="3"/>
    <x v="1450"/>
    <n v="104.05"/>
    <n v="3"/>
    <n v="5"/>
    <s v="Cash on Delivery"/>
    <n v="24.22"/>
    <n v="145"/>
    <d v="2023-03-23T00:00:00"/>
    <x v="0"/>
    <n v="0"/>
    <n v="0.28999999999999998"/>
    <n v="312.14999999999998"/>
  </r>
  <r>
    <s v="ZP_CUST5594"/>
    <x v="1"/>
    <x v="16"/>
    <x v="1"/>
    <x v="3"/>
    <x v="1451"/>
    <n v="186.34"/>
    <n v="1"/>
    <n v="9"/>
    <s v="Net Banking"/>
    <n v="2.2400000000000002"/>
    <n v="137"/>
    <d v="2023-11-16T00:00:00"/>
    <x v="0"/>
    <n v="0"/>
    <n v="0.03"/>
    <n v="186.34"/>
  </r>
  <r>
    <s v="ZP_CUST5595"/>
    <x v="2"/>
    <x v="27"/>
    <x v="2"/>
    <x v="1"/>
    <x v="1452"/>
    <n v="381.26"/>
    <n v="1"/>
    <n v="8"/>
    <s v="Cash on Delivery"/>
    <n v="24.28"/>
    <n v="156"/>
    <d v="2023-02-15T00:00:00"/>
    <x v="0"/>
    <n v="0"/>
    <n v="0.04"/>
    <n v="381.26"/>
  </r>
  <r>
    <s v="ZP_CUST5596"/>
    <x v="2"/>
    <x v="43"/>
    <x v="3"/>
    <x v="4"/>
    <x v="958"/>
    <n v="138.88"/>
    <n v="1"/>
    <n v="7"/>
    <s v="Credit Card"/>
    <n v="0.3"/>
    <n v="120"/>
    <d v="2023-06-08T00:00:00"/>
    <x v="0"/>
    <n v="0"/>
    <n v="0.45"/>
    <n v="138.88"/>
  </r>
  <r>
    <s v="ZP_CUST5597"/>
    <x v="1"/>
    <x v="27"/>
    <x v="0"/>
    <x v="2"/>
    <x v="1453"/>
    <n v="359.94"/>
    <n v="2"/>
    <n v="5"/>
    <s v="Credit Card"/>
    <n v="4.45"/>
    <n v="195"/>
    <d v="2023-08-24T00:00:00"/>
    <x v="0"/>
    <n v="0"/>
    <n v="0.98"/>
    <n v="719.88"/>
  </r>
  <r>
    <s v="ZP_CUST5598"/>
    <x v="1"/>
    <x v="16"/>
    <x v="3"/>
    <x v="1"/>
    <x v="1454"/>
    <n v="418.55"/>
    <n v="1"/>
    <n v="6"/>
    <s v="Credit Card"/>
    <n v="27.47"/>
    <n v="188"/>
    <d v="2023-12-30T00:00:00"/>
    <x v="0"/>
    <n v="0"/>
    <n v="0.96"/>
    <n v="418.55"/>
  </r>
  <r>
    <s v="ZP_CUST5599"/>
    <x v="2"/>
    <x v="6"/>
    <x v="0"/>
    <x v="4"/>
    <x v="1455"/>
    <n v="123.11"/>
    <n v="1"/>
    <n v="13"/>
    <s v="Credit Card"/>
    <n v="12.65"/>
    <n v="133"/>
    <d v="2023-10-13T00:00:00"/>
    <x v="1"/>
    <n v="0"/>
    <n v="0.78"/>
    <n v="123.11"/>
  </r>
  <r>
    <s v="ZP_CUST5600"/>
    <x v="1"/>
    <x v="35"/>
    <x v="0"/>
    <x v="1"/>
    <x v="1456"/>
    <n v="244.9"/>
    <n v="4"/>
    <n v="9"/>
    <s v="Cash on Delivery"/>
    <n v="23.03"/>
    <n v="193"/>
    <d v="2023-06-03T00:00:00"/>
    <x v="0"/>
    <n v="0"/>
    <n v="0.37"/>
    <n v="979.6"/>
  </r>
  <r>
    <s v="ZP_CUST5601"/>
    <x v="1"/>
    <x v="18"/>
    <x v="2"/>
    <x v="3"/>
    <x v="1457"/>
    <n v="474.79"/>
    <n v="4"/>
    <n v="10"/>
    <s v="UPI"/>
    <n v="15.31"/>
    <n v="16"/>
    <d v="2023-11-30T00:00:00"/>
    <x v="0"/>
    <n v="1"/>
    <n v="0.89"/>
    <n v="1899.16"/>
  </r>
  <r>
    <s v="ZP_CUST5602"/>
    <x v="0"/>
    <x v="41"/>
    <x v="0"/>
    <x v="4"/>
    <x v="1458"/>
    <n v="126"/>
    <n v="2"/>
    <n v="13"/>
    <s v="Net Banking"/>
    <n v="11.19"/>
    <n v="140"/>
    <d v="2023-06-24T00:00:00"/>
    <x v="0"/>
    <n v="0"/>
    <n v="0.11"/>
    <n v="252"/>
  </r>
  <r>
    <s v="ZP_CUST5603"/>
    <x v="0"/>
    <x v="1"/>
    <x v="4"/>
    <x v="0"/>
    <x v="1459"/>
    <n v="97.24"/>
    <n v="1"/>
    <n v="15"/>
    <s v="Debit Card"/>
    <n v="5.01"/>
    <n v="45"/>
    <d v="2023-04-20T00:00:00"/>
    <x v="0"/>
    <n v="0"/>
    <n v="0.41"/>
    <n v="97.24"/>
  </r>
  <r>
    <s v="ZP_CUST5604"/>
    <x v="0"/>
    <x v="41"/>
    <x v="1"/>
    <x v="2"/>
    <x v="1460"/>
    <n v="259.16000000000003"/>
    <n v="5"/>
    <n v="9"/>
    <s v="Credit Card"/>
    <n v="9.5399999999999991"/>
    <n v="163"/>
    <d v="2023-06-14T00:00:00"/>
    <x v="0"/>
    <n v="0"/>
    <n v="0.82"/>
    <n v="1295.8000000000002"/>
  </r>
  <r>
    <s v="ZP_CUST5605"/>
    <x v="1"/>
    <x v="47"/>
    <x v="4"/>
    <x v="4"/>
    <x v="35"/>
    <n v="87.31"/>
    <n v="3"/>
    <n v="5"/>
    <s v="Debit Card"/>
    <n v="7.74"/>
    <n v="87"/>
    <d v="2023-04-25T00:00:00"/>
    <x v="2"/>
    <n v="0"/>
    <n v="0.96"/>
    <n v="261.93"/>
  </r>
  <r>
    <s v="ZP_CUST5606"/>
    <x v="1"/>
    <x v="12"/>
    <x v="1"/>
    <x v="4"/>
    <x v="1461"/>
    <n v="161.97999999999999"/>
    <n v="2"/>
    <n v="15"/>
    <s v="Debit Card"/>
    <n v="13.85"/>
    <n v="105"/>
    <d v="2023-01-18T00:00:00"/>
    <x v="0"/>
    <n v="0"/>
    <n v="0.32"/>
    <n v="323.95999999999998"/>
  </r>
  <r>
    <s v="ZP_CUST5607"/>
    <x v="2"/>
    <x v="18"/>
    <x v="0"/>
    <x v="3"/>
    <x v="1462"/>
    <n v="46.12"/>
    <n v="4"/>
    <n v="6"/>
    <s v="Debit Card"/>
    <n v="24.22"/>
    <n v="181"/>
    <d v="2023-03-11T00:00:00"/>
    <x v="0"/>
    <n v="1"/>
    <n v="0.88"/>
    <n v="184.48"/>
  </r>
  <r>
    <s v="ZP_CUST5608"/>
    <x v="2"/>
    <x v="7"/>
    <x v="1"/>
    <x v="4"/>
    <x v="1463"/>
    <n v="465.93"/>
    <n v="5"/>
    <n v="7"/>
    <s v="UPI"/>
    <n v="28.61"/>
    <n v="175"/>
    <d v="2023-06-06T00:00:00"/>
    <x v="0"/>
    <n v="0"/>
    <n v="0.1"/>
    <n v="2329.65"/>
  </r>
  <r>
    <s v="ZP_CUST5609"/>
    <x v="1"/>
    <x v="46"/>
    <x v="4"/>
    <x v="2"/>
    <x v="1464"/>
    <n v="257.93"/>
    <n v="1"/>
    <n v="9"/>
    <s v="Debit Card"/>
    <n v="1.99"/>
    <n v="151"/>
    <d v="2023-03-23T00:00:00"/>
    <x v="0"/>
    <n v="0"/>
    <n v="0.5"/>
    <n v="257.93"/>
  </r>
  <r>
    <s v="ZP_CUST5610"/>
    <x v="1"/>
    <x v="11"/>
    <x v="1"/>
    <x v="2"/>
    <x v="1465"/>
    <n v="465.93"/>
    <n v="1"/>
    <n v="6"/>
    <s v="UPI"/>
    <n v="24.97"/>
    <n v="199"/>
    <d v="2023-04-01T00:00:00"/>
    <x v="0"/>
    <n v="0"/>
    <n v="0.48"/>
    <n v="465.93"/>
  </r>
  <r>
    <s v="ZP_CUST5611"/>
    <x v="2"/>
    <x v="11"/>
    <x v="0"/>
    <x v="1"/>
    <x v="686"/>
    <n v="383.66"/>
    <n v="3"/>
    <n v="9"/>
    <s v="Cash on Delivery"/>
    <n v="5.42"/>
    <n v="67"/>
    <d v="2023-04-18T00:00:00"/>
    <x v="0"/>
    <n v="0"/>
    <n v="0.72"/>
    <n v="1150.98"/>
  </r>
  <r>
    <s v="ZP_CUST5612"/>
    <x v="0"/>
    <x v="10"/>
    <x v="2"/>
    <x v="0"/>
    <x v="1466"/>
    <n v="123.65"/>
    <n v="5"/>
    <n v="11"/>
    <s v="Credit Card"/>
    <n v="20.28"/>
    <n v="197"/>
    <d v="2023-05-07T00:00:00"/>
    <x v="0"/>
    <n v="0"/>
    <n v="0.49"/>
    <n v="618.25"/>
  </r>
  <r>
    <s v="ZP_CUST5613"/>
    <x v="1"/>
    <x v="46"/>
    <x v="0"/>
    <x v="1"/>
    <x v="1467"/>
    <n v="411.7"/>
    <n v="3"/>
    <n v="15"/>
    <s v="UPI"/>
    <n v="29.14"/>
    <n v="109"/>
    <d v="2023-12-25T00:00:00"/>
    <x v="0"/>
    <n v="0"/>
    <n v="0.81"/>
    <n v="1235.0999999999999"/>
  </r>
  <r>
    <s v="ZP_CUST5614"/>
    <x v="1"/>
    <x v="33"/>
    <x v="2"/>
    <x v="0"/>
    <x v="1468"/>
    <n v="55.07"/>
    <n v="1"/>
    <n v="11"/>
    <s v="Net Banking"/>
    <n v="21.63"/>
    <n v="130"/>
    <d v="2023-06-22T00:00:00"/>
    <x v="2"/>
    <n v="0"/>
    <n v="0.14000000000000001"/>
    <n v="55.07"/>
  </r>
  <r>
    <s v="ZP_CUST5615"/>
    <x v="2"/>
    <x v="45"/>
    <x v="3"/>
    <x v="0"/>
    <x v="57"/>
    <n v="189.46"/>
    <n v="5"/>
    <n v="15"/>
    <s v="Net Banking"/>
    <n v="10.31"/>
    <n v="117"/>
    <d v="2023-11-11T00:00:00"/>
    <x v="0"/>
    <n v="0"/>
    <n v="0.56000000000000005"/>
    <n v="947.30000000000007"/>
  </r>
  <r>
    <s v="ZP_CUST5616"/>
    <x v="1"/>
    <x v="39"/>
    <x v="0"/>
    <x v="3"/>
    <x v="94"/>
    <n v="449.42"/>
    <n v="1"/>
    <n v="8"/>
    <s v="Debit Card"/>
    <n v="28.34"/>
    <n v="125"/>
    <d v="2023-05-03T00:00:00"/>
    <x v="0"/>
    <n v="0"/>
    <n v="0.67"/>
    <n v="449.42"/>
  </r>
  <r>
    <s v="ZP_CUST5617"/>
    <x v="0"/>
    <x v="39"/>
    <x v="0"/>
    <x v="4"/>
    <x v="1469"/>
    <n v="145.77000000000001"/>
    <n v="5"/>
    <n v="8"/>
    <s v="Credit Card"/>
    <n v="8.1"/>
    <n v="44"/>
    <d v="2023-04-21T00:00:00"/>
    <x v="0"/>
    <n v="0"/>
    <n v="0.92"/>
    <n v="728.85"/>
  </r>
  <r>
    <s v="ZP_CUST5618"/>
    <x v="2"/>
    <x v="18"/>
    <x v="4"/>
    <x v="1"/>
    <x v="1470"/>
    <n v="172.25"/>
    <n v="3"/>
    <n v="9"/>
    <s v="Debit Card"/>
    <n v="26.88"/>
    <n v="21"/>
    <d v="2023-05-29T00:00:00"/>
    <x v="0"/>
    <n v="1"/>
    <n v="0.63"/>
    <n v="516.75"/>
  </r>
  <r>
    <s v="ZP_CUST5619"/>
    <x v="2"/>
    <x v="17"/>
    <x v="2"/>
    <x v="4"/>
    <x v="1471"/>
    <n v="332.74"/>
    <n v="5"/>
    <n v="15"/>
    <s v="Debit Card"/>
    <n v="9.23"/>
    <n v="169"/>
    <d v="2023-04-17T00:00:00"/>
    <x v="0"/>
    <n v="0"/>
    <n v="0.6"/>
    <n v="1663.7"/>
  </r>
  <r>
    <s v="ZP_CUST5620"/>
    <x v="1"/>
    <x v="36"/>
    <x v="0"/>
    <x v="3"/>
    <x v="1472"/>
    <n v="107.88"/>
    <n v="1"/>
    <n v="14"/>
    <s v="UPI"/>
    <n v="12.86"/>
    <n v="114"/>
    <d v="2023-01-11T00:00:00"/>
    <x v="0"/>
    <n v="0"/>
    <n v="0.01"/>
    <n v="107.88"/>
  </r>
  <r>
    <s v="ZP_CUST5621"/>
    <x v="0"/>
    <x v="44"/>
    <x v="2"/>
    <x v="0"/>
    <x v="1473"/>
    <n v="191.23"/>
    <n v="1"/>
    <n v="6"/>
    <s v="Net Banking"/>
    <n v="14.2"/>
    <n v="187"/>
    <d v="2023-05-23T00:00:00"/>
    <x v="2"/>
    <n v="0"/>
    <n v="0.86"/>
    <n v="191.23"/>
  </r>
  <r>
    <s v="ZP_CUST5622"/>
    <x v="2"/>
    <x v="40"/>
    <x v="4"/>
    <x v="3"/>
    <x v="1474"/>
    <n v="114.97"/>
    <n v="5"/>
    <n v="13"/>
    <s v="Credit Card"/>
    <n v="14.19"/>
    <n v="104"/>
    <d v="2023-09-13T00:00:00"/>
    <x v="0"/>
    <n v="0"/>
    <n v="0.91"/>
    <n v="574.85"/>
  </r>
  <r>
    <s v="ZP_CUST5623"/>
    <x v="1"/>
    <x v="37"/>
    <x v="2"/>
    <x v="2"/>
    <x v="1475"/>
    <n v="445.07"/>
    <n v="2"/>
    <n v="11"/>
    <s v="Cash on Delivery"/>
    <n v="7.43"/>
    <n v="139"/>
    <d v="2023-03-21T00:00:00"/>
    <x v="0"/>
    <n v="1"/>
    <n v="0.17"/>
    <n v="890.14"/>
  </r>
  <r>
    <s v="ZP_CUST5624"/>
    <x v="0"/>
    <x v="29"/>
    <x v="4"/>
    <x v="1"/>
    <x v="1476"/>
    <n v="135.94"/>
    <n v="5"/>
    <n v="7"/>
    <s v="Credit Card"/>
    <n v="3.16"/>
    <n v="57"/>
    <d v="2023-10-17T00:00:00"/>
    <x v="0"/>
    <n v="1"/>
    <n v="0.56999999999999995"/>
    <n v="679.7"/>
  </r>
  <r>
    <s v="ZP_CUST5625"/>
    <x v="0"/>
    <x v="46"/>
    <x v="2"/>
    <x v="2"/>
    <x v="1477"/>
    <n v="389.5"/>
    <n v="5"/>
    <n v="5"/>
    <s v="UPI"/>
    <n v="10.91"/>
    <n v="25"/>
    <d v="2023-07-14T00:00:00"/>
    <x v="0"/>
    <n v="0"/>
    <n v="0.95"/>
    <n v="1947.5"/>
  </r>
  <r>
    <s v="ZP_CUST5626"/>
    <x v="0"/>
    <x v="45"/>
    <x v="2"/>
    <x v="1"/>
    <x v="433"/>
    <n v="68.84"/>
    <n v="1"/>
    <n v="11"/>
    <s v="Cash on Delivery"/>
    <n v="5.36"/>
    <n v="140"/>
    <d v="2023-04-12T00:00:00"/>
    <x v="0"/>
    <n v="0"/>
    <n v="0.84"/>
    <n v="68.84"/>
  </r>
  <r>
    <s v="ZP_CUST5627"/>
    <x v="0"/>
    <x v="11"/>
    <x v="3"/>
    <x v="2"/>
    <x v="1478"/>
    <n v="126"/>
    <n v="1"/>
    <n v="12"/>
    <s v="Debit Card"/>
    <n v="13.82"/>
    <n v="154"/>
    <d v="2023-11-17T00:00:00"/>
    <x v="0"/>
    <n v="0"/>
    <n v="0.27"/>
    <n v="126"/>
  </r>
  <r>
    <s v="ZP_CUST5628"/>
    <x v="0"/>
    <x v="8"/>
    <x v="0"/>
    <x v="0"/>
    <x v="354"/>
    <n v="247.59"/>
    <n v="4"/>
    <n v="8"/>
    <s v="Credit Card"/>
    <n v="7.53"/>
    <n v="60"/>
    <d v="2023-02-18T00:00:00"/>
    <x v="0"/>
    <n v="0"/>
    <n v="0.09"/>
    <n v="990.36"/>
  </r>
  <r>
    <s v="ZP_CUST5629"/>
    <x v="2"/>
    <x v="1"/>
    <x v="4"/>
    <x v="0"/>
    <x v="1479"/>
    <n v="204.87"/>
    <n v="3"/>
    <n v="11"/>
    <s v="Credit Card"/>
    <n v="14.92"/>
    <n v="134"/>
    <d v="2023-04-24T00:00:00"/>
    <x v="0"/>
    <n v="0"/>
    <n v="0.57999999999999996"/>
    <n v="614.61"/>
  </r>
  <r>
    <s v="ZP_CUST5630"/>
    <x v="2"/>
    <x v="0"/>
    <x v="0"/>
    <x v="0"/>
    <x v="1480"/>
    <n v="161.22"/>
    <n v="2"/>
    <n v="10"/>
    <s v="Credit Card"/>
    <n v="27.72"/>
    <n v="37"/>
    <d v="2023-01-18T00:00:00"/>
    <x v="0"/>
    <n v="0"/>
    <n v="0.27"/>
    <n v="322.44"/>
  </r>
  <r>
    <s v="ZP_CUST5631"/>
    <x v="2"/>
    <x v="0"/>
    <x v="1"/>
    <x v="4"/>
    <x v="1481"/>
    <n v="382.06"/>
    <n v="5"/>
    <n v="6"/>
    <s v="Debit Card"/>
    <n v="14.08"/>
    <n v="186"/>
    <d v="2023-12-17T00:00:00"/>
    <x v="0"/>
    <n v="0"/>
    <n v="0.96"/>
    <n v="1910.3"/>
  </r>
  <r>
    <s v="ZP_CUST5632"/>
    <x v="2"/>
    <x v="24"/>
    <x v="1"/>
    <x v="3"/>
    <x v="1482"/>
    <n v="282.73"/>
    <n v="1"/>
    <n v="5"/>
    <s v="Debit Card"/>
    <n v="28.07"/>
    <n v="65"/>
    <d v="2023-10-28T00:00:00"/>
    <x v="0"/>
    <n v="0"/>
    <n v="0.4"/>
    <n v="282.73"/>
  </r>
  <r>
    <s v="ZP_CUST5633"/>
    <x v="0"/>
    <x v="38"/>
    <x v="0"/>
    <x v="3"/>
    <x v="1483"/>
    <n v="33.799999999999997"/>
    <n v="4"/>
    <n v="10"/>
    <s v="Debit Card"/>
    <n v="0.23"/>
    <n v="36"/>
    <d v="2023-10-09T00:00:00"/>
    <x v="0"/>
    <n v="0"/>
    <n v="0.49"/>
    <n v="135.19999999999999"/>
  </r>
  <r>
    <s v="ZP_CUST5634"/>
    <x v="1"/>
    <x v="8"/>
    <x v="4"/>
    <x v="3"/>
    <x v="1484"/>
    <n v="253.29"/>
    <n v="3"/>
    <n v="14"/>
    <s v="Credit Card"/>
    <n v="22.7"/>
    <n v="67"/>
    <d v="2023-03-22T00:00:00"/>
    <x v="0"/>
    <n v="0"/>
    <n v="0.36"/>
    <n v="759.87"/>
  </r>
  <r>
    <s v="ZP_CUST5635"/>
    <x v="1"/>
    <x v="34"/>
    <x v="2"/>
    <x v="4"/>
    <x v="1485"/>
    <n v="302.07"/>
    <n v="1"/>
    <n v="6"/>
    <s v="Cash on Delivery"/>
    <n v="4.16"/>
    <n v="159"/>
    <d v="2023-11-05T00:00:00"/>
    <x v="0"/>
    <n v="0"/>
    <n v="0.57999999999999996"/>
    <n v="302.07"/>
  </r>
  <r>
    <s v="ZP_CUST5636"/>
    <x v="0"/>
    <x v="0"/>
    <x v="4"/>
    <x v="1"/>
    <x v="1486"/>
    <n v="89.87"/>
    <n v="4"/>
    <n v="11"/>
    <s v="Net Banking"/>
    <n v="11.02"/>
    <n v="34"/>
    <d v="2023-04-27T00:00:00"/>
    <x v="0"/>
    <n v="0"/>
    <n v="0.71"/>
    <n v="359.48"/>
  </r>
  <r>
    <s v="ZP_CUST5637"/>
    <x v="0"/>
    <x v="6"/>
    <x v="0"/>
    <x v="1"/>
    <x v="1487"/>
    <n v="262.74"/>
    <n v="1"/>
    <n v="14"/>
    <s v="Net Banking"/>
    <n v="20.91"/>
    <n v="81"/>
    <d v="2023-11-17T00:00:00"/>
    <x v="1"/>
    <n v="0"/>
    <n v="0.88"/>
    <n v="262.74"/>
  </r>
  <r>
    <s v="ZP_CUST5638"/>
    <x v="1"/>
    <x v="33"/>
    <x v="1"/>
    <x v="0"/>
    <x v="1488"/>
    <n v="356.61"/>
    <n v="2"/>
    <n v="9"/>
    <s v="Credit Card"/>
    <n v="1.1299999999999999"/>
    <n v="83"/>
    <d v="2023-01-13T00:00:00"/>
    <x v="2"/>
    <n v="0"/>
    <n v="0.65"/>
    <n v="713.22"/>
  </r>
  <r>
    <s v="ZP_CUST5639"/>
    <x v="0"/>
    <x v="19"/>
    <x v="0"/>
    <x v="3"/>
    <x v="97"/>
    <n v="38.729999999999997"/>
    <n v="1"/>
    <n v="15"/>
    <s v="Net Banking"/>
    <n v="18.43"/>
    <n v="111"/>
    <d v="2023-08-29T00:00:00"/>
    <x v="0"/>
    <n v="0"/>
    <n v="0.03"/>
    <n v="38.729999999999997"/>
  </r>
  <r>
    <s v="ZP_CUST5640"/>
    <x v="1"/>
    <x v="6"/>
    <x v="4"/>
    <x v="4"/>
    <x v="684"/>
    <n v="312.83"/>
    <n v="1"/>
    <n v="13"/>
    <s v="UPI"/>
    <n v="10.55"/>
    <n v="68"/>
    <d v="2023-01-28T00:00:00"/>
    <x v="1"/>
    <n v="0"/>
    <n v="0.28999999999999998"/>
    <n v="312.83"/>
  </r>
  <r>
    <s v="ZP_CUST5641"/>
    <x v="0"/>
    <x v="16"/>
    <x v="4"/>
    <x v="2"/>
    <x v="1489"/>
    <n v="162.46"/>
    <n v="3"/>
    <n v="6"/>
    <s v="UPI"/>
    <n v="1.1100000000000001"/>
    <n v="132"/>
    <d v="2023-11-17T00:00:00"/>
    <x v="0"/>
    <n v="0"/>
    <n v="0.65"/>
    <n v="487.38"/>
  </r>
  <r>
    <s v="ZP_CUST5642"/>
    <x v="1"/>
    <x v="23"/>
    <x v="4"/>
    <x v="0"/>
    <x v="1490"/>
    <n v="119.43"/>
    <n v="5"/>
    <n v="12"/>
    <s v="Cash on Delivery"/>
    <n v="15.84"/>
    <n v="49"/>
    <d v="2023-07-07T00:00:00"/>
    <x v="0"/>
    <n v="0"/>
    <n v="0.72"/>
    <n v="597.15000000000009"/>
  </r>
  <r>
    <s v="ZP_CUST5643"/>
    <x v="1"/>
    <x v="21"/>
    <x v="1"/>
    <x v="2"/>
    <x v="1491"/>
    <n v="457.08"/>
    <n v="2"/>
    <n v="12"/>
    <s v="UPI"/>
    <n v="8.4700000000000006"/>
    <n v="62"/>
    <d v="2023-10-12T00:00:00"/>
    <x v="0"/>
    <n v="0"/>
    <n v="0.68"/>
    <n v="914.16"/>
  </r>
  <r>
    <s v="ZP_CUST5644"/>
    <x v="0"/>
    <x v="18"/>
    <x v="2"/>
    <x v="1"/>
    <x v="1492"/>
    <n v="79.010000000000005"/>
    <n v="3"/>
    <n v="11"/>
    <s v="Net Banking"/>
    <n v="23.54"/>
    <n v="18"/>
    <d v="2023-07-10T00:00:00"/>
    <x v="0"/>
    <n v="0"/>
    <n v="0.4"/>
    <n v="237.03000000000003"/>
  </r>
  <r>
    <s v="ZP_CUST5645"/>
    <x v="0"/>
    <x v="9"/>
    <x v="4"/>
    <x v="2"/>
    <x v="1493"/>
    <n v="489.75"/>
    <n v="4"/>
    <n v="11"/>
    <s v="Debit Card"/>
    <n v="22.08"/>
    <n v="125"/>
    <d v="2023-05-21T00:00:00"/>
    <x v="0"/>
    <n v="0"/>
    <n v="0.21"/>
    <n v="1959"/>
  </r>
  <r>
    <s v="ZP_CUST5646"/>
    <x v="0"/>
    <x v="11"/>
    <x v="0"/>
    <x v="2"/>
    <x v="1494"/>
    <n v="315.27"/>
    <n v="2"/>
    <n v="11"/>
    <s v="Debit Card"/>
    <n v="10.86"/>
    <n v="15"/>
    <d v="2023-09-04T00:00:00"/>
    <x v="0"/>
    <n v="1"/>
    <n v="0.32"/>
    <n v="630.54"/>
  </r>
  <r>
    <s v="ZP_CUST5647"/>
    <x v="1"/>
    <x v="2"/>
    <x v="2"/>
    <x v="3"/>
    <x v="1495"/>
    <n v="435.27"/>
    <n v="2"/>
    <n v="9"/>
    <s v="Credit Card"/>
    <n v="18.989999999999998"/>
    <n v="176"/>
    <d v="2023-05-27T00:00:00"/>
    <x v="0"/>
    <n v="0"/>
    <n v="0.28999999999999998"/>
    <n v="870.54"/>
  </r>
  <r>
    <s v="ZP_CUST5648"/>
    <x v="0"/>
    <x v="29"/>
    <x v="1"/>
    <x v="1"/>
    <x v="196"/>
    <n v="131.93"/>
    <n v="2"/>
    <n v="7"/>
    <s v="Cash on Delivery"/>
    <n v="28.27"/>
    <n v="157"/>
    <d v="2023-08-16T00:00:00"/>
    <x v="0"/>
    <n v="0"/>
    <n v="0.56999999999999995"/>
    <n v="263.86"/>
  </r>
  <r>
    <s v="ZP_CUST5649"/>
    <x v="0"/>
    <x v="28"/>
    <x v="3"/>
    <x v="3"/>
    <x v="1496"/>
    <n v="425.72"/>
    <n v="1"/>
    <n v="13"/>
    <s v="Credit Card"/>
    <n v="3.73"/>
    <n v="141"/>
    <d v="2023-12-14T00:00:00"/>
    <x v="2"/>
    <n v="0"/>
    <n v="7.0000000000000007E-2"/>
    <n v="425.72"/>
  </r>
  <r>
    <s v="ZP_CUST5650"/>
    <x v="1"/>
    <x v="3"/>
    <x v="1"/>
    <x v="3"/>
    <x v="1497"/>
    <n v="39.42"/>
    <n v="1"/>
    <n v="5"/>
    <s v="Credit Card"/>
    <n v="17.14"/>
    <n v="175"/>
    <d v="2023-12-01T00:00:00"/>
    <x v="0"/>
    <n v="0"/>
    <n v="0.56999999999999995"/>
    <n v="39.42"/>
  </r>
  <r>
    <s v="ZP_CUST5651"/>
    <x v="0"/>
    <x v="21"/>
    <x v="4"/>
    <x v="1"/>
    <x v="1498"/>
    <n v="198.99"/>
    <n v="2"/>
    <n v="7"/>
    <s v="Net Banking"/>
    <n v="6.64"/>
    <n v="36"/>
    <d v="2023-06-18T00:00:00"/>
    <x v="0"/>
    <n v="0"/>
    <n v="0.5"/>
    <n v="397.98"/>
  </r>
  <r>
    <s v="ZP_CUST5652"/>
    <x v="2"/>
    <x v="27"/>
    <x v="3"/>
    <x v="4"/>
    <x v="1499"/>
    <n v="313.07"/>
    <n v="2"/>
    <n v="11"/>
    <s v="Cash on Delivery"/>
    <n v="25.58"/>
    <n v="27"/>
    <d v="2023-07-01T00:00:00"/>
    <x v="0"/>
    <n v="0"/>
    <n v="0.04"/>
    <n v="626.14"/>
  </r>
  <r>
    <s v="ZP_CUST5653"/>
    <x v="0"/>
    <x v="14"/>
    <x v="4"/>
    <x v="2"/>
    <x v="1500"/>
    <n v="499.35"/>
    <n v="4"/>
    <n v="12"/>
    <s v="UPI"/>
    <n v="0.94"/>
    <n v="166"/>
    <d v="2023-11-13T00:00:00"/>
    <x v="2"/>
    <n v="0"/>
    <n v="0.89"/>
    <n v="1997.4"/>
  </r>
  <r>
    <s v="ZP_CUST5654"/>
    <x v="2"/>
    <x v="27"/>
    <x v="1"/>
    <x v="0"/>
    <x v="1501"/>
    <n v="232.7"/>
    <n v="1"/>
    <n v="12"/>
    <s v="Net Banking"/>
    <n v="28.88"/>
    <n v="166"/>
    <d v="2023-05-15T00:00:00"/>
    <x v="0"/>
    <n v="0"/>
    <n v="0.2"/>
    <n v="232.7"/>
  </r>
  <r>
    <s v="ZP_CUST5655"/>
    <x v="0"/>
    <x v="6"/>
    <x v="1"/>
    <x v="4"/>
    <x v="1298"/>
    <n v="139.61000000000001"/>
    <n v="1"/>
    <n v="14"/>
    <s v="Credit Card"/>
    <n v="26.41"/>
    <n v="52"/>
    <d v="2023-10-29T00:00:00"/>
    <x v="1"/>
    <n v="0"/>
    <n v="0.76"/>
    <n v="139.61000000000001"/>
  </r>
  <r>
    <s v="ZP_CUST5656"/>
    <x v="0"/>
    <x v="39"/>
    <x v="0"/>
    <x v="4"/>
    <x v="1502"/>
    <n v="149.91"/>
    <n v="4"/>
    <n v="7"/>
    <s v="Credit Card"/>
    <n v="29.47"/>
    <n v="92"/>
    <d v="2023-03-01T00:00:00"/>
    <x v="0"/>
    <n v="0"/>
    <n v="0.83"/>
    <n v="599.64"/>
  </r>
  <r>
    <s v="ZP_CUST5657"/>
    <x v="1"/>
    <x v="28"/>
    <x v="3"/>
    <x v="0"/>
    <x v="744"/>
    <n v="441.63"/>
    <n v="1"/>
    <n v="7"/>
    <s v="Debit Card"/>
    <n v="12.57"/>
    <n v="121"/>
    <d v="2023-01-17T00:00:00"/>
    <x v="2"/>
    <n v="0"/>
    <n v="0.68"/>
    <n v="441.63"/>
  </r>
  <r>
    <s v="ZP_CUST5658"/>
    <x v="0"/>
    <x v="46"/>
    <x v="2"/>
    <x v="2"/>
    <x v="1210"/>
    <n v="180.52"/>
    <n v="4"/>
    <n v="7"/>
    <s v="UPI"/>
    <n v="6.14"/>
    <n v="151"/>
    <d v="2023-06-28T00:00:00"/>
    <x v="0"/>
    <n v="0"/>
    <n v="0.47"/>
    <n v="722.08"/>
  </r>
  <r>
    <s v="ZP_CUST5659"/>
    <x v="1"/>
    <x v="47"/>
    <x v="3"/>
    <x v="1"/>
    <x v="1503"/>
    <n v="386.05"/>
    <n v="1"/>
    <n v="9"/>
    <s v="Net Banking"/>
    <n v="2.25"/>
    <n v="51"/>
    <d v="2023-12-29T00:00:00"/>
    <x v="2"/>
    <n v="0"/>
    <n v="0.05"/>
    <n v="386.05"/>
  </r>
  <r>
    <s v="ZP_CUST5660"/>
    <x v="0"/>
    <x v="28"/>
    <x v="0"/>
    <x v="1"/>
    <x v="1504"/>
    <n v="308.8"/>
    <n v="4"/>
    <n v="14"/>
    <s v="Net Banking"/>
    <n v="18.36"/>
    <n v="69"/>
    <d v="2023-12-29T00:00:00"/>
    <x v="2"/>
    <n v="0"/>
    <n v="0.42"/>
    <n v="1235.2"/>
  </r>
  <r>
    <s v="ZP_CUST5661"/>
    <x v="2"/>
    <x v="30"/>
    <x v="4"/>
    <x v="4"/>
    <x v="1505"/>
    <n v="28.22"/>
    <n v="2"/>
    <n v="12"/>
    <s v="Credit Card"/>
    <n v="13.62"/>
    <n v="136"/>
    <d v="2023-10-07T00:00:00"/>
    <x v="0"/>
    <n v="0"/>
    <n v="0.41"/>
    <n v="56.44"/>
  </r>
  <r>
    <s v="ZP_CUST5662"/>
    <x v="1"/>
    <x v="12"/>
    <x v="3"/>
    <x v="1"/>
    <x v="1506"/>
    <n v="237.62"/>
    <n v="4"/>
    <n v="10"/>
    <s v="Net Banking"/>
    <n v="0.3"/>
    <n v="200"/>
    <d v="2023-08-18T00:00:00"/>
    <x v="0"/>
    <n v="0"/>
    <n v="0.9"/>
    <n v="950.48"/>
  </r>
  <r>
    <s v="ZP_CUST5663"/>
    <x v="1"/>
    <x v="32"/>
    <x v="2"/>
    <x v="2"/>
    <x v="1507"/>
    <n v="474.71"/>
    <n v="2"/>
    <n v="5"/>
    <s v="UPI"/>
    <n v="21.23"/>
    <n v="185"/>
    <d v="2023-02-01T00:00:00"/>
    <x v="0"/>
    <n v="0"/>
    <n v="0.42"/>
    <n v="949.42"/>
  </r>
  <r>
    <s v="ZP_CUST5664"/>
    <x v="1"/>
    <x v="45"/>
    <x v="2"/>
    <x v="4"/>
    <x v="1508"/>
    <n v="486.95"/>
    <n v="1"/>
    <n v="13"/>
    <s v="Net Banking"/>
    <n v="5.19"/>
    <n v="65"/>
    <d v="2023-02-11T00:00:00"/>
    <x v="0"/>
    <n v="0"/>
    <n v="0.21"/>
    <n v="486.95"/>
  </r>
  <r>
    <s v="ZP_CUST5665"/>
    <x v="0"/>
    <x v="26"/>
    <x v="3"/>
    <x v="0"/>
    <x v="1509"/>
    <n v="313.95999999999998"/>
    <n v="2"/>
    <n v="13"/>
    <s v="Credit Card"/>
    <n v="22.46"/>
    <n v="106"/>
    <d v="2023-04-03T00:00:00"/>
    <x v="0"/>
    <n v="0"/>
    <n v="0.27"/>
    <n v="627.91999999999996"/>
  </r>
  <r>
    <s v="ZP_CUST5666"/>
    <x v="2"/>
    <x v="29"/>
    <x v="2"/>
    <x v="1"/>
    <x v="1510"/>
    <n v="126.33"/>
    <n v="5"/>
    <n v="15"/>
    <s v="Cash on Delivery"/>
    <n v="20.84"/>
    <n v="73"/>
    <d v="2023-11-15T00:00:00"/>
    <x v="0"/>
    <n v="0"/>
    <n v="0.6"/>
    <n v="631.65"/>
  </r>
  <r>
    <s v="ZP_CUST5667"/>
    <x v="0"/>
    <x v="47"/>
    <x v="0"/>
    <x v="4"/>
    <x v="1511"/>
    <n v="418.01"/>
    <n v="3"/>
    <n v="10"/>
    <s v="Credit Card"/>
    <n v="12.63"/>
    <n v="89"/>
    <d v="2023-09-09T00:00:00"/>
    <x v="2"/>
    <n v="0"/>
    <n v="0.92"/>
    <n v="1254.03"/>
  </r>
  <r>
    <s v="ZP_CUST5668"/>
    <x v="0"/>
    <x v="8"/>
    <x v="3"/>
    <x v="4"/>
    <x v="1377"/>
    <n v="481.75"/>
    <n v="2"/>
    <n v="8"/>
    <s v="Net Banking"/>
    <n v="7.39"/>
    <n v="2"/>
    <d v="2023-08-10T00:00:00"/>
    <x v="0"/>
    <n v="0"/>
    <n v="0.91"/>
    <n v="963.5"/>
  </r>
  <r>
    <s v="ZP_CUST5669"/>
    <x v="2"/>
    <x v="16"/>
    <x v="1"/>
    <x v="0"/>
    <x v="1512"/>
    <n v="63.09"/>
    <n v="1"/>
    <n v="8"/>
    <s v="Cash on Delivery"/>
    <n v="24.55"/>
    <n v="92"/>
    <d v="2023-01-12T00:00:00"/>
    <x v="0"/>
    <n v="0"/>
    <n v="0.83"/>
    <n v="63.09"/>
  </r>
  <r>
    <s v="ZP_CUST5670"/>
    <x v="1"/>
    <x v="26"/>
    <x v="1"/>
    <x v="3"/>
    <x v="111"/>
    <n v="134.91"/>
    <n v="4"/>
    <n v="10"/>
    <s v="Net Banking"/>
    <n v="16.91"/>
    <n v="145"/>
    <d v="2023-09-26T00:00:00"/>
    <x v="0"/>
    <n v="0"/>
    <n v="0.33"/>
    <n v="539.64"/>
  </r>
  <r>
    <s v="ZP_CUST5671"/>
    <x v="1"/>
    <x v="26"/>
    <x v="3"/>
    <x v="1"/>
    <x v="1041"/>
    <n v="453.3"/>
    <n v="5"/>
    <n v="12"/>
    <s v="UPI"/>
    <n v="28.82"/>
    <n v="2"/>
    <d v="2023-12-21T00:00:00"/>
    <x v="0"/>
    <n v="0"/>
    <n v="0.88"/>
    <n v="2266.5"/>
  </r>
  <r>
    <s v="ZP_CUST5672"/>
    <x v="0"/>
    <x v="6"/>
    <x v="1"/>
    <x v="2"/>
    <x v="1513"/>
    <n v="92.23"/>
    <n v="4"/>
    <n v="13"/>
    <s v="Debit Card"/>
    <n v="18.21"/>
    <n v="155"/>
    <d v="2023-11-11T00:00:00"/>
    <x v="1"/>
    <n v="0"/>
    <n v="0.61"/>
    <n v="368.92"/>
  </r>
  <r>
    <s v="ZP_CUST5673"/>
    <x v="1"/>
    <x v="37"/>
    <x v="1"/>
    <x v="2"/>
    <x v="1514"/>
    <n v="182.33"/>
    <n v="3"/>
    <n v="11"/>
    <s v="Debit Card"/>
    <n v="6.15"/>
    <n v="25"/>
    <d v="2023-05-16T00:00:00"/>
    <x v="0"/>
    <n v="0"/>
    <n v="0.03"/>
    <n v="546.99"/>
  </r>
  <r>
    <s v="ZP_CUST5674"/>
    <x v="1"/>
    <x v="27"/>
    <x v="0"/>
    <x v="2"/>
    <x v="1515"/>
    <n v="169.43"/>
    <n v="1"/>
    <n v="5"/>
    <s v="UPI"/>
    <n v="3.04"/>
    <n v="141"/>
    <d v="2023-11-08T00:00:00"/>
    <x v="0"/>
    <n v="0"/>
    <n v="0.39"/>
    <n v="169.43"/>
  </r>
  <r>
    <s v="ZP_CUST5675"/>
    <x v="0"/>
    <x v="40"/>
    <x v="0"/>
    <x v="0"/>
    <x v="1516"/>
    <n v="283.72000000000003"/>
    <n v="5"/>
    <n v="15"/>
    <s v="Credit Card"/>
    <n v="9.5299999999999994"/>
    <n v="1"/>
    <d v="2023-07-11T00:00:00"/>
    <x v="0"/>
    <n v="0"/>
    <n v="0.8"/>
    <n v="1418.6000000000001"/>
  </r>
  <r>
    <s v="ZP_CUST5676"/>
    <x v="1"/>
    <x v="43"/>
    <x v="3"/>
    <x v="2"/>
    <x v="1517"/>
    <n v="498.32"/>
    <n v="1"/>
    <n v="5"/>
    <s v="UPI"/>
    <n v="21.75"/>
    <n v="131"/>
    <d v="2023-07-30T00:00:00"/>
    <x v="0"/>
    <n v="1"/>
    <n v="0.6"/>
    <n v="498.32"/>
  </r>
  <r>
    <s v="ZP_CUST5677"/>
    <x v="2"/>
    <x v="2"/>
    <x v="1"/>
    <x v="1"/>
    <x v="1518"/>
    <n v="127.84"/>
    <n v="2"/>
    <n v="7"/>
    <s v="Net Banking"/>
    <n v="8.25"/>
    <n v="137"/>
    <d v="2023-05-08T00:00:00"/>
    <x v="0"/>
    <n v="0"/>
    <n v="0.03"/>
    <n v="255.68"/>
  </r>
  <r>
    <s v="ZP_CUST5678"/>
    <x v="2"/>
    <x v="14"/>
    <x v="0"/>
    <x v="4"/>
    <x v="308"/>
    <n v="402.46"/>
    <n v="5"/>
    <n v="8"/>
    <s v="Cash on Delivery"/>
    <n v="24.56"/>
    <n v="62"/>
    <d v="2023-01-23T00:00:00"/>
    <x v="2"/>
    <n v="0"/>
    <n v="0.04"/>
    <n v="2012.3"/>
  </r>
  <r>
    <s v="ZP_CUST5679"/>
    <x v="0"/>
    <x v="13"/>
    <x v="2"/>
    <x v="1"/>
    <x v="1519"/>
    <n v="380.83"/>
    <n v="3"/>
    <n v="13"/>
    <s v="Debit Card"/>
    <n v="5.88"/>
    <n v="175"/>
    <d v="2023-04-13T00:00:00"/>
    <x v="0"/>
    <n v="0"/>
    <n v="0.61"/>
    <n v="1142.49"/>
  </r>
  <r>
    <s v="ZP_CUST5680"/>
    <x v="0"/>
    <x v="33"/>
    <x v="2"/>
    <x v="0"/>
    <x v="1520"/>
    <n v="303.63"/>
    <n v="2"/>
    <n v="13"/>
    <s v="Credit Card"/>
    <n v="27.2"/>
    <n v="11"/>
    <d v="2023-07-28T00:00:00"/>
    <x v="2"/>
    <n v="0"/>
    <n v="0.06"/>
    <n v="607.26"/>
  </r>
  <r>
    <s v="ZP_CUST5681"/>
    <x v="2"/>
    <x v="46"/>
    <x v="4"/>
    <x v="3"/>
    <x v="1521"/>
    <n v="378.55"/>
    <n v="4"/>
    <n v="6"/>
    <s v="UPI"/>
    <n v="9.66"/>
    <n v="22"/>
    <d v="2023-04-17T00:00:00"/>
    <x v="0"/>
    <n v="0"/>
    <n v="0.28999999999999998"/>
    <n v="1514.2"/>
  </r>
  <r>
    <s v="ZP_CUST5682"/>
    <x v="2"/>
    <x v="15"/>
    <x v="4"/>
    <x v="4"/>
    <x v="1223"/>
    <n v="493.8"/>
    <n v="1"/>
    <n v="10"/>
    <s v="Debit Card"/>
    <n v="0.47"/>
    <n v="171"/>
    <d v="2023-06-11T00:00:00"/>
    <x v="0"/>
    <n v="0"/>
    <n v="0.25"/>
    <n v="493.8"/>
  </r>
  <r>
    <s v="ZP_CUST5683"/>
    <x v="0"/>
    <x v="36"/>
    <x v="4"/>
    <x v="0"/>
    <x v="212"/>
    <n v="424.82"/>
    <n v="3"/>
    <n v="13"/>
    <s v="Net Banking"/>
    <n v="1.58"/>
    <n v="188"/>
    <d v="2023-08-15T00:00:00"/>
    <x v="0"/>
    <n v="0"/>
    <n v="0.27"/>
    <n v="1274.46"/>
  </r>
  <r>
    <s v="ZP_CUST5684"/>
    <x v="1"/>
    <x v="45"/>
    <x v="2"/>
    <x v="1"/>
    <x v="1522"/>
    <n v="219.32"/>
    <n v="4"/>
    <n v="8"/>
    <s v="Debit Card"/>
    <n v="17.34"/>
    <n v="179"/>
    <d v="2023-06-07T00:00:00"/>
    <x v="0"/>
    <n v="0"/>
    <n v="0.2"/>
    <n v="877.28"/>
  </r>
  <r>
    <s v="ZP_CUST5685"/>
    <x v="0"/>
    <x v="30"/>
    <x v="0"/>
    <x v="1"/>
    <x v="1523"/>
    <n v="283.92"/>
    <n v="1"/>
    <n v="11"/>
    <s v="UPI"/>
    <n v="9.11"/>
    <n v="61"/>
    <d v="2023-11-04T00:00:00"/>
    <x v="0"/>
    <n v="0"/>
    <n v="0.39"/>
    <n v="283.92"/>
  </r>
  <r>
    <s v="ZP_CUST5686"/>
    <x v="1"/>
    <x v="4"/>
    <x v="2"/>
    <x v="1"/>
    <x v="1408"/>
    <n v="301.73"/>
    <n v="1"/>
    <n v="15"/>
    <s v="Debit Card"/>
    <n v="18.82"/>
    <n v="173"/>
    <d v="2023-01-12T00:00:00"/>
    <x v="0"/>
    <n v="0"/>
    <n v="0.55000000000000004"/>
    <n v="301.73"/>
  </r>
  <r>
    <s v="ZP_CUST5687"/>
    <x v="2"/>
    <x v="18"/>
    <x v="3"/>
    <x v="1"/>
    <x v="1524"/>
    <n v="443.96"/>
    <n v="5"/>
    <n v="11"/>
    <s v="Net Banking"/>
    <n v="7.19"/>
    <n v="116"/>
    <d v="2023-07-01T00:00:00"/>
    <x v="0"/>
    <n v="0"/>
    <n v="0.16"/>
    <n v="2219.7999999999997"/>
  </r>
  <r>
    <s v="ZP_CUST5688"/>
    <x v="1"/>
    <x v="34"/>
    <x v="3"/>
    <x v="1"/>
    <x v="1525"/>
    <n v="461.51"/>
    <n v="2"/>
    <n v="5"/>
    <s v="Net Banking"/>
    <n v="3.9"/>
    <n v="70"/>
    <d v="2023-12-21T00:00:00"/>
    <x v="0"/>
    <n v="0"/>
    <n v="0.42"/>
    <n v="923.02"/>
  </r>
  <r>
    <s v="ZP_CUST5689"/>
    <x v="0"/>
    <x v="7"/>
    <x v="1"/>
    <x v="4"/>
    <x v="1526"/>
    <n v="388.06"/>
    <n v="5"/>
    <n v="10"/>
    <s v="Cash on Delivery"/>
    <n v="28.38"/>
    <n v="67"/>
    <d v="2023-12-02T00:00:00"/>
    <x v="0"/>
    <n v="0"/>
    <n v="0.37"/>
    <n v="1940.3"/>
  </r>
  <r>
    <s v="ZP_CUST5690"/>
    <x v="0"/>
    <x v="32"/>
    <x v="1"/>
    <x v="3"/>
    <x v="1527"/>
    <n v="166.46"/>
    <n v="5"/>
    <n v="14"/>
    <s v="Cash on Delivery"/>
    <n v="23.73"/>
    <n v="176"/>
    <d v="2023-01-17T00:00:00"/>
    <x v="0"/>
    <n v="0"/>
    <n v="0.69"/>
    <n v="832.30000000000007"/>
  </r>
  <r>
    <s v="ZP_CUST5691"/>
    <x v="0"/>
    <x v="25"/>
    <x v="1"/>
    <x v="3"/>
    <x v="1528"/>
    <n v="374.88"/>
    <n v="3"/>
    <n v="11"/>
    <s v="Cash on Delivery"/>
    <n v="0.56999999999999995"/>
    <n v="65"/>
    <d v="2023-09-04T00:00:00"/>
    <x v="2"/>
    <n v="0"/>
    <n v="0.27"/>
    <n v="1124.6399999999999"/>
  </r>
  <r>
    <s v="ZP_CUST5692"/>
    <x v="2"/>
    <x v="15"/>
    <x v="4"/>
    <x v="3"/>
    <x v="1529"/>
    <n v="255.34"/>
    <n v="5"/>
    <n v="6"/>
    <s v="Cash on Delivery"/>
    <n v="18.71"/>
    <n v="169"/>
    <d v="2023-05-01T00:00:00"/>
    <x v="0"/>
    <n v="0"/>
    <n v="0.96"/>
    <n v="1276.7"/>
  </r>
  <r>
    <s v="ZP_CUST5693"/>
    <x v="2"/>
    <x v="38"/>
    <x v="3"/>
    <x v="4"/>
    <x v="1530"/>
    <n v="396.17"/>
    <n v="2"/>
    <n v="5"/>
    <s v="UPI"/>
    <n v="23.01"/>
    <n v="105"/>
    <d v="2023-02-07T00:00:00"/>
    <x v="0"/>
    <n v="0"/>
    <n v="0.66"/>
    <n v="792.34"/>
  </r>
  <r>
    <s v="ZP_CUST5694"/>
    <x v="0"/>
    <x v="35"/>
    <x v="4"/>
    <x v="3"/>
    <x v="1531"/>
    <n v="284.48"/>
    <n v="1"/>
    <n v="5"/>
    <s v="Debit Card"/>
    <n v="26.33"/>
    <n v="168"/>
    <d v="2023-05-09T00:00:00"/>
    <x v="0"/>
    <n v="0"/>
    <n v="0.93"/>
    <n v="284.48"/>
  </r>
  <r>
    <s v="ZP_CUST5695"/>
    <x v="1"/>
    <x v="35"/>
    <x v="4"/>
    <x v="3"/>
    <x v="1532"/>
    <n v="198.78"/>
    <n v="5"/>
    <n v="11"/>
    <s v="Cash on Delivery"/>
    <n v="11.65"/>
    <n v="63"/>
    <d v="2023-08-11T00:00:00"/>
    <x v="0"/>
    <n v="0"/>
    <n v="0.38"/>
    <n v="993.9"/>
  </r>
  <r>
    <s v="ZP_CUST5696"/>
    <x v="2"/>
    <x v="8"/>
    <x v="2"/>
    <x v="1"/>
    <x v="1533"/>
    <n v="11.41"/>
    <n v="4"/>
    <n v="8"/>
    <s v="Credit Card"/>
    <n v="2.58"/>
    <n v="125"/>
    <d v="2023-07-28T00:00:00"/>
    <x v="0"/>
    <n v="0"/>
    <n v="0.2"/>
    <n v="45.64"/>
  </r>
  <r>
    <s v="ZP_CUST5697"/>
    <x v="2"/>
    <x v="40"/>
    <x v="4"/>
    <x v="0"/>
    <x v="1393"/>
    <n v="78.63"/>
    <n v="3"/>
    <n v="5"/>
    <s v="Net Banking"/>
    <n v="13.49"/>
    <n v="59"/>
    <d v="2023-10-27T00:00:00"/>
    <x v="0"/>
    <n v="0"/>
    <n v="0.73"/>
    <n v="235.89"/>
  </r>
  <r>
    <s v="ZP_CUST5698"/>
    <x v="2"/>
    <x v="8"/>
    <x v="2"/>
    <x v="1"/>
    <x v="1534"/>
    <n v="258.32"/>
    <n v="2"/>
    <n v="9"/>
    <s v="Cash on Delivery"/>
    <n v="1.1499999999999999"/>
    <n v="172"/>
    <d v="2023-10-08T00:00:00"/>
    <x v="0"/>
    <n v="1"/>
    <n v="0.52"/>
    <n v="516.64"/>
  </r>
  <r>
    <s v="ZP_CUST5699"/>
    <x v="1"/>
    <x v="2"/>
    <x v="4"/>
    <x v="4"/>
    <x v="1535"/>
    <n v="155.78"/>
    <n v="3"/>
    <n v="13"/>
    <s v="UPI"/>
    <n v="21.01"/>
    <n v="63"/>
    <d v="2023-06-27T00:00:00"/>
    <x v="0"/>
    <n v="0"/>
    <n v="0.04"/>
    <n v="467.34000000000003"/>
  </r>
  <r>
    <s v="ZP_CUST5700"/>
    <x v="1"/>
    <x v="24"/>
    <x v="0"/>
    <x v="0"/>
    <x v="1536"/>
    <n v="258.66000000000003"/>
    <n v="4"/>
    <n v="8"/>
    <s v="Credit Card"/>
    <n v="6.47"/>
    <n v="59"/>
    <d v="2023-04-12T00:00:00"/>
    <x v="0"/>
    <n v="0"/>
    <n v="0.24"/>
    <n v="1034.6400000000001"/>
  </r>
  <r>
    <s v="ZP_CUST5701"/>
    <x v="1"/>
    <x v="31"/>
    <x v="0"/>
    <x v="0"/>
    <x v="1537"/>
    <n v="40.32"/>
    <n v="3"/>
    <n v="10"/>
    <s v="Credit Card"/>
    <n v="11.98"/>
    <n v="82"/>
    <d v="2023-12-17T00:00:00"/>
    <x v="0"/>
    <n v="0"/>
    <n v="1"/>
    <n v="120.96000000000001"/>
  </r>
  <r>
    <s v="ZP_CUST5702"/>
    <x v="2"/>
    <x v="20"/>
    <x v="4"/>
    <x v="0"/>
    <x v="1538"/>
    <n v="245.61"/>
    <n v="2"/>
    <n v="15"/>
    <s v="Debit Card"/>
    <n v="4.57"/>
    <n v="127"/>
    <d v="2023-09-26T00:00:00"/>
    <x v="0"/>
    <n v="0"/>
    <n v="0.68"/>
    <n v="491.22"/>
  </r>
  <r>
    <s v="ZP_CUST5703"/>
    <x v="0"/>
    <x v="37"/>
    <x v="1"/>
    <x v="2"/>
    <x v="1327"/>
    <n v="352.72"/>
    <n v="1"/>
    <n v="11"/>
    <s v="UPI"/>
    <n v="13.66"/>
    <n v="56"/>
    <d v="2023-06-25T00:00:00"/>
    <x v="0"/>
    <n v="0"/>
    <n v="0.15"/>
    <n v="352.72"/>
  </r>
  <r>
    <s v="ZP_CUST5704"/>
    <x v="2"/>
    <x v="29"/>
    <x v="3"/>
    <x v="3"/>
    <x v="1539"/>
    <n v="285.51"/>
    <n v="4"/>
    <n v="5"/>
    <s v="Net Banking"/>
    <n v="8.9499999999999993"/>
    <n v="123"/>
    <d v="2023-06-02T00:00:00"/>
    <x v="0"/>
    <n v="1"/>
    <n v="0.04"/>
    <n v="1142.04"/>
  </r>
  <r>
    <s v="ZP_CUST5705"/>
    <x v="1"/>
    <x v="35"/>
    <x v="1"/>
    <x v="0"/>
    <x v="694"/>
    <n v="343.93"/>
    <n v="3"/>
    <n v="9"/>
    <s v="UPI"/>
    <n v="9.7899999999999991"/>
    <n v="66"/>
    <d v="2023-09-13T00:00:00"/>
    <x v="0"/>
    <n v="0"/>
    <n v="0.65"/>
    <n v="1031.79"/>
  </r>
  <r>
    <s v="ZP_CUST5706"/>
    <x v="0"/>
    <x v="44"/>
    <x v="3"/>
    <x v="1"/>
    <x v="1540"/>
    <n v="114.03"/>
    <n v="5"/>
    <n v="15"/>
    <s v="Net Banking"/>
    <n v="15.62"/>
    <n v="159"/>
    <d v="2023-03-28T00:00:00"/>
    <x v="2"/>
    <n v="0"/>
    <n v="0.31"/>
    <n v="570.15"/>
  </r>
  <r>
    <s v="ZP_CUST5707"/>
    <x v="2"/>
    <x v="36"/>
    <x v="2"/>
    <x v="2"/>
    <x v="1541"/>
    <n v="428.87"/>
    <n v="2"/>
    <n v="11"/>
    <s v="Debit Card"/>
    <n v="7.18"/>
    <n v="138"/>
    <d v="2023-09-14T00:00:00"/>
    <x v="0"/>
    <n v="0"/>
    <n v="0.98"/>
    <n v="857.74"/>
  </r>
  <r>
    <s v="ZP_CUST5708"/>
    <x v="1"/>
    <x v="21"/>
    <x v="0"/>
    <x v="2"/>
    <x v="1542"/>
    <n v="223.2"/>
    <n v="2"/>
    <n v="5"/>
    <s v="UPI"/>
    <n v="13.68"/>
    <n v="130"/>
    <d v="2023-05-22T00:00:00"/>
    <x v="0"/>
    <n v="0"/>
    <n v="0.49"/>
    <n v="446.4"/>
  </r>
  <r>
    <s v="ZP_CUST5709"/>
    <x v="2"/>
    <x v="11"/>
    <x v="0"/>
    <x v="0"/>
    <x v="1543"/>
    <n v="225.41"/>
    <n v="3"/>
    <n v="7"/>
    <s v="Credit Card"/>
    <n v="26.66"/>
    <n v="188"/>
    <d v="2023-11-24T00:00:00"/>
    <x v="0"/>
    <n v="0"/>
    <n v="0.34"/>
    <n v="676.23"/>
  </r>
  <r>
    <s v="ZP_CUST5710"/>
    <x v="1"/>
    <x v="39"/>
    <x v="3"/>
    <x v="3"/>
    <x v="1544"/>
    <n v="103.04"/>
    <n v="1"/>
    <n v="13"/>
    <s v="Credit Card"/>
    <n v="2.4300000000000002"/>
    <n v="139"/>
    <d v="2023-09-23T00:00:00"/>
    <x v="0"/>
    <n v="0"/>
    <n v="0.5"/>
    <n v="103.04"/>
  </r>
  <r>
    <s v="ZP_CUST5711"/>
    <x v="1"/>
    <x v="16"/>
    <x v="1"/>
    <x v="0"/>
    <x v="1545"/>
    <n v="224.21"/>
    <n v="2"/>
    <n v="8"/>
    <s v="Debit Card"/>
    <n v="11.73"/>
    <n v="132"/>
    <d v="2023-05-15T00:00:00"/>
    <x v="0"/>
    <n v="0"/>
    <n v="0.42"/>
    <n v="448.42"/>
  </r>
  <r>
    <s v="ZP_CUST5712"/>
    <x v="1"/>
    <x v="15"/>
    <x v="4"/>
    <x v="0"/>
    <x v="1546"/>
    <n v="445.66"/>
    <n v="4"/>
    <n v="12"/>
    <s v="Debit Card"/>
    <n v="28.54"/>
    <n v="31"/>
    <d v="2023-06-14T00:00:00"/>
    <x v="0"/>
    <n v="0"/>
    <n v="0.66"/>
    <n v="1782.64"/>
  </r>
  <r>
    <s v="ZP_CUST5713"/>
    <x v="0"/>
    <x v="11"/>
    <x v="2"/>
    <x v="3"/>
    <x v="1547"/>
    <n v="335.24"/>
    <n v="4"/>
    <n v="13"/>
    <s v="Credit Card"/>
    <n v="18.149999999999999"/>
    <n v="106"/>
    <d v="2023-11-26T00:00:00"/>
    <x v="0"/>
    <n v="0"/>
    <n v="0.54"/>
    <n v="1340.96"/>
  </r>
  <r>
    <s v="ZP_CUST5714"/>
    <x v="1"/>
    <x v="13"/>
    <x v="0"/>
    <x v="4"/>
    <x v="671"/>
    <n v="308.95"/>
    <n v="4"/>
    <n v="10"/>
    <s v="Credit Card"/>
    <n v="27.72"/>
    <n v="75"/>
    <d v="2023-09-15T00:00:00"/>
    <x v="0"/>
    <n v="0"/>
    <n v="0.54"/>
    <n v="1235.8"/>
  </r>
  <r>
    <s v="ZP_CUST5715"/>
    <x v="0"/>
    <x v="25"/>
    <x v="3"/>
    <x v="4"/>
    <x v="1548"/>
    <n v="42.85"/>
    <n v="5"/>
    <n v="9"/>
    <s v="Cash on Delivery"/>
    <n v="12.4"/>
    <n v="150"/>
    <d v="2023-05-11T00:00:00"/>
    <x v="2"/>
    <n v="0"/>
    <n v="0.97"/>
    <n v="214.25"/>
  </r>
  <r>
    <s v="ZP_CUST5716"/>
    <x v="2"/>
    <x v="30"/>
    <x v="1"/>
    <x v="2"/>
    <x v="1549"/>
    <n v="321.68"/>
    <n v="4"/>
    <n v="12"/>
    <s v="Debit Card"/>
    <n v="28.71"/>
    <n v="181"/>
    <d v="2023-09-06T00:00:00"/>
    <x v="0"/>
    <n v="0"/>
    <n v="7.0000000000000007E-2"/>
    <n v="1286.72"/>
  </r>
  <r>
    <s v="ZP_CUST5717"/>
    <x v="0"/>
    <x v="17"/>
    <x v="0"/>
    <x v="2"/>
    <x v="1550"/>
    <n v="171.1"/>
    <n v="4"/>
    <n v="8"/>
    <s v="Credit Card"/>
    <n v="10.38"/>
    <n v="174"/>
    <d v="2023-09-11T00:00:00"/>
    <x v="0"/>
    <n v="0"/>
    <n v="0.94"/>
    <n v="684.4"/>
  </r>
  <r>
    <s v="ZP_CUST5718"/>
    <x v="2"/>
    <x v="16"/>
    <x v="4"/>
    <x v="2"/>
    <x v="1551"/>
    <n v="169.84"/>
    <n v="1"/>
    <n v="12"/>
    <s v="Debit Card"/>
    <n v="9.17"/>
    <n v="156"/>
    <d v="2023-01-18T00:00:00"/>
    <x v="0"/>
    <n v="0"/>
    <n v="0.54"/>
    <n v="169.84"/>
  </r>
  <r>
    <s v="ZP_CUST5719"/>
    <x v="0"/>
    <x v="26"/>
    <x v="0"/>
    <x v="0"/>
    <x v="1552"/>
    <n v="276.2"/>
    <n v="4"/>
    <n v="5"/>
    <s v="UPI"/>
    <n v="10.050000000000001"/>
    <n v="32"/>
    <d v="2023-09-25T00:00:00"/>
    <x v="0"/>
    <n v="0"/>
    <n v="0.15"/>
    <n v="1104.8"/>
  </r>
  <r>
    <s v="ZP_CUST5720"/>
    <x v="1"/>
    <x v="8"/>
    <x v="3"/>
    <x v="2"/>
    <x v="1553"/>
    <n v="99.05"/>
    <n v="2"/>
    <n v="14"/>
    <s v="Debit Card"/>
    <n v="2.58"/>
    <n v="89"/>
    <d v="2023-12-07T00:00:00"/>
    <x v="0"/>
    <n v="0"/>
    <n v="0.75"/>
    <n v="198.1"/>
  </r>
  <r>
    <s v="ZP_CUST5721"/>
    <x v="2"/>
    <x v="26"/>
    <x v="0"/>
    <x v="0"/>
    <x v="1554"/>
    <n v="106.55"/>
    <n v="1"/>
    <n v="13"/>
    <s v="Debit Card"/>
    <n v="23.5"/>
    <n v="16"/>
    <d v="2023-02-01T00:00:00"/>
    <x v="0"/>
    <n v="0"/>
    <n v="0.28999999999999998"/>
    <n v="106.55"/>
  </r>
  <r>
    <s v="ZP_CUST5722"/>
    <x v="1"/>
    <x v="47"/>
    <x v="0"/>
    <x v="3"/>
    <x v="1555"/>
    <n v="462.5"/>
    <n v="1"/>
    <n v="8"/>
    <s v="Debit Card"/>
    <n v="20.56"/>
    <n v="0"/>
    <d v="2023-11-12T00:00:00"/>
    <x v="2"/>
    <n v="0"/>
    <n v="0.78"/>
    <n v="462.5"/>
  </r>
  <r>
    <s v="ZP_CUST5723"/>
    <x v="2"/>
    <x v="24"/>
    <x v="3"/>
    <x v="1"/>
    <x v="1556"/>
    <n v="178.82"/>
    <n v="5"/>
    <n v="13"/>
    <s v="Cash on Delivery"/>
    <n v="2.3199999999999998"/>
    <n v="52"/>
    <d v="2023-06-07T00:00:00"/>
    <x v="0"/>
    <n v="0"/>
    <n v="0.9"/>
    <n v="894.09999999999991"/>
  </r>
  <r>
    <s v="ZP_CUST5724"/>
    <x v="0"/>
    <x v="29"/>
    <x v="0"/>
    <x v="0"/>
    <x v="1557"/>
    <n v="37.380000000000003"/>
    <n v="3"/>
    <n v="6"/>
    <s v="Credit Card"/>
    <n v="2.33"/>
    <n v="196"/>
    <d v="2023-01-29T00:00:00"/>
    <x v="0"/>
    <n v="0"/>
    <n v="0.15"/>
    <n v="112.14000000000001"/>
  </r>
  <r>
    <s v="ZP_CUST5725"/>
    <x v="2"/>
    <x v="40"/>
    <x v="1"/>
    <x v="3"/>
    <x v="1558"/>
    <n v="71.39"/>
    <n v="2"/>
    <n v="12"/>
    <s v="Debit Card"/>
    <n v="21.36"/>
    <n v="73"/>
    <d v="2023-07-19T00:00:00"/>
    <x v="0"/>
    <n v="0"/>
    <n v="0.41"/>
    <n v="142.78"/>
  </r>
  <r>
    <s v="ZP_CUST5726"/>
    <x v="0"/>
    <x v="31"/>
    <x v="1"/>
    <x v="1"/>
    <x v="1559"/>
    <n v="171.77"/>
    <n v="5"/>
    <n v="5"/>
    <s v="Debit Card"/>
    <n v="0.88"/>
    <n v="107"/>
    <d v="2023-01-17T00:00:00"/>
    <x v="0"/>
    <n v="0"/>
    <n v="0.28000000000000003"/>
    <n v="858.85"/>
  </r>
  <r>
    <s v="ZP_CUST5727"/>
    <x v="0"/>
    <x v="24"/>
    <x v="1"/>
    <x v="4"/>
    <x v="1560"/>
    <n v="417.19"/>
    <n v="5"/>
    <n v="9"/>
    <s v="Credit Card"/>
    <n v="19.43"/>
    <n v="199"/>
    <d v="2023-03-12T00:00:00"/>
    <x v="0"/>
    <n v="0"/>
    <n v="0.62"/>
    <n v="2085.9499999999998"/>
  </r>
  <r>
    <s v="ZP_CUST5728"/>
    <x v="2"/>
    <x v="8"/>
    <x v="4"/>
    <x v="0"/>
    <x v="1561"/>
    <n v="272.85000000000002"/>
    <n v="1"/>
    <n v="8"/>
    <s v="Net Banking"/>
    <n v="0.43"/>
    <n v="87"/>
    <d v="2023-10-13T00:00:00"/>
    <x v="0"/>
    <n v="0"/>
    <n v="0.26"/>
    <n v="272.85000000000002"/>
  </r>
  <r>
    <s v="ZP_CUST5729"/>
    <x v="2"/>
    <x v="42"/>
    <x v="4"/>
    <x v="1"/>
    <x v="1562"/>
    <n v="82.89"/>
    <n v="3"/>
    <n v="15"/>
    <s v="Debit Card"/>
    <n v="6.31"/>
    <n v="84"/>
    <d v="2023-02-27T00:00:00"/>
    <x v="0"/>
    <n v="0"/>
    <n v="0.72"/>
    <n v="248.67000000000002"/>
  </r>
  <r>
    <s v="ZP_CUST5730"/>
    <x v="1"/>
    <x v="12"/>
    <x v="4"/>
    <x v="3"/>
    <x v="876"/>
    <n v="317.52"/>
    <n v="5"/>
    <n v="7"/>
    <s v="Cash on Delivery"/>
    <n v="6.55"/>
    <n v="104"/>
    <d v="2023-02-09T00:00:00"/>
    <x v="0"/>
    <n v="0"/>
    <n v="0.37"/>
    <n v="1587.6"/>
  </r>
  <r>
    <s v="ZP_CUST5731"/>
    <x v="1"/>
    <x v="17"/>
    <x v="3"/>
    <x v="4"/>
    <x v="1563"/>
    <n v="173.08"/>
    <n v="4"/>
    <n v="10"/>
    <s v="Credit Card"/>
    <n v="22.26"/>
    <n v="138"/>
    <d v="2023-08-19T00:00:00"/>
    <x v="0"/>
    <n v="1"/>
    <n v="0.61"/>
    <n v="692.32"/>
  </r>
  <r>
    <s v="ZP_CUST5732"/>
    <x v="2"/>
    <x v="3"/>
    <x v="1"/>
    <x v="4"/>
    <x v="112"/>
    <n v="281.36"/>
    <n v="1"/>
    <n v="15"/>
    <s v="Credit Card"/>
    <n v="23.19"/>
    <n v="104"/>
    <d v="2023-04-16T00:00:00"/>
    <x v="0"/>
    <n v="0"/>
    <n v="0.72"/>
    <n v="281.36"/>
  </r>
  <r>
    <s v="ZP_CUST5733"/>
    <x v="0"/>
    <x v="18"/>
    <x v="4"/>
    <x v="0"/>
    <x v="425"/>
    <n v="332.07"/>
    <n v="4"/>
    <n v="15"/>
    <s v="Cash on Delivery"/>
    <n v="20.34"/>
    <n v="136"/>
    <d v="2023-04-02T00:00:00"/>
    <x v="0"/>
    <n v="0"/>
    <n v="0.45"/>
    <n v="1328.28"/>
  </r>
  <r>
    <s v="ZP_CUST5734"/>
    <x v="0"/>
    <x v="5"/>
    <x v="0"/>
    <x v="3"/>
    <x v="363"/>
    <n v="443.89"/>
    <n v="2"/>
    <n v="12"/>
    <s v="UPI"/>
    <n v="26.1"/>
    <n v="146"/>
    <d v="2023-10-22T00:00:00"/>
    <x v="0"/>
    <n v="0"/>
    <n v="0.52"/>
    <n v="887.78"/>
  </r>
  <r>
    <s v="ZP_CUST5735"/>
    <x v="0"/>
    <x v="26"/>
    <x v="1"/>
    <x v="2"/>
    <x v="1564"/>
    <n v="205.08"/>
    <n v="5"/>
    <n v="10"/>
    <s v="Credit Card"/>
    <n v="22.3"/>
    <n v="87"/>
    <d v="2023-05-22T00:00:00"/>
    <x v="0"/>
    <n v="0"/>
    <n v="0.51"/>
    <n v="1025.4000000000001"/>
  </r>
  <r>
    <s v="ZP_CUST5736"/>
    <x v="2"/>
    <x v="34"/>
    <x v="3"/>
    <x v="1"/>
    <x v="1565"/>
    <n v="498.62"/>
    <n v="3"/>
    <n v="10"/>
    <s v="Net Banking"/>
    <n v="22.18"/>
    <n v="3"/>
    <d v="2023-04-28T00:00:00"/>
    <x v="0"/>
    <n v="0"/>
    <n v="0.46"/>
    <n v="1495.8600000000001"/>
  </r>
  <r>
    <s v="ZP_CUST5737"/>
    <x v="1"/>
    <x v="4"/>
    <x v="1"/>
    <x v="3"/>
    <x v="1566"/>
    <n v="358.77"/>
    <n v="1"/>
    <n v="15"/>
    <s v="Cash on Delivery"/>
    <n v="26.68"/>
    <n v="105"/>
    <d v="2023-10-07T00:00:00"/>
    <x v="0"/>
    <n v="0"/>
    <n v="0.43"/>
    <n v="358.77"/>
  </r>
  <r>
    <s v="ZP_CUST5738"/>
    <x v="1"/>
    <x v="42"/>
    <x v="2"/>
    <x v="2"/>
    <x v="1567"/>
    <n v="440.4"/>
    <n v="5"/>
    <n v="6"/>
    <s v="Debit Card"/>
    <n v="16.940000000000001"/>
    <n v="172"/>
    <d v="2023-12-26T00:00:00"/>
    <x v="0"/>
    <n v="0"/>
    <n v="0.56999999999999995"/>
    <n v="2202"/>
  </r>
  <r>
    <s v="ZP_CUST5739"/>
    <x v="2"/>
    <x v="2"/>
    <x v="3"/>
    <x v="1"/>
    <x v="1568"/>
    <n v="211.5"/>
    <n v="2"/>
    <n v="7"/>
    <s v="Cash on Delivery"/>
    <n v="16.829999999999998"/>
    <n v="161"/>
    <d v="2023-03-22T00:00:00"/>
    <x v="0"/>
    <n v="0"/>
    <n v="0.02"/>
    <n v="423"/>
  </r>
  <r>
    <s v="ZP_CUST5740"/>
    <x v="0"/>
    <x v="6"/>
    <x v="2"/>
    <x v="2"/>
    <x v="330"/>
    <n v="486.84"/>
    <n v="2"/>
    <n v="13"/>
    <s v="Cash on Delivery"/>
    <n v="18.45"/>
    <n v="119"/>
    <d v="2023-06-13T00:00:00"/>
    <x v="1"/>
    <n v="0"/>
    <n v="0.35"/>
    <n v="973.68"/>
  </r>
  <r>
    <s v="ZP_CUST5741"/>
    <x v="0"/>
    <x v="6"/>
    <x v="4"/>
    <x v="2"/>
    <x v="1569"/>
    <n v="447.86"/>
    <n v="2"/>
    <n v="12"/>
    <s v="UPI"/>
    <n v="19.21"/>
    <n v="169"/>
    <d v="2023-05-08T00:00:00"/>
    <x v="1"/>
    <n v="0"/>
    <n v="0.66"/>
    <n v="895.72"/>
  </r>
  <r>
    <s v="ZP_CUST5742"/>
    <x v="1"/>
    <x v="19"/>
    <x v="1"/>
    <x v="1"/>
    <x v="1570"/>
    <n v="226.34"/>
    <n v="3"/>
    <n v="15"/>
    <s v="Cash on Delivery"/>
    <n v="10.88"/>
    <n v="29"/>
    <d v="2023-08-18T00:00:00"/>
    <x v="0"/>
    <n v="0"/>
    <n v="0.95"/>
    <n v="679.02"/>
  </r>
  <r>
    <s v="ZP_CUST5743"/>
    <x v="2"/>
    <x v="22"/>
    <x v="3"/>
    <x v="3"/>
    <x v="1571"/>
    <n v="299.27999999999997"/>
    <n v="2"/>
    <n v="11"/>
    <s v="Credit Card"/>
    <n v="14.35"/>
    <n v="44"/>
    <d v="2023-04-05T00:00:00"/>
    <x v="0"/>
    <n v="0"/>
    <n v="0.81"/>
    <n v="598.55999999999995"/>
  </r>
  <r>
    <s v="ZP_CUST5744"/>
    <x v="1"/>
    <x v="7"/>
    <x v="3"/>
    <x v="4"/>
    <x v="1572"/>
    <n v="435.52"/>
    <n v="4"/>
    <n v="8"/>
    <s v="UPI"/>
    <n v="22.36"/>
    <n v="87"/>
    <d v="2023-07-26T00:00:00"/>
    <x v="0"/>
    <n v="0"/>
    <n v="0.89"/>
    <n v="1742.08"/>
  </r>
  <r>
    <s v="ZP_CUST5745"/>
    <x v="1"/>
    <x v="40"/>
    <x v="2"/>
    <x v="2"/>
    <x v="1573"/>
    <n v="261.14999999999998"/>
    <n v="4"/>
    <n v="6"/>
    <s v="Debit Card"/>
    <n v="4.2699999999999996"/>
    <n v="29"/>
    <d v="2023-06-28T00:00:00"/>
    <x v="0"/>
    <n v="0"/>
    <n v="0.95"/>
    <n v="1044.5999999999999"/>
  </r>
  <r>
    <s v="ZP_CUST5746"/>
    <x v="0"/>
    <x v="13"/>
    <x v="1"/>
    <x v="0"/>
    <x v="1574"/>
    <n v="375.53"/>
    <n v="5"/>
    <n v="14"/>
    <s v="Credit Card"/>
    <n v="9.23"/>
    <n v="9"/>
    <d v="2023-11-22T00:00:00"/>
    <x v="0"/>
    <n v="0"/>
    <n v="0.8"/>
    <n v="1877.6499999999999"/>
  </r>
  <r>
    <s v="ZP_CUST5747"/>
    <x v="0"/>
    <x v="35"/>
    <x v="2"/>
    <x v="2"/>
    <x v="1575"/>
    <n v="85.62"/>
    <n v="3"/>
    <n v="10"/>
    <s v="UPI"/>
    <n v="8.17"/>
    <n v="63"/>
    <d v="2023-02-23T00:00:00"/>
    <x v="0"/>
    <n v="0"/>
    <n v="0.46"/>
    <n v="256.86"/>
  </r>
  <r>
    <s v="ZP_CUST5748"/>
    <x v="1"/>
    <x v="4"/>
    <x v="3"/>
    <x v="4"/>
    <x v="1576"/>
    <n v="220.52"/>
    <n v="2"/>
    <n v="6"/>
    <s v="Net Banking"/>
    <n v="27.85"/>
    <n v="189"/>
    <d v="2023-06-11T00:00:00"/>
    <x v="0"/>
    <n v="0"/>
    <n v="0.12"/>
    <n v="441.04"/>
  </r>
  <r>
    <s v="ZP_CUST5749"/>
    <x v="2"/>
    <x v="18"/>
    <x v="2"/>
    <x v="2"/>
    <x v="1577"/>
    <n v="54.54"/>
    <n v="1"/>
    <n v="9"/>
    <s v="Net Banking"/>
    <n v="16.989999999999998"/>
    <n v="72"/>
    <d v="2023-10-22T00:00:00"/>
    <x v="0"/>
    <n v="0"/>
    <n v="0.56999999999999995"/>
    <n v="54.54"/>
  </r>
  <r>
    <s v="ZP_CUST5750"/>
    <x v="0"/>
    <x v="17"/>
    <x v="1"/>
    <x v="0"/>
    <x v="1166"/>
    <n v="35.840000000000003"/>
    <n v="1"/>
    <n v="12"/>
    <s v="Net Banking"/>
    <n v="18.57"/>
    <n v="90"/>
    <d v="2023-05-23T00:00:00"/>
    <x v="0"/>
    <n v="0"/>
    <n v="0.09"/>
    <n v="35.840000000000003"/>
  </r>
  <r>
    <s v="ZP_CUST5751"/>
    <x v="1"/>
    <x v="23"/>
    <x v="3"/>
    <x v="0"/>
    <x v="1578"/>
    <n v="347.78"/>
    <n v="4"/>
    <n v="5"/>
    <s v="Credit Card"/>
    <n v="17.2"/>
    <n v="41"/>
    <d v="2023-06-25T00:00:00"/>
    <x v="0"/>
    <n v="0"/>
    <n v="0.49"/>
    <n v="1391.12"/>
  </r>
  <r>
    <s v="ZP_CUST5752"/>
    <x v="1"/>
    <x v="10"/>
    <x v="4"/>
    <x v="0"/>
    <x v="1579"/>
    <n v="429.46"/>
    <n v="3"/>
    <n v="10"/>
    <s v="UPI"/>
    <n v="11.3"/>
    <n v="196"/>
    <d v="2023-06-04T00:00:00"/>
    <x v="0"/>
    <n v="0"/>
    <n v="0.31"/>
    <n v="1288.3799999999999"/>
  </r>
  <r>
    <s v="ZP_CUST5753"/>
    <x v="2"/>
    <x v="25"/>
    <x v="3"/>
    <x v="3"/>
    <x v="1580"/>
    <n v="341.33"/>
    <n v="1"/>
    <n v="12"/>
    <s v="UPI"/>
    <n v="24.21"/>
    <n v="102"/>
    <d v="2023-10-13T00:00:00"/>
    <x v="2"/>
    <n v="0"/>
    <n v="0.95"/>
    <n v="341.33"/>
  </r>
  <r>
    <s v="ZP_CUST5754"/>
    <x v="2"/>
    <x v="23"/>
    <x v="0"/>
    <x v="3"/>
    <x v="1581"/>
    <n v="307.02999999999997"/>
    <n v="2"/>
    <n v="7"/>
    <s v="UPI"/>
    <n v="1.8"/>
    <n v="72"/>
    <d v="2023-10-31T00:00:00"/>
    <x v="0"/>
    <n v="0"/>
    <n v="0.28999999999999998"/>
    <n v="614.05999999999995"/>
  </r>
  <r>
    <s v="ZP_CUST5755"/>
    <x v="2"/>
    <x v="26"/>
    <x v="0"/>
    <x v="1"/>
    <x v="1582"/>
    <n v="444.56"/>
    <n v="1"/>
    <n v="8"/>
    <s v="Net Banking"/>
    <n v="5.15"/>
    <n v="127"/>
    <d v="2023-02-16T00:00:00"/>
    <x v="0"/>
    <n v="1"/>
    <n v="0.41"/>
    <n v="444.56"/>
  </r>
  <r>
    <s v="ZP_CUST5756"/>
    <x v="2"/>
    <x v="40"/>
    <x v="0"/>
    <x v="3"/>
    <x v="1583"/>
    <n v="320.20999999999998"/>
    <n v="3"/>
    <n v="14"/>
    <s v="UPI"/>
    <n v="6.14"/>
    <n v="65"/>
    <d v="2023-03-31T00:00:00"/>
    <x v="0"/>
    <n v="0"/>
    <n v="0.99"/>
    <n v="960.62999999999988"/>
  </r>
  <r>
    <s v="ZP_CUST5757"/>
    <x v="1"/>
    <x v="9"/>
    <x v="2"/>
    <x v="1"/>
    <x v="1584"/>
    <n v="499.15"/>
    <n v="3"/>
    <n v="12"/>
    <s v="Credit Card"/>
    <n v="10.53"/>
    <n v="199"/>
    <d v="2023-11-22T00:00:00"/>
    <x v="0"/>
    <n v="0"/>
    <n v="0.69"/>
    <n v="1497.4499999999998"/>
  </r>
  <r>
    <s v="ZP_CUST5758"/>
    <x v="0"/>
    <x v="35"/>
    <x v="2"/>
    <x v="3"/>
    <x v="196"/>
    <n v="164.17"/>
    <n v="4"/>
    <n v="15"/>
    <s v="Cash on Delivery"/>
    <n v="16.04"/>
    <n v="140"/>
    <d v="2023-11-14T00:00:00"/>
    <x v="0"/>
    <n v="0"/>
    <n v="0.99"/>
    <n v="656.68"/>
  </r>
  <r>
    <s v="ZP_CUST5759"/>
    <x v="1"/>
    <x v="6"/>
    <x v="3"/>
    <x v="4"/>
    <x v="1075"/>
    <n v="268.60000000000002"/>
    <n v="5"/>
    <n v="12"/>
    <s v="Cash on Delivery"/>
    <n v="20.14"/>
    <n v="136"/>
    <d v="2023-03-17T00:00:00"/>
    <x v="1"/>
    <n v="0"/>
    <n v="0.46"/>
    <n v="1343"/>
  </r>
  <r>
    <s v="ZP_CUST5760"/>
    <x v="0"/>
    <x v="43"/>
    <x v="1"/>
    <x v="2"/>
    <x v="1585"/>
    <n v="451.76"/>
    <n v="3"/>
    <n v="5"/>
    <s v="UPI"/>
    <n v="5.25"/>
    <n v="194"/>
    <d v="2023-05-06T00:00:00"/>
    <x v="0"/>
    <n v="0"/>
    <n v="0.8"/>
    <n v="1355.28"/>
  </r>
  <r>
    <s v="ZP_CUST5761"/>
    <x v="2"/>
    <x v="43"/>
    <x v="0"/>
    <x v="0"/>
    <x v="1586"/>
    <n v="468.54"/>
    <n v="1"/>
    <n v="9"/>
    <s v="Credit Card"/>
    <n v="11.14"/>
    <n v="170"/>
    <d v="2023-06-24T00:00:00"/>
    <x v="0"/>
    <n v="0"/>
    <n v="0.64"/>
    <n v="468.54"/>
  </r>
  <r>
    <s v="ZP_CUST5762"/>
    <x v="0"/>
    <x v="5"/>
    <x v="4"/>
    <x v="1"/>
    <x v="1164"/>
    <n v="310.41000000000003"/>
    <n v="5"/>
    <n v="10"/>
    <s v="Net Banking"/>
    <n v="28.03"/>
    <n v="106"/>
    <d v="2023-03-30T00:00:00"/>
    <x v="0"/>
    <n v="0"/>
    <n v="0.14000000000000001"/>
    <n v="1552.0500000000002"/>
  </r>
  <r>
    <s v="ZP_CUST5763"/>
    <x v="2"/>
    <x v="25"/>
    <x v="3"/>
    <x v="0"/>
    <x v="1587"/>
    <n v="334.42"/>
    <n v="3"/>
    <n v="9"/>
    <s v="Cash on Delivery"/>
    <n v="19.66"/>
    <n v="72"/>
    <d v="2023-08-02T00:00:00"/>
    <x v="2"/>
    <n v="0"/>
    <n v="0.9"/>
    <n v="1003.26"/>
  </r>
  <r>
    <s v="ZP_CUST5764"/>
    <x v="1"/>
    <x v="11"/>
    <x v="2"/>
    <x v="1"/>
    <x v="1588"/>
    <n v="410.55"/>
    <n v="5"/>
    <n v="10"/>
    <s v="Net Banking"/>
    <n v="10.92"/>
    <n v="47"/>
    <d v="2023-05-04T00:00:00"/>
    <x v="0"/>
    <n v="0"/>
    <n v="7.0000000000000007E-2"/>
    <n v="2052.75"/>
  </r>
  <r>
    <s v="ZP_CUST5765"/>
    <x v="1"/>
    <x v="13"/>
    <x v="0"/>
    <x v="0"/>
    <x v="1589"/>
    <n v="113.78"/>
    <n v="1"/>
    <n v="13"/>
    <s v="UPI"/>
    <n v="3.38"/>
    <n v="59"/>
    <d v="2023-02-09T00:00:00"/>
    <x v="0"/>
    <n v="0"/>
    <n v="0.28000000000000003"/>
    <n v="113.78"/>
  </r>
  <r>
    <s v="ZP_CUST5766"/>
    <x v="2"/>
    <x v="7"/>
    <x v="2"/>
    <x v="2"/>
    <x v="1590"/>
    <n v="313.77"/>
    <n v="4"/>
    <n v="15"/>
    <s v="Credit Card"/>
    <n v="23.07"/>
    <n v="182"/>
    <d v="2023-10-30T00:00:00"/>
    <x v="0"/>
    <n v="0"/>
    <n v="0.23"/>
    <n v="1255.08"/>
  </r>
  <r>
    <s v="ZP_CUST5767"/>
    <x v="1"/>
    <x v="19"/>
    <x v="3"/>
    <x v="2"/>
    <x v="1591"/>
    <n v="429.19"/>
    <n v="4"/>
    <n v="13"/>
    <s v="Cash on Delivery"/>
    <n v="0.45"/>
    <n v="168"/>
    <d v="2023-11-14T00:00:00"/>
    <x v="0"/>
    <n v="0"/>
    <n v="0.11"/>
    <n v="1716.76"/>
  </r>
  <r>
    <s v="ZP_CUST5768"/>
    <x v="2"/>
    <x v="35"/>
    <x v="4"/>
    <x v="3"/>
    <x v="1592"/>
    <n v="464.95"/>
    <n v="2"/>
    <n v="11"/>
    <s v="UPI"/>
    <n v="6.94"/>
    <n v="29"/>
    <d v="2023-08-26T00:00:00"/>
    <x v="0"/>
    <n v="0"/>
    <n v="0.68"/>
    <n v="929.9"/>
  </r>
  <r>
    <s v="ZP_CUST5769"/>
    <x v="2"/>
    <x v="35"/>
    <x v="2"/>
    <x v="1"/>
    <x v="1593"/>
    <n v="324.24"/>
    <n v="5"/>
    <n v="7"/>
    <s v="UPI"/>
    <n v="5.69"/>
    <n v="101"/>
    <d v="2023-09-28T00:00:00"/>
    <x v="0"/>
    <n v="0"/>
    <n v="0.38"/>
    <n v="1621.2"/>
  </r>
  <r>
    <s v="ZP_CUST5770"/>
    <x v="2"/>
    <x v="17"/>
    <x v="4"/>
    <x v="0"/>
    <x v="1594"/>
    <n v="288.14999999999998"/>
    <n v="4"/>
    <n v="7"/>
    <s v="Credit Card"/>
    <n v="8.41"/>
    <n v="128"/>
    <d v="2023-08-24T00:00:00"/>
    <x v="0"/>
    <n v="0"/>
    <n v="0.55000000000000004"/>
    <n v="1152.5999999999999"/>
  </r>
  <r>
    <s v="ZP_CUST5771"/>
    <x v="0"/>
    <x v="18"/>
    <x v="0"/>
    <x v="2"/>
    <x v="1595"/>
    <n v="127.65"/>
    <n v="5"/>
    <n v="11"/>
    <s v="Credit Card"/>
    <n v="1.8"/>
    <n v="54"/>
    <d v="2023-10-23T00:00:00"/>
    <x v="0"/>
    <n v="0"/>
    <n v="0.4"/>
    <n v="638.25"/>
  </r>
  <r>
    <s v="ZP_CUST5772"/>
    <x v="1"/>
    <x v="27"/>
    <x v="1"/>
    <x v="0"/>
    <x v="1596"/>
    <n v="336.78"/>
    <n v="5"/>
    <n v="10"/>
    <s v="Net Banking"/>
    <n v="13.86"/>
    <n v="124"/>
    <d v="2023-03-03T00:00:00"/>
    <x v="0"/>
    <n v="0"/>
    <n v="0.38"/>
    <n v="1683.8999999999999"/>
  </r>
  <r>
    <s v="ZP_CUST5773"/>
    <x v="1"/>
    <x v="10"/>
    <x v="2"/>
    <x v="3"/>
    <x v="1597"/>
    <n v="126.75"/>
    <n v="5"/>
    <n v="15"/>
    <s v="Net Banking"/>
    <n v="13.83"/>
    <n v="73"/>
    <d v="2023-06-05T00:00:00"/>
    <x v="0"/>
    <n v="0"/>
    <n v="0.87"/>
    <n v="633.75"/>
  </r>
  <r>
    <s v="ZP_CUST5774"/>
    <x v="2"/>
    <x v="43"/>
    <x v="2"/>
    <x v="3"/>
    <x v="660"/>
    <n v="451.54"/>
    <n v="4"/>
    <n v="10"/>
    <s v="Cash on Delivery"/>
    <n v="18.649999999999999"/>
    <n v="56"/>
    <d v="2023-12-28T00:00:00"/>
    <x v="0"/>
    <n v="0"/>
    <n v="0.53"/>
    <n v="1806.16"/>
  </r>
  <r>
    <s v="ZP_CUST5775"/>
    <x v="0"/>
    <x v="20"/>
    <x v="4"/>
    <x v="4"/>
    <x v="1598"/>
    <n v="226.72"/>
    <n v="2"/>
    <n v="7"/>
    <s v="Credit Card"/>
    <n v="6.21"/>
    <n v="111"/>
    <d v="2023-08-23T00:00:00"/>
    <x v="0"/>
    <n v="0"/>
    <n v="0.92"/>
    <n v="453.44"/>
  </r>
  <r>
    <s v="ZP_CUST5776"/>
    <x v="2"/>
    <x v="45"/>
    <x v="1"/>
    <x v="0"/>
    <x v="1499"/>
    <n v="208.27"/>
    <n v="3"/>
    <n v="10"/>
    <s v="UPI"/>
    <n v="14.14"/>
    <n v="25"/>
    <d v="2023-08-07T00:00:00"/>
    <x v="0"/>
    <n v="0"/>
    <n v="0.69"/>
    <n v="624.81000000000006"/>
  </r>
  <r>
    <s v="ZP_CUST5777"/>
    <x v="2"/>
    <x v="3"/>
    <x v="2"/>
    <x v="2"/>
    <x v="1599"/>
    <n v="455.47"/>
    <n v="4"/>
    <n v="5"/>
    <s v="Net Banking"/>
    <n v="18.850000000000001"/>
    <n v="62"/>
    <d v="2023-07-27T00:00:00"/>
    <x v="0"/>
    <n v="0"/>
    <n v="0.5"/>
    <n v="1821.88"/>
  </r>
  <r>
    <s v="ZP_CUST5778"/>
    <x v="2"/>
    <x v="28"/>
    <x v="4"/>
    <x v="0"/>
    <x v="1600"/>
    <n v="226.37"/>
    <n v="3"/>
    <n v="13"/>
    <s v="Debit Card"/>
    <n v="16.920000000000002"/>
    <n v="88"/>
    <d v="2023-01-08T00:00:00"/>
    <x v="2"/>
    <n v="0"/>
    <n v="0.48"/>
    <n v="679.11"/>
  </r>
  <r>
    <s v="ZP_CUST5779"/>
    <x v="0"/>
    <x v="23"/>
    <x v="4"/>
    <x v="2"/>
    <x v="1601"/>
    <n v="111.63"/>
    <n v="1"/>
    <n v="12"/>
    <s v="Cash on Delivery"/>
    <n v="2.38"/>
    <n v="0"/>
    <d v="2023-08-16T00:00:00"/>
    <x v="0"/>
    <n v="0"/>
    <n v="0.27"/>
    <n v="111.63"/>
  </r>
  <r>
    <s v="ZP_CUST5780"/>
    <x v="1"/>
    <x v="28"/>
    <x v="2"/>
    <x v="4"/>
    <x v="1602"/>
    <n v="360.58"/>
    <n v="1"/>
    <n v="11"/>
    <s v="Debit Card"/>
    <n v="26.42"/>
    <n v="35"/>
    <d v="2023-09-26T00:00:00"/>
    <x v="2"/>
    <n v="0"/>
    <n v="0.67"/>
    <n v="360.58"/>
  </r>
  <r>
    <s v="ZP_CUST5781"/>
    <x v="0"/>
    <x v="31"/>
    <x v="0"/>
    <x v="4"/>
    <x v="1603"/>
    <n v="258.19"/>
    <n v="1"/>
    <n v="13"/>
    <s v="Cash on Delivery"/>
    <n v="25.83"/>
    <n v="127"/>
    <d v="2023-07-22T00:00:00"/>
    <x v="0"/>
    <n v="0"/>
    <n v="0.56999999999999995"/>
    <n v="258.19"/>
  </r>
  <r>
    <s v="ZP_CUST5782"/>
    <x v="2"/>
    <x v="0"/>
    <x v="2"/>
    <x v="1"/>
    <x v="1604"/>
    <n v="399.34"/>
    <n v="2"/>
    <n v="11"/>
    <s v="Credit Card"/>
    <n v="26.78"/>
    <n v="16"/>
    <d v="2023-03-16T00:00:00"/>
    <x v="0"/>
    <n v="0"/>
    <n v="0.28999999999999998"/>
    <n v="798.68"/>
  </r>
  <r>
    <s v="ZP_CUST5783"/>
    <x v="0"/>
    <x v="43"/>
    <x v="2"/>
    <x v="2"/>
    <x v="1605"/>
    <n v="470.42"/>
    <n v="2"/>
    <n v="5"/>
    <s v="Cash on Delivery"/>
    <n v="23"/>
    <n v="109"/>
    <d v="2023-06-27T00:00:00"/>
    <x v="0"/>
    <n v="0"/>
    <n v="0.26"/>
    <n v="940.84"/>
  </r>
  <r>
    <s v="ZP_CUST5784"/>
    <x v="2"/>
    <x v="42"/>
    <x v="3"/>
    <x v="3"/>
    <x v="1606"/>
    <n v="217.72"/>
    <n v="5"/>
    <n v="13"/>
    <s v="Net Banking"/>
    <n v="11.47"/>
    <n v="128"/>
    <d v="2023-03-09T00:00:00"/>
    <x v="0"/>
    <n v="0"/>
    <n v="0.78"/>
    <n v="1088.5999999999999"/>
  </r>
  <r>
    <s v="ZP_CUST5785"/>
    <x v="0"/>
    <x v="0"/>
    <x v="3"/>
    <x v="4"/>
    <x v="1607"/>
    <n v="139.81"/>
    <n v="2"/>
    <n v="7"/>
    <s v="Cash on Delivery"/>
    <n v="28.3"/>
    <n v="106"/>
    <d v="2023-09-10T00:00:00"/>
    <x v="0"/>
    <n v="0"/>
    <n v="0.32"/>
    <n v="279.62"/>
  </r>
  <r>
    <s v="ZP_CUST5786"/>
    <x v="2"/>
    <x v="38"/>
    <x v="3"/>
    <x v="0"/>
    <x v="419"/>
    <n v="72.459999999999994"/>
    <n v="4"/>
    <n v="12"/>
    <s v="Credit Card"/>
    <n v="7.77"/>
    <n v="35"/>
    <d v="2023-12-13T00:00:00"/>
    <x v="0"/>
    <n v="0"/>
    <n v="0.18"/>
    <n v="289.83999999999997"/>
  </r>
  <r>
    <s v="ZP_CUST5787"/>
    <x v="2"/>
    <x v="31"/>
    <x v="4"/>
    <x v="0"/>
    <x v="1266"/>
    <n v="129.54"/>
    <n v="5"/>
    <n v="11"/>
    <s v="UPI"/>
    <n v="5.66"/>
    <n v="187"/>
    <d v="2023-02-03T00:00:00"/>
    <x v="0"/>
    <n v="0"/>
    <n v="0.32"/>
    <n v="647.69999999999993"/>
  </r>
  <r>
    <s v="ZP_CUST5788"/>
    <x v="2"/>
    <x v="28"/>
    <x v="3"/>
    <x v="1"/>
    <x v="1038"/>
    <n v="264.55"/>
    <n v="1"/>
    <n v="7"/>
    <s v="Debit Card"/>
    <n v="21.21"/>
    <n v="20"/>
    <d v="2023-03-25T00:00:00"/>
    <x v="2"/>
    <n v="0"/>
    <n v="0.19"/>
    <n v="264.55"/>
  </r>
  <r>
    <s v="ZP_CUST5789"/>
    <x v="1"/>
    <x v="9"/>
    <x v="4"/>
    <x v="2"/>
    <x v="1608"/>
    <n v="256.19"/>
    <n v="2"/>
    <n v="6"/>
    <s v="Credit Card"/>
    <n v="22.03"/>
    <n v="119"/>
    <d v="2023-03-24T00:00:00"/>
    <x v="0"/>
    <n v="0"/>
    <n v="0.78"/>
    <n v="512.38"/>
  </r>
  <r>
    <s v="ZP_CUST5790"/>
    <x v="0"/>
    <x v="6"/>
    <x v="1"/>
    <x v="4"/>
    <x v="466"/>
    <n v="390.48"/>
    <n v="4"/>
    <n v="9"/>
    <s v="UPI"/>
    <n v="8.41"/>
    <n v="49"/>
    <d v="2023-03-31T00:00:00"/>
    <x v="1"/>
    <n v="0"/>
    <n v="0.77"/>
    <n v="1561.92"/>
  </r>
  <r>
    <s v="ZP_CUST5791"/>
    <x v="1"/>
    <x v="22"/>
    <x v="2"/>
    <x v="3"/>
    <x v="1609"/>
    <n v="333.08"/>
    <n v="5"/>
    <n v="9"/>
    <s v="Cash on Delivery"/>
    <n v="9.9499999999999993"/>
    <n v="170"/>
    <d v="2023-07-12T00:00:00"/>
    <x v="0"/>
    <n v="0"/>
    <n v="0.56000000000000005"/>
    <n v="1665.3999999999999"/>
  </r>
  <r>
    <s v="ZP_CUST5792"/>
    <x v="1"/>
    <x v="42"/>
    <x v="0"/>
    <x v="2"/>
    <x v="1610"/>
    <n v="464.8"/>
    <n v="2"/>
    <n v="7"/>
    <s v="Net Banking"/>
    <n v="8.36"/>
    <n v="122"/>
    <d v="2023-08-18T00:00:00"/>
    <x v="0"/>
    <n v="0"/>
    <n v="0.91"/>
    <n v="929.6"/>
  </r>
  <r>
    <s v="ZP_CUST5793"/>
    <x v="1"/>
    <x v="14"/>
    <x v="0"/>
    <x v="2"/>
    <x v="1611"/>
    <n v="74.59"/>
    <n v="2"/>
    <n v="8"/>
    <s v="Debit Card"/>
    <n v="27.2"/>
    <n v="157"/>
    <d v="2023-02-25T00:00:00"/>
    <x v="2"/>
    <n v="0"/>
    <n v="0.79"/>
    <n v="149.18"/>
  </r>
  <r>
    <s v="ZP_CUST5794"/>
    <x v="2"/>
    <x v="29"/>
    <x v="3"/>
    <x v="4"/>
    <x v="1612"/>
    <n v="72.5"/>
    <n v="3"/>
    <n v="8"/>
    <s v="Net Banking"/>
    <n v="1.87"/>
    <n v="5"/>
    <d v="2023-12-10T00:00:00"/>
    <x v="0"/>
    <n v="0"/>
    <n v="0.84"/>
    <n v="217.5"/>
  </r>
  <r>
    <s v="ZP_CUST5795"/>
    <x v="1"/>
    <x v="3"/>
    <x v="3"/>
    <x v="0"/>
    <x v="1613"/>
    <n v="416.48"/>
    <n v="5"/>
    <n v="7"/>
    <s v="Credit Card"/>
    <n v="18.190000000000001"/>
    <n v="32"/>
    <d v="2023-10-19T00:00:00"/>
    <x v="0"/>
    <n v="0"/>
    <n v="0.26"/>
    <n v="2082.4"/>
  </r>
  <r>
    <s v="ZP_CUST5796"/>
    <x v="2"/>
    <x v="32"/>
    <x v="2"/>
    <x v="1"/>
    <x v="1614"/>
    <n v="455.39"/>
    <n v="4"/>
    <n v="7"/>
    <s v="UPI"/>
    <n v="12.91"/>
    <n v="200"/>
    <d v="2023-04-12T00:00:00"/>
    <x v="0"/>
    <n v="0"/>
    <n v="0.66"/>
    <n v="1821.56"/>
  </r>
  <r>
    <s v="ZP_CUST5797"/>
    <x v="0"/>
    <x v="23"/>
    <x v="4"/>
    <x v="2"/>
    <x v="1615"/>
    <n v="54.26"/>
    <n v="5"/>
    <n v="5"/>
    <s v="Net Banking"/>
    <n v="8.5"/>
    <n v="5"/>
    <d v="2023-02-08T00:00:00"/>
    <x v="0"/>
    <n v="0"/>
    <n v="0.87"/>
    <n v="271.3"/>
  </r>
  <r>
    <s v="ZP_CUST5798"/>
    <x v="2"/>
    <x v="46"/>
    <x v="3"/>
    <x v="2"/>
    <x v="1616"/>
    <n v="364.55"/>
    <n v="4"/>
    <n v="13"/>
    <s v="Cash on Delivery"/>
    <n v="27.64"/>
    <n v="122"/>
    <d v="2023-07-28T00:00:00"/>
    <x v="0"/>
    <n v="0"/>
    <n v="0.99"/>
    <n v="1458.2"/>
  </r>
  <r>
    <s v="ZP_CUST5799"/>
    <x v="1"/>
    <x v="45"/>
    <x v="0"/>
    <x v="1"/>
    <x v="1617"/>
    <n v="452.84"/>
    <n v="5"/>
    <n v="6"/>
    <s v="Cash on Delivery"/>
    <n v="23.92"/>
    <n v="186"/>
    <d v="2023-10-17T00:00:00"/>
    <x v="0"/>
    <n v="0"/>
    <n v="0.35"/>
    <n v="2264.1999999999998"/>
  </r>
  <r>
    <s v="ZP_CUST5800"/>
    <x v="2"/>
    <x v="30"/>
    <x v="3"/>
    <x v="0"/>
    <x v="575"/>
    <n v="299.74"/>
    <n v="2"/>
    <n v="15"/>
    <s v="Credit Card"/>
    <n v="26.34"/>
    <n v="145"/>
    <d v="2023-08-28T00:00:00"/>
    <x v="0"/>
    <n v="0"/>
    <n v="0.44"/>
    <n v="599.48"/>
  </r>
  <r>
    <s v="ZP_CUST5801"/>
    <x v="2"/>
    <x v="37"/>
    <x v="2"/>
    <x v="1"/>
    <x v="1618"/>
    <n v="495.08"/>
    <n v="4"/>
    <n v="14"/>
    <s v="UPI"/>
    <n v="10.44"/>
    <n v="37"/>
    <d v="2023-12-18T00:00:00"/>
    <x v="0"/>
    <n v="0"/>
    <n v="0.32"/>
    <n v="1980.32"/>
  </r>
  <r>
    <s v="ZP_CUST5802"/>
    <x v="1"/>
    <x v="42"/>
    <x v="1"/>
    <x v="1"/>
    <x v="1619"/>
    <n v="346.93"/>
    <n v="5"/>
    <n v="7"/>
    <s v="Net Banking"/>
    <n v="15.7"/>
    <n v="91"/>
    <d v="2023-01-24T00:00:00"/>
    <x v="0"/>
    <n v="0"/>
    <n v="0.56000000000000005"/>
    <n v="1734.65"/>
  </r>
  <r>
    <s v="ZP_CUST5803"/>
    <x v="0"/>
    <x v="7"/>
    <x v="1"/>
    <x v="3"/>
    <x v="1620"/>
    <n v="214.25"/>
    <n v="5"/>
    <n v="11"/>
    <s v="Cash on Delivery"/>
    <n v="21.3"/>
    <n v="152"/>
    <d v="2023-06-16T00:00:00"/>
    <x v="0"/>
    <n v="0"/>
    <n v="0.16"/>
    <n v="1071.25"/>
  </r>
  <r>
    <s v="ZP_CUST5804"/>
    <x v="0"/>
    <x v="34"/>
    <x v="0"/>
    <x v="1"/>
    <x v="1621"/>
    <n v="217.08"/>
    <n v="2"/>
    <n v="8"/>
    <s v="Debit Card"/>
    <n v="9.43"/>
    <n v="119"/>
    <d v="2023-07-23T00:00:00"/>
    <x v="0"/>
    <n v="1"/>
    <n v="0.54"/>
    <n v="434.16"/>
  </r>
  <r>
    <s v="ZP_CUST5805"/>
    <x v="0"/>
    <x v="17"/>
    <x v="2"/>
    <x v="1"/>
    <x v="1622"/>
    <n v="267.64999999999998"/>
    <n v="4"/>
    <n v="15"/>
    <s v="Cash on Delivery"/>
    <n v="27.38"/>
    <n v="54"/>
    <d v="2023-09-02T00:00:00"/>
    <x v="0"/>
    <n v="0"/>
    <n v="0.76"/>
    <n v="1070.5999999999999"/>
  </r>
  <r>
    <s v="ZP_CUST5806"/>
    <x v="2"/>
    <x v="5"/>
    <x v="0"/>
    <x v="4"/>
    <x v="1623"/>
    <n v="320.16000000000003"/>
    <n v="3"/>
    <n v="13"/>
    <s v="Cash on Delivery"/>
    <n v="19.010000000000002"/>
    <n v="28"/>
    <d v="2023-05-04T00:00:00"/>
    <x v="0"/>
    <n v="0"/>
    <n v="0.71"/>
    <n v="960.48"/>
  </r>
  <r>
    <s v="ZP_CUST5807"/>
    <x v="1"/>
    <x v="2"/>
    <x v="3"/>
    <x v="3"/>
    <x v="1624"/>
    <n v="264.60000000000002"/>
    <n v="4"/>
    <n v="13"/>
    <s v="Cash on Delivery"/>
    <n v="8.11"/>
    <n v="125"/>
    <d v="2023-02-28T00:00:00"/>
    <x v="0"/>
    <n v="0"/>
    <n v="0.96"/>
    <n v="1058.4000000000001"/>
  </r>
  <r>
    <s v="ZP_CUST5808"/>
    <x v="1"/>
    <x v="15"/>
    <x v="1"/>
    <x v="1"/>
    <x v="1625"/>
    <n v="443"/>
    <n v="3"/>
    <n v="8"/>
    <s v="Debit Card"/>
    <n v="22.23"/>
    <n v="23"/>
    <d v="2023-02-03T00:00:00"/>
    <x v="0"/>
    <n v="0"/>
    <n v="0.45"/>
    <n v="1329"/>
  </r>
  <r>
    <s v="ZP_CUST5809"/>
    <x v="1"/>
    <x v="38"/>
    <x v="2"/>
    <x v="2"/>
    <x v="1626"/>
    <n v="467.83"/>
    <n v="5"/>
    <n v="15"/>
    <s v="Cash on Delivery"/>
    <n v="21.34"/>
    <n v="196"/>
    <d v="2023-08-31T00:00:00"/>
    <x v="0"/>
    <n v="0"/>
    <n v="0.92"/>
    <n v="2339.15"/>
  </r>
  <r>
    <s v="ZP_CUST5810"/>
    <x v="2"/>
    <x v="46"/>
    <x v="1"/>
    <x v="1"/>
    <x v="1627"/>
    <n v="492.49"/>
    <n v="4"/>
    <n v="5"/>
    <s v="UPI"/>
    <n v="19.47"/>
    <n v="94"/>
    <d v="2023-12-04T00:00:00"/>
    <x v="0"/>
    <n v="0"/>
    <n v="0.56999999999999995"/>
    <n v="1969.96"/>
  </r>
  <r>
    <s v="ZP_CUST5811"/>
    <x v="1"/>
    <x v="47"/>
    <x v="3"/>
    <x v="0"/>
    <x v="435"/>
    <n v="115.76"/>
    <n v="2"/>
    <n v="10"/>
    <s v="Credit Card"/>
    <n v="29.46"/>
    <n v="19"/>
    <d v="2023-02-18T00:00:00"/>
    <x v="2"/>
    <n v="0"/>
    <n v="0.37"/>
    <n v="231.52"/>
  </r>
  <r>
    <s v="ZP_CUST5812"/>
    <x v="1"/>
    <x v="42"/>
    <x v="1"/>
    <x v="1"/>
    <x v="1206"/>
    <n v="27.61"/>
    <n v="4"/>
    <n v="9"/>
    <s v="Net Banking"/>
    <n v="21.87"/>
    <n v="115"/>
    <d v="2023-09-27T00:00:00"/>
    <x v="0"/>
    <n v="0"/>
    <n v="0.66"/>
    <n v="110.44"/>
  </r>
  <r>
    <s v="ZP_CUST5813"/>
    <x v="1"/>
    <x v="26"/>
    <x v="3"/>
    <x v="3"/>
    <x v="1628"/>
    <n v="87.05"/>
    <n v="1"/>
    <n v="10"/>
    <s v="Credit Card"/>
    <n v="10.89"/>
    <n v="102"/>
    <d v="2023-10-03T00:00:00"/>
    <x v="0"/>
    <n v="0"/>
    <n v="0.51"/>
    <n v="87.05"/>
  </r>
  <r>
    <s v="ZP_CUST5814"/>
    <x v="2"/>
    <x v="27"/>
    <x v="3"/>
    <x v="3"/>
    <x v="64"/>
    <n v="253.27"/>
    <n v="3"/>
    <n v="8"/>
    <s v="Debit Card"/>
    <n v="7.33"/>
    <n v="200"/>
    <d v="2023-12-21T00:00:00"/>
    <x v="0"/>
    <n v="0"/>
    <n v="0.84"/>
    <n v="759.81000000000006"/>
  </r>
  <r>
    <s v="ZP_CUST5815"/>
    <x v="0"/>
    <x v="38"/>
    <x v="2"/>
    <x v="4"/>
    <x v="1629"/>
    <n v="183.52"/>
    <n v="4"/>
    <n v="14"/>
    <s v="Cash on Delivery"/>
    <n v="19.84"/>
    <n v="124"/>
    <d v="2023-10-10T00:00:00"/>
    <x v="0"/>
    <n v="0"/>
    <n v="0.79"/>
    <n v="734.08"/>
  </r>
  <r>
    <s v="ZP_CUST5816"/>
    <x v="1"/>
    <x v="8"/>
    <x v="0"/>
    <x v="4"/>
    <x v="1630"/>
    <n v="228.65"/>
    <n v="1"/>
    <n v="9"/>
    <s v="Cash on Delivery"/>
    <n v="2.2200000000000002"/>
    <n v="109"/>
    <d v="2023-05-14T00:00:00"/>
    <x v="0"/>
    <n v="0"/>
    <n v="0.12"/>
    <n v="228.65"/>
  </r>
  <r>
    <s v="ZP_CUST5817"/>
    <x v="2"/>
    <x v="17"/>
    <x v="4"/>
    <x v="3"/>
    <x v="1631"/>
    <n v="231"/>
    <n v="2"/>
    <n v="14"/>
    <s v="Cash on Delivery"/>
    <n v="16.77"/>
    <n v="3"/>
    <d v="2023-09-08T00:00:00"/>
    <x v="0"/>
    <n v="0"/>
    <n v="0.72"/>
    <n v="462"/>
  </r>
  <r>
    <s v="ZP_CUST5818"/>
    <x v="1"/>
    <x v="36"/>
    <x v="3"/>
    <x v="2"/>
    <x v="1632"/>
    <n v="477.99"/>
    <n v="2"/>
    <n v="11"/>
    <s v="Credit Card"/>
    <n v="16.78"/>
    <n v="27"/>
    <d v="2023-08-22T00:00:00"/>
    <x v="0"/>
    <n v="0"/>
    <n v="0.15"/>
    <n v="955.98"/>
  </r>
  <r>
    <s v="ZP_CUST5819"/>
    <x v="0"/>
    <x v="17"/>
    <x v="1"/>
    <x v="4"/>
    <x v="1633"/>
    <n v="328.81"/>
    <n v="4"/>
    <n v="6"/>
    <s v="UPI"/>
    <n v="10.71"/>
    <n v="80"/>
    <d v="2023-05-06T00:00:00"/>
    <x v="0"/>
    <n v="0"/>
    <n v="0.81"/>
    <n v="1315.24"/>
  </r>
  <r>
    <s v="ZP_CUST5820"/>
    <x v="0"/>
    <x v="5"/>
    <x v="1"/>
    <x v="2"/>
    <x v="1634"/>
    <n v="222.8"/>
    <n v="1"/>
    <n v="11"/>
    <s v="Cash on Delivery"/>
    <n v="9.2100000000000009"/>
    <n v="184"/>
    <d v="2023-10-17T00:00:00"/>
    <x v="0"/>
    <n v="1"/>
    <n v="0.34"/>
    <n v="222.8"/>
  </r>
  <r>
    <s v="ZP_CUST5821"/>
    <x v="1"/>
    <x v="3"/>
    <x v="2"/>
    <x v="4"/>
    <x v="1635"/>
    <n v="200.12"/>
    <n v="2"/>
    <n v="8"/>
    <s v="Cash on Delivery"/>
    <n v="14.03"/>
    <n v="138"/>
    <d v="2023-01-20T00:00:00"/>
    <x v="0"/>
    <n v="0"/>
    <n v="0.56999999999999995"/>
    <n v="400.24"/>
  </r>
  <r>
    <s v="ZP_CUST5822"/>
    <x v="0"/>
    <x v="22"/>
    <x v="4"/>
    <x v="0"/>
    <x v="1636"/>
    <n v="189.46"/>
    <n v="2"/>
    <n v="5"/>
    <s v="Net Banking"/>
    <n v="29.74"/>
    <n v="148"/>
    <d v="2023-03-06T00:00:00"/>
    <x v="0"/>
    <n v="0"/>
    <n v="0.93"/>
    <n v="378.92"/>
  </r>
  <r>
    <s v="ZP_CUST5823"/>
    <x v="2"/>
    <x v="23"/>
    <x v="3"/>
    <x v="1"/>
    <x v="1637"/>
    <n v="335.94"/>
    <n v="4"/>
    <n v="5"/>
    <s v="UPI"/>
    <n v="9.1"/>
    <n v="24"/>
    <d v="2023-09-29T00:00:00"/>
    <x v="0"/>
    <n v="0"/>
    <n v="0.06"/>
    <n v="1343.76"/>
  </r>
  <r>
    <s v="ZP_CUST5824"/>
    <x v="2"/>
    <x v="9"/>
    <x v="0"/>
    <x v="3"/>
    <x v="1638"/>
    <n v="233.98"/>
    <n v="2"/>
    <n v="14"/>
    <s v="UPI"/>
    <n v="27.07"/>
    <n v="93"/>
    <d v="2023-01-29T00:00:00"/>
    <x v="0"/>
    <n v="0"/>
    <n v="0.22"/>
    <n v="467.96"/>
  </r>
  <r>
    <s v="ZP_CUST5825"/>
    <x v="0"/>
    <x v="31"/>
    <x v="1"/>
    <x v="2"/>
    <x v="1639"/>
    <n v="208.19"/>
    <n v="1"/>
    <n v="10"/>
    <s v="Credit Card"/>
    <n v="3.11"/>
    <n v="104"/>
    <d v="2023-09-23T00:00:00"/>
    <x v="0"/>
    <n v="0"/>
    <n v="0.67"/>
    <n v="208.19"/>
  </r>
  <r>
    <s v="ZP_CUST5826"/>
    <x v="1"/>
    <x v="21"/>
    <x v="1"/>
    <x v="4"/>
    <x v="1640"/>
    <n v="220.94"/>
    <n v="4"/>
    <n v="5"/>
    <s v="Credit Card"/>
    <n v="12.06"/>
    <n v="104"/>
    <d v="2023-08-06T00:00:00"/>
    <x v="0"/>
    <n v="0"/>
    <n v="0.98"/>
    <n v="883.76"/>
  </r>
  <r>
    <s v="ZP_CUST5827"/>
    <x v="1"/>
    <x v="31"/>
    <x v="2"/>
    <x v="0"/>
    <x v="1641"/>
    <n v="35.07"/>
    <n v="5"/>
    <n v="11"/>
    <s v="Credit Card"/>
    <n v="3.06"/>
    <n v="41"/>
    <d v="2023-09-02T00:00:00"/>
    <x v="0"/>
    <n v="1"/>
    <n v="0.36"/>
    <n v="175.35"/>
  </r>
  <r>
    <s v="ZP_CUST5828"/>
    <x v="1"/>
    <x v="13"/>
    <x v="2"/>
    <x v="0"/>
    <x v="1642"/>
    <n v="96.11"/>
    <n v="1"/>
    <n v="6"/>
    <s v="Credit Card"/>
    <n v="24.75"/>
    <n v="108"/>
    <d v="2023-11-01T00:00:00"/>
    <x v="0"/>
    <n v="0"/>
    <n v="0.93"/>
    <n v="96.11"/>
  </r>
  <r>
    <s v="ZP_CUST5829"/>
    <x v="2"/>
    <x v="47"/>
    <x v="0"/>
    <x v="0"/>
    <x v="1643"/>
    <n v="242.13"/>
    <n v="4"/>
    <n v="5"/>
    <s v="Cash on Delivery"/>
    <n v="22.87"/>
    <n v="44"/>
    <d v="2023-10-12T00:00:00"/>
    <x v="2"/>
    <n v="0"/>
    <n v="0.11"/>
    <n v="968.52"/>
  </r>
  <r>
    <s v="ZP_CUST5830"/>
    <x v="0"/>
    <x v="25"/>
    <x v="4"/>
    <x v="2"/>
    <x v="1072"/>
    <n v="326.66000000000003"/>
    <n v="2"/>
    <n v="6"/>
    <s v="Net Banking"/>
    <n v="13.06"/>
    <n v="26"/>
    <d v="2023-08-14T00:00:00"/>
    <x v="2"/>
    <n v="0"/>
    <n v="0.48"/>
    <n v="653.32000000000005"/>
  </r>
  <r>
    <s v="ZP_CUST5831"/>
    <x v="2"/>
    <x v="0"/>
    <x v="4"/>
    <x v="3"/>
    <x v="679"/>
    <n v="26.53"/>
    <n v="1"/>
    <n v="10"/>
    <s v="Debit Card"/>
    <n v="20.3"/>
    <n v="108"/>
    <d v="2023-08-03T00:00:00"/>
    <x v="0"/>
    <n v="0"/>
    <n v="0.5"/>
    <n v="26.53"/>
  </r>
  <r>
    <s v="ZP_CUST5832"/>
    <x v="1"/>
    <x v="44"/>
    <x v="2"/>
    <x v="0"/>
    <x v="1644"/>
    <n v="238.87"/>
    <n v="4"/>
    <n v="11"/>
    <s v="UPI"/>
    <n v="16.22"/>
    <n v="61"/>
    <d v="2023-10-19T00:00:00"/>
    <x v="2"/>
    <n v="0"/>
    <n v="0.45"/>
    <n v="955.48"/>
  </r>
  <r>
    <s v="ZP_CUST5833"/>
    <x v="0"/>
    <x v="15"/>
    <x v="0"/>
    <x v="0"/>
    <x v="1645"/>
    <n v="126.22"/>
    <n v="5"/>
    <n v="12"/>
    <s v="UPI"/>
    <n v="27.74"/>
    <n v="109"/>
    <d v="2023-03-24T00:00:00"/>
    <x v="0"/>
    <n v="0"/>
    <n v="0.73"/>
    <n v="631.1"/>
  </r>
  <r>
    <s v="ZP_CUST5834"/>
    <x v="1"/>
    <x v="25"/>
    <x v="4"/>
    <x v="0"/>
    <x v="1646"/>
    <n v="171.77"/>
    <n v="3"/>
    <n v="14"/>
    <s v="Debit Card"/>
    <n v="7.46"/>
    <n v="95"/>
    <d v="2023-04-02T00:00:00"/>
    <x v="2"/>
    <n v="0"/>
    <n v="0.35"/>
    <n v="515.31000000000006"/>
  </r>
  <r>
    <s v="ZP_CUST5835"/>
    <x v="2"/>
    <x v="26"/>
    <x v="1"/>
    <x v="2"/>
    <x v="1647"/>
    <n v="86.14"/>
    <n v="1"/>
    <n v="11"/>
    <s v="Net Banking"/>
    <n v="27.68"/>
    <n v="199"/>
    <d v="2023-06-15T00:00:00"/>
    <x v="0"/>
    <n v="0"/>
    <n v="0.23"/>
    <n v="86.14"/>
  </r>
  <r>
    <s v="ZP_CUST5836"/>
    <x v="0"/>
    <x v="37"/>
    <x v="3"/>
    <x v="1"/>
    <x v="1509"/>
    <n v="64.7"/>
    <n v="2"/>
    <n v="11"/>
    <s v="Credit Card"/>
    <n v="28.89"/>
    <n v="152"/>
    <d v="2023-07-16T00:00:00"/>
    <x v="0"/>
    <n v="0"/>
    <n v="0.44"/>
    <n v="129.4"/>
  </r>
  <r>
    <s v="ZP_CUST5837"/>
    <x v="2"/>
    <x v="45"/>
    <x v="1"/>
    <x v="3"/>
    <x v="1648"/>
    <n v="58.61"/>
    <n v="3"/>
    <n v="11"/>
    <s v="Cash on Delivery"/>
    <n v="15.79"/>
    <n v="177"/>
    <d v="2023-06-02T00:00:00"/>
    <x v="0"/>
    <n v="0"/>
    <n v="0.53"/>
    <n v="175.82999999999998"/>
  </r>
  <r>
    <s v="ZP_CUST5838"/>
    <x v="0"/>
    <x v="19"/>
    <x v="2"/>
    <x v="1"/>
    <x v="1649"/>
    <n v="59.6"/>
    <n v="5"/>
    <n v="11"/>
    <s v="UPI"/>
    <n v="8.11"/>
    <n v="47"/>
    <d v="2023-12-02T00:00:00"/>
    <x v="0"/>
    <n v="0"/>
    <n v="0.85"/>
    <n v="298"/>
  </r>
  <r>
    <s v="ZP_CUST5839"/>
    <x v="0"/>
    <x v="14"/>
    <x v="2"/>
    <x v="2"/>
    <x v="1650"/>
    <n v="17.77"/>
    <n v="5"/>
    <n v="14"/>
    <s v="UPI"/>
    <n v="11.6"/>
    <n v="5"/>
    <d v="2023-07-09T00:00:00"/>
    <x v="2"/>
    <n v="0"/>
    <n v="0.8"/>
    <n v="88.85"/>
  </r>
  <r>
    <s v="ZP_CUST5840"/>
    <x v="2"/>
    <x v="0"/>
    <x v="2"/>
    <x v="4"/>
    <x v="1651"/>
    <n v="368.26"/>
    <n v="2"/>
    <n v="7"/>
    <s v="Net Banking"/>
    <n v="12.77"/>
    <n v="137"/>
    <d v="2023-02-06T00:00:00"/>
    <x v="0"/>
    <n v="0"/>
    <n v="0.37"/>
    <n v="736.52"/>
  </r>
  <r>
    <s v="ZP_CUST5841"/>
    <x v="2"/>
    <x v="7"/>
    <x v="2"/>
    <x v="0"/>
    <x v="1652"/>
    <n v="182.27"/>
    <n v="3"/>
    <n v="8"/>
    <s v="Credit Card"/>
    <n v="27.63"/>
    <n v="124"/>
    <d v="2023-12-16T00:00:00"/>
    <x v="0"/>
    <n v="0"/>
    <n v="0.41"/>
    <n v="546.81000000000006"/>
  </r>
  <r>
    <s v="ZP_CUST5842"/>
    <x v="2"/>
    <x v="29"/>
    <x v="1"/>
    <x v="3"/>
    <x v="1653"/>
    <n v="453.18"/>
    <n v="1"/>
    <n v="14"/>
    <s v="Credit Card"/>
    <n v="22.77"/>
    <n v="67"/>
    <d v="2023-07-18T00:00:00"/>
    <x v="0"/>
    <n v="0"/>
    <n v="0.9"/>
    <n v="453.18"/>
  </r>
  <r>
    <s v="ZP_CUST5843"/>
    <x v="2"/>
    <x v="37"/>
    <x v="2"/>
    <x v="1"/>
    <x v="1654"/>
    <n v="447.32"/>
    <n v="2"/>
    <n v="13"/>
    <s v="UPI"/>
    <n v="24.84"/>
    <n v="9"/>
    <d v="2023-01-21T00:00:00"/>
    <x v="0"/>
    <n v="0"/>
    <n v="0.13"/>
    <n v="894.64"/>
  </r>
  <r>
    <s v="ZP_CUST5844"/>
    <x v="1"/>
    <x v="40"/>
    <x v="2"/>
    <x v="0"/>
    <x v="1655"/>
    <n v="376.43"/>
    <n v="4"/>
    <n v="14"/>
    <s v="UPI"/>
    <n v="0.66"/>
    <n v="67"/>
    <d v="2023-08-04T00:00:00"/>
    <x v="0"/>
    <n v="0"/>
    <n v="0.57999999999999996"/>
    <n v="1505.72"/>
  </r>
  <r>
    <s v="ZP_CUST5845"/>
    <x v="1"/>
    <x v="47"/>
    <x v="3"/>
    <x v="2"/>
    <x v="1656"/>
    <n v="107.51"/>
    <n v="4"/>
    <n v="7"/>
    <s v="Credit Card"/>
    <n v="13.33"/>
    <n v="117"/>
    <d v="2023-12-12T00:00:00"/>
    <x v="2"/>
    <n v="0"/>
    <n v="0.62"/>
    <n v="430.04"/>
  </r>
  <r>
    <s v="ZP_CUST5846"/>
    <x v="0"/>
    <x v="38"/>
    <x v="1"/>
    <x v="1"/>
    <x v="1657"/>
    <n v="275.58999999999997"/>
    <n v="3"/>
    <n v="11"/>
    <s v="UPI"/>
    <n v="16.420000000000002"/>
    <n v="122"/>
    <d v="2023-12-07T00:00:00"/>
    <x v="0"/>
    <n v="0"/>
    <n v="0.87"/>
    <n v="826.77"/>
  </r>
  <r>
    <s v="ZP_CUST5847"/>
    <x v="2"/>
    <x v="14"/>
    <x v="3"/>
    <x v="3"/>
    <x v="1658"/>
    <n v="17.21"/>
    <n v="2"/>
    <n v="6"/>
    <s v="Net Banking"/>
    <n v="17.7"/>
    <n v="70"/>
    <d v="2023-01-23T00:00:00"/>
    <x v="2"/>
    <n v="0"/>
    <n v="0.26"/>
    <n v="34.42"/>
  </r>
  <r>
    <s v="ZP_CUST5848"/>
    <x v="0"/>
    <x v="12"/>
    <x v="3"/>
    <x v="2"/>
    <x v="1659"/>
    <n v="372.02"/>
    <n v="3"/>
    <n v="11"/>
    <s v="UPI"/>
    <n v="8.41"/>
    <n v="199"/>
    <d v="2023-03-19T00:00:00"/>
    <x v="0"/>
    <n v="0"/>
    <n v="0.7"/>
    <n v="1116.06"/>
  </r>
  <r>
    <s v="ZP_CUST5849"/>
    <x v="1"/>
    <x v="6"/>
    <x v="4"/>
    <x v="4"/>
    <x v="1660"/>
    <n v="361.18"/>
    <n v="5"/>
    <n v="7"/>
    <s v="Debit Card"/>
    <n v="12.16"/>
    <n v="95"/>
    <d v="2023-02-03T00:00:00"/>
    <x v="1"/>
    <n v="1"/>
    <n v="0.53"/>
    <n v="1805.9"/>
  </r>
  <r>
    <s v="ZP_CUST5850"/>
    <x v="0"/>
    <x v="19"/>
    <x v="3"/>
    <x v="1"/>
    <x v="339"/>
    <n v="238.12"/>
    <n v="5"/>
    <n v="9"/>
    <s v="Cash on Delivery"/>
    <n v="19.57"/>
    <n v="106"/>
    <d v="2023-09-15T00:00:00"/>
    <x v="0"/>
    <n v="0"/>
    <n v="0.23"/>
    <n v="1190.5999999999999"/>
  </r>
  <r>
    <s v="ZP_CUST5851"/>
    <x v="1"/>
    <x v="44"/>
    <x v="3"/>
    <x v="2"/>
    <x v="1661"/>
    <n v="483.29"/>
    <n v="4"/>
    <n v="9"/>
    <s v="Credit Card"/>
    <n v="2.2799999999999998"/>
    <n v="51"/>
    <d v="2023-05-26T00:00:00"/>
    <x v="2"/>
    <n v="0"/>
    <n v="0.2"/>
    <n v="1933.16"/>
  </r>
  <r>
    <s v="ZP_CUST5852"/>
    <x v="1"/>
    <x v="46"/>
    <x v="0"/>
    <x v="1"/>
    <x v="1662"/>
    <n v="74.52"/>
    <n v="1"/>
    <n v="7"/>
    <s v="UPI"/>
    <n v="16.32"/>
    <n v="30"/>
    <d v="2023-02-03T00:00:00"/>
    <x v="0"/>
    <n v="1"/>
    <n v="0.19"/>
    <n v="74.52"/>
  </r>
  <r>
    <s v="ZP_CUST5853"/>
    <x v="0"/>
    <x v="47"/>
    <x v="1"/>
    <x v="1"/>
    <x v="1663"/>
    <n v="305.64999999999998"/>
    <n v="2"/>
    <n v="12"/>
    <s v="Debit Card"/>
    <n v="17"/>
    <n v="128"/>
    <d v="2023-10-06T00:00:00"/>
    <x v="2"/>
    <n v="0"/>
    <n v="0.95"/>
    <n v="611.29999999999995"/>
  </r>
  <r>
    <s v="ZP_CUST5854"/>
    <x v="1"/>
    <x v="1"/>
    <x v="2"/>
    <x v="1"/>
    <x v="1664"/>
    <n v="57.82"/>
    <n v="2"/>
    <n v="8"/>
    <s v="Net Banking"/>
    <n v="21.06"/>
    <n v="173"/>
    <d v="2023-11-01T00:00:00"/>
    <x v="0"/>
    <n v="0"/>
    <n v="0.44"/>
    <n v="115.64"/>
  </r>
  <r>
    <s v="ZP_CUST5855"/>
    <x v="2"/>
    <x v="12"/>
    <x v="3"/>
    <x v="4"/>
    <x v="1665"/>
    <n v="193.76"/>
    <n v="3"/>
    <n v="6"/>
    <s v="Cash on Delivery"/>
    <n v="7.97"/>
    <n v="99"/>
    <d v="2023-04-10T00:00:00"/>
    <x v="0"/>
    <n v="0"/>
    <n v="0.45"/>
    <n v="581.28"/>
  </r>
  <r>
    <s v="ZP_CUST5856"/>
    <x v="2"/>
    <x v="34"/>
    <x v="1"/>
    <x v="0"/>
    <x v="1666"/>
    <n v="442.17"/>
    <n v="1"/>
    <n v="7"/>
    <s v="Net Banking"/>
    <n v="7.01"/>
    <n v="136"/>
    <d v="2023-12-21T00:00:00"/>
    <x v="0"/>
    <n v="0"/>
    <n v="0.49"/>
    <n v="442.17"/>
  </r>
  <r>
    <s v="ZP_CUST5857"/>
    <x v="1"/>
    <x v="30"/>
    <x v="2"/>
    <x v="0"/>
    <x v="1667"/>
    <n v="328.12"/>
    <n v="5"/>
    <n v="8"/>
    <s v="Net Banking"/>
    <n v="4.4000000000000004"/>
    <n v="149"/>
    <d v="2023-02-12T00:00:00"/>
    <x v="0"/>
    <n v="0"/>
    <n v="0.53"/>
    <n v="1640.6"/>
  </r>
  <r>
    <s v="ZP_CUST5858"/>
    <x v="0"/>
    <x v="31"/>
    <x v="2"/>
    <x v="0"/>
    <x v="1668"/>
    <n v="378.52"/>
    <n v="4"/>
    <n v="15"/>
    <s v="Credit Card"/>
    <n v="1.25"/>
    <n v="169"/>
    <d v="2023-07-01T00:00:00"/>
    <x v="0"/>
    <n v="0"/>
    <n v="0.79"/>
    <n v="1514.08"/>
  </r>
  <r>
    <s v="ZP_CUST5859"/>
    <x v="2"/>
    <x v="22"/>
    <x v="0"/>
    <x v="3"/>
    <x v="1669"/>
    <n v="455.09"/>
    <n v="3"/>
    <n v="8"/>
    <s v="UPI"/>
    <n v="7.07"/>
    <n v="144"/>
    <d v="2023-03-29T00:00:00"/>
    <x v="0"/>
    <n v="0"/>
    <n v="0.99"/>
    <n v="1365.27"/>
  </r>
  <r>
    <s v="ZP_CUST5860"/>
    <x v="1"/>
    <x v="45"/>
    <x v="3"/>
    <x v="4"/>
    <x v="1670"/>
    <n v="418.56"/>
    <n v="3"/>
    <n v="9"/>
    <s v="Cash on Delivery"/>
    <n v="8.34"/>
    <n v="118"/>
    <d v="2023-04-16T00:00:00"/>
    <x v="0"/>
    <n v="0"/>
    <n v="0.71"/>
    <n v="1255.68"/>
  </r>
  <r>
    <s v="ZP_CUST5861"/>
    <x v="2"/>
    <x v="47"/>
    <x v="4"/>
    <x v="2"/>
    <x v="1671"/>
    <n v="299.02999999999997"/>
    <n v="3"/>
    <n v="14"/>
    <s v="Debit Card"/>
    <n v="8.9700000000000006"/>
    <n v="42"/>
    <d v="2023-10-31T00:00:00"/>
    <x v="2"/>
    <n v="0"/>
    <n v="0.85"/>
    <n v="897.08999999999992"/>
  </r>
  <r>
    <s v="ZP_CUST5862"/>
    <x v="1"/>
    <x v="11"/>
    <x v="0"/>
    <x v="4"/>
    <x v="1672"/>
    <n v="462.88"/>
    <n v="4"/>
    <n v="15"/>
    <s v="Cash on Delivery"/>
    <n v="22.98"/>
    <n v="158"/>
    <d v="2023-05-18T00:00:00"/>
    <x v="0"/>
    <n v="0"/>
    <n v="0.44"/>
    <n v="1851.52"/>
  </r>
  <r>
    <s v="ZP_CUST5863"/>
    <x v="0"/>
    <x v="27"/>
    <x v="2"/>
    <x v="2"/>
    <x v="1673"/>
    <n v="205.28"/>
    <n v="1"/>
    <n v="5"/>
    <s v="Credit Card"/>
    <n v="16.64"/>
    <n v="70"/>
    <d v="2023-06-09T00:00:00"/>
    <x v="0"/>
    <n v="0"/>
    <n v="0.84"/>
    <n v="205.28"/>
  </r>
  <r>
    <s v="ZP_CUST5864"/>
    <x v="0"/>
    <x v="9"/>
    <x v="0"/>
    <x v="2"/>
    <x v="1674"/>
    <n v="47.88"/>
    <n v="2"/>
    <n v="8"/>
    <s v="Cash on Delivery"/>
    <n v="5.84"/>
    <n v="61"/>
    <d v="2023-02-09T00:00:00"/>
    <x v="0"/>
    <n v="0"/>
    <n v="0.47"/>
    <n v="95.76"/>
  </r>
  <r>
    <s v="ZP_CUST5865"/>
    <x v="0"/>
    <x v="28"/>
    <x v="4"/>
    <x v="1"/>
    <x v="1675"/>
    <n v="181.49"/>
    <n v="1"/>
    <n v="14"/>
    <s v="Net Banking"/>
    <n v="25.39"/>
    <n v="151"/>
    <d v="2023-12-03T00:00:00"/>
    <x v="2"/>
    <n v="0"/>
    <n v="0.09"/>
    <n v="181.49"/>
  </r>
  <r>
    <s v="ZP_CUST5866"/>
    <x v="1"/>
    <x v="47"/>
    <x v="3"/>
    <x v="1"/>
    <x v="1676"/>
    <n v="352.79"/>
    <n v="2"/>
    <n v="8"/>
    <s v="UPI"/>
    <n v="18.739999999999998"/>
    <n v="90"/>
    <d v="2023-01-20T00:00:00"/>
    <x v="2"/>
    <n v="0"/>
    <n v="0.16"/>
    <n v="705.58"/>
  </r>
  <r>
    <s v="ZP_CUST5867"/>
    <x v="2"/>
    <x v="16"/>
    <x v="4"/>
    <x v="3"/>
    <x v="1677"/>
    <n v="147.11000000000001"/>
    <n v="1"/>
    <n v="13"/>
    <s v="Debit Card"/>
    <n v="4.47"/>
    <n v="126"/>
    <d v="2023-06-15T00:00:00"/>
    <x v="0"/>
    <n v="0"/>
    <n v="0.81"/>
    <n v="147.11000000000001"/>
  </r>
  <r>
    <s v="ZP_CUST5868"/>
    <x v="0"/>
    <x v="42"/>
    <x v="3"/>
    <x v="3"/>
    <x v="1678"/>
    <n v="247.95"/>
    <n v="2"/>
    <n v="13"/>
    <s v="Cash on Delivery"/>
    <n v="7.22"/>
    <n v="184"/>
    <d v="2023-11-02T00:00:00"/>
    <x v="0"/>
    <n v="0"/>
    <n v="0.11"/>
    <n v="495.9"/>
  </r>
  <r>
    <s v="ZP_CUST5869"/>
    <x v="2"/>
    <x v="32"/>
    <x v="0"/>
    <x v="4"/>
    <x v="1679"/>
    <n v="24.89"/>
    <n v="2"/>
    <n v="10"/>
    <s v="Cash on Delivery"/>
    <n v="2.0699999999999998"/>
    <n v="79"/>
    <d v="2023-03-09T00:00:00"/>
    <x v="0"/>
    <n v="1"/>
    <n v="0.04"/>
    <n v="49.78"/>
  </r>
  <r>
    <s v="ZP_CUST5870"/>
    <x v="2"/>
    <x v="20"/>
    <x v="4"/>
    <x v="1"/>
    <x v="1680"/>
    <n v="226.18"/>
    <n v="3"/>
    <n v="9"/>
    <s v="Cash on Delivery"/>
    <n v="0.05"/>
    <n v="104"/>
    <d v="2023-06-05T00:00:00"/>
    <x v="0"/>
    <n v="0"/>
    <n v="0.12"/>
    <n v="678.54"/>
  </r>
  <r>
    <s v="ZP_CUST5871"/>
    <x v="0"/>
    <x v="41"/>
    <x v="0"/>
    <x v="1"/>
    <x v="1681"/>
    <n v="107.47"/>
    <n v="4"/>
    <n v="7"/>
    <s v="UPI"/>
    <n v="17.989999999999998"/>
    <n v="173"/>
    <d v="2023-04-27T00:00:00"/>
    <x v="0"/>
    <n v="0"/>
    <n v="0.53"/>
    <n v="429.88"/>
  </r>
  <r>
    <s v="ZP_CUST5872"/>
    <x v="2"/>
    <x v="24"/>
    <x v="0"/>
    <x v="1"/>
    <x v="1682"/>
    <n v="368.2"/>
    <n v="5"/>
    <n v="14"/>
    <s v="UPI"/>
    <n v="7.97"/>
    <n v="36"/>
    <d v="2023-08-17T00:00:00"/>
    <x v="0"/>
    <n v="0"/>
    <n v="0.06"/>
    <n v="1841"/>
  </r>
  <r>
    <s v="ZP_CUST5873"/>
    <x v="1"/>
    <x v="11"/>
    <x v="0"/>
    <x v="1"/>
    <x v="1683"/>
    <n v="165.25"/>
    <n v="3"/>
    <n v="8"/>
    <s v="Debit Card"/>
    <n v="7.16"/>
    <n v="28"/>
    <d v="2023-02-04T00:00:00"/>
    <x v="0"/>
    <n v="0"/>
    <n v="0.51"/>
    <n v="495.75"/>
  </r>
  <r>
    <s v="ZP_CUST5874"/>
    <x v="2"/>
    <x v="8"/>
    <x v="2"/>
    <x v="3"/>
    <x v="1684"/>
    <n v="194.3"/>
    <n v="2"/>
    <n v="12"/>
    <s v="Debit Card"/>
    <n v="13.55"/>
    <n v="19"/>
    <d v="2023-07-27T00:00:00"/>
    <x v="0"/>
    <n v="0"/>
    <n v="0.8"/>
    <n v="388.6"/>
  </r>
  <r>
    <s v="ZP_CUST5875"/>
    <x v="2"/>
    <x v="20"/>
    <x v="0"/>
    <x v="0"/>
    <x v="1685"/>
    <n v="217.28"/>
    <n v="1"/>
    <n v="7"/>
    <s v="UPI"/>
    <n v="17.21"/>
    <n v="15"/>
    <d v="2023-03-03T00:00:00"/>
    <x v="0"/>
    <n v="0"/>
    <n v="0.49"/>
    <n v="217.28"/>
  </r>
  <r>
    <s v="ZP_CUST5876"/>
    <x v="2"/>
    <x v="44"/>
    <x v="1"/>
    <x v="0"/>
    <x v="1686"/>
    <n v="406.88"/>
    <n v="2"/>
    <n v="15"/>
    <s v="Debit Card"/>
    <n v="16.45"/>
    <n v="198"/>
    <d v="2023-06-07T00:00:00"/>
    <x v="2"/>
    <n v="0"/>
    <n v="0.85"/>
    <n v="813.76"/>
  </r>
  <r>
    <s v="ZP_CUST5877"/>
    <x v="1"/>
    <x v="40"/>
    <x v="4"/>
    <x v="4"/>
    <x v="1500"/>
    <n v="125.17"/>
    <n v="2"/>
    <n v="11"/>
    <s v="UPI"/>
    <n v="23.83"/>
    <n v="1"/>
    <d v="2023-11-25T00:00:00"/>
    <x v="0"/>
    <n v="0"/>
    <n v="0.72"/>
    <n v="250.34"/>
  </r>
  <r>
    <s v="ZP_CUST5878"/>
    <x v="2"/>
    <x v="44"/>
    <x v="3"/>
    <x v="2"/>
    <x v="1687"/>
    <n v="242.05"/>
    <n v="1"/>
    <n v="14"/>
    <s v="Credit Card"/>
    <n v="8.57"/>
    <n v="153"/>
    <d v="2023-01-25T00:00:00"/>
    <x v="2"/>
    <n v="0"/>
    <n v="0.34"/>
    <n v="242.05"/>
  </r>
  <r>
    <s v="ZP_CUST5879"/>
    <x v="0"/>
    <x v="3"/>
    <x v="2"/>
    <x v="4"/>
    <x v="1688"/>
    <n v="156.53"/>
    <n v="3"/>
    <n v="15"/>
    <s v="UPI"/>
    <n v="13.67"/>
    <n v="105"/>
    <d v="2023-12-14T00:00:00"/>
    <x v="0"/>
    <n v="0"/>
    <n v="0.61"/>
    <n v="469.59000000000003"/>
  </r>
  <r>
    <s v="ZP_CUST5880"/>
    <x v="2"/>
    <x v="3"/>
    <x v="1"/>
    <x v="3"/>
    <x v="1394"/>
    <n v="189.41"/>
    <n v="4"/>
    <n v="14"/>
    <s v="UPI"/>
    <n v="29.25"/>
    <n v="89"/>
    <d v="2023-04-02T00:00:00"/>
    <x v="0"/>
    <n v="0"/>
    <n v="0.03"/>
    <n v="757.64"/>
  </r>
  <r>
    <s v="ZP_CUST5881"/>
    <x v="0"/>
    <x v="1"/>
    <x v="2"/>
    <x v="3"/>
    <x v="1689"/>
    <n v="219.57"/>
    <n v="4"/>
    <n v="14"/>
    <s v="Cash on Delivery"/>
    <n v="18.32"/>
    <n v="66"/>
    <d v="2023-10-28T00:00:00"/>
    <x v="0"/>
    <n v="1"/>
    <n v="0.86"/>
    <n v="878.28"/>
  </r>
  <r>
    <s v="ZP_CUST5882"/>
    <x v="0"/>
    <x v="12"/>
    <x v="0"/>
    <x v="3"/>
    <x v="1690"/>
    <n v="365.35"/>
    <n v="5"/>
    <n v="14"/>
    <s v="Cash on Delivery"/>
    <n v="2.39"/>
    <n v="98"/>
    <d v="2023-09-13T00:00:00"/>
    <x v="0"/>
    <n v="0"/>
    <n v="0.97"/>
    <n v="1826.75"/>
  </r>
  <r>
    <s v="ZP_CUST5883"/>
    <x v="1"/>
    <x v="19"/>
    <x v="4"/>
    <x v="2"/>
    <x v="1691"/>
    <n v="313.57"/>
    <n v="5"/>
    <n v="14"/>
    <s v="Debit Card"/>
    <n v="21.96"/>
    <n v="120"/>
    <d v="2023-05-28T00:00:00"/>
    <x v="0"/>
    <n v="0"/>
    <n v="0.06"/>
    <n v="1567.85"/>
  </r>
  <r>
    <s v="ZP_CUST5884"/>
    <x v="0"/>
    <x v="44"/>
    <x v="1"/>
    <x v="3"/>
    <x v="1692"/>
    <n v="406.06"/>
    <n v="1"/>
    <n v="10"/>
    <s v="Credit Card"/>
    <n v="17.72"/>
    <n v="31"/>
    <d v="2023-03-04T00:00:00"/>
    <x v="2"/>
    <n v="0"/>
    <n v="0.61"/>
    <n v="406.06"/>
  </r>
  <r>
    <s v="ZP_CUST5885"/>
    <x v="2"/>
    <x v="21"/>
    <x v="4"/>
    <x v="0"/>
    <x v="1693"/>
    <n v="372.9"/>
    <n v="1"/>
    <n v="15"/>
    <s v="UPI"/>
    <n v="17.43"/>
    <n v="82"/>
    <d v="2023-03-18T00:00:00"/>
    <x v="0"/>
    <n v="0"/>
    <n v="0.84"/>
    <n v="372.9"/>
  </r>
  <r>
    <s v="ZP_CUST5886"/>
    <x v="0"/>
    <x v="1"/>
    <x v="2"/>
    <x v="4"/>
    <x v="306"/>
    <n v="473"/>
    <n v="1"/>
    <n v="10"/>
    <s v="Credit Card"/>
    <n v="24.58"/>
    <n v="83"/>
    <d v="2023-10-13T00:00:00"/>
    <x v="0"/>
    <n v="0"/>
    <n v="0.37"/>
    <n v="473"/>
  </r>
  <r>
    <s v="ZP_CUST5887"/>
    <x v="1"/>
    <x v="22"/>
    <x v="3"/>
    <x v="0"/>
    <x v="1694"/>
    <n v="422.73"/>
    <n v="2"/>
    <n v="10"/>
    <s v="Cash on Delivery"/>
    <n v="0.9"/>
    <n v="3"/>
    <d v="2023-02-06T00:00:00"/>
    <x v="0"/>
    <n v="0"/>
    <n v="0.47"/>
    <n v="845.46"/>
  </r>
  <r>
    <s v="ZP_CUST5888"/>
    <x v="1"/>
    <x v="15"/>
    <x v="1"/>
    <x v="1"/>
    <x v="1695"/>
    <n v="452.75"/>
    <n v="5"/>
    <n v="6"/>
    <s v="Net Banking"/>
    <n v="27.25"/>
    <n v="148"/>
    <d v="2023-07-08T00:00:00"/>
    <x v="0"/>
    <n v="0"/>
    <n v="0.84"/>
    <n v="2263.75"/>
  </r>
  <r>
    <s v="ZP_CUST5889"/>
    <x v="1"/>
    <x v="1"/>
    <x v="0"/>
    <x v="3"/>
    <x v="1696"/>
    <n v="89.65"/>
    <n v="1"/>
    <n v="5"/>
    <s v="Credit Card"/>
    <n v="17.72"/>
    <n v="104"/>
    <d v="2023-08-09T00:00:00"/>
    <x v="0"/>
    <n v="0"/>
    <n v="0.01"/>
    <n v="89.65"/>
  </r>
  <r>
    <s v="ZP_CUST5890"/>
    <x v="2"/>
    <x v="6"/>
    <x v="1"/>
    <x v="4"/>
    <x v="326"/>
    <n v="79.45"/>
    <n v="5"/>
    <n v="7"/>
    <s v="UPI"/>
    <n v="17.36"/>
    <n v="118"/>
    <d v="2023-06-14T00:00:00"/>
    <x v="1"/>
    <n v="0"/>
    <n v="0.97"/>
    <n v="397.25"/>
  </r>
  <r>
    <s v="ZP_CUST5891"/>
    <x v="2"/>
    <x v="20"/>
    <x v="3"/>
    <x v="0"/>
    <x v="1097"/>
    <n v="474.12"/>
    <n v="1"/>
    <n v="7"/>
    <s v="Debit Card"/>
    <n v="10.130000000000001"/>
    <n v="132"/>
    <d v="2023-05-20T00:00:00"/>
    <x v="0"/>
    <n v="1"/>
    <n v="0.42"/>
    <n v="474.12"/>
  </r>
  <r>
    <s v="ZP_CUST5892"/>
    <x v="2"/>
    <x v="19"/>
    <x v="3"/>
    <x v="2"/>
    <x v="1697"/>
    <n v="28"/>
    <n v="5"/>
    <n v="10"/>
    <s v="UPI"/>
    <n v="2.89"/>
    <n v="196"/>
    <d v="2023-04-04T00:00:00"/>
    <x v="0"/>
    <n v="0"/>
    <n v="0.49"/>
    <n v="140"/>
  </r>
  <r>
    <s v="ZP_CUST5893"/>
    <x v="1"/>
    <x v="23"/>
    <x v="1"/>
    <x v="3"/>
    <x v="1698"/>
    <n v="384.38"/>
    <n v="1"/>
    <n v="6"/>
    <s v="Cash on Delivery"/>
    <n v="15.93"/>
    <n v="151"/>
    <d v="2023-02-19T00:00:00"/>
    <x v="0"/>
    <n v="1"/>
    <n v="0.65"/>
    <n v="384.38"/>
  </r>
  <r>
    <s v="ZP_CUST5894"/>
    <x v="1"/>
    <x v="3"/>
    <x v="4"/>
    <x v="2"/>
    <x v="1699"/>
    <n v="142.02000000000001"/>
    <n v="4"/>
    <n v="14"/>
    <s v="UPI"/>
    <n v="20.68"/>
    <n v="152"/>
    <d v="2023-10-27T00:00:00"/>
    <x v="0"/>
    <n v="1"/>
    <n v="0.86"/>
    <n v="568.08000000000004"/>
  </r>
  <r>
    <s v="ZP_CUST5895"/>
    <x v="2"/>
    <x v="20"/>
    <x v="3"/>
    <x v="3"/>
    <x v="1462"/>
    <n v="162.47999999999999"/>
    <n v="2"/>
    <n v="13"/>
    <s v="Debit Card"/>
    <n v="7.8"/>
    <n v="78"/>
    <d v="2023-08-05T00:00:00"/>
    <x v="0"/>
    <n v="0"/>
    <n v="0.3"/>
    <n v="324.95999999999998"/>
  </r>
  <r>
    <s v="ZP_CUST5896"/>
    <x v="1"/>
    <x v="8"/>
    <x v="0"/>
    <x v="0"/>
    <x v="1700"/>
    <n v="144.86000000000001"/>
    <n v="4"/>
    <n v="9"/>
    <s v="Net Banking"/>
    <n v="0.94"/>
    <n v="134"/>
    <d v="2023-08-04T00:00:00"/>
    <x v="0"/>
    <n v="0"/>
    <n v="0.76"/>
    <n v="579.44000000000005"/>
  </r>
  <r>
    <s v="ZP_CUST5897"/>
    <x v="1"/>
    <x v="22"/>
    <x v="3"/>
    <x v="4"/>
    <x v="1701"/>
    <n v="404.78"/>
    <n v="1"/>
    <n v="9"/>
    <s v="UPI"/>
    <n v="23.97"/>
    <n v="152"/>
    <d v="2023-05-25T00:00:00"/>
    <x v="0"/>
    <n v="0"/>
    <n v="0.28000000000000003"/>
    <n v="404.78"/>
  </r>
  <r>
    <s v="ZP_CUST5898"/>
    <x v="0"/>
    <x v="23"/>
    <x v="4"/>
    <x v="2"/>
    <x v="1702"/>
    <n v="94.72"/>
    <n v="2"/>
    <n v="11"/>
    <s v="UPI"/>
    <n v="24.66"/>
    <n v="73"/>
    <d v="2023-11-20T00:00:00"/>
    <x v="0"/>
    <n v="0"/>
    <n v="0.61"/>
    <n v="189.44"/>
  </r>
  <r>
    <s v="ZP_CUST5899"/>
    <x v="2"/>
    <x v="17"/>
    <x v="2"/>
    <x v="0"/>
    <x v="1703"/>
    <n v="64.209999999999994"/>
    <n v="5"/>
    <n v="10"/>
    <s v="Net Banking"/>
    <n v="23.45"/>
    <n v="35"/>
    <d v="2023-05-27T00:00:00"/>
    <x v="0"/>
    <n v="0"/>
    <n v="0.54"/>
    <n v="321.04999999999995"/>
  </r>
  <r>
    <s v="ZP_CUST5900"/>
    <x v="2"/>
    <x v="29"/>
    <x v="4"/>
    <x v="4"/>
    <x v="1704"/>
    <n v="303.57"/>
    <n v="4"/>
    <n v="5"/>
    <s v="UPI"/>
    <n v="0.37"/>
    <n v="63"/>
    <d v="2023-06-22T00:00:00"/>
    <x v="0"/>
    <n v="0"/>
    <n v="0.11"/>
    <n v="1214.28"/>
  </r>
  <r>
    <s v="ZP_CUST5901"/>
    <x v="2"/>
    <x v="42"/>
    <x v="3"/>
    <x v="1"/>
    <x v="1705"/>
    <n v="416.74"/>
    <n v="2"/>
    <n v="11"/>
    <s v="UPI"/>
    <n v="7.96"/>
    <n v="193"/>
    <d v="2023-11-27T00:00:00"/>
    <x v="0"/>
    <n v="0"/>
    <n v="0.85"/>
    <n v="833.48"/>
  </r>
  <r>
    <s v="ZP_CUST5902"/>
    <x v="1"/>
    <x v="1"/>
    <x v="1"/>
    <x v="2"/>
    <x v="1706"/>
    <n v="292.79000000000002"/>
    <n v="2"/>
    <n v="10"/>
    <s v="Debit Card"/>
    <n v="3.25"/>
    <n v="140"/>
    <d v="2023-02-19T00:00:00"/>
    <x v="0"/>
    <n v="0"/>
    <n v="0.02"/>
    <n v="585.58000000000004"/>
  </r>
  <r>
    <s v="ZP_CUST5903"/>
    <x v="0"/>
    <x v="7"/>
    <x v="0"/>
    <x v="2"/>
    <x v="1707"/>
    <n v="437.02"/>
    <n v="1"/>
    <n v="5"/>
    <s v="UPI"/>
    <n v="17.77"/>
    <n v="55"/>
    <d v="2023-03-16T00:00:00"/>
    <x v="0"/>
    <n v="0"/>
    <n v="0.48"/>
    <n v="437.02"/>
  </r>
  <r>
    <s v="ZP_CUST5904"/>
    <x v="2"/>
    <x v="30"/>
    <x v="0"/>
    <x v="0"/>
    <x v="1708"/>
    <n v="91.75"/>
    <n v="5"/>
    <n v="11"/>
    <s v="UPI"/>
    <n v="15.67"/>
    <n v="18"/>
    <d v="2023-05-22T00:00:00"/>
    <x v="0"/>
    <n v="0"/>
    <n v="0.61"/>
    <n v="458.75"/>
  </r>
  <r>
    <s v="ZP_CUST5905"/>
    <x v="2"/>
    <x v="44"/>
    <x v="4"/>
    <x v="4"/>
    <x v="1709"/>
    <n v="424.35"/>
    <n v="3"/>
    <n v="13"/>
    <s v="Credit Card"/>
    <n v="11.53"/>
    <n v="147"/>
    <d v="2023-02-03T00:00:00"/>
    <x v="2"/>
    <n v="0"/>
    <n v="0.49"/>
    <n v="1273.0500000000002"/>
  </r>
  <r>
    <s v="ZP_CUST5906"/>
    <x v="0"/>
    <x v="20"/>
    <x v="1"/>
    <x v="0"/>
    <x v="1710"/>
    <n v="279.77"/>
    <n v="2"/>
    <n v="10"/>
    <s v="Net Banking"/>
    <n v="7.64"/>
    <n v="110"/>
    <d v="2023-10-26T00:00:00"/>
    <x v="0"/>
    <n v="0"/>
    <n v="0.62"/>
    <n v="559.54"/>
  </r>
  <r>
    <s v="ZP_CUST5907"/>
    <x v="0"/>
    <x v="17"/>
    <x v="3"/>
    <x v="3"/>
    <x v="1711"/>
    <n v="108.59"/>
    <n v="1"/>
    <n v="13"/>
    <s v="Debit Card"/>
    <n v="6.33"/>
    <n v="56"/>
    <d v="2023-05-08T00:00:00"/>
    <x v="0"/>
    <n v="0"/>
    <n v="0.89"/>
    <n v="108.59"/>
  </r>
  <r>
    <s v="ZP_CUST5908"/>
    <x v="0"/>
    <x v="45"/>
    <x v="3"/>
    <x v="1"/>
    <x v="1712"/>
    <n v="462.88"/>
    <n v="1"/>
    <n v="14"/>
    <s v="UPI"/>
    <n v="14.22"/>
    <n v="50"/>
    <d v="2023-04-18T00:00:00"/>
    <x v="0"/>
    <n v="0"/>
    <n v="0.82"/>
    <n v="462.88"/>
  </r>
  <r>
    <s v="ZP_CUST5909"/>
    <x v="2"/>
    <x v="31"/>
    <x v="0"/>
    <x v="1"/>
    <x v="1713"/>
    <n v="290.64999999999998"/>
    <n v="5"/>
    <n v="5"/>
    <s v="Net Banking"/>
    <n v="25.67"/>
    <n v="123"/>
    <d v="2023-10-31T00:00:00"/>
    <x v="0"/>
    <n v="0"/>
    <n v="0.04"/>
    <n v="1453.25"/>
  </r>
  <r>
    <s v="ZP_CUST5910"/>
    <x v="2"/>
    <x v="23"/>
    <x v="4"/>
    <x v="0"/>
    <x v="1714"/>
    <n v="129.82"/>
    <n v="3"/>
    <n v="11"/>
    <s v="Cash on Delivery"/>
    <n v="10.25"/>
    <n v="84"/>
    <d v="2023-11-20T00:00:00"/>
    <x v="0"/>
    <n v="0"/>
    <n v="0.11"/>
    <n v="389.46"/>
  </r>
  <r>
    <s v="ZP_CUST5911"/>
    <x v="1"/>
    <x v="15"/>
    <x v="0"/>
    <x v="3"/>
    <x v="1715"/>
    <n v="27.71"/>
    <n v="3"/>
    <n v="7"/>
    <s v="UPI"/>
    <n v="20.5"/>
    <n v="105"/>
    <d v="2023-09-10T00:00:00"/>
    <x v="0"/>
    <n v="0"/>
    <n v="0.01"/>
    <n v="83.13"/>
  </r>
  <r>
    <s v="ZP_CUST5912"/>
    <x v="1"/>
    <x v="8"/>
    <x v="2"/>
    <x v="0"/>
    <x v="1716"/>
    <n v="214.34"/>
    <n v="3"/>
    <n v="7"/>
    <s v="UPI"/>
    <n v="27.34"/>
    <n v="8"/>
    <d v="2023-08-08T00:00:00"/>
    <x v="0"/>
    <n v="0"/>
    <n v="0.96"/>
    <n v="643.02"/>
  </r>
  <r>
    <s v="ZP_CUST5913"/>
    <x v="1"/>
    <x v="20"/>
    <x v="2"/>
    <x v="2"/>
    <x v="1717"/>
    <n v="201.18"/>
    <n v="3"/>
    <n v="5"/>
    <s v="Net Banking"/>
    <n v="22.22"/>
    <n v="82"/>
    <d v="2023-05-03T00:00:00"/>
    <x v="0"/>
    <n v="0"/>
    <n v="0.83"/>
    <n v="603.54"/>
  </r>
  <r>
    <s v="ZP_CUST5914"/>
    <x v="1"/>
    <x v="2"/>
    <x v="3"/>
    <x v="2"/>
    <x v="1718"/>
    <n v="47.32"/>
    <n v="2"/>
    <n v="7"/>
    <s v="UPI"/>
    <n v="3.7"/>
    <n v="12"/>
    <d v="2023-10-15T00:00:00"/>
    <x v="0"/>
    <n v="0"/>
    <n v="0.1"/>
    <n v="94.64"/>
  </r>
  <r>
    <s v="ZP_CUST5915"/>
    <x v="0"/>
    <x v="0"/>
    <x v="4"/>
    <x v="0"/>
    <x v="1719"/>
    <n v="310.29000000000002"/>
    <n v="1"/>
    <n v="13"/>
    <s v="Credit Card"/>
    <n v="8.42"/>
    <n v="25"/>
    <d v="2023-07-21T00:00:00"/>
    <x v="0"/>
    <n v="0"/>
    <n v="0.6"/>
    <n v="310.29000000000002"/>
  </r>
  <r>
    <s v="ZP_CUST5916"/>
    <x v="0"/>
    <x v="2"/>
    <x v="0"/>
    <x v="0"/>
    <x v="1720"/>
    <n v="356.64"/>
    <n v="1"/>
    <n v="9"/>
    <s v="Cash on Delivery"/>
    <n v="12.78"/>
    <n v="154"/>
    <d v="2023-07-21T00:00:00"/>
    <x v="0"/>
    <n v="0"/>
    <n v="0.19"/>
    <n v="356.64"/>
  </r>
  <r>
    <s v="ZP_CUST5917"/>
    <x v="0"/>
    <x v="31"/>
    <x v="4"/>
    <x v="0"/>
    <x v="1721"/>
    <n v="195.71"/>
    <n v="3"/>
    <n v="15"/>
    <s v="UPI"/>
    <n v="2.2200000000000002"/>
    <n v="111"/>
    <d v="2023-06-23T00:00:00"/>
    <x v="0"/>
    <n v="0"/>
    <n v="0.7"/>
    <n v="587.13"/>
  </r>
  <r>
    <s v="ZP_CUST5918"/>
    <x v="1"/>
    <x v="20"/>
    <x v="1"/>
    <x v="0"/>
    <x v="1722"/>
    <n v="138.74"/>
    <n v="2"/>
    <n v="5"/>
    <s v="Credit Card"/>
    <n v="11.29"/>
    <n v="66"/>
    <d v="2023-09-04T00:00:00"/>
    <x v="0"/>
    <n v="0"/>
    <n v="0.73"/>
    <n v="277.48"/>
  </r>
  <r>
    <s v="ZP_CUST5919"/>
    <x v="0"/>
    <x v="1"/>
    <x v="0"/>
    <x v="0"/>
    <x v="1723"/>
    <n v="25.64"/>
    <n v="3"/>
    <n v="10"/>
    <s v="Cash on Delivery"/>
    <n v="1.06"/>
    <n v="13"/>
    <d v="2023-11-29T00:00:00"/>
    <x v="0"/>
    <n v="0"/>
    <n v="0.8"/>
    <n v="76.92"/>
  </r>
  <r>
    <s v="ZP_CUST5920"/>
    <x v="0"/>
    <x v="16"/>
    <x v="4"/>
    <x v="2"/>
    <x v="1724"/>
    <n v="180.26"/>
    <n v="1"/>
    <n v="12"/>
    <s v="Credit Card"/>
    <n v="16.09"/>
    <n v="174"/>
    <d v="2023-08-26T00:00:00"/>
    <x v="0"/>
    <n v="0"/>
    <n v="0.8"/>
    <n v="180.26"/>
  </r>
  <r>
    <s v="ZP_CUST5921"/>
    <x v="0"/>
    <x v="26"/>
    <x v="2"/>
    <x v="0"/>
    <x v="1725"/>
    <n v="143.77000000000001"/>
    <n v="5"/>
    <n v="15"/>
    <s v="Cash on Delivery"/>
    <n v="27.29"/>
    <n v="174"/>
    <d v="2023-03-28T00:00:00"/>
    <x v="0"/>
    <n v="0"/>
    <n v="0.87"/>
    <n v="718.85"/>
  </r>
  <r>
    <s v="ZP_CUST5922"/>
    <x v="0"/>
    <x v="30"/>
    <x v="4"/>
    <x v="4"/>
    <x v="1726"/>
    <n v="169.69"/>
    <n v="3"/>
    <n v="13"/>
    <s v="Net Banking"/>
    <n v="15.99"/>
    <n v="121"/>
    <d v="2023-02-16T00:00:00"/>
    <x v="0"/>
    <n v="0"/>
    <n v="0.4"/>
    <n v="509.07"/>
  </r>
  <r>
    <s v="ZP_CUST5923"/>
    <x v="0"/>
    <x v="41"/>
    <x v="0"/>
    <x v="0"/>
    <x v="1727"/>
    <n v="209.95"/>
    <n v="1"/>
    <n v="7"/>
    <s v="Cash on Delivery"/>
    <n v="8.6999999999999993"/>
    <n v="40"/>
    <d v="2023-02-26T00:00:00"/>
    <x v="0"/>
    <n v="0"/>
    <n v="0.38"/>
    <n v="209.95"/>
  </r>
  <r>
    <s v="ZP_CUST5924"/>
    <x v="1"/>
    <x v="0"/>
    <x v="3"/>
    <x v="3"/>
    <x v="1728"/>
    <n v="174.41"/>
    <n v="3"/>
    <n v="9"/>
    <s v="Net Banking"/>
    <n v="17.54"/>
    <n v="156"/>
    <d v="2023-11-21T00:00:00"/>
    <x v="0"/>
    <n v="0"/>
    <n v="0.63"/>
    <n v="523.23"/>
  </r>
  <r>
    <s v="ZP_CUST5925"/>
    <x v="2"/>
    <x v="45"/>
    <x v="4"/>
    <x v="0"/>
    <x v="1729"/>
    <n v="136.02000000000001"/>
    <n v="5"/>
    <n v="14"/>
    <s v="UPI"/>
    <n v="29.99"/>
    <n v="102"/>
    <d v="2023-07-09T00:00:00"/>
    <x v="0"/>
    <n v="0"/>
    <n v="0.71"/>
    <n v="680.1"/>
  </r>
  <r>
    <s v="ZP_CUST5926"/>
    <x v="2"/>
    <x v="9"/>
    <x v="2"/>
    <x v="4"/>
    <x v="1730"/>
    <n v="263.58999999999997"/>
    <n v="4"/>
    <n v="6"/>
    <s v="UPI"/>
    <n v="22.06"/>
    <n v="6"/>
    <d v="2023-05-28T00:00:00"/>
    <x v="0"/>
    <n v="0"/>
    <n v="0.99"/>
    <n v="1054.3599999999999"/>
  </r>
  <r>
    <s v="ZP_CUST5927"/>
    <x v="0"/>
    <x v="38"/>
    <x v="3"/>
    <x v="0"/>
    <x v="1731"/>
    <n v="115.76"/>
    <n v="4"/>
    <n v="11"/>
    <s v="Credit Card"/>
    <n v="10.83"/>
    <n v="20"/>
    <d v="2023-10-28T00:00:00"/>
    <x v="0"/>
    <n v="0"/>
    <n v="0.56000000000000005"/>
    <n v="463.04"/>
  </r>
  <r>
    <s v="ZP_CUST5928"/>
    <x v="1"/>
    <x v="34"/>
    <x v="4"/>
    <x v="1"/>
    <x v="1732"/>
    <n v="87.71"/>
    <n v="1"/>
    <n v="10"/>
    <s v="Debit Card"/>
    <n v="24.91"/>
    <n v="125"/>
    <d v="2023-12-17T00:00:00"/>
    <x v="0"/>
    <n v="0"/>
    <n v="0.52"/>
    <n v="87.71"/>
  </r>
  <r>
    <s v="ZP_CUST5929"/>
    <x v="1"/>
    <x v="32"/>
    <x v="1"/>
    <x v="3"/>
    <x v="1503"/>
    <n v="89.04"/>
    <n v="1"/>
    <n v="9"/>
    <s v="UPI"/>
    <n v="20.57"/>
    <n v="83"/>
    <d v="2023-05-23T00:00:00"/>
    <x v="0"/>
    <n v="0"/>
    <n v="0.16"/>
    <n v="89.04"/>
  </r>
  <r>
    <s v="ZP_CUST5930"/>
    <x v="2"/>
    <x v="6"/>
    <x v="1"/>
    <x v="0"/>
    <x v="1733"/>
    <n v="77.599999999999994"/>
    <n v="1"/>
    <n v="5"/>
    <s v="Debit Card"/>
    <n v="10.54"/>
    <n v="3"/>
    <d v="2023-12-21T00:00:00"/>
    <x v="1"/>
    <n v="1"/>
    <n v="7.0000000000000007E-2"/>
    <n v="77.599999999999994"/>
  </r>
  <r>
    <s v="ZP_CUST5931"/>
    <x v="2"/>
    <x v="38"/>
    <x v="1"/>
    <x v="0"/>
    <x v="744"/>
    <n v="150.24"/>
    <n v="4"/>
    <n v="9"/>
    <s v="Credit Card"/>
    <n v="29.29"/>
    <n v="36"/>
    <d v="2023-12-09T00:00:00"/>
    <x v="0"/>
    <n v="0"/>
    <n v="0.73"/>
    <n v="600.96"/>
  </r>
  <r>
    <s v="ZP_CUST5932"/>
    <x v="2"/>
    <x v="41"/>
    <x v="4"/>
    <x v="0"/>
    <x v="1734"/>
    <n v="136.75"/>
    <n v="2"/>
    <n v="13"/>
    <s v="UPI"/>
    <n v="6.36"/>
    <n v="31"/>
    <d v="2023-07-25T00:00:00"/>
    <x v="0"/>
    <n v="0"/>
    <n v="0.02"/>
    <n v="273.5"/>
  </r>
  <r>
    <s v="ZP_CUST5933"/>
    <x v="0"/>
    <x v="5"/>
    <x v="0"/>
    <x v="1"/>
    <x v="1605"/>
    <n v="105.74"/>
    <n v="3"/>
    <n v="6"/>
    <s v="Debit Card"/>
    <n v="11.88"/>
    <n v="140"/>
    <d v="2023-08-07T00:00:00"/>
    <x v="0"/>
    <n v="0"/>
    <n v="0.53"/>
    <n v="317.21999999999997"/>
  </r>
  <r>
    <s v="ZP_CUST5934"/>
    <x v="2"/>
    <x v="3"/>
    <x v="1"/>
    <x v="3"/>
    <x v="1735"/>
    <n v="182.15"/>
    <n v="5"/>
    <n v="5"/>
    <s v="UPI"/>
    <n v="7.72"/>
    <n v="79"/>
    <d v="2023-05-20T00:00:00"/>
    <x v="0"/>
    <n v="0"/>
    <n v="0.2"/>
    <n v="910.75"/>
  </r>
  <r>
    <s v="ZP_CUST5935"/>
    <x v="1"/>
    <x v="17"/>
    <x v="1"/>
    <x v="0"/>
    <x v="1736"/>
    <n v="297.92"/>
    <n v="5"/>
    <n v="15"/>
    <s v="Credit Card"/>
    <n v="10.25"/>
    <n v="91"/>
    <d v="2023-10-09T00:00:00"/>
    <x v="0"/>
    <n v="0"/>
    <n v="0.71"/>
    <n v="1489.6000000000001"/>
  </r>
  <r>
    <s v="ZP_CUST5936"/>
    <x v="1"/>
    <x v="4"/>
    <x v="0"/>
    <x v="0"/>
    <x v="1737"/>
    <n v="83.08"/>
    <n v="3"/>
    <n v="9"/>
    <s v="UPI"/>
    <n v="16.11"/>
    <n v="162"/>
    <d v="2023-05-01T00:00:00"/>
    <x v="0"/>
    <n v="0"/>
    <n v="0.36"/>
    <n v="249.24"/>
  </r>
  <r>
    <s v="ZP_CUST5937"/>
    <x v="1"/>
    <x v="22"/>
    <x v="1"/>
    <x v="3"/>
    <x v="1738"/>
    <n v="52.24"/>
    <n v="4"/>
    <n v="9"/>
    <s v="Net Banking"/>
    <n v="19.399999999999999"/>
    <n v="118"/>
    <d v="2023-03-29T00:00:00"/>
    <x v="0"/>
    <n v="1"/>
    <n v="0.56000000000000005"/>
    <n v="208.96"/>
  </r>
  <r>
    <s v="ZP_CUST5938"/>
    <x v="1"/>
    <x v="10"/>
    <x v="2"/>
    <x v="3"/>
    <x v="1739"/>
    <n v="83.07"/>
    <n v="5"/>
    <n v="15"/>
    <s v="Cash on Delivery"/>
    <n v="10.68"/>
    <n v="102"/>
    <d v="2023-09-10T00:00:00"/>
    <x v="0"/>
    <n v="0"/>
    <n v="0.8"/>
    <n v="415.34999999999997"/>
  </r>
  <r>
    <s v="ZP_CUST5939"/>
    <x v="2"/>
    <x v="8"/>
    <x v="4"/>
    <x v="4"/>
    <x v="1247"/>
    <n v="241.53"/>
    <n v="3"/>
    <n v="9"/>
    <s v="Net Banking"/>
    <n v="18.16"/>
    <n v="38"/>
    <d v="2023-12-29T00:00:00"/>
    <x v="0"/>
    <n v="0"/>
    <n v="0.45"/>
    <n v="724.59"/>
  </r>
  <r>
    <s v="ZP_CUST5940"/>
    <x v="0"/>
    <x v="22"/>
    <x v="0"/>
    <x v="2"/>
    <x v="1740"/>
    <n v="463.73"/>
    <n v="4"/>
    <n v="9"/>
    <s v="Net Banking"/>
    <n v="24.27"/>
    <n v="152"/>
    <d v="2023-08-11T00:00:00"/>
    <x v="0"/>
    <n v="0"/>
    <n v="0.74"/>
    <n v="1854.92"/>
  </r>
  <r>
    <s v="ZP_CUST5941"/>
    <x v="0"/>
    <x v="2"/>
    <x v="0"/>
    <x v="1"/>
    <x v="1741"/>
    <n v="422.23"/>
    <n v="2"/>
    <n v="6"/>
    <s v="UPI"/>
    <n v="21.91"/>
    <n v="29"/>
    <d v="2023-08-02T00:00:00"/>
    <x v="0"/>
    <n v="0"/>
    <n v="0.73"/>
    <n v="844.46"/>
  </r>
  <r>
    <s v="ZP_CUST5942"/>
    <x v="2"/>
    <x v="35"/>
    <x v="3"/>
    <x v="3"/>
    <x v="1742"/>
    <n v="57.92"/>
    <n v="4"/>
    <n v="14"/>
    <s v="UPI"/>
    <n v="0.93"/>
    <n v="192"/>
    <d v="2023-10-30T00:00:00"/>
    <x v="0"/>
    <n v="0"/>
    <n v="0.19"/>
    <n v="231.68"/>
  </r>
  <r>
    <s v="ZP_CUST5943"/>
    <x v="1"/>
    <x v="30"/>
    <x v="1"/>
    <x v="0"/>
    <x v="1743"/>
    <n v="285.67"/>
    <n v="3"/>
    <n v="11"/>
    <s v="UPI"/>
    <n v="27.74"/>
    <n v="161"/>
    <d v="2023-09-05T00:00:00"/>
    <x v="0"/>
    <n v="0"/>
    <n v="0.44"/>
    <n v="857.01"/>
  </r>
  <r>
    <s v="ZP_CUST5944"/>
    <x v="0"/>
    <x v="12"/>
    <x v="1"/>
    <x v="0"/>
    <x v="1744"/>
    <n v="226.72"/>
    <n v="1"/>
    <n v="15"/>
    <s v="Credit Card"/>
    <n v="16.670000000000002"/>
    <n v="2"/>
    <d v="2023-04-08T00:00:00"/>
    <x v="0"/>
    <n v="0"/>
    <n v="0.76"/>
    <n v="226.72"/>
  </r>
  <r>
    <s v="ZP_CUST5945"/>
    <x v="1"/>
    <x v="16"/>
    <x v="2"/>
    <x v="3"/>
    <x v="1027"/>
    <n v="189.17"/>
    <n v="4"/>
    <n v="10"/>
    <s v="Cash on Delivery"/>
    <n v="4.84"/>
    <n v="109"/>
    <d v="2023-10-20T00:00:00"/>
    <x v="0"/>
    <n v="0"/>
    <n v="0.52"/>
    <n v="756.68"/>
  </r>
  <r>
    <s v="ZP_CUST5946"/>
    <x v="1"/>
    <x v="44"/>
    <x v="0"/>
    <x v="2"/>
    <x v="1745"/>
    <n v="385.23"/>
    <n v="3"/>
    <n v="5"/>
    <s v="Credit Card"/>
    <n v="1.71"/>
    <n v="128"/>
    <d v="2023-01-03T00:00:00"/>
    <x v="2"/>
    <n v="0"/>
    <n v="0.77"/>
    <n v="1155.69"/>
  </r>
  <r>
    <s v="ZP_CUST5947"/>
    <x v="0"/>
    <x v="29"/>
    <x v="2"/>
    <x v="4"/>
    <x v="1746"/>
    <n v="59.4"/>
    <n v="5"/>
    <n v="10"/>
    <s v="UPI"/>
    <n v="7.77"/>
    <n v="132"/>
    <d v="2023-12-12T00:00:00"/>
    <x v="0"/>
    <n v="0"/>
    <n v="0.79"/>
    <n v="297"/>
  </r>
  <r>
    <s v="ZP_CUST5948"/>
    <x v="2"/>
    <x v="26"/>
    <x v="2"/>
    <x v="2"/>
    <x v="1747"/>
    <n v="218.75"/>
    <n v="4"/>
    <n v="13"/>
    <s v="UPI"/>
    <n v="12.91"/>
    <n v="37"/>
    <d v="2023-09-08T00:00:00"/>
    <x v="0"/>
    <n v="0"/>
    <n v="0.28000000000000003"/>
    <n v="875"/>
  </r>
  <r>
    <s v="ZP_CUST5949"/>
    <x v="0"/>
    <x v="28"/>
    <x v="3"/>
    <x v="0"/>
    <x v="1748"/>
    <n v="291.14999999999998"/>
    <n v="2"/>
    <n v="6"/>
    <s v="Credit Card"/>
    <n v="17.88"/>
    <n v="67"/>
    <d v="2023-08-24T00:00:00"/>
    <x v="2"/>
    <n v="0"/>
    <n v="0.91"/>
    <n v="582.29999999999995"/>
  </r>
  <r>
    <s v="ZP_CUST5950"/>
    <x v="0"/>
    <x v="20"/>
    <x v="1"/>
    <x v="1"/>
    <x v="1681"/>
    <n v="299.99"/>
    <n v="1"/>
    <n v="6"/>
    <s v="Net Banking"/>
    <n v="16.36"/>
    <n v="89"/>
    <d v="2023-06-11T00:00:00"/>
    <x v="0"/>
    <n v="0"/>
    <n v="0.04"/>
    <n v="299.99"/>
  </r>
  <r>
    <s v="ZP_CUST5951"/>
    <x v="1"/>
    <x v="22"/>
    <x v="3"/>
    <x v="3"/>
    <x v="1749"/>
    <n v="467.99"/>
    <n v="2"/>
    <n v="7"/>
    <s v="Net Banking"/>
    <n v="25.54"/>
    <n v="129"/>
    <d v="2023-08-03T00:00:00"/>
    <x v="0"/>
    <n v="0"/>
    <n v="0.05"/>
    <n v="935.98"/>
  </r>
  <r>
    <s v="ZP_CUST5952"/>
    <x v="0"/>
    <x v="47"/>
    <x v="0"/>
    <x v="0"/>
    <x v="1750"/>
    <n v="167.66"/>
    <n v="5"/>
    <n v="13"/>
    <s v="Credit Card"/>
    <n v="5.79"/>
    <n v="37"/>
    <d v="2023-03-19T00:00:00"/>
    <x v="2"/>
    <n v="0"/>
    <n v="0.55000000000000004"/>
    <n v="838.3"/>
  </r>
  <r>
    <s v="ZP_CUST5953"/>
    <x v="2"/>
    <x v="1"/>
    <x v="4"/>
    <x v="3"/>
    <x v="1751"/>
    <n v="216.96"/>
    <n v="2"/>
    <n v="12"/>
    <s v="Cash on Delivery"/>
    <n v="2.25"/>
    <n v="1"/>
    <d v="2023-03-02T00:00:00"/>
    <x v="0"/>
    <n v="0"/>
    <n v="0.75"/>
    <n v="433.92"/>
  </r>
  <r>
    <s v="ZP_CUST5954"/>
    <x v="2"/>
    <x v="32"/>
    <x v="1"/>
    <x v="2"/>
    <x v="1752"/>
    <n v="35.22"/>
    <n v="2"/>
    <n v="11"/>
    <s v="UPI"/>
    <n v="12.28"/>
    <n v="99"/>
    <d v="2023-08-10T00:00:00"/>
    <x v="0"/>
    <n v="0"/>
    <n v="0.88"/>
    <n v="70.44"/>
  </r>
  <r>
    <s v="ZP_CUST5955"/>
    <x v="0"/>
    <x v="0"/>
    <x v="0"/>
    <x v="3"/>
    <x v="1753"/>
    <n v="252.33"/>
    <n v="4"/>
    <n v="8"/>
    <s v="Cash on Delivery"/>
    <n v="24.91"/>
    <n v="22"/>
    <d v="2023-11-17T00:00:00"/>
    <x v="0"/>
    <n v="0"/>
    <n v="0.68"/>
    <n v="1009.32"/>
  </r>
  <r>
    <s v="ZP_CUST5956"/>
    <x v="1"/>
    <x v="18"/>
    <x v="1"/>
    <x v="1"/>
    <x v="1754"/>
    <n v="450.62"/>
    <n v="3"/>
    <n v="7"/>
    <s v="Debit Card"/>
    <n v="19.010000000000002"/>
    <n v="142"/>
    <d v="2023-11-04T00:00:00"/>
    <x v="0"/>
    <n v="0"/>
    <n v="0.8"/>
    <n v="1351.8600000000001"/>
  </r>
  <r>
    <s v="ZP_CUST5957"/>
    <x v="1"/>
    <x v="2"/>
    <x v="0"/>
    <x v="2"/>
    <x v="1755"/>
    <n v="350.97"/>
    <n v="3"/>
    <n v="13"/>
    <s v="Credit Card"/>
    <n v="4.92"/>
    <n v="121"/>
    <d v="2023-12-20T00:00:00"/>
    <x v="0"/>
    <n v="0"/>
    <n v="0.21"/>
    <n v="1052.9100000000001"/>
  </r>
  <r>
    <s v="ZP_CUST5958"/>
    <x v="0"/>
    <x v="5"/>
    <x v="2"/>
    <x v="0"/>
    <x v="1751"/>
    <n v="428.68"/>
    <n v="1"/>
    <n v="13"/>
    <s v="Debit Card"/>
    <n v="19.62"/>
    <n v="170"/>
    <d v="2023-07-06T00:00:00"/>
    <x v="0"/>
    <n v="0"/>
    <n v="0.06"/>
    <n v="428.68"/>
  </r>
  <r>
    <s v="ZP_CUST5959"/>
    <x v="2"/>
    <x v="16"/>
    <x v="2"/>
    <x v="1"/>
    <x v="1756"/>
    <n v="299.75"/>
    <n v="2"/>
    <n v="9"/>
    <s v="Credit Card"/>
    <n v="22.38"/>
    <n v="175"/>
    <d v="2023-01-26T00:00:00"/>
    <x v="0"/>
    <n v="0"/>
    <n v="0.49"/>
    <n v="599.5"/>
  </r>
  <r>
    <s v="ZP_CUST5960"/>
    <x v="1"/>
    <x v="47"/>
    <x v="0"/>
    <x v="2"/>
    <x v="117"/>
    <n v="147.6"/>
    <n v="1"/>
    <n v="7"/>
    <s v="Credit Card"/>
    <n v="28.7"/>
    <n v="139"/>
    <d v="2023-01-11T00:00:00"/>
    <x v="2"/>
    <n v="0"/>
    <n v="0.39"/>
    <n v="147.6"/>
  </r>
  <r>
    <s v="ZP_CUST5961"/>
    <x v="1"/>
    <x v="35"/>
    <x v="1"/>
    <x v="2"/>
    <x v="1757"/>
    <n v="468.51"/>
    <n v="1"/>
    <n v="10"/>
    <s v="Credit Card"/>
    <n v="22.72"/>
    <n v="150"/>
    <d v="2023-09-22T00:00:00"/>
    <x v="0"/>
    <n v="0"/>
    <n v="0.4"/>
    <n v="468.51"/>
  </r>
  <r>
    <s v="ZP_CUST5962"/>
    <x v="2"/>
    <x v="39"/>
    <x v="0"/>
    <x v="1"/>
    <x v="1688"/>
    <n v="91.11"/>
    <n v="2"/>
    <n v="5"/>
    <s v="Net Banking"/>
    <n v="7.98"/>
    <n v="200"/>
    <d v="2023-01-29T00:00:00"/>
    <x v="0"/>
    <n v="1"/>
    <n v="0.73"/>
    <n v="182.22"/>
  </r>
  <r>
    <s v="ZP_CUST5963"/>
    <x v="0"/>
    <x v="7"/>
    <x v="1"/>
    <x v="0"/>
    <x v="1758"/>
    <n v="52.29"/>
    <n v="1"/>
    <n v="10"/>
    <s v="UPI"/>
    <n v="24.59"/>
    <n v="96"/>
    <d v="2023-03-15T00:00:00"/>
    <x v="0"/>
    <n v="0"/>
    <n v="0.86"/>
    <n v="52.29"/>
  </r>
  <r>
    <s v="ZP_CUST5964"/>
    <x v="0"/>
    <x v="37"/>
    <x v="0"/>
    <x v="2"/>
    <x v="1759"/>
    <n v="157.13"/>
    <n v="5"/>
    <n v="9"/>
    <s v="Credit Card"/>
    <n v="16.07"/>
    <n v="43"/>
    <d v="2023-01-26T00:00:00"/>
    <x v="0"/>
    <n v="0"/>
    <n v="0.4"/>
    <n v="785.65"/>
  </r>
  <r>
    <s v="ZP_CUST5965"/>
    <x v="0"/>
    <x v="14"/>
    <x v="3"/>
    <x v="2"/>
    <x v="1760"/>
    <n v="496.56"/>
    <n v="2"/>
    <n v="9"/>
    <s v="Debit Card"/>
    <n v="1.68"/>
    <n v="50"/>
    <d v="2023-01-05T00:00:00"/>
    <x v="2"/>
    <n v="0"/>
    <n v="0.79"/>
    <n v="993.12"/>
  </r>
  <r>
    <s v="ZP_CUST5966"/>
    <x v="1"/>
    <x v="42"/>
    <x v="1"/>
    <x v="4"/>
    <x v="1761"/>
    <n v="410.82"/>
    <n v="1"/>
    <n v="6"/>
    <s v="Net Banking"/>
    <n v="29.17"/>
    <n v="183"/>
    <d v="2023-08-25T00:00:00"/>
    <x v="0"/>
    <n v="0"/>
    <n v="0.38"/>
    <n v="410.82"/>
  </r>
  <r>
    <s v="ZP_CUST5967"/>
    <x v="2"/>
    <x v="20"/>
    <x v="2"/>
    <x v="1"/>
    <x v="1130"/>
    <n v="237.72"/>
    <n v="3"/>
    <n v="6"/>
    <s v="Credit Card"/>
    <n v="5.78"/>
    <n v="67"/>
    <d v="2023-06-17T00:00:00"/>
    <x v="0"/>
    <n v="0"/>
    <n v="0.5"/>
    <n v="713.16"/>
  </r>
  <r>
    <s v="ZP_CUST5968"/>
    <x v="1"/>
    <x v="0"/>
    <x v="0"/>
    <x v="2"/>
    <x v="1762"/>
    <n v="257.10000000000002"/>
    <n v="5"/>
    <n v="14"/>
    <s v="Credit Card"/>
    <n v="15.24"/>
    <n v="192"/>
    <d v="2023-09-17T00:00:00"/>
    <x v="0"/>
    <n v="0"/>
    <n v="0.13"/>
    <n v="1285.5"/>
  </r>
  <r>
    <s v="ZP_CUST5969"/>
    <x v="2"/>
    <x v="24"/>
    <x v="2"/>
    <x v="4"/>
    <x v="1763"/>
    <n v="92.02"/>
    <n v="1"/>
    <n v="7"/>
    <s v="Cash on Delivery"/>
    <n v="25.66"/>
    <n v="182"/>
    <d v="2023-07-31T00:00:00"/>
    <x v="0"/>
    <n v="0"/>
    <n v="0.62"/>
    <n v="92.02"/>
  </r>
  <r>
    <s v="ZP_CUST5970"/>
    <x v="1"/>
    <x v="15"/>
    <x v="0"/>
    <x v="2"/>
    <x v="1764"/>
    <n v="155.72"/>
    <n v="1"/>
    <n v="15"/>
    <s v="UPI"/>
    <n v="11.44"/>
    <n v="127"/>
    <d v="2023-05-19T00:00:00"/>
    <x v="0"/>
    <n v="0"/>
    <n v="0.64"/>
    <n v="155.72"/>
  </r>
  <r>
    <s v="ZP_CUST5971"/>
    <x v="2"/>
    <x v="8"/>
    <x v="4"/>
    <x v="3"/>
    <x v="323"/>
    <n v="134.54"/>
    <n v="4"/>
    <n v="5"/>
    <s v="Net Banking"/>
    <n v="19.670000000000002"/>
    <n v="87"/>
    <d v="2023-03-11T00:00:00"/>
    <x v="0"/>
    <n v="0"/>
    <n v="0.96"/>
    <n v="538.16"/>
  </r>
  <r>
    <s v="ZP_CUST5972"/>
    <x v="2"/>
    <x v="41"/>
    <x v="2"/>
    <x v="4"/>
    <x v="1765"/>
    <n v="225.81"/>
    <n v="1"/>
    <n v="12"/>
    <s v="Credit Card"/>
    <n v="10.51"/>
    <n v="89"/>
    <d v="2023-11-02T00:00:00"/>
    <x v="0"/>
    <n v="0"/>
    <n v="0.4"/>
    <n v="225.81"/>
  </r>
  <r>
    <s v="ZP_CUST5973"/>
    <x v="2"/>
    <x v="8"/>
    <x v="4"/>
    <x v="3"/>
    <x v="1766"/>
    <n v="267.52"/>
    <n v="2"/>
    <n v="9"/>
    <s v="Credit Card"/>
    <n v="19.52"/>
    <n v="126"/>
    <d v="2023-02-21T00:00:00"/>
    <x v="0"/>
    <n v="1"/>
    <n v="0.78"/>
    <n v="535.04"/>
  </r>
  <r>
    <s v="ZP_CUST5974"/>
    <x v="0"/>
    <x v="33"/>
    <x v="0"/>
    <x v="0"/>
    <x v="1374"/>
    <n v="431.48"/>
    <n v="4"/>
    <n v="15"/>
    <s v="Cash on Delivery"/>
    <n v="21.44"/>
    <n v="117"/>
    <d v="2023-11-13T00:00:00"/>
    <x v="2"/>
    <n v="0"/>
    <n v="0.05"/>
    <n v="1725.92"/>
  </r>
  <r>
    <s v="ZP_CUST5975"/>
    <x v="1"/>
    <x v="16"/>
    <x v="4"/>
    <x v="1"/>
    <x v="1767"/>
    <n v="311.98"/>
    <n v="4"/>
    <n v="11"/>
    <s v="UPI"/>
    <n v="28.36"/>
    <n v="134"/>
    <d v="2023-03-10T00:00:00"/>
    <x v="0"/>
    <n v="0"/>
    <n v="0.24"/>
    <n v="1247.92"/>
  </r>
  <r>
    <s v="ZP_CUST5976"/>
    <x v="2"/>
    <x v="36"/>
    <x v="1"/>
    <x v="4"/>
    <x v="1768"/>
    <n v="53.86"/>
    <n v="5"/>
    <n v="5"/>
    <s v="UPI"/>
    <n v="22.4"/>
    <n v="24"/>
    <d v="2023-05-30T00:00:00"/>
    <x v="0"/>
    <n v="0"/>
    <n v="0.26"/>
    <n v="269.3"/>
  </r>
  <r>
    <s v="ZP_CUST5977"/>
    <x v="1"/>
    <x v="33"/>
    <x v="2"/>
    <x v="2"/>
    <x v="1769"/>
    <n v="56.82"/>
    <n v="2"/>
    <n v="14"/>
    <s v="UPI"/>
    <n v="25.03"/>
    <n v="6"/>
    <d v="2023-07-04T00:00:00"/>
    <x v="2"/>
    <n v="0"/>
    <n v="0.56999999999999995"/>
    <n v="113.64"/>
  </r>
  <r>
    <s v="ZP_CUST5978"/>
    <x v="0"/>
    <x v="41"/>
    <x v="0"/>
    <x v="4"/>
    <x v="1770"/>
    <n v="295.95"/>
    <n v="2"/>
    <n v="13"/>
    <s v="UPI"/>
    <n v="21.93"/>
    <n v="166"/>
    <d v="2023-02-03T00:00:00"/>
    <x v="0"/>
    <n v="0"/>
    <n v="0.86"/>
    <n v="591.9"/>
  </r>
  <r>
    <s v="ZP_CUST5979"/>
    <x v="0"/>
    <x v="31"/>
    <x v="1"/>
    <x v="1"/>
    <x v="1771"/>
    <n v="353.74"/>
    <n v="3"/>
    <n v="14"/>
    <s v="Credit Card"/>
    <n v="18.89"/>
    <n v="14"/>
    <d v="2023-10-22T00:00:00"/>
    <x v="0"/>
    <n v="0"/>
    <n v="0.54"/>
    <n v="1061.22"/>
  </r>
  <r>
    <s v="ZP_CUST5980"/>
    <x v="0"/>
    <x v="47"/>
    <x v="4"/>
    <x v="3"/>
    <x v="1772"/>
    <n v="401.34"/>
    <n v="5"/>
    <n v="5"/>
    <s v="Cash on Delivery"/>
    <n v="25.67"/>
    <n v="74"/>
    <d v="2023-08-14T00:00:00"/>
    <x v="2"/>
    <n v="0"/>
    <n v="0.96"/>
    <n v="2006.6999999999998"/>
  </r>
  <r>
    <s v="ZP_CUST5981"/>
    <x v="0"/>
    <x v="2"/>
    <x v="3"/>
    <x v="2"/>
    <x v="1773"/>
    <n v="81.069999999999993"/>
    <n v="3"/>
    <n v="10"/>
    <s v="Cash on Delivery"/>
    <n v="22.7"/>
    <n v="158"/>
    <d v="2023-05-14T00:00:00"/>
    <x v="0"/>
    <n v="0"/>
    <n v="0.63"/>
    <n v="243.20999999999998"/>
  </r>
  <r>
    <s v="ZP_CUST5982"/>
    <x v="0"/>
    <x v="29"/>
    <x v="2"/>
    <x v="0"/>
    <x v="1774"/>
    <n v="169.68"/>
    <n v="1"/>
    <n v="8"/>
    <s v="UPI"/>
    <n v="4.33"/>
    <n v="171"/>
    <d v="2023-07-16T00:00:00"/>
    <x v="0"/>
    <n v="0"/>
    <n v="0.34"/>
    <n v="169.68"/>
  </r>
  <r>
    <s v="ZP_CUST5983"/>
    <x v="1"/>
    <x v="47"/>
    <x v="0"/>
    <x v="1"/>
    <x v="1775"/>
    <n v="161.86000000000001"/>
    <n v="3"/>
    <n v="11"/>
    <s v="Debit Card"/>
    <n v="28.68"/>
    <n v="130"/>
    <d v="2023-04-20T00:00:00"/>
    <x v="2"/>
    <n v="0"/>
    <n v="0.84"/>
    <n v="485.58000000000004"/>
  </r>
  <r>
    <s v="ZP_CUST5984"/>
    <x v="1"/>
    <x v="4"/>
    <x v="3"/>
    <x v="1"/>
    <x v="1776"/>
    <n v="257.89999999999998"/>
    <n v="1"/>
    <n v="10"/>
    <s v="Debit Card"/>
    <n v="23.02"/>
    <n v="191"/>
    <d v="2023-06-17T00:00:00"/>
    <x v="0"/>
    <n v="0"/>
    <n v="0.25"/>
    <n v="257.89999999999998"/>
  </r>
  <r>
    <s v="ZP_CUST5985"/>
    <x v="0"/>
    <x v="3"/>
    <x v="4"/>
    <x v="0"/>
    <x v="1777"/>
    <n v="163.41"/>
    <n v="1"/>
    <n v="8"/>
    <s v="Debit Card"/>
    <n v="26.38"/>
    <n v="16"/>
    <d v="2023-11-02T00:00:00"/>
    <x v="0"/>
    <n v="0"/>
    <n v="0.45"/>
    <n v="163.41"/>
  </r>
  <r>
    <s v="ZP_CUST5986"/>
    <x v="0"/>
    <x v="42"/>
    <x v="4"/>
    <x v="4"/>
    <x v="1778"/>
    <n v="190.99"/>
    <n v="4"/>
    <n v="12"/>
    <s v="Cash on Delivery"/>
    <n v="7.46"/>
    <n v="110"/>
    <d v="2023-08-23T00:00:00"/>
    <x v="0"/>
    <n v="1"/>
    <n v="0.36"/>
    <n v="763.96"/>
  </r>
  <r>
    <s v="ZP_CUST5987"/>
    <x v="2"/>
    <x v="10"/>
    <x v="1"/>
    <x v="4"/>
    <x v="1779"/>
    <n v="323.64"/>
    <n v="4"/>
    <n v="5"/>
    <s v="Debit Card"/>
    <n v="20.69"/>
    <n v="27"/>
    <d v="2023-11-25T00:00:00"/>
    <x v="0"/>
    <n v="0"/>
    <n v="0.8"/>
    <n v="1294.56"/>
  </r>
  <r>
    <s v="ZP_CUST5988"/>
    <x v="0"/>
    <x v="35"/>
    <x v="2"/>
    <x v="0"/>
    <x v="1780"/>
    <n v="354.48"/>
    <n v="5"/>
    <n v="14"/>
    <s v="UPI"/>
    <n v="25.07"/>
    <n v="169"/>
    <d v="2023-10-30T00:00:00"/>
    <x v="0"/>
    <n v="0"/>
    <n v="0.41"/>
    <n v="1772.4"/>
  </r>
  <r>
    <s v="ZP_CUST5989"/>
    <x v="0"/>
    <x v="12"/>
    <x v="4"/>
    <x v="1"/>
    <x v="812"/>
    <n v="140.99"/>
    <n v="2"/>
    <n v="6"/>
    <s v="Net Banking"/>
    <n v="25.06"/>
    <n v="97"/>
    <d v="2023-12-28T00:00:00"/>
    <x v="0"/>
    <n v="0"/>
    <n v="0.27"/>
    <n v="281.98"/>
  </r>
  <r>
    <s v="ZP_CUST5990"/>
    <x v="0"/>
    <x v="38"/>
    <x v="4"/>
    <x v="1"/>
    <x v="1781"/>
    <n v="161.47"/>
    <n v="5"/>
    <n v="15"/>
    <s v="Net Banking"/>
    <n v="26.6"/>
    <n v="20"/>
    <d v="2023-06-12T00:00:00"/>
    <x v="0"/>
    <n v="0"/>
    <n v="0.69"/>
    <n v="807.35"/>
  </r>
  <r>
    <s v="ZP_CUST5991"/>
    <x v="1"/>
    <x v="8"/>
    <x v="4"/>
    <x v="4"/>
    <x v="1782"/>
    <n v="89.41"/>
    <n v="2"/>
    <n v="5"/>
    <s v="UPI"/>
    <n v="4.0999999999999996"/>
    <n v="118"/>
    <d v="2023-07-30T00:00:00"/>
    <x v="0"/>
    <n v="0"/>
    <n v="0.57999999999999996"/>
    <n v="178.82"/>
  </r>
  <r>
    <s v="ZP_CUST5992"/>
    <x v="2"/>
    <x v="7"/>
    <x v="0"/>
    <x v="2"/>
    <x v="1783"/>
    <n v="142.97999999999999"/>
    <n v="2"/>
    <n v="14"/>
    <s v="Debit Card"/>
    <n v="22"/>
    <n v="17"/>
    <d v="2023-08-23T00:00:00"/>
    <x v="0"/>
    <n v="0"/>
    <n v="7.0000000000000007E-2"/>
    <n v="285.95999999999998"/>
  </r>
  <r>
    <s v="ZP_CUST5993"/>
    <x v="2"/>
    <x v="40"/>
    <x v="4"/>
    <x v="4"/>
    <x v="1784"/>
    <n v="136.12"/>
    <n v="5"/>
    <n v="15"/>
    <s v="UPI"/>
    <n v="0.81"/>
    <n v="179"/>
    <d v="2023-03-27T00:00:00"/>
    <x v="0"/>
    <n v="1"/>
    <n v="0.91"/>
    <n v="680.6"/>
  </r>
  <r>
    <s v="ZP_CUST5994"/>
    <x v="1"/>
    <x v="1"/>
    <x v="1"/>
    <x v="0"/>
    <x v="1785"/>
    <n v="318.73"/>
    <n v="3"/>
    <n v="12"/>
    <s v="Net Banking"/>
    <n v="21.27"/>
    <n v="99"/>
    <d v="2023-12-09T00:00:00"/>
    <x v="0"/>
    <n v="0"/>
    <n v="0.06"/>
    <n v="956.19"/>
  </r>
  <r>
    <s v="ZP_CUST5995"/>
    <x v="0"/>
    <x v="12"/>
    <x v="2"/>
    <x v="0"/>
    <x v="1577"/>
    <n v="336.07"/>
    <n v="4"/>
    <n v="6"/>
    <s v="Debit Card"/>
    <n v="16.46"/>
    <n v="8"/>
    <d v="2023-05-20T00:00:00"/>
    <x v="0"/>
    <n v="1"/>
    <n v="0.34"/>
    <n v="1344.28"/>
  </r>
  <r>
    <s v="ZP_CUST5996"/>
    <x v="0"/>
    <x v="9"/>
    <x v="3"/>
    <x v="1"/>
    <x v="1786"/>
    <n v="337.59"/>
    <n v="5"/>
    <n v="11"/>
    <s v="Cash on Delivery"/>
    <n v="19.05"/>
    <n v="111"/>
    <d v="2023-10-18T00:00:00"/>
    <x v="0"/>
    <n v="0"/>
    <n v="0.49"/>
    <n v="1687.9499999999998"/>
  </r>
  <r>
    <s v="ZP_CUST5997"/>
    <x v="0"/>
    <x v="1"/>
    <x v="2"/>
    <x v="2"/>
    <x v="1787"/>
    <n v="271.19"/>
    <n v="4"/>
    <n v="7"/>
    <s v="Cash on Delivery"/>
    <n v="22.72"/>
    <n v="5"/>
    <d v="2023-02-10T00:00:00"/>
    <x v="0"/>
    <n v="0"/>
    <n v="0.36"/>
    <n v="1084.76"/>
  </r>
  <r>
    <s v="ZP_CUST5998"/>
    <x v="0"/>
    <x v="40"/>
    <x v="2"/>
    <x v="1"/>
    <x v="1788"/>
    <n v="148.88999999999999"/>
    <n v="1"/>
    <n v="7"/>
    <s v="Credit Card"/>
    <n v="14.37"/>
    <n v="125"/>
    <d v="2023-10-02T00:00:00"/>
    <x v="0"/>
    <n v="0"/>
    <n v="0.56000000000000005"/>
    <n v="148.88999999999999"/>
  </r>
  <r>
    <s v="ZP_CUST5999"/>
    <x v="0"/>
    <x v="15"/>
    <x v="3"/>
    <x v="0"/>
    <x v="1789"/>
    <n v="27.03"/>
    <n v="5"/>
    <n v="9"/>
    <s v="Credit Card"/>
    <n v="22.01"/>
    <n v="151"/>
    <d v="2023-01-22T00:00:00"/>
    <x v="0"/>
    <n v="0"/>
    <n v="0.71"/>
    <n v="135.1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1">
  <r>
    <s v="ZP_CUST4000"/>
    <s v="Female"/>
    <n v="51"/>
    <s v="Bangalore"/>
    <x v="0"/>
    <s v="ZP_PROD6365"/>
    <n v="424.68"/>
    <n v="4"/>
    <n v="11"/>
    <s v="Debit Card"/>
    <n v="20.87"/>
    <n v="198"/>
    <x v="0"/>
    <s v="Adult"/>
    <n v="1"/>
    <n v="0.3"/>
    <n v="1698.72"/>
    <n v="424.6019"/>
    <n v="8446.3996000000006"/>
    <n v="12"/>
    <n v="0"/>
    <s v="Checked Snacks"/>
    <n v="4"/>
    <n v="0"/>
  </r>
  <r>
    <s v="ZP_CUST4001"/>
    <s v="Other"/>
    <n v="37"/>
    <s v="Delhi"/>
    <x v="1"/>
    <s v="ZP_PROD7167"/>
    <n v="492.82"/>
    <n v="2"/>
    <n v="8"/>
    <s v="Debit Card"/>
    <n v="9.82"/>
    <n v="169"/>
    <x v="1"/>
    <s v="Adult"/>
    <n v="0"/>
    <n v="0.98"/>
    <n v="985.64"/>
    <n v="606.30939999999998"/>
    <n v="9801.6262999999999"/>
    <n v="198"/>
    <n v="1"/>
    <s v="Explored grocery items"/>
    <n v="1"/>
    <n v="9"/>
  </r>
  <r>
    <s v="ZP_CUST4002"/>
    <s v="Female"/>
    <n v="31"/>
    <s v="Chennai"/>
    <x v="2"/>
    <s v="ZP_PROD7103"/>
    <n v="319.89"/>
    <n v="2"/>
    <n v="14"/>
    <s v="Net Banking"/>
    <n v="25.13"/>
    <n v="64"/>
    <x v="2"/>
    <s v="Adult"/>
    <n v="0"/>
    <n v="0.27"/>
    <n v="639.78"/>
    <n v="365.56950000000001"/>
    <n v="6362.2464"/>
    <n v="198"/>
    <n v="1"/>
    <s v="Explored house items"/>
    <n v="1"/>
    <n v="0"/>
  </r>
  <r>
    <s v="ZP_CUST4003"/>
    <s v="Male"/>
    <n v="52"/>
    <s v="Mumbai"/>
    <x v="0"/>
    <s v="ZP_PROD3534"/>
    <n v="183.63"/>
    <n v="1"/>
    <n v="13"/>
    <s v="Net Banking"/>
    <n v="8.4"/>
    <n v="40"/>
    <x v="3"/>
    <s v="Adult"/>
    <n v="0"/>
    <n v="0.73"/>
    <n v="183.63"/>
    <n v="200.0582"/>
    <n v="3652.1907000000001"/>
    <n v="45"/>
    <n v="0"/>
    <s v="Checked Snacks"/>
    <n v="14"/>
    <n v="5"/>
  </r>
  <r>
    <s v="ZP_CUST4004"/>
    <s v="Male"/>
    <n v="38"/>
    <s v="Chennai"/>
    <x v="2"/>
    <s v="ZP_PROD5514"/>
    <n v="408.78"/>
    <n v="4"/>
    <n v="13"/>
    <s v="Debit Card"/>
    <n v="28.38"/>
    <n v="43"/>
    <x v="4"/>
    <s v="Adult"/>
    <n v="0"/>
    <n v="0.64"/>
    <n v="1635.12"/>
    <n v="372.97390000000001"/>
    <n v="8130.1668"/>
    <n v="161"/>
    <n v="1"/>
    <s v="Explored house items"/>
    <n v="13"/>
    <n v="3"/>
  </r>
  <r>
    <s v="ZP_CUST4005"/>
    <s v="Male"/>
    <n v="50"/>
    <s v="Bangalore"/>
    <x v="1"/>
    <s v="ZP_PROD5999"/>
    <n v="480.29"/>
    <n v="5"/>
    <n v="14"/>
    <s v="Cash on Delivery"/>
    <n v="10.32"/>
    <n v="69"/>
    <x v="5"/>
    <s v="Adult"/>
    <n v="1"/>
    <n v="0.85"/>
    <n v="2401.4500000000003"/>
    <n v="438.21550000000002"/>
    <n v="9552.4189999999999"/>
    <n v="136"/>
    <n v="0"/>
    <s v="Checked Vegetables"/>
    <n v="4"/>
    <n v="14"/>
  </r>
  <r>
    <s v="ZP_CUST4006"/>
    <s v="Female"/>
    <n v="18"/>
    <s v="Chennai"/>
    <x v="1"/>
    <s v="ZP_PROD3312"/>
    <n v="275.22000000000003"/>
    <n v="3"/>
    <n v="15"/>
    <s v="Debit Card"/>
    <n v="9.5399999999999991"/>
    <n v="185"/>
    <x v="6"/>
    <s v="Child"/>
    <n v="0"/>
    <n v="0.74"/>
    <n v="825.66000000000008"/>
    <n v="240.3313"/>
    <n v="5473.8110999999999"/>
    <n v="90"/>
    <n v="1"/>
    <s v="Checked Vegetables"/>
    <n v="8"/>
    <n v="6"/>
  </r>
  <r>
    <s v="ZP_CUST4007"/>
    <s v="Male"/>
    <n v="40"/>
    <s v="Mumbai"/>
    <x v="2"/>
    <s v="ZP_PROD8980"/>
    <n v="450.94"/>
    <n v="2"/>
    <n v="8"/>
    <s v="Debit Card"/>
    <n v="12.64"/>
    <n v="104"/>
    <x v="7"/>
    <s v="Adult"/>
    <n v="0"/>
    <n v="0.56999999999999995"/>
    <n v="901.88"/>
    <n v="539.53639999999996"/>
    <n v="8968.6810000000005"/>
    <n v="157"/>
    <n v="0"/>
    <s v="Explored house items"/>
    <n v="13"/>
    <n v="12"/>
  </r>
  <r>
    <s v="ZP_CUST4008"/>
    <s v="Female"/>
    <n v="21"/>
    <s v="Bangalore"/>
    <x v="2"/>
    <s v="ZP_PROD2828"/>
    <n v="13.03"/>
    <n v="3"/>
    <n v="9"/>
    <s v="Credit Card"/>
    <n v="27.64"/>
    <n v="185"/>
    <x v="8"/>
    <s v="Adult"/>
    <n v="0"/>
    <n v="0.12"/>
    <n v="39.089999999999996"/>
    <n v="14.208500000000001"/>
    <n v="259.15179999999998"/>
    <n v="8"/>
    <n v="1"/>
    <s v="Explored house items"/>
    <n v="9"/>
    <n v="3"/>
  </r>
  <r>
    <s v="ZP_CUST4009"/>
    <s v="Female"/>
    <n v="35"/>
    <s v="Delhi"/>
    <x v="2"/>
    <s v="ZP_PROD9178"/>
    <n v="19.579999999999998"/>
    <n v="4"/>
    <n v="14"/>
    <s v="Credit Card"/>
    <n v="20.34"/>
    <n v="40"/>
    <x v="9"/>
    <s v="Adult"/>
    <n v="0"/>
    <n v="0.24"/>
    <n v="78.319999999999993"/>
    <n v="22.188600000000001"/>
    <n v="389.42380000000003"/>
    <n v="156"/>
    <n v="0"/>
    <s v="Explored house items"/>
    <n v="16"/>
    <n v="12"/>
  </r>
  <r>
    <s v="ZP_CUST4010"/>
    <s v="Other"/>
    <n v="23"/>
    <s v="Hyderabad"/>
    <x v="1"/>
    <s v="ZP_PROD1585"/>
    <n v="294.47000000000003"/>
    <n v="2"/>
    <n v="13"/>
    <s v="Net Banking"/>
    <n v="5.43"/>
    <n v="115"/>
    <x v="10"/>
    <s v="Adult"/>
    <n v="0"/>
    <n v="0.57999999999999996"/>
    <n v="588.94000000000005"/>
    <n v="252.72409999999999"/>
    <n v="5856.6715999999997"/>
    <n v="159"/>
    <n v="0"/>
    <s v="Checked Vegetables"/>
    <n v="18"/>
    <n v="1"/>
  </r>
  <r>
    <s v="ZP_CUST4011"/>
    <s v="Other"/>
    <n v="39"/>
    <s v="Delhi"/>
    <x v="2"/>
    <s v="ZP_PROD8023"/>
    <n v="445.08"/>
    <n v="2"/>
    <n v="15"/>
    <s v="Net Banking"/>
    <n v="22"/>
    <n v="85"/>
    <x v="11"/>
    <s v="Adult"/>
    <n v="0"/>
    <n v="0.28999999999999998"/>
    <n v="890.16"/>
    <n v="550.99300000000005"/>
    <n v="8852.1322999999993"/>
    <n v="193"/>
    <n v="0"/>
    <s v="Explored house items"/>
    <n v="13"/>
    <n v="5"/>
  </r>
  <r>
    <s v="ZP_CUST4012"/>
    <s v="Other"/>
    <n v="28"/>
    <s v="Mumbai"/>
    <x v="2"/>
    <s v="ZP_PROD7117"/>
    <n v="24.62"/>
    <n v="1"/>
    <n v="13"/>
    <s v="Cash on Delivery"/>
    <n v="13.78"/>
    <n v="72"/>
    <x v="12"/>
    <s v="Adult"/>
    <n v="0"/>
    <n v="0.8"/>
    <n v="24.62"/>
    <n v="29.1249"/>
    <n v="489.66370000000001"/>
    <n v="90"/>
    <n v="1"/>
    <s v="Explored house items"/>
    <n v="4"/>
    <n v="13"/>
  </r>
  <r>
    <s v="ZP_CUST4013"/>
    <s v="Male"/>
    <n v="56"/>
    <s v="Mumbai"/>
    <x v="2"/>
    <s v="ZP_PROD7072"/>
    <n v="443.94"/>
    <n v="4"/>
    <n v="10"/>
    <s v="Cash on Delivery"/>
    <n v="26.62"/>
    <n v="119"/>
    <x v="13"/>
    <s v="Adult"/>
    <n v="0"/>
    <n v="0.91"/>
    <n v="1775.76"/>
    <n v="415.05529999999999"/>
    <n v="8829.4590000000007"/>
    <n v="168"/>
    <n v="0"/>
    <s v="Explored house items"/>
    <n v="15"/>
    <n v="2"/>
  </r>
  <r>
    <s v="ZP_CUST4014"/>
    <s v="Other"/>
    <n v="62"/>
    <s v="Delhi"/>
    <x v="1"/>
    <s v="ZP_PROD6717"/>
    <n v="62.03"/>
    <n v="4"/>
    <n v="9"/>
    <s v="UPI"/>
    <n v="3.41"/>
    <n v="16"/>
    <x v="14"/>
    <s v="Senior"/>
    <n v="0"/>
    <n v="0.97"/>
    <n v="248.12"/>
    <n v="57.236899999999999"/>
    <n v="1233.7058"/>
    <n v="186"/>
    <n v="0"/>
    <s v="Explored grocery items"/>
    <n v="2"/>
    <n v="6"/>
  </r>
  <r>
    <s v="ZP_CUST4015"/>
    <s v="Other"/>
    <n v="55"/>
    <s v="Delhi"/>
    <x v="3"/>
    <s v="ZP_PROD5751"/>
    <n v="341.7"/>
    <n v="5"/>
    <n v="15"/>
    <s v="Debit Card"/>
    <n v="24.47"/>
    <n v="11"/>
    <x v="15"/>
    <s v="Adult"/>
    <n v="0"/>
    <n v="0.25"/>
    <n v="1708.5"/>
    <n v="315.5127"/>
    <n v="6796.0222999999996"/>
    <n v="24"/>
    <n v="0"/>
    <s v="Other"/>
    <n v="5"/>
    <n v="10"/>
  </r>
  <r>
    <s v="ZP_CUST4016"/>
    <s v="Female"/>
    <n v="29"/>
    <s v="Bangalore"/>
    <x v="4"/>
    <s v="ZP_PROD8812"/>
    <n v="201.28"/>
    <n v="4"/>
    <n v="5"/>
    <s v="Cash on Delivery"/>
    <n v="7.8"/>
    <n v="194"/>
    <x v="12"/>
    <s v="Adult"/>
    <n v="0"/>
    <n v="0.93"/>
    <n v="805.12"/>
    <n v="195.58320000000001"/>
    <n v="4003.2291"/>
    <n v="116"/>
    <n v="0"/>
    <s v="Explored beverages"/>
    <n v="0"/>
    <n v="7"/>
  </r>
  <r>
    <s v="ZP_CUST4017"/>
    <s v="Female"/>
    <n v="23"/>
    <s v="Chennai"/>
    <x v="1"/>
    <s v="ZP_PROD1802"/>
    <n v="93.09"/>
    <n v="3"/>
    <n v="6"/>
    <s v="Credit Card"/>
    <n v="11.92"/>
    <n v="29"/>
    <x v="16"/>
    <s v="Adult"/>
    <n v="0"/>
    <n v="7.0000000000000007E-2"/>
    <n v="279.27"/>
    <n v="98.666300000000007"/>
    <n v="1851.4537"/>
    <n v="114"/>
    <n v="0"/>
    <s v="Checked Vegetables"/>
    <n v="0"/>
    <n v="6"/>
  </r>
  <r>
    <s v="ZP_CUST4018"/>
    <s v="Other"/>
    <n v="46"/>
    <s v="Delhi"/>
    <x v="4"/>
    <s v="ZP_PROD2298"/>
    <n v="116.26"/>
    <n v="1"/>
    <n v="8"/>
    <s v="UPI"/>
    <n v="24.14"/>
    <n v="56"/>
    <x v="17"/>
    <s v="Adult"/>
    <n v="0"/>
    <n v="0.21"/>
    <n v="116.26"/>
    <n v="118.90819999999999"/>
    <n v="2312.2784999999999"/>
    <n v="102"/>
    <n v="1"/>
    <s v="Explored beverages"/>
    <n v="11"/>
    <n v="4"/>
  </r>
  <r>
    <s v="ZP_CUST4019"/>
    <s v="Male"/>
    <n v="39"/>
    <s v="Delhi"/>
    <x v="4"/>
    <s v="ZP_PROD7749"/>
    <n v="480.45"/>
    <n v="1"/>
    <n v="13"/>
    <s v="Net Banking"/>
    <n v="13.19"/>
    <n v="187"/>
    <x v="18"/>
    <s v="Adult"/>
    <n v="0"/>
    <n v="0.25"/>
    <n v="480.45"/>
    <n v="464.35090000000002"/>
    <n v="9555.6011999999992"/>
    <n v="179"/>
    <n v="1"/>
    <s v="Explored beverages"/>
    <n v="19"/>
    <n v="10"/>
  </r>
  <r>
    <s v="ZP_CUST4020"/>
    <s v="Other"/>
    <n v="30"/>
    <s v="Hyderabad"/>
    <x v="3"/>
    <s v="ZP_PROD7180"/>
    <n v="285.91000000000003"/>
    <n v="1"/>
    <n v="9"/>
    <s v="Net Banking"/>
    <n v="26.33"/>
    <n v="185"/>
    <x v="19"/>
    <s v="Adult"/>
    <n v="1"/>
    <n v="0.12"/>
    <n v="285.91000000000003"/>
    <n v="312.99740000000003"/>
    <n v="5686.4229999999998"/>
    <n v="171"/>
    <n v="0"/>
    <s v="Other"/>
    <n v="7"/>
    <n v="11"/>
  </r>
  <r>
    <s v="ZP_CUST4021"/>
    <s v="Other"/>
    <n v="24"/>
    <s v="Mumbai"/>
    <x v="3"/>
    <s v="ZP_PROD4581"/>
    <n v="72.099999999999994"/>
    <n v="2"/>
    <n v="7"/>
    <s v="UPI"/>
    <n v="24.15"/>
    <n v="194"/>
    <x v="20"/>
    <s v="Adult"/>
    <n v="0"/>
    <n v="0.26"/>
    <n v="144.19999999999999"/>
    <n v="65.308000000000007"/>
    <n v="1433.9866"/>
    <n v="179"/>
    <n v="1"/>
    <s v="Other"/>
    <n v="2"/>
    <n v="5"/>
  </r>
  <r>
    <s v="ZP_CUST4022"/>
    <s v="Other"/>
    <n v="59"/>
    <s v="Bangalore"/>
    <x v="1"/>
    <s v="ZP_PROD6321"/>
    <n v="258.25"/>
    <n v="2"/>
    <n v="15"/>
    <s v="Credit Card"/>
    <n v="21.31"/>
    <n v="171"/>
    <x v="21"/>
    <s v="Adult"/>
    <n v="0"/>
    <n v="0.22"/>
    <n v="516.5"/>
    <n v="249.691"/>
    <n v="5136.2972"/>
    <n v="25"/>
    <n v="1"/>
    <s v="Checked Vegetables"/>
    <n v="12"/>
    <n v="2"/>
  </r>
  <r>
    <s v="ZP_CUST4023"/>
    <s v="Male"/>
    <n v="26"/>
    <s v="Delhi"/>
    <x v="0"/>
    <s v="ZP_PROD2396"/>
    <n v="272.13"/>
    <n v="4"/>
    <n v="11"/>
    <s v="UPI"/>
    <n v="22.93"/>
    <n v="140"/>
    <x v="22"/>
    <s v="Adult"/>
    <n v="0"/>
    <n v="0.23"/>
    <n v="1088.52"/>
    <n v="271.18970000000002"/>
    <n v="5412.3545999999997"/>
    <n v="110"/>
    <n v="1"/>
    <s v="Checked Snacks"/>
    <n v="5"/>
    <n v="5"/>
  </r>
  <r>
    <s v="ZP_CUST4024"/>
    <s v="Female"/>
    <n v="57"/>
    <s v="Hyderabad"/>
    <x v="2"/>
    <s v="ZP_PROD3730"/>
    <n v="290.5"/>
    <n v="2"/>
    <n v="8"/>
    <s v="Debit Card"/>
    <n v="22.76"/>
    <n v="162"/>
    <x v="1"/>
    <s v="Adult"/>
    <n v="0"/>
    <n v="0.18"/>
    <n v="581"/>
    <n v="299.9203"/>
    <n v="5777.7129000000004"/>
    <n v="62"/>
    <n v="1"/>
    <s v="Explored house items"/>
    <n v="5"/>
    <n v="9"/>
  </r>
  <r>
    <s v="ZP_CUST4025"/>
    <s v="Male"/>
    <n v="20"/>
    <s v="Hyderabad"/>
    <x v="2"/>
    <s v="ZP_PROD7889"/>
    <n v="415.16"/>
    <n v="1"/>
    <n v="14"/>
    <s v="Net Banking"/>
    <n v="12.67"/>
    <n v="115"/>
    <x v="23"/>
    <s v="Adult"/>
    <n v="0"/>
    <n v="0.51"/>
    <n v="415.16"/>
    <n v="483.27550000000002"/>
    <n v="8257.0576999999994"/>
    <n v="125"/>
    <n v="0"/>
    <s v="Explored house items"/>
    <n v="4"/>
    <n v="9"/>
  </r>
  <r>
    <s v="ZP_CUST4026"/>
    <s v="Male"/>
    <n v="39"/>
    <s v="Hyderabad"/>
    <x v="3"/>
    <s v="ZP_PROD2249"/>
    <n v="126.6"/>
    <n v="2"/>
    <n v="13"/>
    <s v="Credit Card"/>
    <n v="8.09"/>
    <n v="180"/>
    <x v="15"/>
    <s v="Adult"/>
    <n v="0"/>
    <n v="0.91"/>
    <n v="253.2"/>
    <n v="117.72150000000001"/>
    <n v="2517.9292999999998"/>
    <n v="29"/>
    <n v="0"/>
    <s v="Other"/>
    <n v="6"/>
    <n v="0"/>
  </r>
  <r>
    <s v="ZP_CUST4027"/>
    <s v="Female"/>
    <n v="27"/>
    <s v="Bangalore"/>
    <x v="0"/>
    <s v="ZP_PROD8529"/>
    <n v="12.49"/>
    <n v="1"/>
    <n v="15"/>
    <s v="Debit Card"/>
    <n v="13.42"/>
    <n v="127"/>
    <x v="24"/>
    <s v="Adult"/>
    <n v="0"/>
    <n v="0.47"/>
    <n v="12.49"/>
    <n v="13.185600000000001"/>
    <n v="248.4118"/>
    <n v="53"/>
    <n v="1"/>
    <s v="Checked Snacks"/>
    <n v="7"/>
    <n v="13"/>
  </r>
  <r>
    <s v="ZP_CUST4028"/>
    <s v="Other"/>
    <n v="24"/>
    <s v="Bangalore"/>
    <x v="3"/>
    <s v="ZP_PROD8172"/>
    <n v="136.41999999999999"/>
    <n v="3"/>
    <n v="14"/>
    <s v="Net Banking"/>
    <n v="5.01"/>
    <n v="64"/>
    <x v="25"/>
    <s v="Adult"/>
    <n v="0"/>
    <n v="0.43"/>
    <n v="409.26"/>
    <n v="148.28389999999999"/>
    <n v="2713.2377999999999"/>
    <n v="23"/>
    <n v="0"/>
    <s v="Other"/>
    <n v="9"/>
    <n v="6"/>
  </r>
  <r>
    <s v="ZP_CUST4029"/>
    <s v="Male"/>
    <n v="40"/>
    <s v="Mumbai"/>
    <x v="4"/>
    <s v="ZP_PROD8693"/>
    <n v="60.27"/>
    <n v="5"/>
    <n v="14"/>
    <s v="UPI"/>
    <n v="18.600000000000001"/>
    <n v="43"/>
    <x v="26"/>
    <s v="Adult"/>
    <n v="0"/>
    <n v="0.65"/>
    <n v="301.35000000000002"/>
    <n v="52.349299999999999"/>
    <n v="1198.7013999999999"/>
    <n v="190"/>
    <n v="1"/>
    <s v="Explored beverages"/>
    <n v="10"/>
    <n v="2"/>
  </r>
  <r>
    <s v="ZP_CUST4030"/>
    <s v="Female"/>
    <n v="21"/>
    <s v="Hyderabad"/>
    <x v="2"/>
    <s v="ZP_PROD3513"/>
    <n v="290.87"/>
    <n v="5"/>
    <n v="7"/>
    <s v="Debit Card"/>
    <n v="28.67"/>
    <n v="187"/>
    <x v="27"/>
    <s v="Adult"/>
    <n v="0"/>
    <n v="0.06"/>
    <n v="1454.35"/>
    <n v="317.92610000000002"/>
    <n v="5785.0717000000004"/>
    <n v="82"/>
    <n v="0"/>
    <s v="Explored house items"/>
    <n v="8"/>
    <n v="8"/>
  </r>
  <r>
    <s v="ZP_CUST4031"/>
    <s v="Female"/>
    <n v="50"/>
    <s v="Mumbai"/>
    <x v="1"/>
    <s v="ZP_PROD7389"/>
    <n v="428.29"/>
    <n v="4"/>
    <n v="9"/>
    <s v="UPI"/>
    <n v="3.31"/>
    <n v="149"/>
    <x v="28"/>
    <s v="Adult"/>
    <n v="0"/>
    <n v="0.51"/>
    <n v="1713.16"/>
    <n v="393.26"/>
    <n v="8518.1983999999993"/>
    <n v="39"/>
    <n v="0"/>
    <s v="Explored grocery items"/>
    <n v="4"/>
    <n v="6"/>
  </r>
  <r>
    <s v="ZP_CUST4032"/>
    <s v="Other"/>
    <n v="31"/>
    <s v="Mumbai"/>
    <x v="3"/>
    <s v="ZP_PROD3650"/>
    <n v="120.49"/>
    <n v="1"/>
    <n v="13"/>
    <s v="Debit Card"/>
    <n v="1.56"/>
    <n v="57"/>
    <x v="29"/>
    <s v="Adult"/>
    <n v="0"/>
    <n v="0.13"/>
    <n v="120.49"/>
    <n v="105.5517"/>
    <n v="2396.4083000000001"/>
    <n v="92"/>
    <n v="0"/>
    <s v="Other"/>
    <n v="3"/>
    <n v="0"/>
  </r>
  <r>
    <s v="ZP_CUST4033"/>
    <s v="Other"/>
    <n v="50"/>
    <s v="Mumbai"/>
    <x v="4"/>
    <s v="ZP_PROD6447"/>
    <n v="247.62"/>
    <n v="5"/>
    <n v="13"/>
    <s v="Cash on Delivery"/>
    <n v="4.03"/>
    <n v="115"/>
    <x v="30"/>
    <s v="Adult"/>
    <n v="0"/>
    <n v="0.61"/>
    <n v="1238.0999999999999"/>
    <n v="304.4622"/>
    <n v="4924.8787000000002"/>
    <n v="45"/>
    <n v="0"/>
    <s v="Explored beverages"/>
    <n v="6"/>
    <n v="8"/>
  </r>
  <r>
    <s v="ZP_CUST4034"/>
    <s v="Male"/>
    <n v="30"/>
    <s v="Chennai"/>
    <x v="1"/>
    <s v="ZP_PROD5471"/>
    <n v="163.52000000000001"/>
    <n v="4"/>
    <n v="13"/>
    <s v="Credit Card"/>
    <n v="20.34"/>
    <n v="70"/>
    <x v="31"/>
    <s v="Adult"/>
    <n v="0"/>
    <n v="0.04"/>
    <n v="654.08000000000004"/>
    <n v="202.15209999999999"/>
    <n v="3252.2258000000002"/>
    <n v="7"/>
    <n v="0"/>
    <s v="Explored grocery items"/>
    <n v="15"/>
    <n v="7"/>
  </r>
  <r>
    <s v="ZP_CUST4035"/>
    <s v="Male"/>
    <n v="65"/>
    <s v="Delhi"/>
    <x v="1"/>
    <s v="ZP_PROD4642"/>
    <n v="446.81"/>
    <n v="1"/>
    <n v="7"/>
    <s v="Net Banking"/>
    <n v="26.53"/>
    <n v="104"/>
    <x v="32"/>
    <s v="Senior"/>
    <n v="0"/>
    <n v="0.92"/>
    <n v="446.81"/>
    <n v="524.26850000000002"/>
    <n v="8886.5400000000009"/>
    <n v="15"/>
    <n v="0"/>
    <s v="Explored grocery items"/>
    <n v="8"/>
    <n v="4"/>
  </r>
  <r>
    <s v="ZP_CUST4036"/>
    <s v="Female"/>
    <n v="44"/>
    <s v="Hyderabad"/>
    <x v="1"/>
    <s v="ZP_PROD5383"/>
    <n v="139.32"/>
    <n v="2"/>
    <n v="10"/>
    <s v="Net Banking"/>
    <n v="0.81"/>
    <n v="137"/>
    <x v="33"/>
    <s v="Adult"/>
    <n v="0"/>
    <n v="0.73"/>
    <n v="278.64"/>
    <n v="135.39750000000001"/>
    <n v="2770.9155000000001"/>
    <n v="115"/>
    <n v="1"/>
    <s v="Explored grocery items"/>
    <n v="16"/>
    <n v="2"/>
  </r>
  <r>
    <s v="ZP_CUST4037"/>
    <s v="Male"/>
    <n v="29"/>
    <s v="Hyderabad"/>
    <x v="2"/>
    <s v="ZP_PROD6445"/>
    <n v="118.76"/>
    <n v="5"/>
    <n v="11"/>
    <s v="UPI"/>
    <n v="25.77"/>
    <n v="168"/>
    <x v="34"/>
    <s v="Adult"/>
    <n v="1"/>
    <n v="0.14000000000000001"/>
    <n v="593.80000000000007"/>
    <n v="105.58580000000001"/>
    <n v="2362.0005999999998"/>
    <n v="6"/>
    <n v="0"/>
    <s v="Explored house items"/>
    <n v="9"/>
    <n v="3"/>
  </r>
  <r>
    <s v="ZP_CUST4038"/>
    <s v="Other"/>
    <n v="52"/>
    <s v="Chennai"/>
    <x v="0"/>
    <s v="ZP_PROD2433"/>
    <n v="59.39"/>
    <n v="4"/>
    <n v="15"/>
    <s v="Net Banking"/>
    <n v="26.45"/>
    <n v="155"/>
    <x v="35"/>
    <s v="Adult"/>
    <n v="0"/>
    <n v="0.36"/>
    <n v="237.56"/>
    <n v="66.736099999999993"/>
    <n v="1181.1992"/>
    <n v="77"/>
    <n v="0"/>
    <s v="Checked Snacks"/>
    <n v="0"/>
    <n v="1"/>
  </r>
  <r>
    <s v="ZP_CUST4039"/>
    <s v="Male"/>
    <n v="26"/>
    <s v="Bangalore"/>
    <x v="3"/>
    <s v="ZP_PROD2744"/>
    <n v="273.89999999999998"/>
    <n v="3"/>
    <n v="15"/>
    <s v="UPI"/>
    <n v="28.23"/>
    <n v="1"/>
    <x v="36"/>
    <s v="Adult"/>
    <n v="0"/>
    <n v="0.75"/>
    <n v="821.69999999999993"/>
    <n v="281.03809999999999"/>
    <n v="5447.5577999999996"/>
    <n v="183"/>
    <n v="0"/>
    <s v="Other"/>
    <n v="12"/>
    <n v="11"/>
  </r>
  <r>
    <s v="ZP_CUST4040"/>
    <s v="Other"/>
    <n v="57"/>
    <s v="Hyderabad"/>
    <x v="2"/>
    <s v="ZP_PROD6845"/>
    <n v="337.57"/>
    <n v="5"/>
    <n v="5"/>
    <s v="Cash on Delivery"/>
    <n v="22.65"/>
    <n v="124"/>
    <x v="37"/>
    <s v="Adult"/>
    <n v="0"/>
    <n v="0.47"/>
    <n v="1687.85"/>
    <n v="303.41309999999999"/>
    <n v="6713.8813"/>
    <n v="23"/>
    <n v="0"/>
    <s v="Explored house items"/>
    <n v="13"/>
    <n v="2"/>
  </r>
  <r>
    <s v="ZP_CUST4041"/>
    <s v="Female"/>
    <n v="53"/>
    <s v="Bangalore"/>
    <x v="1"/>
    <s v="ZP_PROD7055"/>
    <n v="216.14"/>
    <n v="1"/>
    <n v="6"/>
    <s v="Cash on Delivery"/>
    <n v="0.27"/>
    <n v="57"/>
    <x v="28"/>
    <s v="Adult"/>
    <n v="0"/>
    <n v="0.41"/>
    <n v="216.14"/>
    <n v="226.53"/>
    <n v="4298.7775000000001"/>
    <n v="102"/>
    <n v="1"/>
    <s v="Checked Vegetables"/>
    <n v="11"/>
    <n v="2"/>
  </r>
  <r>
    <s v="ZP_CUST4042"/>
    <s v="Other"/>
    <n v="39"/>
    <s v="Mumbai"/>
    <x v="4"/>
    <s v="ZP_PROD7426"/>
    <n v="208.55"/>
    <n v="5"/>
    <n v="14"/>
    <s v="Net Banking"/>
    <n v="27.91"/>
    <n v="95"/>
    <x v="38"/>
    <s v="Adult"/>
    <n v="0"/>
    <n v="0.57999999999999996"/>
    <n v="1042.75"/>
    <n v="180.1362"/>
    <n v="4147.8211000000001"/>
    <n v="141"/>
    <n v="0"/>
    <s v="Explored beverages"/>
    <n v="1"/>
    <n v="8"/>
  </r>
  <r>
    <s v="ZP_CUST4043"/>
    <s v="Male"/>
    <n v="60"/>
    <s v="Hyderabad"/>
    <x v="0"/>
    <s v="ZP_PROD9243"/>
    <n v="241.02"/>
    <n v="4"/>
    <n v="7"/>
    <s v="Credit Card"/>
    <n v="19.91"/>
    <n v="152"/>
    <x v="39"/>
    <s v="Senior"/>
    <n v="0"/>
    <n v="0.56999999999999995"/>
    <n v="964.08"/>
    <n v="292.53280000000001"/>
    <n v="4793.6121999999996"/>
    <n v="91"/>
    <n v="0"/>
    <s v="Checked Snacks"/>
    <n v="4"/>
    <n v="1"/>
  </r>
  <r>
    <s v="ZP_CUST4044"/>
    <s v="Other"/>
    <n v="36"/>
    <s v="Hyderabad"/>
    <x v="2"/>
    <s v="ZP_PROD6318"/>
    <n v="369.82"/>
    <n v="4"/>
    <n v="5"/>
    <s v="Debit Card"/>
    <n v="9.57"/>
    <n v="182"/>
    <x v="40"/>
    <s v="Adult"/>
    <n v="1"/>
    <n v="0.08"/>
    <n v="1479.28"/>
    <n v="352.62779999999998"/>
    <n v="7355.2969999999996"/>
    <n v="84"/>
    <n v="1"/>
    <s v="Explored house items"/>
    <n v="6"/>
    <n v="5"/>
  </r>
  <r>
    <s v="ZP_CUST4045"/>
    <s v="Female"/>
    <n v="60"/>
    <s v="Delhi"/>
    <x v="3"/>
    <s v="ZP_PROD1351"/>
    <n v="118.28"/>
    <n v="2"/>
    <n v="5"/>
    <s v="Net Banking"/>
    <n v="0.33"/>
    <n v="144"/>
    <x v="41"/>
    <s v="Senior"/>
    <n v="0"/>
    <n v="0.35"/>
    <n v="236.56"/>
    <n v="131.88329999999999"/>
    <n v="2352.4540000000002"/>
    <n v="78"/>
    <n v="0"/>
    <s v="Other"/>
    <n v="4"/>
    <n v="14"/>
  </r>
  <r>
    <s v="ZP_CUST4046"/>
    <s v="Male"/>
    <n v="49"/>
    <s v="Delhi"/>
    <x v="1"/>
    <s v="ZP_PROD9947"/>
    <n v="277.06"/>
    <n v="1"/>
    <n v="5"/>
    <s v="Cash on Delivery"/>
    <n v="17.899999999999999"/>
    <n v="98"/>
    <x v="42"/>
    <s v="Adult"/>
    <n v="1"/>
    <n v="1"/>
    <n v="277.06"/>
    <n v="270.04610000000002"/>
    <n v="5510.4066000000003"/>
    <n v="9"/>
    <n v="0"/>
    <s v="Checked Vegetables"/>
    <n v="19"/>
    <n v="0"/>
  </r>
  <r>
    <s v="ZP_CUST4047"/>
    <s v="Male"/>
    <n v="30"/>
    <s v="Mumbai"/>
    <x v="3"/>
    <s v="ZP_PROD9416"/>
    <n v="352.53"/>
    <n v="5"/>
    <n v="7"/>
    <s v="Cash on Delivery"/>
    <n v="10.58"/>
    <n v="99"/>
    <x v="43"/>
    <s v="Adult"/>
    <n v="0"/>
    <n v="0.92"/>
    <n v="1762.6499999999999"/>
    <n v="372.98630000000003"/>
    <n v="7011.4186"/>
    <n v="118"/>
    <n v="0"/>
    <s v="Other"/>
    <n v="0"/>
    <n v="12"/>
  </r>
  <r>
    <s v="ZP_CUST4048"/>
    <s v="Male"/>
    <n v="56"/>
    <s v="Chennai"/>
    <x v="2"/>
    <s v="ZP_PROD5330"/>
    <n v="215.26"/>
    <n v="2"/>
    <n v="8"/>
    <s v="Cash on Delivery"/>
    <n v="22.26"/>
    <n v="89"/>
    <x v="44"/>
    <s v="Adult"/>
    <n v="1"/>
    <n v="0.08"/>
    <n v="430.52"/>
    <n v="230.04490000000001"/>
    <n v="4281.2753000000002"/>
    <n v="90"/>
    <n v="0"/>
    <s v="Explored house items"/>
    <n v="1"/>
    <n v="11"/>
  </r>
  <r>
    <s v="ZP_CUST4049"/>
    <s v="Female"/>
    <n v="39"/>
    <s v="Chennai"/>
    <x v="3"/>
    <s v="ZP_PROD7659"/>
    <n v="307.92"/>
    <n v="5"/>
    <n v="12"/>
    <s v="Credit Card"/>
    <n v="7.42"/>
    <n v="109"/>
    <x v="45"/>
    <s v="Adult"/>
    <n v="0"/>
    <n v="0.13"/>
    <n v="1539.6000000000001"/>
    <n v="284.50020000000001"/>
    <n v="6124.1767"/>
    <n v="137"/>
    <n v="1"/>
    <s v="Other"/>
    <n v="6"/>
    <n v="10"/>
  </r>
  <r>
    <s v="ZP_CUST4050"/>
    <s v="Female"/>
    <n v="25"/>
    <s v="Delhi"/>
    <x v="4"/>
    <s v="ZP_PROD1090"/>
    <n v="138.21"/>
    <n v="4"/>
    <n v="5"/>
    <s v="Net Banking"/>
    <n v="28.38"/>
    <n v="185"/>
    <x v="46"/>
    <s v="Adult"/>
    <n v="0"/>
    <n v="0.8"/>
    <n v="552.84"/>
    <n v="171.08099999999999"/>
    <n v="2748.8389000000002"/>
    <n v="77"/>
    <n v="0"/>
    <s v="Explored beverages"/>
    <n v="18"/>
    <n v="2"/>
  </r>
  <r>
    <s v="ZP_CUST4051"/>
    <s v="Other"/>
    <n v="59"/>
    <s v="Bangalore"/>
    <x v="3"/>
    <s v="ZP_PROD3824"/>
    <n v="424.84"/>
    <n v="1"/>
    <n v="11"/>
    <s v="Cash on Delivery"/>
    <n v="3.04"/>
    <n v="160"/>
    <x v="47"/>
    <s v="Adult"/>
    <n v="0"/>
    <n v="0.82"/>
    <n v="424.84"/>
    <n v="492.83699999999999"/>
    <n v="8449.5818999999992"/>
    <n v="18"/>
    <n v="0"/>
    <s v="Other"/>
    <n v="5"/>
    <n v="0"/>
  </r>
  <r>
    <s v="ZP_CUST4052"/>
    <s v="Other"/>
    <n v="59"/>
    <s v="Chennai"/>
    <x v="0"/>
    <s v="ZP_PROD6972"/>
    <n v="471.07"/>
    <n v="2"/>
    <n v="7"/>
    <s v="UPI"/>
    <n v="5.82"/>
    <n v="183"/>
    <x v="48"/>
    <s v="Adult"/>
    <n v="0"/>
    <n v="0.89"/>
    <n v="942.14"/>
    <n v="577.43740000000003"/>
    <n v="9369.0437000000002"/>
    <n v="104"/>
    <n v="0"/>
    <s v="Checked Snacks"/>
    <n v="13"/>
    <n v="0"/>
  </r>
  <r>
    <s v="ZP_CUST4053"/>
    <s v="Female"/>
    <n v="30"/>
    <s v="Mumbai"/>
    <x v="3"/>
    <s v="ZP_PROD5128"/>
    <n v="354.61"/>
    <n v="3"/>
    <n v="5"/>
    <s v="Cash on Delivery"/>
    <n v="17.16"/>
    <n v="179"/>
    <x v="49"/>
    <s v="Adult"/>
    <n v="0"/>
    <n v="0.9"/>
    <n v="1063.83"/>
    <n v="428.34440000000001"/>
    <n v="7052.7875000000004"/>
    <n v="148"/>
    <n v="1"/>
    <s v="Other"/>
    <n v="17"/>
    <n v="6"/>
  </r>
  <r>
    <s v="ZP_CUST4054"/>
    <s v="Other"/>
    <n v="60"/>
    <s v="Mumbai"/>
    <x v="4"/>
    <s v="ZP_PROD9176"/>
    <n v="295.97000000000003"/>
    <n v="5"/>
    <n v="14"/>
    <s v="Credit Card"/>
    <n v="21.88"/>
    <n v="170"/>
    <x v="28"/>
    <s v="Senior"/>
    <n v="0"/>
    <n v="0.05"/>
    <n v="1479.8500000000001"/>
    <n v="322.3587"/>
    <n v="5886.5048999999999"/>
    <n v="129"/>
    <n v="0"/>
    <s v="Explored beverages"/>
    <n v="9"/>
    <n v="9"/>
  </r>
  <r>
    <s v="ZP_CUST4055"/>
    <s v="Female"/>
    <n v="22"/>
    <s v="Delhi"/>
    <x v="4"/>
    <s v="ZP_PROD9316"/>
    <n v="110.77"/>
    <n v="1"/>
    <n v="15"/>
    <s v="UPI"/>
    <n v="2.57"/>
    <n v="198"/>
    <x v="50"/>
    <s v="Adult"/>
    <n v="0"/>
    <n v="0.11"/>
    <n v="110.77"/>
    <n v="135.0009"/>
    <n v="2203.0886999999998"/>
    <n v="13"/>
    <n v="0"/>
    <s v="Explored beverages"/>
    <n v="10"/>
    <n v="7"/>
  </r>
  <r>
    <s v="ZP_CUST4056"/>
    <s v="Female"/>
    <n v="59"/>
    <s v="Delhi"/>
    <x v="2"/>
    <s v="ZP_PROD3328"/>
    <n v="495.81"/>
    <n v="1"/>
    <n v="6"/>
    <s v="UPI"/>
    <n v="18.68"/>
    <n v="43"/>
    <x v="35"/>
    <s v="Adult"/>
    <n v="0"/>
    <n v="0.49"/>
    <n v="495.81"/>
    <n v="438.98869999999999"/>
    <n v="9861.0939999999991"/>
    <n v="124"/>
    <n v="0"/>
    <s v="Explored house items"/>
    <n v="3"/>
    <n v="10"/>
  </r>
  <r>
    <s v="ZP_CUST4057"/>
    <s v="Other"/>
    <n v="63"/>
    <s v="Hyderabad"/>
    <x v="0"/>
    <s v="ZP_PROD4579"/>
    <n v="42.72"/>
    <n v="5"/>
    <n v="5"/>
    <s v="Cash on Delivery"/>
    <n v="10.220000000000001"/>
    <n v="190"/>
    <x v="51"/>
    <s v="Senior"/>
    <n v="0"/>
    <n v="0.4"/>
    <n v="213.6"/>
    <n v="39.661000000000001"/>
    <n v="849.65200000000004"/>
    <n v="170"/>
    <n v="1"/>
    <s v="Checked Snacks"/>
    <n v="12"/>
    <n v="1"/>
  </r>
  <r>
    <s v="ZP_CUST4058"/>
    <s v="Female"/>
    <n v="51"/>
    <s v="Mumbai"/>
    <x v="0"/>
    <s v="ZP_PROD6552"/>
    <n v="450.99"/>
    <n v="5"/>
    <n v="10"/>
    <s v="Net Banking"/>
    <n v="8.14"/>
    <n v="167"/>
    <x v="52"/>
    <s v="Adult"/>
    <n v="0"/>
    <n v="0.45"/>
    <n v="2254.9499999999998"/>
    <n v="391.50029999999998"/>
    <n v="8969.6754999999994"/>
    <n v="73"/>
    <n v="0"/>
    <s v="Checked Snacks"/>
    <n v="12"/>
    <n v="7"/>
  </r>
  <r>
    <s v="ZP_CUST4059"/>
    <s v="Other"/>
    <n v="51"/>
    <s v="Hyderabad"/>
    <x v="1"/>
    <s v="ZP_PROD6361"/>
    <n v="156.66"/>
    <n v="3"/>
    <n v="7"/>
    <s v="UPI"/>
    <n v="18.16"/>
    <n v="130"/>
    <x v="53"/>
    <s v="Adult"/>
    <n v="0"/>
    <n v="0.28999999999999998"/>
    <n v="469.98"/>
    <n v="153.54750000000001"/>
    <n v="3115.7883000000002"/>
    <n v="83"/>
    <n v="0"/>
    <s v="Explored grocery items"/>
    <n v="19"/>
    <n v="10"/>
  </r>
  <r>
    <s v="ZP_CUST4060"/>
    <s v="Male"/>
    <n v="22"/>
    <s v="Chennai"/>
    <x v="1"/>
    <s v="ZP_PROD3020"/>
    <n v="146.61000000000001"/>
    <n v="4"/>
    <n v="14"/>
    <s v="Cash on Delivery"/>
    <n v="5.13"/>
    <n v="33"/>
    <x v="54"/>
    <s v="Adult"/>
    <n v="0"/>
    <n v="0.88"/>
    <n v="586.44000000000005"/>
    <n v="147.41210000000001"/>
    <n v="2915.9052999999999"/>
    <n v="190"/>
    <n v="0"/>
    <s v="Explored grocery items"/>
    <n v="7"/>
    <n v="9"/>
  </r>
  <r>
    <s v="ZP_CUST4061"/>
    <s v="Male"/>
    <n v="27"/>
    <s v="Chennai"/>
    <x v="3"/>
    <s v="ZP_PROD3074"/>
    <n v="142.32"/>
    <n v="3"/>
    <n v="8"/>
    <s v="Net Banking"/>
    <n v="5.0199999999999996"/>
    <n v="144"/>
    <x v="55"/>
    <s v="Adult"/>
    <n v="0"/>
    <n v="0.7"/>
    <n v="426.96"/>
    <n v="136.4194"/>
    <n v="2830.5821000000001"/>
    <n v="165"/>
    <n v="1"/>
    <s v="Other"/>
    <n v="6"/>
    <n v="6"/>
  </r>
  <r>
    <s v="ZP_CUST4062"/>
    <s v="Male"/>
    <n v="57"/>
    <s v="Hyderabad"/>
    <x v="4"/>
    <s v="ZP_PROD8973"/>
    <n v="14.51"/>
    <n v="1"/>
    <n v="15"/>
    <s v="Net Banking"/>
    <n v="4.63"/>
    <n v="113"/>
    <x v="56"/>
    <s v="Adult"/>
    <n v="0"/>
    <n v="0.28000000000000003"/>
    <n v="14.51"/>
    <n v="17.1435"/>
    <n v="288.58730000000003"/>
    <n v="146"/>
    <n v="1"/>
    <s v="Explored beverages"/>
    <n v="3"/>
    <n v="13"/>
  </r>
  <r>
    <s v="ZP_CUST4063"/>
    <s v="Female"/>
    <n v="26"/>
    <s v="Chennai"/>
    <x v="1"/>
    <s v="ZP_PROD3601"/>
    <n v="190.66"/>
    <n v="1"/>
    <n v="12"/>
    <s v="Cash on Delivery"/>
    <n v="18.95"/>
    <n v="42"/>
    <x v="57"/>
    <s v="Adult"/>
    <n v="0"/>
    <n v="0.17"/>
    <n v="190.66"/>
    <n v="189.26840000000001"/>
    <n v="3792.0093999999999"/>
    <n v="120"/>
    <n v="0"/>
    <s v="Explored grocery items"/>
    <n v="5"/>
    <n v="13"/>
  </r>
  <r>
    <s v="ZP_CUST4064"/>
    <s v="Male"/>
    <n v="43"/>
    <s v="Hyderabad"/>
    <x v="3"/>
    <s v="ZP_PROD2768"/>
    <n v="14.14"/>
    <n v="4"/>
    <n v="12"/>
    <s v="Cash on Delivery"/>
    <n v="20.9"/>
    <n v="104"/>
    <x v="58"/>
    <s v="Adult"/>
    <n v="0"/>
    <n v="0.53"/>
    <n v="56.56"/>
    <n v="13.608000000000001"/>
    <n v="281.22840000000002"/>
    <n v="78"/>
    <n v="0"/>
    <s v="Other"/>
    <n v="7"/>
    <n v="13"/>
  </r>
  <r>
    <s v="ZP_CUST4065"/>
    <s v="Male"/>
    <n v="48"/>
    <s v="Mumbai"/>
    <x v="0"/>
    <s v="ZP_PROD6453"/>
    <n v="476.71"/>
    <n v="4"/>
    <n v="11"/>
    <s v="Debit Card"/>
    <n v="15.26"/>
    <n v="170"/>
    <x v="59"/>
    <s v="Adult"/>
    <n v="1"/>
    <n v="0.76"/>
    <n v="1906.84"/>
    <n v="508.68700000000001"/>
    <n v="9481.2168999999994"/>
    <n v="184"/>
    <n v="0"/>
    <s v="Checked Snacks"/>
    <n v="8"/>
    <n v="4"/>
  </r>
  <r>
    <s v="ZP_CUST4066"/>
    <s v="Other"/>
    <n v="32"/>
    <s v="Chennai"/>
    <x v="2"/>
    <s v="ZP_PROD3662"/>
    <n v="481.25"/>
    <n v="1"/>
    <n v="11"/>
    <s v="Debit Card"/>
    <n v="10.56"/>
    <n v="17"/>
    <x v="60"/>
    <s v="Adult"/>
    <n v="0"/>
    <n v="0.38"/>
    <n v="481.25"/>
    <n v="436.19040000000001"/>
    <n v="9571.5123000000003"/>
    <n v="90"/>
    <n v="0"/>
    <s v="Explored house items"/>
    <n v="6"/>
    <n v="14"/>
  </r>
  <r>
    <s v="ZP_CUST4067"/>
    <s v="Female"/>
    <n v="46"/>
    <s v="Mumbai"/>
    <x v="0"/>
    <s v="ZP_PROD1431"/>
    <n v="352.1"/>
    <n v="5"/>
    <n v="7"/>
    <s v="Cash on Delivery"/>
    <n v="1.52"/>
    <n v="105"/>
    <x v="61"/>
    <s v="Adult"/>
    <n v="0"/>
    <n v="0.55000000000000004"/>
    <n v="1760.5"/>
    <n v="412.26639999999998"/>
    <n v="7002.8663999999999"/>
    <n v="167"/>
    <n v="0"/>
    <s v="Checked Snacks"/>
    <n v="4"/>
    <n v="2"/>
  </r>
  <r>
    <s v="ZP_CUST4068"/>
    <s v="Female"/>
    <n v="57"/>
    <s v="Chennai"/>
    <x v="1"/>
    <s v="ZP_PROD8584"/>
    <n v="432.58"/>
    <n v="1"/>
    <n v="6"/>
    <s v="Credit Card"/>
    <n v="24.14"/>
    <n v="198"/>
    <x v="62"/>
    <s v="Adult"/>
    <n v="1"/>
    <n v="0.72"/>
    <n v="432.58"/>
    <n v="380.5926"/>
    <n v="8603.5216"/>
    <n v="108"/>
    <n v="1"/>
    <s v="Explored grocery items"/>
    <n v="5"/>
    <n v="8"/>
  </r>
  <r>
    <s v="ZP_CUST4069"/>
    <s v="Male"/>
    <n v="35"/>
    <s v="Delhi"/>
    <x v="2"/>
    <s v="ZP_PROD1836"/>
    <n v="77.05"/>
    <n v="3"/>
    <n v="13"/>
    <s v="Net Banking"/>
    <n v="15.81"/>
    <n v="151"/>
    <x v="63"/>
    <s v="Adult"/>
    <n v="0"/>
    <n v="0.55000000000000004"/>
    <n v="231.14999999999998"/>
    <n v="95.9084"/>
    <n v="1532.4364"/>
    <n v="196"/>
    <n v="0"/>
    <s v="Explored house items"/>
    <n v="3"/>
    <n v="5"/>
  </r>
  <r>
    <s v="ZP_CUST4070"/>
    <s v="Female"/>
    <n v="38"/>
    <s v="Delhi"/>
    <x v="3"/>
    <s v="ZP_PROD8224"/>
    <n v="129.12"/>
    <n v="4"/>
    <n v="14"/>
    <s v="Credit Card"/>
    <n v="27.63"/>
    <n v="135"/>
    <x v="4"/>
    <s v="Adult"/>
    <n v="0"/>
    <n v="0.97"/>
    <n v="516.48"/>
    <n v="149.6369"/>
    <n v="2568.0491999999999"/>
    <n v="108"/>
    <n v="0"/>
    <s v="Other"/>
    <n v="4"/>
    <n v="11"/>
  </r>
  <r>
    <s v="ZP_CUST4071"/>
    <s v="Male"/>
    <n v="23"/>
    <s v="Mumbai"/>
    <x v="4"/>
    <s v="ZP_PROD3029"/>
    <n v="210.59"/>
    <n v="2"/>
    <n v="12"/>
    <s v="Cash on Delivery"/>
    <n v="8.7200000000000006"/>
    <n v="5"/>
    <x v="64"/>
    <s v="Adult"/>
    <n v="0"/>
    <n v="0.18"/>
    <n v="421.18"/>
    <n v="195.7405"/>
    <n v="4188.3942999999999"/>
    <n v="21"/>
    <n v="1"/>
    <s v="Explored beverages"/>
    <n v="2"/>
    <n v="2"/>
  </r>
  <r>
    <s v="ZP_CUST4072"/>
    <s v="Other"/>
    <n v="19"/>
    <s v="Mumbai"/>
    <x v="4"/>
    <s v="ZP_PROD1359"/>
    <n v="153.30000000000001"/>
    <n v="3"/>
    <n v="8"/>
    <s v="Cash on Delivery"/>
    <n v="1.54"/>
    <n v="106"/>
    <x v="65"/>
    <s v="Adult"/>
    <n v="0"/>
    <n v="0.87"/>
    <n v="459.90000000000003"/>
    <n v="130.64359999999999"/>
    <n v="3048.9616999999998"/>
    <n v="112"/>
    <n v="0"/>
    <s v="Explored beverages"/>
    <n v="9"/>
    <n v="11"/>
  </r>
  <r>
    <s v="ZP_CUST4073"/>
    <s v="Female"/>
    <n v="45"/>
    <s v="Mumbai"/>
    <x v="3"/>
    <s v="ZP_PROD4735"/>
    <n v="403.57"/>
    <n v="1"/>
    <n v="14"/>
    <s v="Credit Card"/>
    <n v="9.94"/>
    <n v="8"/>
    <x v="15"/>
    <s v="Adult"/>
    <n v="0"/>
    <n v="0.42"/>
    <n v="403.57"/>
    <n v="474.6728"/>
    <n v="8026.5459000000001"/>
    <n v="147"/>
    <n v="1"/>
    <s v="Other"/>
    <n v="8"/>
    <n v="9"/>
  </r>
  <r>
    <s v="ZP_CUST4074"/>
    <s v="Female"/>
    <n v="63"/>
    <s v="Bangalore"/>
    <x v="3"/>
    <s v="ZP_PROD7097"/>
    <n v="76.239999999999995"/>
    <n v="5"/>
    <n v="13"/>
    <s v="Credit Card"/>
    <n v="8.81"/>
    <n v="124"/>
    <x v="66"/>
    <s v="Senior"/>
    <n v="0"/>
    <n v="0.41"/>
    <n v="381.2"/>
    <n v="86.360299999999995"/>
    <n v="1516.3263999999999"/>
    <n v="107"/>
    <n v="0"/>
    <s v="Other"/>
    <n v="9"/>
    <n v="9"/>
  </r>
  <r>
    <s v="ZP_CUST4075"/>
    <s v="Female"/>
    <n v="26"/>
    <s v="Bangalore"/>
    <x v="4"/>
    <s v="ZP_PROD8881"/>
    <n v="462.34"/>
    <n v="3"/>
    <n v="14"/>
    <s v="Net Banking"/>
    <n v="17.47"/>
    <n v="111"/>
    <x v="67"/>
    <s v="Adult"/>
    <n v="0"/>
    <n v="0.53"/>
    <n v="1387.02"/>
    <n v="527.80870000000004"/>
    <n v="9195.4140000000007"/>
    <n v="147"/>
    <n v="0"/>
    <s v="Explored beverages"/>
    <n v="2"/>
    <n v="11"/>
  </r>
  <r>
    <s v="ZP_CUST4076"/>
    <s v="Other"/>
    <n v="47"/>
    <s v="Mumbai"/>
    <x v="4"/>
    <s v="ZP_PROD1024"/>
    <n v="171.91"/>
    <n v="5"/>
    <n v="14"/>
    <s v="Credit Card"/>
    <n v="26.98"/>
    <n v="106"/>
    <x v="68"/>
    <s v="Adult"/>
    <n v="0"/>
    <n v="0.94"/>
    <n v="859.55"/>
    <n v="199.1591"/>
    <n v="3419.0933"/>
    <n v="131"/>
    <n v="0"/>
    <s v="Explored beverages"/>
    <n v="3"/>
    <n v="7"/>
  </r>
  <r>
    <s v="ZP_CUST4077"/>
    <s v="Other"/>
    <n v="21"/>
    <s v="Chennai"/>
    <x v="2"/>
    <s v="ZP_PROD4659"/>
    <n v="298.54000000000002"/>
    <n v="2"/>
    <n v="11"/>
    <s v="Debit Card"/>
    <n v="18.53"/>
    <n v="35"/>
    <x v="69"/>
    <s v="Adult"/>
    <n v="0"/>
    <n v="0.19"/>
    <n v="597.08000000000004"/>
    <n v="262.60109999999997"/>
    <n v="5937.6193000000003"/>
    <n v="35"/>
    <n v="0"/>
    <s v="Explored house items"/>
    <n v="11"/>
    <n v="6"/>
  </r>
  <r>
    <s v="ZP_CUST4078"/>
    <s v="Female"/>
    <n v="34"/>
    <s v="Hyderabad"/>
    <x v="3"/>
    <s v="ZP_PROD1320"/>
    <n v="427.51"/>
    <n v="5"/>
    <n v="5"/>
    <s v="Debit Card"/>
    <n v="2.69"/>
    <n v="112"/>
    <x v="70"/>
    <s v="Adult"/>
    <n v="0"/>
    <n v="0.1"/>
    <n v="2137.5500000000002"/>
    <n v="424.68259999999998"/>
    <n v="8502.6851000000006"/>
    <n v="187"/>
    <n v="0"/>
    <s v="Other"/>
    <n v="2"/>
    <n v="8"/>
  </r>
  <r>
    <s v="ZP_CUST4079"/>
    <s v="Female"/>
    <n v="45"/>
    <s v="Mumbai"/>
    <x v="4"/>
    <s v="ZP_PROD6250"/>
    <n v="21.4"/>
    <n v="2"/>
    <n v="9"/>
    <s v="Cash on Delivery"/>
    <n v="7.21"/>
    <n v="43"/>
    <x v="71"/>
    <s v="Adult"/>
    <n v="0"/>
    <n v="0.24"/>
    <n v="42.8"/>
    <n v="19.181799999999999"/>
    <n v="425.62150000000003"/>
    <n v="147"/>
    <n v="0"/>
    <s v="Explored beverages"/>
    <n v="0"/>
    <n v="10"/>
  </r>
  <r>
    <s v="ZP_CUST4080"/>
    <s v="Male"/>
    <n v="25"/>
    <s v="Chennai"/>
    <x v="3"/>
    <s v="ZP_PROD3295"/>
    <n v="298.06"/>
    <n v="5"/>
    <n v="7"/>
    <s v="Debit Card"/>
    <n v="29.18"/>
    <n v="48"/>
    <x v="72"/>
    <s v="Adult"/>
    <n v="0"/>
    <n v="0.28999999999999998"/>
    <n v="1490.3"/>
    <n v="356.25360000000001"/>
    <n v="5928.0726000000004"/>
    <n v="136"/>
    <n v="0"/>
    <s v="Other"/>
    <n v="12"/>
    <n v="6"/>
  </r>
  <r>
    <s v="ZP_CUST4081"/>
    <s v="Female"/>
    <n v="45"/>
    <s v="Mumbai"/>
    <x v="3"/>
    <s v="ZP_PROD2969"/>
    <n v="495.81"/>
    <n v="1"/>
    <n v="6"/>
    <s v="UPI"/>
    <n v="4.42"/>
    <n v="55"/>
    <x v="35"/>
    <s v="Adult"/>
    <n v="0"/>
    <n v="0.56999999999999995"/>
    <n v="495.81"/>
    <n v="545.05349999999999"/>
    <n v="9861.0939999999991"/>
    <n v="63"/>
    <n v="0"/>
    <s v="Other"/>
    <n v="19"/>
    <n v="10"/>
  </r>
  <r>
    <s v="ZP_CUST4082"/>
    <s v="Male"/>
    <n v="63"/>
    <s v="Delhi"/>
    <x v="4"/>
    <s v="ZP_PROD3088"/>
    <n v="284.95"/>
    <n v="3"/>
    <n v="15"/>
    <s v="UPI"/>
    <n v="8.2799999999999994"/>
    <n v="179"/>
    <x v="58"/>
    <s v="Senior"/>
    <n v="0"/>
    <n v="0.69"/>
    <n v="854.84999999999991"/>
    <n v="279.92329999999998"/>
    <n v="5667.3297000000002"/>
    <n v="200"/>
    <n v="0"/>
    <s v="Explored beverages"/>
    <n v="1"/>
    <n v="9"/>
  </r>
  <r>
    <s v="ZP_CUST4083"/>
    <s v="Other"/>
    <n v="39"/>
    <s v="Hyderabad"/>
    <x v="4"/>
    <s v="ZP_PROD7985"/>
    <n v="189.12"/>
    <n v="3"/>
    <n v="12"/>
    <s v="Net Banking"/>
    <n v="7.9"/>
    <n v="176"/>
    <x v="73"/>
    <s v="Adult"/>
    <n v="0"/>
    <n v="0.81"/>
    <n v="567.36"/>
    <n v="165.56010000000001"/>
    <n v="3761.3806"/>
    <n v="132"/>
    <n v="1"/>
    <s v="Explored beverages"/>
    <n v="8"/>
    <n v="3"/>
  </r>
  <r>
    <s v="ZP_CUST4084"/>
    <s v="Female"/>
    <n v="40"/>
    <s v="Delhi"/>
    <x v="3"/>
    <s v="ZP_PROD9018"/>
    <n v="84.07"/>
    <n v="1"/>
    <n v="7"/>
    <s v="UPI"/>
    <n v="24.31"/>
    <n v="122"/>
    <x v="74"/>
    <s v="Adult"/>
    <n v="0"/>
    <n v="0.55000000000000004"/>
    <n v="84.07"/>
    <n v="81.917199999999994"/>
    <n v="1672.0562"/>
    <n v="176"/>
    <n v="0"/>
    <s v="Other"/>
    <n v="13"/>
    <n v="3"/>
  </r>
  <r>
    <s v="ZP_CUST4085"/>
    <s v="Female"/>
    <n v="26"/>
    <s v="Mumbai"/>
    <x v="1"/>
    <s v="ZP_PROD2969"/>
    <n v="55.83"/>
    <n v="4"/>
    <n v="10"/>
    <s v="Credit Card"/>
    <n v="23.45"/>
    <n v="79"/>
    <x v="75"/>
    <s v="Adult"/>
    <n v="1"/>
    <n v="0.32"/>
    <n v="223.32"/>
    <n v="54.717500000000001"/>
    <n v="1110.3949"/>
    <n v="21"/>
    <n v="0"/>
    <s v="Checked Vegetables"/>
    <n v="16"/>
    <n v="13"/>
  </r>
  <r>
    <s v="ZP_CUST4086"/>
    <s v="Male"/>
    <n v="56"/>
    <s v="Mumbai"/>
    <x v="0"/>
    <s v="ZP_PROD6144"/>
    <n v="45.8"/>
    <n v="5"/>
    <n v="14"/>
    <s v="Cash on Delivery"/>
    <n v="6.26"/>
    <n v="108"/>
    <x v="76"/>
    <s v="Adult"/>
    <n v="0"/>
    <n v="0.9"/>
    <n v="229"/>
    <n v="52.296399999999998"/>
    <n v="910.90959999999995"/>
    <n v="15"/>
    <n v="0"/>
    <s v="Checked Snacks"/>
    <n v="4"/>
    <n v="9"/>
  </r>
  <r>
    <s v="ZP_CUST4087"/>
    <s v="Male"/>
    <n v="26"/>
    <s v="Delhi"/>
    <x v="1"/>
    <s v="ZP_PROD3987"/>
    <n v="25.81"/>
    <n v="1"/>
    <n v="5"/>
    <s v="Credit Card"/>
    <n v="29.85"/>
    <n v="193"/>
    <x v="77"/>
    <s v="Adult"/>
    <n v="0"/>
    <n v="0.53"/>
    <n v="25.81"/>
    <n v="28.520600000000002"/>
    <n v="513.33140000000003"/>
    <n v="158"/>
    <n v="0"/>
    <s v="Explored grocery items"/>
    <n v="5"/>
    <n v="6"/>
  </r>
  <r>
    <s v="ZP_CUST4088"/>
    <s v="Other"/>
    <n v="43"/>
    <s v="Mumbai"/>
    <x v="3"/>
    <s v="ZP_PROD3698"/>
    <n v="145.94999999999999"/>
    <n v="5"/>
    <n v="6"/>
    <s v="Debit Card"/>
    <n v="18.239999999999998"/>
    <n v="155"/>
    <x v="78"/>
    <s v="Adult"/>
    <n v="0"/>
    <n v="0.01"/>
    <n v="729.75"/>
    <n v="175.85300000000001"/>
    <n v="2902.7786000000001"/>
    <n v="40"/>
    <n v="0"/>
    <s v="Other"/>
    <n v="12"/>
    <n v="0"/>
  </r>
  <r>
    <s v="ZP_CUST4089"/>
    <s v="Female"/>
    <n v="25"/>
    <s v="Bangalore"/>
    <x v="0"/>
    <s v="ZP_PROD3891"/>
    <n v="75.41"/>
    <n v="4"/>
    <n v="12"/>
    <s v="Debit Card"/>
    <n v="5.58"/>
    <n v="141"/>
    <x v="79"/>
    <s v="Adult"/>
    <n v="0"/>
    <n v="0.69"/>
    <n v="301.64"/>
    <n v="78.342399999999998"/>
    <n v="1499.8187"/>
    <n v="64"/>
    <n v="0"/>
    <s v="Checked Snacks"/>
    <n v="18"/>
    <n v="5"/>
  </r>
  <r>
    <s v="ZP_CUST4090"/>
    <s v="Female"/>
    <n v="31"/>
    <s v="Hyderabad"/>
    <x v="4"/>
    <s v="ZP_PROD5290"/>
    <n v="204.09"/>
    <n v="3"/>
    <n v="6"/>
    <s v="Net Banking"/>
    <n v="8.8699999999999992"/>
    <n v="38"/>
    <x v="80"/>
    <s v="Adult"/>
    <n v="0"/>
    <n v="0.39"/>
    <n v="612.27"/>
    <n v="183.2397"/>
    <n v="4059.1167999999998"/>
    <n v="134"/>
    <n v="1"/>
    <s v="Explored beverages"/>
    <n v="5"/>
    <n v="14"/>
  </r>
  <r>
    <s v="ZP_CUST4091"/>
    <s v="Other"/>
    <n v="54"/>
    <s v="Delhi"/>
    <x v="4"/>
    <s v="ZP_PROD2007"/>
    <n v="419.38"/>
    <n v="1"/>
    <n v="7"/>
    <s v="Debit Card"/>
    <n v="4.37"/>
    <n v="64"/>
    <x v="81"/>
    <s v="Adult"/>
    <n v="0"/>
    <n v="0.1"/>
    <n v="419.38"/>
    <n v="476.12119999999999"/>
    <n v="8340.9886999999999"/>
    <n v="19"/>
    <n v="1"/>
    <s v="Explored beverages"/>
    <n v="15"/>
    <n v="1"/>
  </r>
  <r>
    <s v="ZP_CUST4092"/>
    <s v="Male"/>
    <n v="40"/>
    <s v="Hyderabad"/>
    <x v="4"/>
    <s v="ZP_PROD1468"/>
    <n v="247.67"/>
    <n v="1"/>
    <n v="6"/>
    <s v="Net Banking"/>
    <n v="26.05"/>
    <n v="35"/>
    <x v="52"/>
    <s v="Adult"/>
    <n v="0"/>
    <n v="0.31"/>
    <n v="247.67"/>
    <n v="285.88900000000001"/>
    <n v="4925.8730999999998"/>
    <n v="199"/>
    <n v="0"/>
    <s v="Explored beverages"/>
    <n v="7"/>
    <n v="4"/>
  </r>
  <r>
    <s v="ZP_CUST4093"/>
    <s v="Male"/>
    <n v="24"/>
    <s v="Delhi"/>
    <x v="1"/>
    <s v="ZP_PROD8405"/>
    <n v="327.91"/>
    <n v="2"/>
    <n v="5"/>
    <s v="UPI"/>
    <n v="13.83"/>
    <n v="83"/>
    <x v="82"/>
    <s v="Adult"/>
    <n v="0"/>
    <n v="0.7"/>
    <n v="655.82"/>
    <n v="352.34289999999999"/>
    <n v="6521.7550000000001"/>
    <n v="169"/>
    <n v="0"/>
    <s v="Explored grocery items"/>
    <n v="14"/>
    <n v="8"/>
  </r>
  <r>
    <s v="ZP_CUST4094"/>
    <s v="Male"/>
    <n v="36"/>
    <s v="Chennai"/>
    <x v="4"/>
    <s v="ZP_PROD6996"/>
    <n v="107.41"/>
    <n v="4"/>
    <n v="9"/>
    <s v="Credit Card"/>
    <n v="14.14"/>
    <n v="31"/>
    <x v="83"/>
    <s v="Adult"/>
    <n v="0"/>
    <n v="0.96"/>
    <n v="429.64"/>
    <n v="124.42230000000001"/>
    <n v="2136.2620999999999"/>
    <n v="5"/>
    <n v="0"/>
    <s v="Explored beverages"/>
    <n v="7"/>
    <n v="11"/>
  </r>
  <r>
    <s v="ZP_CUST4095"/>
    <s v="Other"/>
    <n v="58"/>
    <s v="Delhi"/>
    <x v="3"/>
    <s v="ZP_PROD4837"/>
    <n v="109.13"/>
    <n v="4"/>
    <n v="15"/>
    <s v="UPI"/>
    <n v="10.54"/>
    <n v="133"/>
    <x v="84"/>
    <s v="Adult"/>
    <n v="0"/>
    <n v="0.77"/>
    <n v="436.52"/>
    <n v="114.31570000000001"/>
    <n v="2170.4708999999998"/>
    <n v="103"/>
    <n v="0"/>
    <s v="Other"/>
    <n v="4"/>
    <n v="10"/>
  </r>
  <r>
    <s v="ZP_CUST4096"/>
    <s v="Female"/>
    <n v="43"/>
    <s v="Chennai"/>
    <x v="0"/>
    <s v="ZP_PROD6286"/>
    <n v="376"/>
    <n v="2"/>
    <n v="6"/>
    <s v="Cash on Delivery"/>
    <n v="24.47"/>
    <n v="169"/>
    <x v="85"/>
    <s v="Adult"/>
    <n v="0"/>
    <n v="0.47"/>
    <n v="752"/>
    <n v="398.21899999999999"/>
    <n v="7478.2101000000002"/>
    <n v="19"/>
    <n v="0"/>
    <s v="Checked Snacks"/>
    <n v="12"/>
    <n v="10"/>
  </r>
  <r>
    <s v="ZP_CUST4097"/>
    <s v="Female"/>
    <n v="48"/>
    <s v="Mumbai"/>
    <x v="3"/>
    <s v="ZP_PROD5818"/>
    <n v="155.22999999999999"/>
    <n v="5"/>
    <n v="15"/>
    <s v="UPI"/>
    <n v="14.27"/>
    <n v="129"/>
    <x v="67"/>
    <s v="Adult"/>
    <n v="0"/>
    <n v="0.48"/>
    <n v="776.15"/>
    <n v="158.4924"/>
    <n v="3087.3472000000002"/>
    <n v="25"/>
    <n v="0"/>
    <s v="Other"/>
    <n v="7"/>
    <n v="9"/>
  </r>
  <r>
    <s v="ZP_CUST4098"/>
    <s v="Male"/>
    <n v="56"/>
    <s v="Hyderabad"/>
    <x v="4"/>
    <s v="ZP_PROD9128"/>
    <n v="161.96"/>
    <n v="4"/>
    <n v="6"/>
    <s v="Net Banking"/>
    <n v="17.73"/>
    <n v="123"/>
    <x v="86"/>
    <s v="Adult"/>
    <n v="0"/>
    <n v="0.18"/>
    <n v="647.84"/>
    <n v="139.31280000000001"/>
    <n v="3221.1992"/>
    <n v="167"/>
    <n v="1"/>
    <s v="Explored beverages"/>
    <n v="2"/>
    <n v="13"/>
  </r>
  <r>
    <s v="ZP_CUST4099"/>
    <s v="Male"/>
    <n v="57"/>
    <s v="Mumbai"/>
    <x v="3"/>
    <s v="ZP_PROD5375"/>
    <n v="93.42"/>
    <n v="4"/>
    <n v="7"/>
    <s v="UPI"/>
    <n v="10.039999999999999"/>
    <n v="25"/>
    <x v="87"/>
    <s v="Adult"/>
    <n v="0"/>
    <n v="0.75"/>
    <n v="373.68"/>
    <n v="83.438699999999997"/>
    <n v="1858.0170000000001"/>
    <n v="187"/>
    <n v="1"/>
    <s v="Other"/>
    <n v="13"/>
    <n v="14"/>
  </r>
  <r>
    <s v="ZP_CUST4100"/>
    <s v="Other"/>
    <n v="41"/>
    <s v="Bangalore"/>
    <x v="0"/>
    <s v="ZP_PROD9267"/>
    <n v="25.72"/>
    <n v="1"/>
    <n v="9"/>
    <s v="UPI"/>
    <n v="28.13"/>
    <n v="94"/>
    <x v="88"/>
    <s v="Adult"/>
    <n v="1"/>
    <n v="0.2"/>
    <n v="25.72"/>
    <n v="22.185300000000002"/>
    <n v="511.54140000000001"/>
    <n v="66"/>
    <n v="1"/>
    <s v="Checked Snacks"/>
    <n v="1"/>
    <n v="9"/>
  </r>
  <r>
    <s v="ZP_CUST4101"/>
    <s v="Male"/>
    <n v="39"/>
    <s v="Delhi"/>
    <x v="4"/>
    <s v="ZP_PROD2426"/>
    <n v="224.48"/>
    <n v="1"/>
    <n v="5"/>
    <s v="UPI"/>
    <n v="3.27"/>
    <n v="77"/>
    <x v="89"/>
    <s v="Adult"/>
    <n v="1"/>
    <n v="0.68"/>
    <n v="224.48"/>
    <n v="247.95259999999999"/>
    <n v="4464.6504999999997"/>
    <n v="75"/>
    <n v="0"/>
    <s v="Explored beverages"/>
    <n v="18"/>
    <n v="9"/>
  </r>
  <r>
    <s v="ZP_CUST4102"/>
    <s v="Male"/>
    <n v="22"/>
    <s v="Mumbai"/>
    <x v="2"/>
    <s v="ZP_PROD5174"/>
    <n v="110.59"/>
    <n v="1"/>
    <n v="12"/>
    <s v="Cash on Delivery"/>
    <n v="24.58"/>
    <n v="77"/>
    <x v="90"/>
    <s v="Adult"/>
    <n v="0"/>
    <n v="0.95"/>
    <n v="110.59"/>
    <n v="107.9074"/>
    <n v="2199.5086999999999"/>
    <n v="11"/>
    <n v="1"/>
    <s v="Explored house items"/>
    <n v="14"/>
    <n v="0"/>
  </r>
  <r>
    <s v="ZP_CUST4103"/>
    <s v="Male"/>
    <n v="58"/>
    <s v="Delhi"/>
    <x v="1"/>
    <s v="ZP_PROD6630"/>
    <n v="496.81"/>
    <n v="4"/>
    <n v="15"/>
    <s v="UPI"/>
    <n v="14.71"/>
    <n v="125"/>
    <x v="91"/>
    <s v="Adult"/>
    <n v="0"/>
    <n v="0.97"/>
    <n v="1987.24"/>
    <n v="523.3537"/>
    <n v="9880.9829000000009"/>
    <n v="68"/>
    <n v="0"/>
    <s v="Explored grocery items"/>
    <n v="15"/>
    <n v="14"/>
  </r>
  <r>
    <s v="ZP_CUST4104"/>
    <s v="Female"/>
    <n v="37"/>
    <s v="Mumbai"/>
    <x v="2"/>
    <s v="ZP_PROD5757"/>
    <n v="11.57"/>
    <n v="2"/>
    <n v="11"/>
    <s v="Credit Card"/>
    <n v="19.579999999999998"/>
    <n v="170"/>
    <x v="92"/>
    <s v="Adult"/>
    <n v="0"/>
    <n v="0.85"/>
    <n v="23.14"/>
    <n v="14.034700000000001"/>
    <n v="230.11410000000001"/>
    <n v="11"/>
    <n v="0"/>
    <s v="Explored house items"/>
    <n v="19"/>
    <n v="4"/>
  </r>
  <r>
    <s v="ZP_CUST4105"/>
    <s v="Male"/>
    <n v="54"/>
    <s v="Mumbai"/>
    <x v="4"/>
    <s v="ZP_PROD2717"/>
    <n v="230.08"/>
    <n v="5"/>
    <n v="7"/>
    <s v="Cash on Delivery"/>
    <n v="27.55"/>
    <n v="177"/>
    <x v="93"/>
    <s v="Adult"/>
    <n v="0"/>
    <n v="0.05"/>
    <n v="1150.4000000000001"/>
    <n v="218.51089999999999"/>
    <n v="4576.0281000000004"/>
    <n v="148"/>
    <n v="0"/>
    <s v="Explored beverages"/>
    <n v="17"/>
    <n v="4"/>
  </r>
  <r>
    <s v="ZP_CUST4106"/>
    <s v="Other"/>
    <n v="40"/>
    <s v="Delhi"/>
    <x v="4"/>
    <s v="ZP_PROD7821"/>
    <n v="467.81"/>
    <n v="4"/>
    <n v="14"/>
    <s v="Credit Card"/>
    <n v="23.05"/>
    <n v="147"/>
    <x v="94"/>
    <s v="Adult"/>
    <n v="0"/>
    <n v="0.35"/>
    <n v="1871.24"/>
    <n v="474.43099999999998"/>
    <n v="9304.2060000000001"/>
    <n v="185"/>
    <n v="0"/>
    <s v="Explored beverages"/>
    <n v="18"/>
    <n v="10"/>
  </r>
  <r>
    <s v="ZP_CUST4107"/>
    <s v="Female"/>
    <n v="35"/>
    <s v="Bangalore"/>
    <x v="0"/>
    <s v="ZP_PROD5241"/>
    <n v="365.81"/>
    <n v="3"/>
    <n v="7"/>
    <s v="Debit Card"/>
    <n v="16.809999999999999"/>
    <n v="171"/>
    <x v="8"/>
    <s v="Adult"/>
    <n v="0"/>
    <n v="0.2"/>
    <n v="1097.43"/>
    <n v="421.49380000000002"/>
    <n v="7275.5425999999998"/>
    <n v="128"/>
    <n v="0"/>
    <s v="Checked Snacks"/>
    <n v="5"/>
    <n v="8"/>
  </r>
  <r>
    <s v="ZP_CUST4108"/>
    <s v="Male"/>
    <n v="61"/>
    <s v="Chennai"/>
    <x v="1"/>
    <s v="ZP_PROD3208"/>
    <n v="18.46"/>
    <n v="2"/>
    <n v="12"/>
    <s v="Debit Card"/>
    <n v="6.95"/>
    <n v="103"/>
    <x v="72"/>
    <s v="Senior"/>
    <n v="0"/>
    <n v="0.65"/>
    <n v="36.92"/>
    <n v="17.380400000000002"/>
    <n v="367.14830000000001"/>
    <n v="31"/>
    <n v="0"/>
    <s v="Explored grocery items"/>
    <n v="6"/>
    <n v="3"/>
  </r>
  <r>
    <s v="ZP_CUST4109"/>
    <s v="Other"/>
    <n v="63"/>
    <s v="Hyderabad"/>
    <x v="2"/>
    <s v="ZP_PROD8310"/>
    <n v="208.57"/>
    <n v="1"/>
    <n v="5"/>
    <s v="Credit Card"/>
    <n v="3.63"/>
    <n v="119"/>
    <x v="95"/>
    <s v="Senior"/>
    <n v="0"/>
    <n v="0.54"/>
    <n v="208.57"/>
    <n v="183.70679999999999"/>
    <n v="4148.2187999999996"/>
    <n v="60"/>
    <n v="1"/>
    <s v="Explored house items"/>
    <n v="17"/>
    <n v="9"/>
  </r>
  <r>
    <s v="ZP_CUST4110"/>
    <s v="Female"/>
    <n v="18"/>
    <s v="Chennai"/>
    <x v="2"/>
    <s v="ZP_PROD9580"/>
    <n v="211.1"/>
    <n v="3"/>
    <n v="13"/>
    <s v="Cash on Delivery"/>
    <n v="22.23"/>
    <n v="11"/>
    <x v="96"/>
    <s v="Child"/>
    <n v="0"/>
    <n v="0.52"/>
    <n v="633.29999999999995"/>
    <n v="203.9016"/>
    <n v="4198.5375999999997"/>
    <n v="115"/>
    <n v="1"/>
    <s v="Explored house items"/>
    <n v="19"/>
    <n v="1"/>
  </r>
  <r>
    <s v="ZP_CUST4111"/>
    <s v="Female"/>
    <n v="40"/>
    <s v="Hyderabad"/>
    <x v="2"/>
    <s v="ZP_PROD1893"/>
    <n v="243.79"/>
    <n v="4"/>
    <n v="13"/>
    <s v="Credit Card"/>
    <n v="0.33"/>
    <n v="85"/>
    <x v="42"/>
    <s v="Adult"/>
    <n v="0"/>
    <n v="0.57999999999999996"/>
    <n v="975.16"/>
    <n v="222.94319999999999"/>
    <n v="4848.7043999999996"/>
    <n v="143"/>
    <n v="0"/>
    <s v="Explored house items"/>
    <n v="18"/>
    <n v="14"/>
  </r>
  <r>
    <s v="ZP_CUST4112"/>
    <s v="Other"/>
    <n v="47"/>
    <s v="Hyderabad"/>
    <x v="0"/>
    <s v="ZP_PROD2638"/>
    <n v="404.45"/>
    <n v="1"/>
    <n v="15"/>
    <s v="Net Banking"/>
    <n v="2.23"/>
    <n v="88"/>
    <x v="97"/>
    <s v="Adult"/>
    <n v="0"/>
    <n v="0.52"/>
    <n v="404.45"/>
    <n v="494.18900000000002"/>
    <n v="8044.0481"/>
    <n v="101"/>
    <n v="1"/>
    <s v="Checked Snacks"/>
    <n v="18"/>
    <n v="5"/>
  </r>
  <r>
    <s v="ZP_CUST4113"/>
    <s v="Other"/>
    <n v="25"/>
    <s v="Hyderabad"/>
    <x v="0"/>
    <s v="ZP_PROD5441"/>
    <n v="108.33"/>
    <n v="1"/>
    <n v="15"/>
    <s v="Debit Card"/>
    <n v="19.16"/>
    <n v="194"/>
    <x v="98"/>
    <s v="Adult"/>
    <n v="0"/>
    <n v="0.83"/>
    <n v="108.33"/>
    <n v="127.098"/>
    <n v="2154.5598"/>
    <n v="40"/>
    <n v="1"/>
    <s v="Checked Snacks"/>
    <n v="6"/>
    <n v="6"/>
  </r>
  <r>
    <s v="ZP_CUST4114"/>
    <s v="Male"/>
    <n v="65"/>
    <s v="Chennai"/>
    <x v="0"/>
    <s v="ZP_PROD1257"/>
    <n v="335.34"/>
    <n v="3"/>
    <n v="9"/>
    <s v="UPI"/>
    <n v="27.74"/>
    <n v="85"/>
    <x v="99"/>
    <s v="Senior"/>
    <n v="0"/>
    <n v="0.59"/>
    <n v="1006.02"/>
    <n v="370.00119999999998"/>
    <n v="6669.5291999999999"/>
    <n v="42"/>
    <n v="1"/>
    <s v="Checked Snacks"/>
    <n v="0"/>
    <n v="4"/>
  </r>
  <r>
    <s v="ZP_CUST4115"/>
    <s v="Other"/>
    <n v="65"/>
    <s v="Mumbai"/>
    <x v="4"/>
    <s v="ZP_PROD4068"/>
    <n v="397.87"/>
    <n v="5"/>
    <n v="5"/>
    <s v="UPI"/>
    <n v="7.23"/>
    <n v="170"/>
    <x v="90"/>
    <s v="Senior"/>
    <n v="0"/>
    <n v="0.73"/>
    <n v="1989.35"/>
    <n v="476.88069999999999"/>
    <n v="7913.1794"/>
    <n v="21"/>
    <n v="0"/>
    <s v="Explored beverages"/>
    <n v="2"/>
    <n v="14"/>
  </r>
  <r>
    <s v="ZP_CUST4116"/>
    <s v="Female"/>
    <n v="26"/>
    <s v="Delhi"/>
    <x v="4"/>
    <s v="ZP_PROD5190"/>
    <n v="64.510000000000005"/>
    <n v="1"/>
    <n v="14"/>
    <s v="Net Banking"/>
    <n v="2.29"/>
    <n v="127"/>
    <x v="100"/>
    <s v="Adult"/>
    <n v="0"/>
    <n v="0.75"/>
    <n v="64.510000000000005"/>
    <n v="75.5715"/>
    <n v="1283.0300999999999"/>
    <n v="78"/>
    <n v="0"/>
    <s v="Explored beverages"/>
    <n v="4"/>
    <n v="12"/>
  </r>
  <r>
    <s v="ZP_CUST4117"/>
    <s v="Female"/>
    <n v="51"/>
    <s v="Mumbai"/>
    <x v="1"/>
    <s v="ZP_PROD2264"/>
    <n v="367.74"/>
    <n v="1"/>
    <n v="12"/>
    <s v="Credit Card"/>
    <n v="24.02"/>
    <n v="117"/>
    <x v="101"/>
    <s v="Adult"/>
    <n v="0"/>
    <n v="0.27"/>
    <n v="367.74"/>
    <n v="340.02269999999999"/>
    <n v="7313.9281000000001"/>
    <n v="64"/>
    <n v="0"/>
    <s v="Explored grocery items"/>
    <n v="15"/>
    <n v="10"/>
  </r>
  <r>
    <s v="ZP_CUST4118"/>
    <s v="Other"/>
    <n v="60"/>
    <s v="Chennai"/>
    <x v="2"/>
    <s v="ZP_PROD9751"/>
    <n v="55.75"/>
    <n v="5"/>
    <n v="7"/>
    <s v="Debit Card"/>
    <n v="24.08"/>
    <n v="24"/>
    <x v="102"/>
    <s v="Senior"/>
    <n v="0"/>
    <n v="0.37"/>
    <n v="278.75"/>
    <n v="67.291600000000003"/>
    <n v="1108.8037999999999"/>
    <n v="128"/>
    <n v="0"/>
    <s v="Explored house items"/>
    <n v="2"/>
    <n v="0"/>
  </r>
  <r>
    <s v="ZP_CUST4119"/>
    <s v="Other"/>
    <n v="56"/>
    <s v="Bangalore"/>
    <x v="1"/>
    <s v="ZP_PROD3042"/>
    <n v="47.58"/>
    <n v="3"/>
    <n v="12"/>
    <s v="Cash on Delivery"/>
    <n v="25.05"/>
    <n v="77"/>
    <x v="103"/>
    <s v="Adult"/>
    <n v="0"/>
    <n v="0.62"/>
    <n v="142.74"/>
    <n v="50.707799999999999"/>
    <n v="946.31179999999995"/>
    <n v="50"/>
    <n v="1"/>
    <s v="Explored grocery items"/>
    <n v="0"/>
    <n v="14"/>
  </r>
  <r>
    <s v="ZP_CUST4120"/>
    <s v="Female"/>
    <n v="45"/>
    <s v="Bangalore"/>
    <x v="4"/>
    <s v="ZP_PROD6703"/>
    <n v="486.25"/>
    <n v="3"/>
    <n v="8"/>
    <s v="UPI"/>
    <n v="23.71"/>
    <n v="119"/>
    <x v="104"/>
    <s v="Adult"/>
    <n v="0"/>
    <n v="0.26"/>
    <n v="1458.75"/>
    <n v="570.3596"/>
    <n v="9670.9565000000002"/>
    <n v="75"/>
    <n v="0"/>
    <s v="Explored beverages"/>
    <n v="14"/>
    <n v="1"/>
  </r>
  <r>
    <s v="ZP_CUST4121"/>
    <s v="Female"/>
    <n v="35"/>
    <s v="Bangalore"/>
    <x v="0"/>
    <s v="ZP_PROD2074"/>
    <n v="222.99"/>
    <n v="4"/>
    <n v="15"/>
    <s v="Cash on Delivery"/>
    <n v="25.73"/>
    <n v="93"/>
    <x v="105"/>
    <s v="Adult"/>
    <n v="0"/>
    <n v="0.85"/>
    <n v="891.96"/>
    <n v="269.46929999999998"/>
    <n v="4435.0160999999998"/>
    <n v="189"/>
    <n v="0"/>
    <s v="Checked Snacks"/>
    <n v="5"/>
    <n v="12"/>
  </r>
  <r>
    <s v="ZP_CUST4122"/>
    <s v="Male"/>
    <n v="60"/>
    <s v="Hyderabad"/>
    <x v="4"/>
    <s v="ZP_PROD7006"/>
    <n v="302.83"/>
    <n v="3"/>
    <n v="12"/>
    <s v="Debit Card"/>
    <n v="24.08"/>
    <n v="90"/>
    <x v="106"/>
    <s v="Senior"/>
    <n v="0"/>
    <n v="0.49"/>
    <n v="908.49"/>
    <n v="295.92590000000001"/>
    <n v="6022.9425000000001"/>
    <n v="10"/>
    <n v="0"/>
    <s v="Explored beverages"/>
    <n v="6"/>
    <n v="14"/>
  </r>
  <r>
    <s v="ZP_CUST4123"/>
    <s v="Male"/>
    <n v="40"/>
    <s v="Bangalore"/>
    <x v="4"/>
    <s v="ZP_PROD5846"/>
    <n v="275.08"/>
    <n v="1"/>
    <n v="5"/>
    <s v="Net Banking"/>
    <n v="15.49"/>
    <n v="0"/>
    <x v="107"/>
    <s v="Adult"/>
    <n v="0"/>
    <n v="0.53"/>
    <n v="275.08"/>
    <n v="245.9272"/>
    <n v="5471.0267000000003"/>
    <n v="42"/>
    <n v="0"/>
    <s v="Explored beverages"/>
    <n v="14"/>
    <n v="9"/>
  </r>
  <r>
    <s v="ZP_CUST4124"/>
    <s v="Male"/>
    <n v="29"/>
    <s v="Delhi"/>
    <x v="1"/>
    <s v="ZP_PROD5758"/>
    <n v="320.77"/>
    <n v="4"/>
    <n v="15"/>
    <s v="Credit Card"/>
    <n v="3.35"/>
    <n v="20"/>
    <x v="108"/>
    <s v="Adult"/>
    <n v="0"/>
    <n v="0.28999999999999998"/>
    <n v="1283.08"/>
    <n v="301.90039999999999"/>
    <n v="6379.7484999999997"/>
    <n v="17"/>
    <n v="0"/>
    <s v="Checked Vegetables"/>
    <n v="13"/>
    <n v="3"/>
  </r>
  <r>
    <s v="ZP_CUST4125"/>
    <s v="Male"/>
    <n v="43"/>
    <s v="Delhi"/>
    <x v="4"/>
    <s v="ZP_PROD5534"/>
    <n v="455.84"/>
    <n v="4"/>
    <n v="15"/>
    <s v="Net Banking"/>
    <n v="20.36"/>
    <n v="78"/>
    <x v="109"/>
    <s v="Adult"/>
    <n v="0"/>
    <n v="0.75"/>
    <n v="1823.36"/>
    <n v="465.34109999999998"/>
    <n v="9066.1363999999994"/>
    <n v="189"/>
    <n v="0"/>
    <s v="Explored beverages"/>
    <n v="0"/>
    <n v="7"/>
  </r>
  <r>
    <s v="ZP_CUST4126"/>
    <s v="Male"/>
    <n v="65"/>
    <s v="Mumbai"/>
    <x v="4"/>
    <s v="ZP_PROD8729"/>
    <n v="490.21"/>
    <n v="1"/>
    <n v="7"/>
    <s v="Debit Card"/>
    <n v="18.79"/>
    <n v="158"/>
    <x v="110"/>
    <s v="Senior"/>
    <n v="0"/>
    <n v="0.38"/>
    <n v="490.21"/>
    <n v="577.07809999999995"/>
    <n v="9749.7163999999993"/>
    <n v="44"/>
    <n v="1"/>
    <s v="Explored beverages"/>
    <n v="7"/>
    <n v="0"/>
  </r>
  <r>
    <s v="ZP_CUST4127"/>
    <s v="Male"/>
    <n v="49"/>
    <s v="Delhi"/>
    <x v="0"/>
    <s v="ZP_PROD4614"/>
    <n v="164.23"/>
    <n v="5"/>
    <n v="13"/>
    <s v="Debit Card"/>
    <n v="7.3"/>
    <n v="29"/>
    <x v="111"/>
    <s v="Adult"/>
    <n v="0"/>
    <n v="0.54"/>
    <n v="821.15"/>
    <n v="196.1386"/>
    <n v="3266.3469"/>
    <n v="92"/>
    <n v="0"/>
    <s v="Checked Snacks"/>
    <n v="3"/>
    <n v="11"/>
  </r>
  <r>
    <s v="ZP_CUST4128"/>
    <s v="Other"/>
    <n v="38"/>
    <s v="Delhi"/>
    <x v="1"/>
    <s v="ZP_PROD7242"/>
    <n v="35.369999999999997"/>
    <n v="5"/>
    <n v="8"/>
    <s v="UPI"/>
    <n v="24.58"/>
    <n v="30"/>
    <x v="112"/>
    <s v="Adult"/>
    <n v="0"/>
    <n v="0.78"/>
    <n v="176.85"/>
    <n v="30.1629"/>
    <n v="703.46889999999996"/>
    <n v="88"/>
    <n v="0"/>
    <s v="Checked Vegetables"/>
    <n v="4"/>
    <n v="7"/>
  </r>
  <r>
    <s v="ZP_CUST4129"/>
    <s v="Male"/>
    <n v="28"/>
    <s v="Delhi"/>
    <x v="0"/>
    <s v="ZP_PROD8463"/>
    <n v="50.84"/>
    <n v="5"/>
    <n v="13"/>
    <s v="UPI"/>
    <n v="6.07"/>
    <n v="107"/>
    <x v="113"/>
    <s v="Adult"/>
    <n v="0"/>
    <n v="0.67"/>
    <n v="254.20000000000002"/>
    <n v="53.6006"/>
    <n v="1011.1495"/>
    <n v="158"/>
    <n v="0"/>
    <s v="Checked Snacks"/>
    <n v="2"/>
    <n v="14"/>
  </r>
  <r>
    <s v="ZP_CUST4130"/>
    <s v="Female"/>
    <n v="56"/>
    <s v="Chennai"/>
    <x v="2"/>
    <s v="ZP_PROD3925"/>
    <n v="153.77000000000001"/>
    <n v="4"/>
    <n v="15"/>
    <s v="UPI"/>
    <n v="2.99"/>
    <n v="135"/>
    <x v="76"/>
    <s v="Adult"/>
    <n v="0"/>
    <n v="0.15"/>
    <n v="615.08000000000004"/>
    <n v="156.37860000000001"/>
    <n v="3058.3094999999998"/>
    <n v="168"/>
    <n v="0"/>
    <s v="Explored house items"/>
    <n v="17"/>
    <n v="2"/>
  </r>
  <r>
    <s v="ZP_CUST4131"/>
    <s v="Male"/>
    <n v="61"/>
    <s v="Bangalore"/>
    <x v="4"/>
    <s v="ZP_PROD8433"/>
    <n v="93.27"/>
    <n v="5"/>
    <n v="6"/>
    <s v="Cash on Delivery"/>
    <n v="13.14"/>
    <n v="154"/>
    <x v="15"/>
    <s v="Senior"/>
    <n v="0"/>
    <n v="0.65"/>
    <n v="466.34999999999997"/>
    <n v="87.565899999999999"/>
    <n v="1855.0337"/>
    <n v="154"/>
    <n v="0"/>
    <s v="Explored beverages"/>
    <n v="3"/>
    <n v="3"/>
  </r>
  <r>
    <s v="ZP_CUST4132"/>
    <s v="Other"/>
    <n v="57"/>
    <s v="Delhi"/>
    <x v="3"/>
    <s v="ZP_PROD6561"/>
    <n v="465.17"/>
    <n v="1"/>
    <n v="7"/>
    <s v="Cash on Delivery"/>
    <n v="26.49"/>
    <n v="4"/>
    <x v="114"/>
    <s v="Adult"/>
    <n v="0"/>
    <n v="0.28999999999999998"/>
    <n v="465.17"/>
    <n v="417.69760000000002"/>
    <n v="9251.6993999999995"/>
    <n v="170"/>
    <n v="0"/>
    <s v="Other"/>
    <n v="2"/>
    <n v="5"/>
  </r>
  <r>
    <s v="ZP_CUST4133"/>
    <s v="Female"/>
    <n v="37"/>
    <s v="Mumbai"/>
    <x v="2"/>
    <s v="ZP_PROD8263"/>
    <n v="421.38"/>
    <n v="2"/>
    <n v="11"/>
    <s v="Net Banking"/>
    <n v="4.21"/>
    <n v="166"/>
    <x v="115"/>
    <s v="Adult"/>
    <n v="0"/>
    <n v="0.54"/>
    <n v="842.76"/>
    <n v="415.07870000000003"/>
    <n v="8380.7664000000004"/>
    <n v="142"/>
    <n v="1"/>
    <s v="Explored house items"/>
    <n v="13"/>
    <n v="2"/>
  </r>
  <r>
    <s v="ZP_CUST4134"/>
    <s v="Male"/>
    <n v="32"/>
    <s v="Mumbai"/>
    <x v="4"/>
    <s v="ZP_PROD6144"/>
    <n v="430.12"/>
    <n v="3"/>
    <n v="15"/>
    <s v="Cash on Delivery"/>
    <n v="14.74"/>
    <n v="17"/>
    <x v="116"/>
    <s v="Adult"/>
    <n v="0"/>
    <n v="0.53"/>
    <n v="1290.3600000000001"/>
    <n v="527.82770000000005"/>
    <n v="8554.5949999999993"/>
    <n v="113"/>
    <n v="0"/>
    <s v="Explored beverages"/>
    <n v="4"/>
    <n v="10"/>
  </r>
  <r>
    <s v="ZP_CUST4135"/>
    <s v="Male"/>
    <n v="46"/>
    <s v="Mumbai"/>
    <x v="4"/>
    <s v="ZP_PROD6629"/>
    <n v="145.02000000000001"/>
    <n v="5"/>
    <n v="10"/>
    <s v="Cash on Delivery"/>
    <n v="24.19"/>
    <n v="115"/>
    <x v="117"/>
    <s v="Adult"/>
    <n v="0"/>
    <n v="0.46"/>
    <n v="725.1"/>
    <n v="142.0154"/>
    <n v="2884.2820000000002"/>
    <n v="157"/>
    <n v="0"/>
    <s v="Explored beverages"/>
    <n v="18"/>
    <n v="4"/>
  </r>
  <r>
    <s v="ZP_CUST4136"/>
    <s v="Female"/>
    <n v="53"/>
    <s v="Mumbai"/>
    <x v="4"/>
    <s v="ZP_PROD2543"/>
    <n v="158.63999999999999"/>
    <n v="1"/>
    <n v="7"/>
    <s v="Credit Card"/>
    <n v="5.75"/>
    <n v="38"/>
    <x v="99"/>
    <s v="Adult"/>
    <n v="0"/>
    <n v="0.23"/>
    <n v="158.63999999999999"/>
    <n v="167.76439999999999"/>
    <n v="3155.1682000000001"/>
    <n v="10"/>
    <n v="0"/>
    <s v="Explored beverages"/>
    <n v="16"/>
    <n v="11"/>
  </r>
  <r>
    <s v="ZP_CUST4137"/>
    <s v="Female"/>
    <n v="29"/>
    <s v="Mumbai"/>
    <x v="1"/>
    <s v="ZP_PROD4459"/>
    <n v="477.11"/>
    <n v="1"/>
    <n v="5"/>
    <s v="Credit Card"/>
    <n v="20.16"/>
    <n v="3"/>
    <x v="118"/>
    <s v="Adult"/>
    <n v="0"/>
    <n v="0.28000000000000003"/>
    <n v="477.11"/>
    <n v="539.71050000000002"/>
    <n v="9489.1723999999995"/>
    <n v="173"/>
    <n v="0"/>
    <s v="Checked Vegetables"/>
    <n v="19"/>
    <n v="3"/>
  </r>
  <r>
    <s v="ZP_CUST4138"/>
    <s v="Male"/>
    <n v="31"/>
    <s v="Hyderabad"/>
    <x v="3"/>
    <s v="ZP_PROD9969"/>
    <n v="111.09"/>
    <n v="1"/>
    <n v="12"/>
    <s v="Credit Card"/>
    <n v="17.52"/>
    <n v="32"/>
    <x v="119"/>
    <s v="Adult"/>
    <n v="0"/>
    <n v="0.63"/>
    <n v="111.09"/>
    <n v="110.5847"/>
    <n v="2209.4531000000002"/>
    <n v="46"/>
    <n v="1"/>
    <s v="Other"/>
    <n v="14"/>
    <n v="10"/>
  </r>
  <r>
    <s v="ZP_CUST4139"/>
    <s v="Female"/>
    <n v="31"/>
    <s v="Hyderabad"/>
    <x v="2"/>
    <s v="ZP_PROD3437"/>
    <n v="407.06"/>
    <n v="3"/>
    <n v="8"/>
    <s v="Cash on Delivery"/>
    <n v="7.95"/>
    <n v="44"/>
    <x v="120"/>
    <s v="Adult"/>
    <n v="0"/>
    <n v="0.57999999999999996"/>
    <n v="1221.18"/>
    <n v="504.23039999999997"/>
    <n v="8095.9579999999996"/>
    <n v="100"/>
    <n v="0"/>
    <s v="Explored house items"/>
    <n v="4"/>
    <n v="14"/>
  </r>
  <r>
    <s v="ZP_CUST4140"/>
    <s v="Male"/>
    <n v="23"/>
    <s v="Delhi"/>
    <x v="2"/>
    <s v="ZP_PROD6999"/>
    <n v="348.05"/>
    <n v="4"/>
    <n v="13"/>
    <s v="Net Banking"/>
    <n v="6.49"/>
    <n v="43"/>
    <x v="104"/>
    <s v="Adult"/>
    <n v="1"/>
    <n v="0.36"/>
    <n v="1392.2"/>
    <n v="429.83440000000002"/>
    <n v="6922.3166000000001"/>
    <n v="154"/>
    <n v="0"/>
    <s v="Explored house items"/>
    <n v="18"/>
    <n v="1"/>
  </r>
  <r>
    <s v="ZP_CUST4141"/>
    <s v="Other"/>
    <n v="19"/>
    <s v="Chennai"/>
    <x v="3"/>
    <s v="ZP_PROD9894"/>
    <n v="264"/>
    <n v="2"/>
    <n v="8"/>
    <s v="Credit Card"/>
    <n v="22.48"/>
    <n v="38"/>
    <x v="121"/>
    <s v="Adult"/>
    <n v="0"/>
    <n v="0.61"/>
    <n v="528"/>
    <n v="250.98820000000001"/>
    <n v="5250.6581999999999"/>
    <n v="103"/>
    <n v="0"/>
    <s v="Other"/>
    <n v="7"/>
    <n v="8"/>
  </r>
  <r>
    <s v="ZP_CUST4142"/>
    <s v="Female"/>
    <n v="62"/>
    <s v="Chennai"/>
    <x v="3"/>
    <s v="ZP_PROD8933"/>
    <n v="207.67"/>
    <n v="4"/>
    <n v="11"/>
    <s v="Cash on Delivery"/>
    <n v="10.08"/>
    <n v="164"/>
    <x v="80"/>
    <s v="Senior"/>
    <n v="0"/>
    <n v="0.98"/>
    <n v="830.68"/>
    <n v="217.82490000000001"/>
    <n v="4130.3189000000002"/>
    <n v="130"/>
    <n v="0"/>
    <s v="Other"/>
    <n v="19"/>
    <n v="3"/>
  </r>
  <r>
    <s v="ZP_CUST4143"/>
    <s v="Male"/>
    <n v="25"/>
    <s v="Bangalore"/>
    <x v="2"/>
    <s v="ZP_PROD1383"/>
    <n v="387.44"/>
    <n v="4"/>
    <n v="5"/>
    <s v="Cash on Delivery"/>
    <n v="16.010000000000002"/>
    <n v="60"/>
    <x v="122"/>
    <s v="Adult"/>
    <n v="0"/>
    <n v="0.62"/>
    <n v="1549.76"/>
    <n v="375.9529"/>
    <n v="7705.7385999999997"/>
    <n v="87"/>
    <n v="0"/>
    <s v="Explored house items"/>
    <n v="4"/>
    <n v="9"/>
  </r>
  <r>
    <s v="ZP_CUST4144"/>
    <s v="Male"/>
    <n v="22"/>
    <s v="Hyderabad"/>
    <x v="2"/>
    <s v="ZP_PROD9390"/>
    <n v="393.9"/>
    <n v="3"/>
    <n v="6"/>
    <s v="Credit Card"/>
    <n v="13.46"/>
    <n v="160"/>
    <x v="123"/>
    <s v="Adult"/>
    <n v="0"/>
    <n v="0.64"/>
    <n v="1181.6999999999998"/>
    <n v="379.69450000000001"/>
    <n v="7834.2205999999996"/>
    <n v="150"/>
    <n v="1"/>
    <s v="Explored house items"/>
    <n v="8"/>
    <n v="11"/>
  </r>
  <r>
    <s v="ZP_CUST4145"/>
    <s v="Female"/>
    <n v="42"/>
    <s v="Delhi"/>
    <x v="4"/>
    <s v="ZP_PROD2791"/>
    <n v="113.42"/>
    <n v="3"/>
    <n v="8"/>
    <s v="Net Banking"/>
    <n v="5.3"/>
    <n v="28"/>
    <x v="104"/>
    <s v="Adult"/>
    <n v="0"/>
    <n v="0.3"/>
    <n v="340.26"/>
    <n v="98.080500000000001"/>
    <n v="2255.7941000000001"/>
    <n v="175"/>
    <n v="0"/>
    <s v="Explored beverages"/>
    <n v="19"/>
    <n v="3"/>
  </r>
  <r>
    <s v="ZP_CUST4146"/>
    <s v="Male"/>
    <n v="43"/>
    <s v="Chennai"/>
    <x v="1"/>
    <s v="ZP_PROD9076"/>
    <n v="25.5"/>
    <n v="1"/>
    <n v="10"/>
    <s v="Net Banking"/>
    <n v="22.45"/>
    <n v="51"/>
    <x v="124"/>
    <s v="Adult"/>
    <n v="0"/>
    <n v="0.3"/>
    <n v="25.5"/>
    <n v="27.892600000000002"/>
    <n v="507.16579999999999"/>
    <n v="85"/>
    <n v="1"/>
    <s v="Explored grocery items"/>
    <n v="4"/>
    <n v="3"/>
  </r>
  <r>
    <s v="ZP_CUST4147"/>
    <s v="Female"/>
    <n v="47"/>
    <s v="Delhi"/>
    <x v="4"/>
    <s v="ZP_PROD1796"/>
    <n v="82.14"/>
    <n v="3"/>
    <n v="14"/>
    <s v="UPI"/>
    <n v="2.64"/>
    <n v="106"/>
    <x v="27"/>
    <s v="Adult"/>
    <n v="0"/>
    <n v="0.45"/>
    <n v="246.42000000000002"/>
    <n v="86.334999999999994"/>
    <n v="1633.6706999999999"/>
    <n v="159"/>
    <n v="0"/>
    <s v="Explored beverages"/>
    <n v="19"/>
    <n v="10"/>
  </r>
  <r>
    <s v="ZP_CUST4148"/>
    <s v="Female"/>
    <n v="38"/>
    <s v="Chennai"/>
    <x v="2"/>
    <s v="ZP_PROD1478"/>
    <n v="108.25"/>
    <n v="2"/>
    <n v="12"/>
    <s v="Credit Card"/>
    <n v="21.87"/>
    <n v="181"/>
    <x v="125"/>
    <s v="Adult"/>
    <n v="0"/>
    <n v="0.67"/>
    <n v="216.5"/>
    <n v="94.241500000000002"/>
    <n v="2152.9686999999999"/>
    <n v="74"/>
    <n v="0"/>
    <s v="Explored house items"/>
    <n v="1"/>
    <n v="4"/>
  </r>
  <r>
    <s v="ZP_CUST4149"/>
    <s v="Male"/>
    <n v="21"/>
    <s v="Hyderabad"/>
    <x v="3"/>
    <s v="ZP_PROD5908"/>
    <n v="88.31"/>
    <n v="1"/>
    <n v="7"/>
    <s v="Credit Card"/>
    <n v="19.98"/>
    <n v="176"/>
    <x v="126"/>
    <s v="Adult"/>
    <n v="0"/>
    <n v="0.06"/>
    <n v="88.31"/>
    <n v="84.906400000000005"/>
    <n v="1756.3849"/>
    <n v="84"/>
    <n v="0"/>
    <s v="Other"/>
    <n v="15"/>
    <n v="5"/>
  </r>
  <r>
    <s v="ZP_CUST4150"/>
    <s v="Other"/>
    <n v="35"/>
    <s v="Mumbai"/>
    <x v="2"/>
    <s v="ZP_PROD9149"/>
    <n v="329.08"/>
    <n v="1"/>
    <n v="7"/>
    <s v="Debit Card"/>
    <n v="20.43"/>
    <n v="30"/>
    <x v="64"/>
    <s v="Adult"/>
    <n v="0"/>
    <n v="0.42"/>
    <n v="329.08"/>
    <n v="399.2749"/>
    <n v="6545.0249000000003"/>
    <n v="109"/>
    <n v="0"/>
    <s v="Explored house items"/>
    <n v="6"/>
    <n v="12"/>
  </r>
  <r>
    <s v="ZP_CUST4151"/>
    <s v="Other"/>
    <n v="49"/>
    <s v="Chennai"/>
    <x v="1"/>
    <s v="ZP_PROD3754"/>
    <n v="73.08"/>
    <n v="4"/>
    <n v="10"/>
    <s v="Credit Card"/>
    <n v="29.32"/>
    <n v="185"/>
    <x v="127"/>
    <s v="Adult"/>
    <n v="0"/>
    <n v="0.71"/>
    <n v="292.32"/>
    <n v="69.120900000000006"/>
    <n v="1453.4775999999999"/>
    <n v="172"/>
    <n v="0"/>
    <s v="Explored grocery items"/>
    <n v="10"/>
    <n v="9"/>
  </r>
  <r>
    <s v="ZP_CUST4152"/>
    <s v="Male"/>
    <n v="43"/>
    <s v="Chennai"/>
    <x v="3"/>
    <s v="ZP_PROD1508"/>
    <n v="10.8"/>
    <n v="4"/>
    <n v="14"/>
    <s v="Cash on Delivery"/>
    <n v="22.67"/>
    <n v="69"/>
    <x v="128"/>
    <s v="Adult"/>
    <n v="0"/>
    <n v="0.11"/>
    <n v="43.2"/>
    <n v="10.29"/>
    <n v="214.7997"/>
    <n v="89"/>
    <n v="0"/>
    <s v="Other"/>
    <n v="15"/>
    <n v="10"/>
  </r>
  <r>
    <s v="ZP_CUST4153"/>
    <s v="Male"/>
    <n v="39"/>
    <s v="Bangalore"/>
    <x v="0"/>
    <s v="ZP_PROD9259"/>
    <n v="322.75"/>
    <n v="3"/>
    <n v="9"/>
    <s v="UPI"/>
    <n v="12.97"/>
    <n v="140"/>
    <x v="129"/>
    <s v="Adult"/>
    <n v="0"/>
    <n v="0.02"/>
    <n v="968.25"/>
    <n v="337.52589999999998"/>
    <n v="6419.1284999999998"/>
    <n v="41"/>
    <n v="0"/>
    <s v="Checked Snacks"/>
    <n v="18"/>
    <n v="11"/>
  </r>
  <r>
    <s v="ZP_CUST4154"/>
    <s v="Female"/>
    <n v="19"/>
    <s v="Delhi"/>
    <x v="4"/>
    <s v="ZP_PROD7329"/>
    <n v="413.5"/>
    <n v="1"/>
    <n v="13"/>
    <s v="UPI"/>
    <n v="6.3"/>
    <n v="137"/>
    <x v="130"/>
    <s v="Adult"/>
    <n v="0"/>
    <n v="0.38"/>
    <n v="413.5"/>
    <n v="514.50160000000005"/>
    <n v="8224.0421999999999"/>
    <n v="179"/>
    <n v="0"/>
    <s v="Explored beverages"/>
    <n v="11"/>
    <n v="11"/>
  </r>
  <r>
    <s v="ZP_CUST4155"/>
    <s v="Female"/>
    <n v="59"/>
    <s v="Chennai"/>
    <x v="4"/>
    <s v="ZP_PROD9748"/>
    <n v="46.46"/>
    <n v="4"/>
    <n v="14"/>
    <s v="Credit Card"/>
    <n v="1.62"/>
    <n v="2"/>
    <x v="131"/>
    <s v="Adult"/>
    <n v="0"/>
    <n v="0.43"/>
    <n v="185.84"/>
    <n v="43.989400000000003"/>
    <n v="924.03629999999998"/>
    <n v="194"/>
    <n v="1"/>
    <s v="Explored beverages"/>
    <n v="1"/>
    <n v="13"/>
  </r>
  <r>
    <s v="ZP_CUST4156"/>
    <s v="Female"/>
    <n v="41"/>
    <s v="Mumbai"/>
    <x v="0"/>
    <s v="ZP_PROD2862"/>
    <n v="312.58"/>
    <n v="1"/>
    <n v="11"/>
    <s v="Net Banking"/>
    <n v="19.82"/>
    <n v="80"/>
    <x v="83"/>
    <s v="Adult"/>
    <n v="0"/>
    <n v="0.23"/>
    <n v="312.58"/>
    <n v="349.73149999999998"/>
    <n v="6216.8588"/>
    <n v="118"/>
    <n v="0"/>
    <s v="Checked Snacks"/>
    <n v="7"/>
    <n v="0"/>
  </r>
  <r>
    <s v="ZP_CUST4157"/>
    <s v="Male"/>
    <n v="25"/>
    <s v="Hyderabad"/>
    <x v="4"/>
    <s v="ZP_PROD8268"/>
    <n v="269.67"/>
    <n v="1"/>
    <n v="12"/>
    <s v="Debit Card"/>
    <n v="16.63"/>
    <n v="199"/>
    <x v="132"/>
    <s v="Adult"/>
    <n v="0"/>
    <n v="0.73"/>
    <n v="269.67"/>
    <n v="311.37389999999999"/>
    <n v="5363.4279999999999"/>
    <n v="123"/>
    <n v="0"/>
    <s v="Explored beverages"/>
    <n v="14"/>
    <n v="14"/>
  </r>
  <r>
    <s v="ZP_CUST4158"/>
    <s v="Male"/>
    <n v="38"/>
    <s v="Mumbai"/>
    <x v="3"/>
    <s v="ZP_PROD5508"/>
    <n v="35.89"/>
    <n v="2"/>
    <n v="9"/>
    <s v="UPI"/>
    <n v="0.48"/>
    <n v="178"/>
    <x v="3"/>
    <s v="Adult"/>
    <n v="1"/>
    <n v="0.49"/>
    <n v="71.78"/>
    <n v="33.917999999999999"/>
    <n v="713.81110000000001"/>
    <n v="50"/>
    <n v="0"/>
    <s v="Other"/>
    <n v="7"/>
    <n v="11"/>
  </r>
  <r>
    <s v="ZP_CUST4159"/>
    <s v="Male"/>
    <n v="48"/>
    <s v="Chennai"/>
    <x v="2"/>
    <s v="ZP_PROD1000"/>
    <n v="338.7"/>
    <n v="5"/>
    <n v="12"/>
    <s v="Cash on Delivery"/>
    <n v="3.32"/>
    <n v="156"/>
    <x v="133"/>
    <s v="Adult"/>
    <n v="0"/>
    <n v="0.38"/>
    <n v="1693.5"/>
    <n v="386.55380000000002"/>
    <n v="6736.3557000000001"/>
    <n v="161"/>
    <n v="1"/>
    <s v="Explored house items"/>
    <n v="12"/>
    <n v="4"/>
  </r>
  <r>
    <s v="ZP_CUST4160"/>
    <s v="Female"/>
    <n v="25"/>
    <s v="Delhi"/>
    <x v="2"/>
    <s v="ZP_PROD9964"/>
    <n v="206.71"/>
    <n v="1"/>
    <n v="11"/>
    <s v="Credit Card"/>
    <n v="22.19"/>
    <n v="131"/>
    <x v="134"/>
    <s v="Adult"/>
    <n v="0"/>
    <n v="0.52"/>
    <n v="206.71"/>
    <n v="206.11330000000001"/>
    <n v="4111.2255999999998"/>
    <n v="40"/>
    <n v="0"/>
    <s v="Explored house items"/>
    <n v="5"/>
    <n v="12"/>
  </r>
  <r>
    <s v="ZP_CUST4161"/>
    <s v="Other"/>
    <n v="48"/>
    <s v="Mumbai"/>
    <x v="0"/>
    <s v="ZP_PROD2046"/>
    <n v="248.33"/>
    <n v="4"/>
    <n v="7"/>
    <s v="Debit Card"/>
    <n v="26.92"/>
    <n v="60"/>
    <x v="71"/>
    <s v="Adult"/>
    <n v="0"/>
    <n v="0.71"/>
    <n v="993.32"/>
    <n v="273.88869999999997"/>
    <n v="4938.9997999999996"/>
    <n v="199"/>
    <n v="1"/>
    <s v="Checked Snacks"/>
    <n v="8"/>
    <n v="4"/>
  </r>
  <r>
    <s v="ZP_CUST4162"/>
    <s v="Other"/>
    <n v="58"/>
    <s v="Mumbai"/>
    <x v="3"/>
    <s v="ZP_PROD5331"/>
    <n v="275.86"/>
    <n v="4"/>
    <n v="6"/>
    <s v="UPI"/>
    <n v="14.39"/>
    <n v="13"/>
    <x v="135"/>
    <s v="Adult"/>
    <n v="0"/>
    <n v="0.85"/>
    <n v="1103.44"/>
    <n v="304.38720000000001"/>
    <n v="5486.54"/>
    <n v="106"/>
    <n v="0"/>
    <s v="Other"/>
    <n v="16"/>
    <n v="6"/>
  </r>
  <r>
    <s v="ZP_CUST4163"/>
    <s v="Male"/>
    <n v="40"/>
    <s v="Chennai"/>
    <x v="4"/>
    <s v="ZP_PROD8704"/>
    <n v="187.22"/>
    <n v="3"/>
    <n v="8"/>
    <s v="Net Banking"/>
    <n v="22.39"/>
    <n v="183"/>
    <x v="136"/>
    <s v="Adult"/>
    <n v="0"/>
    <n v="0.93"/>
    <n v="561.66"/>
    <n v="199.26009999999999"/>
    <n v="3723.5916999999999"/>
    <n v="153"/>
    <n v="0"/>
    <s v="Explored beverages"/>
    <n v="13"/>
    <n v="13"/>
  </r>
  <r>
    <s v="ZP_CUST4164"/>
    <s v="Female"/>
    <n v="36"/>
    <s v="Mumbai"/>
    <x v="1"/>
    <s v="ZP_PROD3387"/>
    <n v="482.59"/>
    <n v="3"/>
    <n v="14"/>
    <s v="Credit Card"/>
    <n v="14.35"/>
    <n v="105"/>
    <x v="117"/>
    <s v="Adult"/>
    <n v="0"/>
    <n v="0.67"/>
    <n v="1447.77"/>
    <n v="427.63069999999999"/>
    <n v="9598.1633000000002"/>
    <n v="151"/>
    <n v="0"/>
    <s v="Checked Vegetables"/>
    <n v="7"/>
    <n v="6"/>
  </r>
  <r>
    <s v="ZP_CUST4165"/>
    <s v="Male"/>
    <n v="56"/>
    <s v="Mumbai"/>
    <x v="4"/>
    <s v="ZP_PROD8435"/>
    <n v="487.76"/>
    <n v="2"/>
    <n v="15"/>
    <s v="Debit Card"/>
    <n v="9.59"/>
    <n v="188"/>
    <x v="105"/>
    <s v="Adult"/>
    <n v="0"/>
    <n v="0.1"/>
    <n v="975.52"/>
    <n v="577.56690000000003"/>
    <n v="9700.9886999999999"/>
    <n v="123"/>
    <n v="1"/>
    <s v="Explored beverages"/>
    <n v="8"/>
    <n v="13"/>
  </r>
  <r>
    <s v="ZP_CUST4166"/>
    <s v="Male"/>
    <n v="25"/>
    <s v="Chennai"/>
    <x v="4"/>
    <s v="ZP_PROD4525"/>
    <n v="441.73"/>
    <n v="4"/>
    <n v="8"/>
    <s v="Net Banking"/>
    <n v="1.46"/>
    <n v="15"/>
    <x v="137"/>
    <s v="Adult"/>
    <n v="0"/>
    <n v="0.94"/>
    <n v="1766.92"/>
    <n v="432.14980000000003"/>
    <n v="8785.5046000000002"/>
    <n v="100"/>
    <n v="1"/>
    <s v="Explored beverages"/>
    <n v="12"/>
    <n v="14"/>
  </r>
  <r>
    <s v="ZP_CUST4167"/>
    <s v="Male"/>
    <n v="61"/>
    <s v="Bangalore"/>
    <x v="0"/>
    <s v="ZP_PROD1003"/>
    <n v="28.23"/>
    <n v="4"/>
    <n v="14"/>
    <s v="Debit Card"/>
    <n v="21.94"/>
    <n v="42"/>
    <x v="138"/>
    <s v="Senior"/>
    <n v="0"/>
    <n v="0.41"/>
    <n v="112.92"/>
    <n v="26.101700000000001"/>
    <n v="561.4624"/>
    <n v="76"/>
    <n v="0"/>
    <s v="Checked Snacks"/>
    <n v="9"/>
    <n v="11"/>
  </r>
  <r>
    <s v="ZP_CUST4168"/>
    <s v="Female"/>
    <n v="58"/>
    <s v="Bangalore"/>
    <x v="4"/>
    <s v="ZP_PROD8341"/>
    <n v="428.26"/>
    <n v="2"/>
    <n v="12"/>
    <s v="Cash on Delivery"/>
    <n v="13.37"/>
    <n v="166"/>
    <x v="95"/>
    <s v="Adult"/>
    <n v="0"/>
    <n v="0.65"/>
    <n v="856.52"/>
    <n v="371.0059"/>
    <n v="8517.6016999999993"/>
    <n v="45"/>
    <n v="1"/>
    <s v="Explored beverages"/>
    <n v="12"/>
    <n v="4"/>
  </r>
  <r>
    <s v="ZP_CUST4169"/>
    <s v="Male"/>
    <n v="29"/>
    <s v="Mumbai"/>
    <x v="4"/>
    <s v="ZP_PROD7070"/>
    <n v="476.84"/>
    <n v="3"/>
    <n v="14"/>
    <s v="UPI"/>
    <n v="3.51"/>
    <n v="30"/>
    <x v="139"/>
    <s v="Adult"/>
    <n v="0"/>
    <n v="0.44"/>
    <n v="1430.52"/>
    <n v="518.01859999999999"/>
    <n v="9483.8024000000005"/>
    <n v="72"/>
    <n v="1"/>
    <s v="Explored beverages"/>
    <n v="9"/>
    <n v="7"/>
  </r>
  <r>
    <s v="ZP_CUST4170"/>
    <s v="Male"/>
    <n v="45"/>
    <s v="Bangalore"/>
    <x v="2"/>
    <s v="ZP_PROD4832"/>
    <n v="192.63"/>
    <n v="4"/>
    <n v="7"/>
    <s v="Net Banking"/>
    <n v="10.63"/>
    <n v="112"/>
    <x v="107"/>
    <s v="Adult"/>
    <n v="0"/>
    <n v="0.71"/>
    <n v="770.52"/>
    <n v="215.94319999999999"/>
    <n v="3831.1905000000002"/>
    <n v="59"/>
    <n v="0"/>
    <s v="Explored house items"/>
    <n v="9"/>
    <n v="13"/>
  </r>
  <r>
    <s v="ZP_CUST4171"/>
    <s v="Male"/>
    <n v="50"/>
    <s v="Mumbai"/>
    <x v="2"/>
    <s v="ZP_PROD2663"/>
    <n v="410.76"/>
    <n v="2"/>
    <n v="8"/>
    <s v="Debit Card"/>
    <n v="16.46"/>
    <n v="34"/>
    <x v="140"/>
    <s v="Adult"/>
    <n v="0"/>
    <n v="0.73"/>
    <n v="821.52"/>
    <n v="351.87139999999999"/>
    <n v="8169.5468000000001"/>
    <n v="156"/>
    <n v="1"/>
    <s v="Explored house items"/>
    <n v="2"/>
    <n v="7"/>
  </r>
  <r>
    <s v="ZP_CUST4172"/>
    <s v="Female"/>
    <n v="48"/>
    <s v="Mumbai"/>
    <x v="3"/>
    <s v="ZP_PROD2239"/>
    <n v="240.11"/>
    <n v="2"/>
    <n v="11"/>
    <s v="Credit Card"/>
    <n v="18.309999999999999"/>
    <n v="83"/>
    <x v="141"/>
    <s v="Adult"/>
    <n v="0"/>
    <n v="0.11"/>
    <n v="480.22"/>
    <n v="253.27699999999999"/>
    <n v="4775.5133999999998"/>
    <n v="168"/>
    <n v="0"/>
    <s v="Other"/>
    <n v="2"/>
    <n v="8"/>
  </r>
  <r>
    <s v="ZP_CUST4173"/>
    <s v="Other"/>
    <n v="55"/>
    <s v="Delhi"/>
    <x v="1"/>
    <s v="ZP_PROD5721"/>
    <n v="43.16"/>
    <n v="5"/>
    <n v="7"/>
    <s v="Net Banking"/>
    <n v="9.98"/>
    <n v="190"/>
    <x v="142"/>
    <s v="Adult"/>
    <n v="0"/>
    <n v="0.41"/>
    <n v="215.79999999999998"/>
    <n v="40.596200000000003"/>
    <n v="858.40309999999999"/>
    <n v="44"/>
    <n v="0"/>
    <s v="Checked Vegetables"/>
    <n v="9"/>
    <n v="6"/>
  </r>
  <r>
    <s v="ZP_CUST4174"/>
    <s v="Female"/>
    <n v="60"/>
    <s v="Delhi"/>
    <x v="0"/>
    <s v="ZP_PROD2912"/>
    <n v="341.32"/>
    <n v="2"/>
    <n v="8"/>
    <s v="Cash on Delivery"/>
    <n v="15.79"/>
    <n v="37"/>
    <x v="26"/>
    <s v="Senior"/>
    <n v="1"/>
    <n v="0.35"/>
    <n v="682.64"/>
    <n v="378.20620000000002"/>
    <n v="6788.4646000000002"/>
    <n v="168"/>
    <n v="0"/>
    <s v="Checked Snacks"/>
    <n v="9"/>
    <n v="13"/>
  </r>
  <r>
    <s v="ZP_CUST4175"/>
    <s v="Female"/>
    <n v="49"/>
    <s v="Bangalore"/>
    <x v="1"/>
    <s v="ZP_PROD2646"/>
    <n v="105.48"/>
    <n v="1"/>
    <n v="15"/>
    <s v="Debit Card"/>
    <n v="26.14"/>
    <n v="27"/>
    <x v="75"/>
    <s v="Adult"/>
    <n v="0"/>
    <n v="0.48"/>
    <n v="105.48"/>
    <n v="97.014899999999997"/>
    <n v="2097.8766000000001"/>
    <n v="151"/>
    <n v="0"/>
    <s v="Explored grocery items"/>
    <n v="11"/>
    <n v="0"/>
  </r>
  <r>
    <s v="ZP_CUST4176"/>
    <s v="Female"/>
    <n v="63"/>
    <s v="Hyderabad"/>
    <x v="3"/>
    <s v="ZP_PROD6464"/>
    <n v="367.36"/>
    <n v="4"/>
    <n v="10"/>
    <s v="Net Banking"/>
    <n v="11.69"/>
    <n v="152"/>
    <x v="143"/>
    <s v="Senior"/>
    <n v="0"/>
    <n v="0.03"/>
    <n v="1469.44"/>
    <n v="413.78519999999997"/>
    <n v="7306.3703999999998"/>
    <n v="141"/>
    <n v="0"/>
    <s v="Other"/>
    <n v="3"/>
    <n v="12"/>
  </r>
  <r>
    <s v="ZP_CUST4177"/>
    <s v="Male"/>
    <n v="29"/>
    <s v="Hyderabad"/>
    <x v="3"/>
    <s v="ZP_PROD6791"/>
    <n v="234.75"/>
    <n v="2"/>
    <n v="6"/>
    <s v="Cash on Delivery"/>
    <n v="26.09"/>
    <n v="161"/>
    <x v="67"/>
    <s v="Adult"/>
    <n v="0"/>
    <n v="0.97"/>
    <n v="469.5"/>
    <n v="235.8519"/>
    <n v="4668.9090999999999"/>
    <n v="99"/>
    <n v="0"/>
    <s v="Other"/>
    <n v="12"/>
    <n v="4"/>
  </r>
  <r>
    <s v="ZP_CUST4178"/>
    <s v="Other"/>
    <n v="59"/>
    <s v="Mumbai"/>
    <x v="4"/>
    <s v="ZP_PROD3706"/>
    <n v="76.650000000000006"/>
    <n v="3"/>
    <n v="15"/>
    <s v="UPI"/>
    <n v="16.809999999999999"/>
    <n v="37"/>
    <x v="119"/>
    <s v="Adult"/>
    <n v="0"/>
    <n v="0.56000000000000005"/>
    <n v="229.95000000000002"/>
    <n v="93.872600000000006"/>
    <n v="1524.4809"/>
    <n v="83"/>
    <n v="0"/>
    <s v="Explored beverages"/>
    <n v="17"/>
    <n v="2"/>
  </r>
  <r>
    <s v="ZP_CUST4179"/>
    <s v="Other"/>
    <n v="32"/>
    <s v="Delhi"/>
    <x v="4"/>
    <s v="ZP_PROD6779"/>
    <n v="398.11"/>
    <n v="2"/>
    <n v="5"/>
    <s v="Credit Card"/>
    <n v="11.71"/>
    <n v="2"/>
    <x v="42"/>
    <s v="Adult"/>
    <n v="0"/>
    <n v="0.2"/>
    <n v="796.22"/>
    <n v="360.29289999999997"/>
    <n v="7917.9526999999998"/>
    <n v="146"/>
    <n v="0"/>
    <s v="Explored beverages"/>
    <n v="17"/>
    <n v="3"/>
  </r>
  <r>
    <s v="ZP_CUST4180"/>
    <s v="Female"/>
    <n v="42"/>
    <s v="Delhi"/>
    <x v="0"/>
    <s v="ZP_PROD5568"/>
    <n v="28.69"/>
    <n v="3"/>
    <n v="8"/>
    <s v="Net Banking"/>
    <n v="9.18"/>
    <n v="72"/>
    <x v="144"/>
    <s v="Adult"/>
    <n v="0"/>
    <n v="0.37"/>
    <n v="86.070000000000007"/>
    <n v="28.300599999999999"/>
    <n v="570.61130000000003"/>
    <n v="75"/>
    <n v="0"/>
    <s v="Checked Snacks"/>
    <n v="6"/>
    <n v="3"/>
  </r>
  <r>
    <s v="ZP_CUST4181"/>
    <s v="Male"/>
    <n v="21"/>
    <s v="Delhi"/>
    <x v="3"/>
    <s v="ZP_PROD9527"/>
    <n v="82.35"/>
    <n v="4"/>
    <n v="5"/>
    <s v="Debit Card"/>
    <n v="21.96"/>
    <n v="91"/>
    <x v="54"/>
    <s v="Adult"/>
    <n v="0"/>
    <n v="0.51"/>
    <n v="329.4"/>
    <n v="73.735299999999995"/>
    <n v="1637.8472999999999"/>
    <n v="80"/>
    <n v="0"/>
    <s v="Other"/>
    <n v="17"/>
    <n v="11"/>
  </r>
  <r>
    <s v="ZP_CUST4182"/>
    <s v="Female"/>
    <n v="23"/>
    <s v="Bangalore"/>
    <x v="3"/>
    <s v="ZP_PROD9926"/>
    <n v="131.37"/>
    <n v="2"/>
    <n v="15"/>
    <s v="Net Banking"/>
    <n v="8.44"/>
    <n v="90"/>
    <x v="145"/>
    <s v="Adult"/>
    <n v="0"/>
    <n v="0.52"/>
    <n v="262.74"/>
    <n v="160.25530000000001"/>
    <n v="2612.7991000000002"/>
    <n v="68"/>
    <n v="0"/>
    <s v="Other"/>
    <n v="6"/>
    <n v="8"/>
  </r>
  <r>
    <s v="ZP_CUST4183"/>
    <s v="Female"/>
    <n v="57"/>
    <s v="Hyderabad"/>
    <x v="4"/>
    <s v="ZP_PROD2738"/>
    <n v="107.22"/>
    <n v="4"/>
    <n v="7"/>
    <s v="Credit Card"/>
    <n v="21.48"/>
    <n v="13"/>
    <x v="146"/>
    <s v="Adult"/>
    <n v="0"/>
    <n v="0.69"/>
    <n v="428.88"/>
    <n v="128.76429999999999"/>
    <n v="2132.4832000000001"/>
    <n v="79"/>
    <n v="0"/>
    <s v="Explored beverages"/>
    <n v="12"/>
    <n v="9"/>
  </r>
  <r>
    <s v="ZP_CUST4184"/>
    <s v="Female"/>
    <n v="31"/>
    <s v="Delhi"/>
    <x v="0"/>
    <s v="ZP_PROD1614"/>
    <n v="446.77"/>
    <n v="5"/>
    <n v="13"/>
    <s v="Cash on Delivery"/>
    <n v="15.77"/>
    <n v="185"/>
    <x v="147"/>
    <s v="Adult"/>
    <n v="1"/>
    <n v="0.05"/>
    <n v="2233.85"/>
    <n v="425.85070000000002"/>
    <n v="8885.7445000000007"/>
    <n v="83"/>
    <n v="1"/>
    <s v="Checked Snacks"/>
    <n v="19"/>
    <n v="0"/>
  </r>
  <r>
    <s v="ZP_CUST4185"/>
    <s v="Other"/>
    <n v="52"/>
    <s v="Hyderabad"/>
    <x v="4"/>
    <s v="ZP_PROD5556"/>
    <n v="290.54000000000002"/>
    <n v="1"/>
    <n v="11"/>
    <s v="Debit Card"/>
    <n v="23.62"/>
    <n v="17"/>
    <x v="148"/>
    <s v="Adult"/>
    <n v="0"/>
    <n v="0.24"/>
    <n v="290.54000000000002"/>
    <n v="323.65969999999999"/>
    <n v="5778.5083999999997"/>
    <n v="13"/>
    <n v="0"/>
    <s v="Explored beverages"/>
    <n v="5"/>
    <n v="6"/>
  </r>
  <r>
    <s v="ZP_CUST4186"/>
    <s v="Male"/>
    <n v="28"/>
    <s v="Mumbai"/>
    <x v="2"/>
    <s v="ZP_PROD6451"/>
    <n v="347.72"/>
    <n v="4"/>
    <n v="9"/>
    <s v="Credit Card"/>
    <n v="23.58"/>
    <n v="98"/>
    <x v="69"/>
    <s v="Adult"/>
    <n v="0"/>
    <n v="0.69"/>
    <n v="1390.88"/>
    <n v="409.2278"/>
    <n v="6915.7532000000001"/>
    <n v="78"/>
    <n v="0"/>
    <s v="Explored house items"/>
    <n v="12"/>
    <n v="0"/>
  </r>
  <r>
    <s v="ZP_CUST4187"/>
    <s v="Other"/>
    <n v="27"/>
    <s v="Bangalore"/>
    <x v="1"/>
    <s v="ZP_PROD9873"/>
    <n v="70.91"/>
    <n v="2"/>
    <n v="14"/>
    <s v="Credit Card"/>
    <n v="4.03"/>
    <n v="59"/>
    <x v="149"/>
    <s v="Adult"/>
    <n v="0"/>
    <n v="0.48"/>
    <n v="141.82"/>
    <n v="76.021199999999993"/>
    <n v="1410.3188"/>
    <n v="62"/>
    <n v="0"/>
    <s v="Checked Vegetables"/>
    <n v="14"/>
    <n v="8"/>
  </r>
  <r>
    <s v="ZP_CUST4188"/>
    <s v="Female"/>
    <n v="30"/>
    <s v="Hyderabad"/>
    <x v="3"/>
    <s v="ZP_PROD9249"/>
    <n v="491.51"/>
    <n v="2"/>
    <n v="14"/>
    <s v="Credit Card"/>
    <n v="2.1"/>
    <n v="39"/>
    <x v="105"/>
    <s v="Adult"/>
    <n v="1"/>
    <n v="0.93"/>
    <n v="983.02"/>
    <n v="521.91489999999999"/>
    <n v="9775.5719000000008"/>
    <n v="159"/>
    <n v="0"/>
    <s v="Other"/>
    <n v="15"/>
    <n v="9"/>
  </r>
  <r>
    <s v="ZP_CUST4189"/>
    <s v="Female"/>
    <n v="18"/>
    <s v="Bangalore"/>
    <x v="4"/>
    <s v="ZP_PROD9515"/>
    <n v="278.18"/>
    <n v="5"/>
    <n v="13"/>
    <s v="Cash on Delivery"/>
    <n v="12.73"/>
    <n v="83"/>
    <x v="141"/>
    <s v="Child"/>
    <n v="0"/>
    <n v="0.03"/>
    <n v="1390.9"/>
    <n v="263.36439999999999"/>
    <n v="5532.6821"/>
    <n v="104"/>
    <n v="0"/>
    <s v="Explored beverages"/>
    <n v="14"/>
    <n v="8"/>
  </r>
  <r>
    <s v="ZP_CUST4190"/>
    <s v="Male"/>
    <n v="59"/>
    <s v="Chennai"/>
    <x v="2"/>
    <s v="ZP_PROD5434"/>
    <n v="238.87"/>
    <n v="5"/>
    <n v="8"/>
    <s v="Net Banking"/>
    <n v="9.7799999999999994"/>
    <n v="92"/>
    <x v="150"/>
    <s v="Adult"/>
    <n v="0"/>
    <n v="0.43"/>
    <n v="1194.3499999999999"/>
    <n v="211.93530000000001"/>
    <n v="4750.8512000000001"/>
    <n v="139"/>
    <n v="0"/>
    <s v="Explored house items"/>
    <n v="1"/>
    <n v="12"/>
  </r>
  <r>
    <s v="ZP_CUST4191"/>
    <s v="Male"/>
    <n v="63"/>
    <s v="Mumbai"/>
    <x v="0"/>
    <s v="ZP_PROD5762"/>
    <n v="24.46"/>
    <n v="5"/>
    <n v="7"/>
    <s v="Net Banking"/>
    <n v="18.14"/>
    <n v="136"/>
    <x v="36"/>
    <s v="Senior"/>
    <n v="0"/>
    <n v="0.54"/>
    <n v="122.30000000000001"/>
    <n v="29.569400000000002"/>
    <n v="486.48140000000001"/>
    <n v="87"/>
    <n v="0"/>
    <s v="Checked Snacks"/>
    <n v="10"/>
    <n v="3"/>
  </r>
  <r>
    <s v="ZP_CUST4192"/>
    <s v="Female"/>
    <n v="28"/>
    <s v="Chennai"/>
    <x v="3"/>
    <s v="ZP_PROD9433"/>
    <n v="411.74"/>
    <n v="3"/>
    <n v="6"/>
    <s v="Cash on Delivery"/>
    <n v="27.21"/>
    <n v="8"/>
    <x v="151"/>
    <s v="Adult"/>
    <n v="0"/>
    <n v="0.83"/>
    <n v="1235.22"/>
    <n v="498.27429999999998"/>
    <n v="8189.0378000000001"/>
    <n v="96"/>
    <n v="0"/>
    <s v="Other"/>
    <n v="9"/>
    <n v="1"/>
  </r>
  <r>
    <s v="ZP_CUST4193"/>
    <s v="Female"/>
    <n v="29"/>
    <s v="Hyderabad"/>
    <x v="2"/>
    <s v="ZP_PROD1639"/>
    <n v="430.54"/>
    <n v="2"/>
    <n v="14"/>
    <s v="Cash on Delivery"/>
    <n v="22.81"/>
    <n v="174"/>
    <x v="152"/>
    <s v="Adult"/>
    <n v="0"/>
    <n v="0.99"/>
    <n v="861.08"/>
    <n v="474.98919999999998"/>
    <n v="8562.9483"/>
    <n v="137"/>
    <n v="0"/>
    <s v="Explored house items"/>
    <n v="9"/>
    <n v="14"/>
  </r>
  <r>
    <s v="ZP_CUST4194"/>
    <s v="Other"/>
    <n v="57"/>
    <s v="Mumbai"/>
    <x v="4"/>
    <s v="ZP_PROD4428"/>
    <n v="89.01"/>
    <n v="1"/>
    <n v="12"/>
    <s v="UPI"/>
    <n v="26.85"/>
    <n v="9"/>
    <x v="96"/>
    <s v="Adult"/>
    <n v="1"/>
    <n v="0.15"/>
    <n v="89.01"/>
    <n v="87.729299999999995"/>
    <n v="1770.3071"/>
    <n v="37"/>
    <n v="0"/>
    <s v="Explored beverages"/>
    <n v="17"/>
    <n v="10"/>
  </r>
  <r>
    <s v="ZP_CUST4195"/>
    <s v="Male"/>
    <n v="61"/>
    <s v="Chennai"/>
    <x v="3"/>
    <s v="ZP_PROD1268"/>
    <n v="478.06"/>
    <n v="3"/>
    <n v="10"/>
    <s v="Net Banking"/>
    <n v="29.59"/>
    <n v="134"/>
    <x v="153"/>
    <s v="Senior"/>
    <n v="0"/>
    <n v="0.95"/>
    <n v="1434.18"/>
    <n v="473.12830000000002"/>
    <n v="9508.0668000000005"/>
    <n v="18"/>
    <n v="0"/>
    <s v="Other"/>
    <n v="2"/>
    <n v="3"/>
  </r>
  <r>
    <s v="ZP_CUST4196"/>
    <s v="Other"/>
    <n v="53"/>
    <s v="Bangalore"/>
    <x v="2"/>
    <s v="ZP_PROD5131"/>
    <n v="219.27"/>
    <n v="4"/>
    <n v="11"/>
    <s v="Debit Card"/>
    <n v="17.55"/>
    <n v="30"/>
    <x v="73"/>
    <s v="Adult"/>
    <n v="0"/>
    <n v="0.66"/>
    <n v="877.08"/>
    <n v="250.05160000000001"/>
    <n v="4361.0295999999998"/>
    <n v="77"/>
    <n v="0"/>
    <s v="Explored house items"/>
    <n v="10"/>
    <n v="9"/>
  </r>
  <r>
    <s v="ZP_CUST4197"/>
    <s v="Female"/>
    <n v="18"/>
    <s v="Chennai"/>
    <x v="0"/>
    <s v="ZP_PROD3150"/>
    <n v="330.69"/>
    <n v="3"/>
    <n v="10"/>
    <s v="Credit Card"/>
    <n v="12.92"/>
    <n v="149"/>
    <x v="154"/>
    <s v="Child"/>
    <n v="0"/>
    <n v="0.61"/>
    <n v="992.06999999999994"/>
    <n v="399.7527"/>
    <n v="6577.0460000000003"/>
    <n v="38"/>
    <n v="1"/>
    <s v="Checked Snacks"/>
    <n v="11"/>
    <n v="8"/>
  </r>
  <r>
    <s v="ZP_CUST4198"/>
    <s v="Male"/>
    <n v="62"/>
    <s v="Bangalore"/>
    <x v="2"/>
    <s v="ZP_PROD9481"/>
    <n v="94.95"/>
    <n v="2"/>
    <n v="5"/>
    <s v="Credit Card"/>
    <n v="27.96"/>
    <n v="40"/>
    <x v="98"/>
    <s v="Senior"/>
    <n v="0"/>
    <n v="0.26"/>
    <n v="189.9"/>
    <n v="114.399"/>
    <n v="1888.4468999999999"/>
    <n v="77"/>
    <n v="0"/>
    <s v="Explored house items"/>
    <n v="10"/>
    <n v="5"/>
  </r>
  <r>
    <s v="ZP_CUST4199"/>
    <s v="Male"/>
    <n v="36"/>
    <s v="Mumbai"/>
    <x v="4"/>
    <s v="ZP_PROD2987"/>
    <n v="478.99"/>
    <n v="2"/>
    <n v="9"/>
    <s v="Credit Card"/>
    <n v="17.399999999999999"/>
    <n v="49"/>
    <x v="155"/>
    <s v="Adult"/>
    <n v="1"/>
    <n v="0.11"/>
    <n v="957.98"/>
    <n v="556.5625"/>
    <n v="9526.5633999999991"/>
    <n v="108"/>
    <n v="1"/>
    <s v="Explored beverages"/>
    <n v="8"/>
    <n v="0"/>
  </r>
  <r>
    <s v="ZP_CUST4200"/>
    <s v="Male"/>
    <n v="65"/>
    <s v="Bangalore"/>
    <x v="3"/>
    <s v="ZP_PROD4663"/>
    <n v="145.87"/>
    <n v="2"/>
    <n v="8"/>
    <s v="Cash on Delivery"/>
    <n v="28.73"/>
    <n v="78"/>
    <x v="156"/>
    <s v="Senior"/>
    <n v="0"/>
    <n v="0.79"/>
    <n v="291.74"/>
    <n v="161.45079999999999"/>
    <n v="2901.1875"/>
    <n v="111"/>
    <n v="0"/>
    <s v="Other"/>
    <n v="17"/>
    <n v="0"/>
  </r>
  <r>
    <s v="ZP_CUST4201"/>
    <s v="Female"/>
    <n v="31"/>
    <s v="Hyderabad"/>
    <x v="1"/>
    <s v="ZP_PROD9049"/>
    <n v="430.15"/>
    <n v="5"/>
    <n v="5"/>
    <s v="Credit Card"/>
    <n v="6.36"/>
    <n v="63"/>
    <x v="157"/>
    <s v="Adult"/>
    <n v="0"/>
    <n v="0.98"/>
    <n v="2150.75"/>
    <n v="380.1046"/>
    <n v="8555.1916999999994"/>
    <n v="5"/>
    <n v="0"/>
    <s v="Explored grocery items"/>
    <n v="1"/>
    <n v="0"/>
  </r>
  <r>
    <s v="ZP_CUST4202"/>
    <s v="Male"/>
    <n v="58"/>
    <s v="Bangalore"/>
    <x v="1"/>
    <s v="ZP_PROD3845"/>
    <n v="110.97"/>
    <n v="5"/>
    <n v="11"/>
    <s v="Net Banking"/>
    <n v="28.47"/>
    <n v="51"/>
    <x v="158"/>
    <s v="Adult"/>
    <n v="0"/>
    <n v="0.36"/>
    <n v="554.85"/>
    <n v="101.49890000000001"/>
    <n v="2207.0664000000002"/>
    <n v="126"/>
    <n v="0"/>
    <s v="Checked Vegetables"/>
    <n v="15"/>
    <n v="14"/>
  </r>
  <r>
    <s v="ZP_CUST4203"/>
    <s v="Female"/>
    <n v="40"/>
    <s v="Mumbai"/>
    <x v="4"/>
    <s v="ZP_PROD6173"/>
    <n v="178.19"/>
    <n v="2"/>
    <n v="12"/>
    <s v="Credit Card"/>
    <n v="29.68"/>
    <n v="84"/>
    <x v="150"/>
    <s v="Adult"/>
    <n v="0"/>
    <n v="0.99"/>
    <n v="356.38"/>
    <n v="215.5068"/>
    <n v="3543.9953999999998"/>
    <n v="17"/>
    <n v="1"/>
    <s v="Explored beverages"/>
    <n v="7"/>
    <n v="6"/>
  </r>
  <r>
    <s v="ZP_CUST4204"/>
    <s v="Male"/>
    <n v="36"/>
    <s v="Bangalore"/>
    <x v="2"/>
    <s v="ZP_PROD6999"/>
    <n v="304.10000000000002"/>
    <n v="2"/>
    <n v="5"/>
    <s v="UPI"/>
    <n v="17.899999999999999"/>
    <n v="180"/>
    <x v="159"/>
    <s v="Adult"/>
    <n v="0"/>
    <n v="0.03"/>
    <n v="608.20000000000005"/>
    <n v="332.25099999999998"/>
    <n v="6048.2012999999997"/>
    <n v="177"/>
    <n v="0"/>
    <s v="Explored house items"/>
    <n v="2"/>
    <n v="9"/>
  </r>
  <r>
    <s v="ZP_CUST4205"/>
    <s v="Female"/>
    <n v="38"/>
    <s v="Bangalore"/>
    <x v="1"/>
    <s v="ZP_PROD4991"/>
    <n v="429.66"/>
    <n v="5"/>
    <n v="11"/>
    <s v="Debit Card"/>
    <n v="19.170000000000002"/>
    <n v="59"/>
    <x v="160"/>
    <s v="Adult"/>
    <n v="0"/>
    <n v="0.01"/>
    <n v="2148.3000000000002"/>
    <n v="366.79160000000002"/>
    <n v="8545.4460999999992"/>
    <n v="102"/>
    <n v="0"/>
    <s v="Explored grocery items"/>
    <n v="15"/>
    <n v="2"/>
  </r>
  <r>
    <s v="ZP_CUST4206"/>
    <s v="Other"/>
    <n v="47"/>
    <s v="Delhi"/>
    <x v="4"/>
    <s v="ZP_PROD3055"/>
    <n v="365.81"/>
    <n v="5"/>
    <n v="8"/>
    <s v="Net Banking"/>
    <n v="12.69"/>
    <n v="16"/>
    <x v="161"/>
    <s v="Adult"/>
    <n v="0"/>
    <n v="0.15"/>
    <n v="1829.05"/>
    <n v="325.78620000000001"/>
    <n v="7275.5425999999998"/>
    <n v="134"/>
    <n v="0"/>
    <s v="Explored beverages"/>
    <n v="14"/>
    <n v="11"/>
  </r>
  <r>
    <s v="ZP_CUST4207"/>
    <s v="Male"/>
    <n v="44"/>
    <s v="Bangalore"/>
    <x v="4"/>
    <s v="ZP_PROD5040"/>
    <n v="130.81"/>
    <n v="3"/>
    <n v="9"/>
    <s v="Cash on Delivery"/>
    <n v="27.97"/>
    <n v="10"/>
    <x v="141"/>
    <s v="Adult"/>
    <n v="0"/>
    <n v="0.15"/>
    <n v="392.43"/>
    <n v="145.90559999999999"/>
    <n v="2601.6613000000002"/>
    <n v="196"/>
    <n v="0"/>
    <s v="Explored beverages"/>
    <n v="5"/>
    <n v="3"/>
  </r>
  <r>
    <s v="ZP_CUST4208"/>
    <s v="Female"/>
    <n v="41"/>
    <s v="Chennai"/>
    <x v="3"/>
    <s v="ZP_PROD5545"/>
    <n v="141.62"/>
    <n v="5"/>
    <n v="7"/>
    <s v="UPI"/>
    <n v="1.86"/>
    <n v="91"/>
    <x v="99"/>
    <s v="Adult"/>
    <n v="0"/>
    <n v="0.19"/>
    <n v="708.1"/>
    <n v="120.66370000000001"/>
    <n v="2816.6599000000001"/>
    <n v="43"/>
    <n v="0"/>
    <s v="Other"/>
    <n v="11"/>
    <n v="13"/>
  </r>
  <r>
    <s v="ZP_CUST4209"/>
    <s v="Other"/>
    <n v="33"/>
    <s v="Mumbai"/>
    <x v="0"/>
    <s v="ZP_PROD1140"/>
    <n v="395.09"/>
    <n v="2"/>
    <n v="11"/>
    <s v="UPI"/>
    <n v="28.57"/>
    <n v="196"/>
    <x v="162"/>
    <s v="Adult"/>
    <n v="1"/>
    <n v="0.89"/>
    <n v="790.18"/>
    <n v="361.24"/>
    <n v="7857.8883999999998"/>
    <n v="172"/>
    <n v="1"/>
    <s v="Checked Snacks"/>
    <n v="5"/>
    <n v="3"/>
  </r>
  <r>
    <s v="ZP_CUST4210"/>
    <s v="Other"/>
    <n v="37"/>
    <s v="Delhi"/>
    <x v="3"/>
    <s v="ZP_PROD4688"/>
    <n v="154.08000000000001"/>
    <n v="5"/>
    <n v="11"/>
    <s v="Debit Card"/>
    <n v="22.1"/>
    <n v="119"/>
    <x v="163"/>
    <s v="Adult"/>
    <n v="0"/>
    <n v="0.57999999999999996"/>
    <n v="770.40000000000009"/>
    <n v="164.7876"/>
    <n v="3064.4749999999999"/>
    <n v="11"/>
    <n v="1"/>
    <s v="Other"/>
    <n v="15"/>
    <n v="5"/>
  </r>
  <r>
    <s v="ZP_CUST4211"/>
    <s v="Female"/>
    <n v="53"/>
    <s v="Delhi"/>
    <x v="3"/>
    <s v="ZP_PROD3771"/>
    <n v="198.6"/>
    <n v="4"/>
    <n v="8"/>
    <s v="Cash on Delivery"/>
    <n v="9.7100000000000009"/>
    <n v="147"/>
    <x v="117"/>
    <s v="Adult"/>
    <n v="0"/>
    <n v="0.61"/>
    <n v="794.4"/>
    <n v="223.77420000000001"/>
    <n v="3949.9268999999999"/>
    <n v="138"/>
    <n v="0"/>
    <s v="Other"/>
    <n v="1"/>
    <n v="12"/>
  </r>
  <r>
    <s v="ZP_CUST4212"/>
    <s v="Other"/>
    <n v="31"/>
    <s v="Chennai"/>
    <x v="0"/>
    <s v="ZP_PROD8530"/>
    <n v="176.56"/>
    <n v="4"/>
    <n v="5"/>
    <s v="Credit Card"/>
    <n v="2.09"/>
    <n v="89"/>
    <x v="164"/>
    <s v="Adult"/>
    <n v="0"/>
    <n v="0.22"/>
    <n v="706.24"/>
    <n v="196.12010000000001"/>
    <n v="3511.5765000000001"/>
    <n v="167"/>
    <n v="1"/>
    <s v="Checked Snacks"/>
    <n v="8"/>
    <n v="4"/>
  </r>
  <r>
    <s v="ZP_CUST4213"/>
    <s v="Female"/>
    <n v="55"/>
    <s v="Hyderabad"/>
    <x v="3"/>
    <s v="ZP_PROD9404"/>
    <n v="445.55"/>
    <n v="3"/>
    <n v="6"/>
    <s v="Cash on Delivery"/>
    <n v="2.04"/>
    <n v="1"/>
    <x v="146"/>
    <s v="Adult"/>
    <n v="0"/>
    <n v="0.22"/>
    <n v="1336.65"/>
    <n v="418.68680000000001"/>
    <n v="8861.4801000000007"/>
    <n v="157"/>
    <n v="0"/>
    <s v="Other"/>
    <n v="19"/>
    <n v="10"/>
  </r>
  <r>
    <s v="ZP_CUST4214"/>
    <s v="Other"/>
    <n v="37"/>
    <s v="Delhi"/>
    <x v="2"/>
    <s v="ZP_PROD6430"/>
    <n v="284.22000000000003"/>
    <n v="4"/>
    <n v="11"/>
    <s v="Cash on Delivery"/>
    <n v="19.25"/>
    <n v="97"/>
    <x v="135"/>
    <s v="Adult"/>
    <n v="0"/>
    <n v="0.82"/>
    <n v="1136.8800000000001"/>
    <n v="322.5532"/>
    <n v="5652.8108000000002"/>
    <n v="18"/>
    <n v="0"/>
    <s v="Explored house items"/>
    <n v="14"/>
    <n v="5"/>
  </r>
  <r>
    <s v="ZP_CUST4215"/>
    <s v="Other"/>
    <n v="23"/>
    <s v="Delhi"/>
    <x v="3"/>
    <s v="ZP_PROD4127"/>
    <n v="87.22"/>
    <n v="1"/>
    <n v="5"/>
    <s v="Net Banking"/>
    <n v="7.42"/>
    <n v="197"/>
    <x v="165"/>
    <s v="Adult"/>
    <n v="0"/>
    <n v="0.27"/>
    <n v="87.22"/>
    <n v="82.414100000000005"/>
    <n v="1734.7061000000001"/>
    <n v="80"/>
    <n v="0"/>
    <s v="Other"/>
    <n v="9"/>
    <n v="11"/>
  </r>
  <r>
    <s v="ZP_CUST4216"/>
    <s v="Other"/>
    <n v="31"/>
    <s v="Bangalore"/>
    <x v="2"/>
    <s v="ZP_PROD2730"/>
    <n v="140.44"/>
    <n v="4"/>
    <n v="12"/>
    <s v="UPI"/>
    <n v="20.5"/>
    <n v="153"/>
    <x v="63"/>
    <s v="Adult"/>
    <n v="0"/>
    <n v="0.04"/>
    <n v="561.76"/>
    <n v="137.65369999999999"/>
    <n v="2793.1909999999998"/>
    <n v="171"/>
    <n v="0"/>
    <s v="Explored house items"/>
    <n v="14"/>
    <n v="14"/>
  </r>
  <r>
    <s v="ZP_CUST4217"/>
    <s v="Other"/>
    <n v="24"/>
    <s v="Mumbai"/>
    <x v="4"/>
    <s v="ZP_PROD8664"/>
    <n v="460.73"/>
    <n v="5"/>
    <n v="12"/>
    <s v="Cash on Delivery"/>
    <n v="20.76"/>
    <n v="8"/>
    <x v="66"/>
    <s v="Adult"/>
    <n v="0"/>
    <n v="0.17"/>
    <n v="2303.65"/>
    <n v="529.19290000000001"/>
    <n v="9163.3929000000007"/>
    <n v="91"/>
    <n v="0"/>
    <s v="Explored beverages"/>
    <n v="7"/>
    <n v="9"/>
  </r>
  <r>
    <s v="ZP_CUST4218"/>
    <s v="Other"/>
    <n v="51"/>
    <s v="Mumbai"/>
    <x v="4"/>
    <s v="ZP_PROD2606"/>
    <n v="330.37"/>
    <n v="5"/>
    <n v="7"/>
    <s v="Credit Card"/>
    <n v="29.86"/>
    <n v="190"/>
    <x v="130"/>
    <s v="Adult"/>
    <n v="0"/>
    <n v="0.04"/>
    <n v="1651.85"/>
    <n v="366.66219999999998"/>
    <n v="6570.6815999999999"/>
    <n v="190"/>
    <n v="0"/>
    <s v="Explored beverages"/>
    <n v="2"/>
    <n v="6"/>
  </r>
  <r>
    <s v="ZP_CUST4219"/>
    <s v="Female"/>
    <n v="35"/>
    <s v="Mumbai"/>
    <x v="0"/>
    <s v="ZP_PROD5029"/>
    <n v="190.14"/>
    <n v="1"/>
    <n v="7"/>
    <s v="Net Banking"/>
    <n v="28.51"/>
    <n v="13"/>
    <x v="93"/>
    <s v="Adult"/>
    <n v="0"/>
    <n v="0.73"/>
    <n v="190.14"/>
    <n v="226.20750000000001"/>
    <n v="3781.6671999999999"/>
    <n v="6"/>
    <n v="0"/>
    <s v="Checked Snacks"/>
    <n v="2"/>
    <n v="8"/>
  </r>
  <r>
    <s v="ZP_CUST4220"/>
    <s v="Female"/>
    <n v="51"/>
    <s v="Mumbai"/>
    <x v="2"/>
    <s v="ZP_PROD7426"/>
    <n v="424.54"/>
    <n v="1"/>
    <n v="7"/>
    <s v="Cash on Delivery"/>
    <n v="19.41"/>
    <n v="165"/>
    <x v="166"/>
    <s v="Adult"/>
    <n v="0"/>
    <n v="0.1"/>
    <n v="424.54"/>
    <n v="472.53219999999999"/>
    <n v="8443.6152000000002"/>
    <n v="123"/>
    <n v="1"/>
    <s v="Explored house items"/>
    <n v="0"/>
    <n v="3"/>
  </r>
  <r>
    <s v="ZP_CUST4221"/>
    <s v="Male"/>
    <n v="45"/>
    <s v="Mumbai"/>
    <x v="1"/>
    <s v="ZP_PROD9466"/>
    <n v="122.61"/>
    <n v="5"/>
    <n v="10"/>
    <s v="Debit Card"/>
    <n v="29.14"/>
    <n v="47"/>
    <x v="167"/>
    <s v="Adult"/>
    <n v="0"/>
    <n v="0.8"/>
    <n v="613.04999999999995"/>
    <n v="132.09059999999999"/>
    <n v="2438.5727000000002"/>
    <n v="11"/>
    <n v="1"/>
    <s v="Checked Vegetables"/>
    <n v="17"/>
    <n v="11"/>
  </r>
  <r>
    <s v="ZP_CUST4222"/>
    <s v="Other"/>
    <n v="52"/>
    <s v="Mumbai"/>
    <x v="2"/>
    <s v="ZP_PROD4606"/>
    <n v="371.97"/>
    <n v="4"/>
    <n v="13"/>
    <s v="Cash on Delivery"/>
    <n v="0.92"/>
    <n v="50"/>
    <x v="168"/>
    <s v="Adult"/>
    <n v="0"/>
    <n v="0.13"/>
    <n v="1487.88"/>
    <n v="330.11219999999997"/>
    <n v="7398.058"/>
    <n v="109"/>
    <n v="0"/>
    <s v="Explored house items"/>
    <n v="15"/>
    <n v="6"/>
  </r>
  <r>
    <s v="ZP_CUST4223"/>
    <s v="Other"/>
    <n v="32"/>
    <s v="Hyderabad"/>
    <x v="2"/>
    <s v="ZP_PROD9056"/>
    <n v="169.91"/>
    <n v="5"/>
    <n v="11"/>
    <s v="Net Banking"/>
    <n v="8.32"/>
    <n v="132"/>
    <x v="134"/>
    <s v="Adult"/>
    <n v="0"/>
    <n v="0.89"/>
    <n v="849.55"/>
    <n v="169.41489999999999"/>
    <n v="3379.3155999999999"/>
    <n v="49"/>
    <n v="0"/>
    <s v="Explored house items"/>
    <n v="4"/>
    <n v="0"/>
  </r>
  <r>
    <s v="ZP_CUST4224"/>
    <s v="Female"/>
    <n v="27"/>
    <s v="Delhi"/>
    <x v="1"/>
    <s v="ZP_PROD4076"/>
    <n v="381.2"/>
    <n v="1"/>
    <n v="8"/>
    <s v="Credit Card"/>
    <n v="10.19"/>
    <n v="15"/>
    <x v="169"/>
    <s v="Adult"/>
    <n v="0"/>
    <n v="0.84"/>
    <n v="381.2"/>
    <n v="364.4581"/>
    <n v="7581.6322"/>
    <n v="197"/>
    <n v="0"/>
    <s v="Explored grocery items"/>
    <n v="17"/>
    <n v="11"/>
  </r>
  <r>
    <s v="ZP_CUST4225"/>
    <s v="Female"/>
    <n v="48"/>
    <s v="Chennai"/>
    <x v="2"/>
    <s v="ZP_PROD6327"/>
    <n v="118.07"/>
    <n v="5"/>
    <n v="15"/>
    <s v="Cash on Delivery"/>
    <n v="14.55"/>
    <n v="81"/>
    <x v="170"/>
    <s v="Adult"/>
    <n v="0"/>
    <n v="0.15"/>
    <n v="590.34999999999991"/>
    <n v="111.8826"/>
    <n v="2348.2773000000002"/>
    <n v="61"/>
    <n v="0"/>
    <s v="Explored house items"/>
    <n v="13"/>
    <n v="12"/>
  </r>
  <r>
    <s v="ZP_CUST4226"/>
    <s v="Other"/>
    <n v="54"/>
    <s v="Chennai"/>
    <x v="2"/>
    <s v="ZP_PROD3112"/>
    <n v="90.02"/>
    <n v="4"/>
    <n v="7"/>
    <s v="Cash on Delivery"/>
    <n v="27.51"/>
    <n v="73"/>
    <x v="34"/>
    <s v="Adult"/>
    <n v="0"/>
    <n v="0.99"/>
    <n v="360.08"/>
    <n v="111.5532"/>
    <n v="1790.3949"/>
    <n v="33"/>
    <n v="0"/>
    <s v="Explored house items"/>
    <n v="10"/>
    <n v="5"/>
  </r>
  <r>
    <s v="ZP_CUST4227"/>
    <s v="Female"/>
    <n v="40"/>
    <s v="Delhi"/>
    <x v="2"/>
    <s v="ZP_PROD1368"/>
    <n v="219.4"/>
    <n v="2"/>
    <n v="9"/>
    <s v="Cash on Delivery"/>
    <n v="11.06"/>
    <n v="46"/>
    <x v="171"/>
    <s v="Adult"/>
    <n v="0"/>
    <n v="0.46"/>
    <n v="438.8"/>
    <n v="220.98830000000001"/>
    <n v="4363.6151"/>
    <n v="130"/>
    <n v="0"/>
    <s v="Explored house items"/>
    <n v="4"/>
    <n v="3"/>
  </r>
  <r>
    <s v="ZP_CUST4228"/>
    <s v="Male"/>
    <n v="53"/>
    <s v="Hyderabad"/>
    <x v="3"/>
    <s v="ZP_PROD9440"/>
    <n v="119.26"/>
    <n v="1"/>
    <n v="9"/>
    <s v="Debit Card"/>
    <n v="6.29"/>
    <n v="129"/>
    <x v="31"/>
    <s v="Adult"/>
    <n v="0"/>
    <n v="0.15"/>
    <n v="119.26"/>
    <n v="143.92519999999999"/>
    <n v="2371.9450000000002"/>
    <n v="61"/>
    <n v="0"/>
    <s v="Other"/>
    <n v="16"/>
    <n v="6"/>
  </r>
  <r>
    <s v="ZP_CUST4229"/>
    <s v="Other"/>
    <n v="55"/>
    <s v="Delhi"/>
    <x v="0"/>
    <s v="ZP_PROD4643"/>
    <n v="118.91"/>
    <n v="5"/>
    <n v="8"/>
    <s v="Credit Card"/>
    <n v="22.97"/>
    <n v="7"/>
    <x v="64"/>
    <s v="Adult"/>
    <n v="0"/>
    <n v="0.88"/>
    <n v="594.54999999999995"/>
    <n v="131.09299999999999"/>
    <n v="2364.9839000000002"/>
    <n v="154"/>
    <n v="1"/>
    <s v="Checked Snacks"/>
    <n v="11"/>
    <n v="12"/>
  </r>
  <r>
    <s v="ZP_CUST4230"/>
    <s v="Other"/>
    <n v="48"/>
    <s v="Bangalore"/>
    <x v="3"/>
    <s v="ZP_PROD6709"/>
    <n v="112.28"/>
    <n v="1"/>
    <n v="10"/>
    <s v="Credit Card"/>
    <n v="25.49"/>
    <n v="18"/>
    <x v="172"/>
    <s v="Adult"/>
    <n v="1"/>
    <n v="0.94"/>
    <n v="112.28"/>
    <n v="131.13460000000001"/>
    <n v="2233.1208000000001"/>
    <n v="86"/>
    <n v="0"/>
    <s v="Other"/>
    <n v="18"/>
    <n v="9"/>
  </r>
  <r>
    <s v="ZP_CUST4231"/>
    <s v="Male"/>
    <n v="56"/>
    <s v="Mumbai"/>
    <x v="0"/>
    <s v="ZP_PROD9655"/>
    <n v="374.71"/>
    <n v="1"/>
    <n v="11"/>
    <s v="Debit Card"/>
    <n v="25.66"/>
    <n v="0"/>
    <x v="173"/>
    <s v="Adult"/>
    <n v="0"/>
    <n v="0.46"/>
    <n v="374.71"/>
    <n v="393.8408"/>
    <n v="7452.5535"/>
    <n v="144"/>
    <n v="0"/>
    <s v="Checked Snacks"/>
    <n v="7"/>
    <n v="5"/>
  </r>
  <r>
    <s v="ZP_CUST4232"/>
    <s v="Other"/>
    <n v="58"/>
    <s v="Delhi"/>
    <x v="3"/>
    <s v="ZP_PROD1090"/>
    <n v="124.92"/>
    <n v="3"/>
    <n v="7"/>
    <s v="Credit Card"/>
    <n v="27.68"/>
    <n v="7"/>
    <x v="119"/>
    <s v="Adult"/>
    <n v="0"/>
    <n v="0.52"/>
    <n v="374.76"/>
    <n v="135.0087"/>
    <n v="2484.5160000000001"/>
    <n v="119"/>
    <n v="0"/>
    <s v="Other"/>
    <n v="17"/>
    <n v="3"/>
  </r>
  <r>
    <s v="ZP_CUST4233"/>
    <s v="Other"/>
    <n v="33"/>
    <s v="Chennai"/>
    <x v="3"/>
    <s v="ZP_PROD7195"/>
    <n v="339.97"/>
    <n v="1"/>
    <n v="10"/>
    <s v="Net Banking"/>
    <n v="2.1"/>
    <n v="40"/>
    <x v="157"/>
    <s v="Adult"/>
    <n v="0"/>
    <n v="0.66"/>
    <n v="339.97"/>
    <n v="355.95100000000002"/>
    <n v="6761.6145999999999"/>
    <n v="30"/>
    <n v="0"/>
    <s v="Other"/>
    <n v="0"/>
    <n v="9"/>
  </r>
  <r>
    <s v="ZP_CUST4234"/>
    <s v="Female"/>
    <n v="62"/>
    <s v="Chennai"/>
    <x v="2"/>
    <s v="ZP_PROD6382"/>
    <n v="368.68"/>
    <n v="2"/>
    <n v="14"/>
    <s v="Debit Card"/>
    <n v="21.52"/>
    <n v="54"/>
    <x v="174"/>
    <s v="Senior"/>
    <n v="0"/>
    <n v="0.06"/>
    <n v="737.36"/>
    <n v="342.17090000000002"/>
    <n v="7332.6237000000001"/>
    <n v="15"/>
    <n v="0"/>
    <s v="Explored house items"/>
    <n v="0"/>
    <n v="11"/>
  </r>
  <r>
    <s v="ZP_CUST4235"/>
    <s v="Male"/>
    <n v="51"/>
    <s v="Chennai"/>
    <x v="4"/>
    <s v="ZP_PROD9776"/>
    <n v="371.59"/>
    <n v="1"/>
    <n v="10"/>
    <s v="Cash on Delivery"/>
    <n v="7.16"/>
    <n v="133"/>
    <x v="143"/>
    <s v="Adult"/>
    <n v="1"/>
    <n v="0.45"/>
    <n v="371.59"/>
    <n v="423.23390000000001"/>
    <n v="7390.5002000000004"/>
    <n v="6"/>
    <n v="0"/>
    <s v="Explored beverages"/>
    <n v="16"/>
    <n v="2"/>
  </r>
  <r>
    <s v="ZP_CUST4236"/>
    <s v="Male"/>
    <n v="30"/>
    <s v="Hyderabad"/>
    <x v="0"/>
    <s v="ZP_PROD1451"/>
    <n v="39.08"/>
    <n v="4"/>
    <n v="9"/>
    <s v="Credit Card"/>
    <n v="12.33"/>
    <n v="142"/>
    <x v="175"/>
    <s v="Adult"/>
    <n v="1"/>
    <n v="0.35"/>
    <n v="156.32"/>
    <n v="37.606999999999999"/>
    <n v="777.25649999999996"/>
    <n v="62"/>
    <n v="0"/>
    <s v="Checked Snacks"/>
    <n v="16"/>
    <n v="1"/>
  </r>
  <r>
    <s v="ZP_CUST4237"/>
    <s v="Male"/>
    <n v="61"/>
    <s v="Bangalore"/>
    <x v="2"/>
    <s v="ZP_PROD2787"/>
    <n v="86.34"/>
    <n v="4"/>
    <n v="13"/>
    <s v="UPI"/>
    <n v="2.29"/>
    <n v="11"/>
    <x v="176"/>
    <s v="Senior"/>
    <n v="0"/>
    <n v="0.88"/>
    <n v="345.36"/>
    <n v="74.228800000000007"/>
    <n v="1717.2039"/>
    <n v="103"/>
    <n v="0"/>
    <s v="Explored house items"/>
    <n v="19"/>
    <n v="11"/>
  </r>
  <r>
    <s v="ZP_CUST4238"/>
    <s v="Female"/>
    <n v="33"/>
    <s v="Delhi"/>
    <x v="0"/>
    <s v="ZP_PROD9310"/>
    <n v="499.42"/>
    <n v="5"/>
    <n v="5"/>
    <s v="Cash on Delivery"/>
    <n v="23.99"/>
    <n v="126"/>
    <x v="42"/>
    <s v="Adult"/>
    <n v="0"/>
    <n v="0.02"/>
    <n v="2497.1"/>
    <n v="553.45169999999996"/>
    <n v="9932.8927999999996"/>
    <n v="21"/>
    <n v="0"/>
    <s v="Checked Snacks"/>
    <n v="9"/>
    <n v="11"/>
  </r>
  <r>
    <s v="ZP_CUST4239"/>
    <s v="Other"/>
    <n v="57"/>
    <s v="Delhi"/>
    <x v="3"/>
    <s v="ZP_PROD1705"/>
    <n v="102.99"/>
    <n v="3"/>
    <n v="6"/>
    <s v="Cash on Delivery"/>
    <n v="27.51"/>
    <n v="108"/>
    <x v="177"/>
    <s v="Adult"/>
    <n v="0"/>
    <n v="1"/>
    <n v="308.96999999999997"/>
    <n v="94.837800000000001"/>
    <n v="2048.3533000000002"/>
    <n v="137"/>
    <n v="1"/>
    <s v="Other"/>
    <n v="7"/>
    <n v="13"/>
  </r>
  <r>
    <s v="ZP_CUST4240"/>
    <s v="Female"/>
    <n v="23"/>
    <s v="Hyderabad"/>
    <x v="4"/>
    <s v="ZP_PROD6628"/>
    <n v="103.66"/>
    <n v="2"/>
    <n v="15"/>
    <s v="Cash on Delivery"/>
    <n v="25.89"/>
    <n v="85"/>
    <x v="38"/>
    <s v="Adult"/>
    <n v="0"/>
    <n v="0.15"/>
    <n v="207.32"/>
    <n v="127.1062"/>
    <n v="2061.6788999999999"/>
    <n v="191"/>
    <n v="0"/>
    <s v="Explored beverages"/>
    <n v="1"/>
    <n v="4"/>
  </r>
  <r>
    <s v="ZP_CUST4241"/>
    <s v="Male"/>
    <n v="57"/>
    <s v="Mumbai"/>
    <x v="4"/>
    <s v="ZP_PROD6663"/>
    <n v="323.27999999999997"/>
    <n v="2"/>
    <n v="5"/>
    <s v="Credit Card"/>
    <n v="6.14"/>
    <n v="74"/>
    <x v="178"/>
    <s v="Adult"/>
    <n v="0"/>
    <n v="0.42"/>
    <n v="646.55999999999995"/>
    <n v="398.14240000000001"/>
    <n v="6429.6696000000002"/>
    <n v="19"/>
    <n v="0"/>
    <s v="Explored beverages"/>
    <n v="10"/>
    <n v="12"/>
  </r>
  <r>
    <s v="ZP_CUST4242"/>
    <s v="Female"/>
    <n v="39"/>
    <s v="Chennai"/>
    <x v="4"/>
    <s v="ZP_PROD5739"/>
    <n v="472.73"/>
    <n v="2"/>
    <n v="15"/>
    <s v="Net Banking"/>
    <n v="6.6"/>
    <n v="47"/>
    <x v="82"/>
    <s v="Adult"/>
    <n v="0"/>
    <n v="0.53"/>
    <n v="945.46"/>
    <n v="574.81399999999996"/>
    <n v="9402.0591999999997"/>
    <n v="54"/>
    <n v="0"/>
    <s v="Explored beverages"/>
    <n v="19"/>
    <n v="6"/>
  </r>
  <r>
    <s v="ZP_CUST4243"/>
    <s v="Other"/>
    <n v="46"/>
    <s v="Chennai"/>
    <x v="3"/>
    <s v="ZP_PROD2585"/>
    <n v="484.68"/>
    <n v="5"/>
    <n v="11"/>
    <s v="Credit Card"/>
    <n v="22.55"/>
    <n v="109"/>
    <x v="179"/>
    <s v="Adult"/>
    <n v="1"/>
    <n v="0.83"/>
    <n v="2423.4"/>
    <n v="483.7414"/>
    <n v="9639.7309999999998"/>
    <n v="54"/>
    <n v="1"/>
    <s v="Other"/>
    <n v="4"/>
    <n v="14"/>
  </r>
  <r>
    <s v="ZP_CUST4244"/>
    <s v="Other"/>
    <n v="32"/>
    <s v="Delhi"/>
    <x v="1"/>
    <s v="ZP_PROD4437"/>
    <n v="335.1"/>
    <n v="3"/>
    <n v="11"/>
    <s v="Net Banking"/>
    <n v="22.87"/>
    <n v="147"/>
    <x v="175"/>
    <s v="Adult"/>
    <n v="0"/>
    <n v="0.78"/>
    <n v="1005.3000000000001"/>
    <n v="286.90679999999998"/>
    <n v="6664.7559000000001"/>
    <n v="17"/>
    <n v="0"/>
    <s v="Explored grocery items"/>
    <n v="17"/>
    <n v="4"/>
  </r>
  <r>
    <s v="ZP_CUST4245"/>
    <s v="Male"/>
    <n v="60"/>
    <s v="Bangalore"/>
    <x v="4"/>
    <s v="ZP_PROD7645"/>
    <n v="480.52"/>
    <n v="1"/>
    <n v="11"/>
    <s v="UPI"/>
    <n v="10.9"/>
    <n v="147"/>
    <x v="180"/>
    <s v="Senior"/>
    <n v="0"/>
    <n v="0.28000000000000003"/>
    <n v="480.52"/>
    <n v="586.8723"/>
    <n v="9556.9933999999994"/>
    <n v="10"/>
    <n v="0"/>
    <s v="Explored beverages"/>
    <n v="8"/>
    <n v="4"/>
  </r>
  <r>
    <s v="ZP_CUST4246"/>
    <s v="Female"/>
    <n v="51"/>
    <s v="Mumbai"/>
    <x v="2"/>
    <s v="ZP_PROD9320"/>
    <n v="158.75"/>
    <n v="3"/>
    <n v="8"/>
    <s v="Cash on Delivery"/>
    <n v="9.2899999999999991"/>
    <n v="72"/>
    <x v="181"/>
    <s v="Adult"/>
    <n v="0"/>
    <n v="0.11"/>
    <n v="476.25"/>
    <n v="162.12719999999999"/>
    <n v="3157.3560000000002"/>
    <n v="142"/>
    <n v="0"/>
    <s v="Explored house items"/>
    <n v="14"/>
    <n v="9"/>
  </r>
  <r>
    <s v="ZP_CUST4247"/>
    <s v="Other"/>
    <n v="40"/>
    <s v="Bangalore"/>
    <x v="2"/>
    <s v="ZP_PROD9534"/>
    <n v="24.28"/>
    <n v="3"/>
    <n v="14"/>
    <s v="Credit Card"/>
    <n v="12.75"/>
    <n v="57"/>
    <x v="182"/>
    <s v="Adult"/>
    <n v="0"/>
    <n v="0.93"/>
    <n v="72.84"/>
    <n v="30.026199999999999"/>
    <n v="482.90140000000002"/>
    <n v="144"/>
    <n v="1"/>
    <s v="Explored house items"/>
    <n v="3"/>
    <n v="7"/>
  </r>
  <r>
    <s v="ZP_CUST4248"/>
    <s v="Female"/>
    <n v="38"/>
    <s v="Bangalore"/>
    <x v="0"/>
    <s v="ZP_PROD5874"/>
    <n v="181.31"/>
    <n v="2"/>
    <n v="11"/>
    <s v="Net Banking"/>
    <n v="21.36"/>
    <n v="178"/>
    <x v="134"/>
    <s v="Adult"/>
    <n v="1"/>
    <n v="0.61"/>
    <n v="362.62"/>
    <n v="223.9991"/>
    <n v="3606.0486000000001"/>
    <n v="9"/>
    <n v="0"/>
    <s v="Checked Snacks"/>
    <n v="16"/>
    <n v="12"/>
  </r>
  <r>
    <s v="ZP_CUST4249"/>
    <s v="Female"/>
    <n v="57"/>
    <s v="Mumbai"/>
    <x v="2"/>
    <s v="ZP_PROD5435"/>
    <n v="466.35"/>
    <n v="5"/>
    <n v="6"/>
    <s v="Credit Card"/>
    <n v="16.21"/>
    <n v="137"/>
    <x v="108"/>
    <s v="Adult"/>
    <n v="0"/>
    <n v="0.97"/>
    <n v="2331.75"/>
    <n v="555.51790000000005"/>
    <n v="9275.1682999999994"/>
    <n v="181"/>
    <n v="0"/>
    <s v="Explored house items"/>
    <n v="1"/>
    <n v="14"/>
  </r>
  <r>
    <s v="ZP_CUST4250"/>
    <s v="Female"/>
    <n v="47"/>
    <s v="Delhi"/>
    <x v="4"/>
    <s v="ZP_PROD8505"/>
    <n v="421.77"/>
    <n v="1"/>
    <n v="6"/>
    <s v="Cash on Delivery"/>
    <n v="3.09"/>
    <n v="74"/>
    <x v="53"/>
    <s v="Adult"/>
    <n v="0"/>
    <n v="0.9"/>
    <n v="421.77"/>
    <n v="408.18040000000002"/>
    <n v="8388.5231000000003"/>
    <n v="138"/>
    <n v="0"/>
    <s v="Explored beverages"/>
    <n v="2"/>
    <n v="13"/>
  </r>
  <r>
    <s v="ZP_CUST4251"/>
    <s v="Male"/>
    <n v="55"/>
    <s v="Bangalore"/>
    <x v="4"/>
    <s v="ZP_PROD1626"/>
    <n v="179.55"/>
    <n v="3"/>
    <n v="11"/>
    <s v="Net Banking"/>
    <n v="0.25"/>
    <n v="15"/>
    <x v="76"/>
    <s v="Adult"/>
    <n v="0"/>
    <n v="0.73"/>
    <n v="538.65000000000009"/>
    <n v="180.27520000000001"/>
    <n v="3571.0441999999998"/>
    <n v="87"/>
    <n v="0"/>
    <s v="Explored beverages"/>
    <n v="6"/>
    <n v="10"/>
  </r>
  <r>
    <s v="ZP_CUST4252"/>
    <s v="Female"/>
    <n v="42"/>
    <s v="Bangalore"/>
    <x v="3"/>
    <s v="ZP_PROD8327"/>
    <n v="352.65"/>
    <n v="3"/>
    <n v="11"/>
    <s v="Debit Card"/>
    <n v="2.33"/>
    <n v="44"/>
    <x v="183"/>
    <s v="Adult"/>
    <n v="0"/>
    <n v="0.83"/>
    <n v="1057.9499999999998"/>
    <n v="419.81380000000001"/>
    <n v="7013.8053"/>
    <n v="70"/>
    <n v="0"/>
    <s v="Other"/>
    <n v="15"/>
    <n v="6"/>
  </r>
  <r>
    <s v="ZP_CUST4253"/>
    <s v="Other"/>
    <n v="65"/>
    <s v="Delhi"/>
    <x v="2"/>
    <s v="ZP_PROD4102"/>
    <n v="441.53"/>
    <n v="5"/>
    <n v="9"/>
    <s v="Debit Card"/>
    <n v="23.64"/>
    <n v="180"/>
    <x v="184"/>
    <s v="Senior"/>
    <n v="0"/>
    <n v="0.09"/>
    <n v="2207.6499999999996"/>
    <n v="431.27269999999999"/>
    <n v="8781.5269000000008"/>
    <n v="131"/>
    <n v="0"/>
    <s v="Explored house items"/>
    <n v="8"/>
    <n v="6"/>
  </r>
  <r>
    <s v="ZP_CUST4254"/>
    <s v="Other"/>
    <n v="39"/>
    <s v="Bangalore"/>
    <x v="4"/>
    <s v="ZP_PROD6861"/>
    <n v="398.68"/>
    <n v="2"/>
    <n v="7"/>
    <s v="Net Banking"/>
    <n v="11.4"/>
    <n v="115"/>
    <x v="171"/>
    <s v="Adult"/>
    <n v="0"/>
    <n v="0.41"/>
    <n v="797.36"/>
    <n v="365.90730000000002"/>
    <n v="7929.2893999999997"/>
    <n v="178"/>
    <n v="1"/>
    <s v="Explored beverages"/>
    <n v="4"/>
    <n v="1"/>
  </r>
  <r>
    <s v="ZP_CUST4255"/>
    <s v="Other"/>
    <n v="45"/>
    <s v="Mumbai"/>
    <x v="1"/>
    <s v="ZP_PROD3253"/>
    <n v="17.739999999999998"/>
    <n v="5"/>
    <n v="11"/>
    <s v="Credit Card"/>
    <n v="12.27"/>
    <n v="156"/>
    <x v="61"/>
    <s v="Adult"/>
    <n v="0"/>
    <n v="0.87"/>
    <n v="88.699999999999989"/>
    <n v="19.030100000000001"/>
    <n v="352.82830000000001"/>
    <n v="34"/>
    <n v="0"/>
    <s v="Explored grocery items"/>
    <n v="15"/>
    <n v="6"/>
  </r>
  <r>
    <s v="ZP_CUST4256"/>
    <s v="Other"/>
    <n v="28"/>
    <s v="Mumbai"/>
    <x v="0"/>
    <s v="ZP_PROD8254"/>
    <n v="442.22"/>
    <n v="3"/>
    <n v="7"/>
    <s v="Debit Card"/>
    <n v="5.35"/>
    <n v="4"/>
    <x v="97"/>
    <s v="Adult"/>
    <n v="1"/>
    <n v="0.61"/>
    <n v="1326.66"/>
    <n v="541.48149999999998"/>
    <n v="8795.2502000000004"/>
    <n v="14"/>
    <n v="1"/>
    <s v="Checked Snacks"/>
    <n v="10"/>
    <n v="0"/>
  </r>
  <r>
    <s v="ZP_CUST4257"/>
    <s v="Female"/>
    <n v="61"/>
    <s v="Delhi"/>
    <x v="3"/>
    <s v="ZP_PROD3221"/>
    <n v="339.14"/>
    <n v="3"/>
    <n v="9"/>
    <s v="Cash on Delivery"/>
    <n v="22"/>
    <n v="48"/>
    <x v="185"/>
    <s v="Senior"/>
    <n v="0"/>
    <n v="0.67"/>
    <n v="1017.42"/>
    <n v="382.68959999999998"/>
    <n v="6745.1067999999996"/>
    <n v="174"/>
    <n v="0"/>
    <s v="Other"/>
    <n v="12"/>
    <n v="2"/>
  </r>
  <r>
    <s v="ZP_CUST4258"/>
    <s v="Male"/>
    <n v="35"/>
    <s v="Mumbai"/>
    <x v="4"/>
    <s v="ZP_PROD5181"/>
    <n v="341.8"/>
    <n v="1"/>
    <n v="8"/>
    <s v="Debit Card"/>
    <n v="2.99"/>
    <n v="30"/>
    <x v="186"/>
    <s v="Adult"/>
    <n v="0"/>
    <n v="0.68"/>
    <n v="341.8"/>
    <n v="368.46879999999999"/>
    <n v="6798.0111999999999"/>
    <n v="29"/>
    <n v="0"/>
    <s v="Explored beverages"/>
    <n v="0"/>
    <n v="10"/>
  </r>
  <r>
    <s v="ZP_CUST4259"/>
    <s v="Other"/>
    <n v="32"/>
    <s v="Mumbai"/>
    <x v="4"/>
    <s v="ZP_PROD7632"/>
    <n v="74.709999999999994"/>
    <n v="1"/>
    <n v="11"/>
    <s v="Credit Card"/>
    <n v="13.81"/>
    <n v="87"/>
    <x v="19"/>
    <s v="Adult"/>
    <n v="0"/>
    <n v="0.01"/>
    <n v="74.709999999999994"/>
    <n v="66.407499999999999"/>
    <n v="1485.8965000000001"/>
    <n v="39"/>
    <n v="0"/>
    <s v="Explored beverages"/>
    <n v="6"/>
    <n v="14"/>
  </r>
  <r>
    <s v="ZP_CUST4260"/>
    <s v="Other"/>
    <n v="58"/>
    <s v="Hyderabad"/>
    <x v="1"/>
    <s v="ZP_PROD2950"/>
    <n v="371.49"/>
    <n v="4"/>
    <n v="10"/>
    <s v="Net Banking"/>
    <n v="13.11"/>
    <n v="9"/>
    <x v="187"/>
    <s v="Adult"/>
    <n v="0"/>
    <n v="0.38"/>
    <n v="1485.96"/>
    <n v="407.15410000000003"/>
    <n v="7388.5114000000003"/>
    <n v="126"/>
    <n v="0"/>
    <s v="Explored grocery items"/>
    <n v="17"/>
    <n v="8"/>
  </r>
  <r>
    <s v="ZP_CUST4261"/>
    <s v="Other"/>
    <n v="19"/>
    <s v="Delhi"/>
    <x v="0"/>
    <s v="ZP_PROD7591"/>
    <n v="449.35"/>
    <n v="3"/>
    <n v="11"/>
    <s v="Net Banking"/>
    <n v="12.44"/>
    <n v="140"/>
    <x v="88"/>
    <s v="Adult"/>
    <n v="0"/>
    <n v="0.02"/>
    <n v="1348.0500000000002"/>
    <n v="559.89980000000003"/>
    <n v="8937.0576999999994"/>
    <n v="94"/>
    <n v="0"/>
    <s v="Checked Snacks"/>
    <n v="10"/>
    <n v="3"/>
  </r>
  <r>
    <s v="ZP_CUST4262"/>
    <s v="Other"/>
    <n v="33"/>
    <s v="Hyderabad"/>
    <x v="0"/>
    <s v="ZP_PROD5111"/>
    <n v="172.95"/>
    <n v="1"/>
    <n v="5"/>
    <s v="Credit Card"/>
    <n v="0.48"/>
    <n v="65"/>
    <x v="188"/>
    <s v="Adult"/>
    <n v="0"/>
    <n v="0.54"/>
    <n v="172.95"/>
    <n v="156.6985"/>
    <n v="3439.7777999999998"/>
    <n v="142"/>
    <n v="1"/>
    <s v="Checked Snacks"/>
    <n v="5"/>
    <n v="1"/>
  </r>
  <r>
    <s v="ZP_CUST4263"/>
    <s v="Male"/>
    <n v="22"/>
    <s v="Delhi"/>
    <x v="4"/>
    <s v="ZP_PROD4171"/>
    <n v="75.59"/>
    <n v="5"/>
    <n v="15"/>
    <s v="Cash on Delivery"/>
    <n v="5.05"/>
    <n v="56"/>
    <x v="152"/>
    <s v="Adult"/>
    <n v="0"/>
    <n v="0.41"/>
    <n v="377.95000000000005"/>
    <n v="79.923699999999997"/>
    <n v="1503.3987"/>
    <n v="105"/>
    <n v="0"/>
    <s v="Explored beverages"/>
    <n v="9"/>
    <n v="6"/>
  </r>
  <r>
    <s v="ZP_CUST4264"/>
    <s v="Female"/>
    <n v="47"/>
    <s v="Hyderabad"/>
    <x v="4"/>
    <s v="ZP_PROD7788"/>
    <n v="222.72"/>
    <n v="5"/>
    <n v="11"/>
    <s v="UPI"/>
    <n v="10.210000000000001"/>
    <n v="103"/>
    <x v="75"/>
    <s v="Adult"/>
    <n v="0"/>
    <n v="0.59"/>
    <n v="1113.5999999999999"/>
    <n v="267.47539999999998"/>
    <n v="4429.6462000000001"/>
    <n v="99"/>
    <n v="0"/>
    <s v="Explored beverages"/>
    <n v="19"/>
    <n v="9"/>
  </r>
  <r>
    <s v="ZP_CUST4265"/>
    <s v="Other"/>
    <n v="36"/>
    <s v="Mumbai"/>
    <x v="0"/>
    <s v="ZP_PROD6265"/>
    <n v="248.46"/>
    <n v="3"/>
    <n v="14"/>
    <s v="Cash on Delivery"/>
    <n v="27.48"/>
    <n v="117"/>
    <x v="189"/>
    <s v="Adult"/>
    <n v="0"/>
    <n v="0.27"/>
    <n v="745.38"/>
    <n v="284.81150000000002"/>
    <n v="4941.5852999999997"/>
    <n v="124"/>
    <n v="0"/>
    <s v="Checked Snacks"/>
    <n v="4"/>
    <n v="4"/>
  </r>
  <r>
    <s v="ZP_CUST4266"/>
    <s v="Other"/>
    <n v="45"/>
    <s v="Chennai"/>
    <x v="0"/>
    <s v="ZP_PROD9908"/>
    <n v="95.05"/>
    <n v="4"/>
    <n v="10"/>
    <s v="Cash on Delivery"/>
    <n v="18.86"/>
    <n v="28"/>
    <x v="36"/>
    <s v="Adult"/>
    <n v="0"/>
    <n v="0.38"/>
    <n v="380.2"/>
    <n v="107.29300000000001"/>
    <n v="1890.4358"/>
    <n v="153"/>
    <n v="0"/>
    <s v="Checked Snacks"/>
    <n v="4"/>
    <n v="10"/>
  </r>
  <r>
    <s v="ZP_CUST4267"/>
    <s v="Other"/>
    <n v="64"/>
    <s v="Delhi"/>
    <x v="0"/>
    <s v="ZP_PROD4672"/>
    <n v="296.95"/>
    <n v="5"/>
    <n v="11"/>
    <s v="Net Banking"/>
    <n v="5.32"/>
    <n v="131"/>
    <x v="152"/>
    <s v="Senior"/>
    <n v="0"/>
    <n v="0.84"/>
    <n v="1484.75"/>
    <n v="335.84859999999998"/>
    <n v="5905.9960000000001"/>
    <n v="52"/>
    <n v="0"/>
    <s v="Checked Snacks"/>
    <n v="5"/>
    <n v="0"/>
  </r>
  <r>
    <s v="ZP_CUST4268"/>
    <s v="Male"/>
    <n v="54"/>
    <s v="Bangalore"/>
    <x v="3"/>
    <s v="ZP_PROD4863"/>
    <n v="220.69"/>
    <n v="1"/>
    <n v="5"/>
    <s v="UPI"/>
    <n v="5.8"/>
    <n v="17"/>
    <x v="190"/>
    <s v="Adult"/>
    <n v="0"/>
    <n v="0.34"/>
    <n v="220.69"/>
    <n v="219.32089999999999"/>
    <n v="4389.2718000000004"/>
    <n v="22"/>
    <n v="1"/>
    <s v="Other"/>
    <n v="0"/>
    <n v="1"/>
  </r>
  <r>
    <s v="ZP_CUST4269"/>
    <s v="Other"/>
    <n v="43"/>
    <s v="Mumbai"/>
    <x v="0"/>
    <s v="ZP_PROD7591"/>
    <n v="129"/>
    <n v="2"/>
    <n v="15"/>
    <s v="Credit Card"/>
    <n v="24.31"/>
    <n v="121"/>
    <x v="191"/>
    <s v="Adult"/>
    <n v="0"/>
    <n v="0.55000000000000004"/>
    <n v="258"/>
    <n v="124.7993"/>
    <n v="2565.6624999999999"/>
    <n v="79"/>
    <n v="0"/>
    <s v="Checked Snacks"/>
    <n v="12"/>
    <n v="8"/>
  </r>
  <r>
    <s v="ZP_CUST4270"/>
    <s v="Female"/>
    <n v="31"/>
    <s v="Bangalore"/>
    <x v="3"/>
    <s v="ZP_PROD8604"/>
    <n v="251.59"/>
    <n v="3"/>
    <n v="5"/>
    <s v="Net Banking"/>
    <n v="26.33"/>
    <n v="85"/>
    <x v="112"/>
    <s v="Adult"/>
    <n v="0"/>
    <n v="0.21"/>
    <n v="754.77"/>
    <n v="295.30239999999998"/>
    <n v="5003.8374000000003"/>
    <n v="15"/>
    <n v="0"/>
    <s v="Other"/>
    <n v="6"/>
    <n v="12"/>
  </r>
  <r>
    <s v="ZP_CUST4271"/>
    <s v="Male"/>
    <n v="34"/>
    <s v="Mumbai"/>
    <x v="2"/>
    <s v="ZP_PROD9630"/>
    <n v="454.83"/>
    <n v="1"/>
    <n v="14"/>
    <s v="Cash on Delivery"/>
    <n v="25.9"/>
    <n v="118"/>
    <x v="192"/>
    <s v="Adult"/>
    <n v="0"/>
    <n v="0.01"/>
    <n v="454.83"/>
    <n v="533.99109999999996"/>
    <n v="9046.0486999999994"/>
    <n v="89"/>
    <n v="0"/>
    <s v="Explored house items"/>
    <n v="18"/>
    <n v="10"/>
  </r>
  <r>
    <s v="ZP_CUST4272"/>
    <s v="Other"/>
    <n v="54"/>
    <s v="Mumbai"/>
    <x v="4"/>
    <s v="ZP_PROD2716"/>
    <n v="381.52"/>
    <n v="3"/>
    <n v="15"/>
    <s v="UPI"/>
    <n v="6.54"/>
    <n v="13"/>
    <x v="103"/>
    <s v="Adult"/>
    <n v="0"/>
    <n v="0.97"/>
    <n v="1144.56"/>
    <n v="456.61419999999998"/>
    <n v="7587.9966000000004"/>
    <n v="79"/>
    <n v="1"/>
    <s v="Explored beverages"/>
    <n v="17"/>
    <n v="13"/>
  </r>
  <r>
    <s v="ZP_CUST4273"/>
    <s v="Other"/>
    <n v="33"/>
    <s v="Delhi"/>
    <x v="0"/>
    <s v="ZP_PROD3891"/>
    <n v="335.87"/>
    <n v="1"/>
    <n v="9"/>
    <s v="Net Banking"/>
    <n v="8.0399999999999991"/>
    <n v="54"/>
    <x v="58"/>
    <s v="Adult"/>
    <n v="0"/>
    <n v="0.08"/>
    <n v="335.87"/>
    <n v="408.18150000000003"/>
    <n v="6680.0703000000003"/>
    <n v="66"/>
    <n v="1"/>
    <s v="Checked Snacks"/>
    <n v="15"/>
    <n v="6"/>
  </r>
  <r>
    <s v="ZP_CUST4274"/>
    <s v="Other"/>
    <n v="45"/>
    <s v="Chennai"/>
    <x v="4"/>
    <s v="ZP_PROD3293"/>
    <n v="31.86"/>
    <n v="4"/>
    <n v="5"/>
    <s v="UPI"/>
    <n v="22.01"/>
    <n v="108"/>
    <x v="193"/>
    <s v="Adult"/>
    <n v="0"/>
    <n v="0.34"/>
    <n v="127.44"/>
    <n v="33.597499999999997"/>
    <n v="633.65899999999999"/>
    <n v="74"/>
    <n v="1"/>
    <s v="Explored beverages"/>
    <n v="17"/>
    <n v="11"/>
  </r>
  <r>
    <s v="ZP_CUST4275"/>
    <s v="Other"/>
    <n v="20"/>
    <s v="Chennai"/>
    <x v="3"/>
    <s v="ZP_PROD8264"/>
    <n v="289.02"/>
    <n v="2"/>
    <n v="15"/>
    <s v="Debit Card"/>
    <n v="0.49"/>
    <n v="16"/>
    <x v="128"/>
    <s v="Adult"/>
    <n v="0"/>
    <n v="0.38"/>
    <n v="578.04"/>
    <n v="303.6463"/>
    <n v="5748.2772999999997"/>
    <n v="100"/>
    <n v="0"/>
    <s v="Other"/>
    <n v="14"/>
    <n v="7"/>
  </r>
  <r>
    <s v="ZP_CUST4276"/>
    <s v="Male"/>
    <n v="51"/>
    <s v="Mumbai"/>
    <x v="4"/>
    <s v="ZP_PROD8155"/>
    <n v="170.89"/>
    <n v="3"/>
    <n v="10"/>
    <s v="Cash on Delivery"/>
    <n v="29.48"/>
    <n v="176"/>
    <x v="117"/>
    <s v="Adult"/>
    <n v="0"/>
    <n v="0.42"/>
    <n v="512.66999999999996"/>
    <n v="199.82480000000001"/>
    <n v="3398.8067000000001"/>
    <n v="80"/>
    <n v="0"/>
    <s v="Explored beverages"/>
    <n v="17"/>
    <n v="8"/>
  </r>
  <r>
    <s v="ZP_CUST4277"/>
    <s v="Female"/>
    <n v="29"/>
    <s v="Bangalore"/>
    <x v="2"/>
    <s v="ZP_PROD2308"/>
    <n v="314.42"/>
    <n v="5"/>
    <n v="5"/>
    <s v="UPI"/>
    <n v="25.58"/>
    <n v="108"/>
    <x v="90"/>
    <s v="Adult"/>
    <n v="1"/>
    <n v="0.4"/>
    <n v="1572.1000000000001"/>
    <n v="349.00170000000003"/>
    <n v="6253.4543000000003"/>
    <n v="116"/>
    <n v="0"/>
    <s v="Explored house items"/>
    <n v="12"/>
    <n v="11"/>
  </r>
  <r>
    <s v="ZP_CUST4278"/>
    <s v="Male"/>
    <n v="27"/>
    <s v="Chennai"/>
    <x v="4"/>
    <s v="ZP_PROD8434"/>
    <n v="370.02"/>
    <n v="1"/>
    <n v="14"/>
    <s v="Net Banking"/>
    <n v="26.79"/>
    <n v="106"/>
    <x v="114"/>
    <s v="Adult"/>
    <n v="0"/>
    <n v="0.14000000000000001"/>
    <n v="370.02"/>
    <n v="418.41370000000001"/>
    <n v="7359.2746999999999"/>
    <n v="7"/>
    <n v="1"/>
    <s v="Explored beverages"/>
    <n v="18"/>
    <n v="3"/>
  </r>
  <r>
    <s v="ZP_CUST4279"/>
    <s v="Female"/>
    <n v="44"/>
    <s v="Bangalore"/>
    <x v="2"/>
    <s v="ZP_PROD9210"/>
    <n v="334.62"/>
    <n v="1"/>
    <n v="11"/>
    <s v="Net Banking"/>
    <n v="8.7899999999999991"/>
    <n v="92"/>
    <x v="172"/>
    <s v="Adult"/>
    <n v="0"/>
    <n v="0.25"/>
    <n v="334.62"/>
    <n v="390.94229999999999"/>
    <n v="6655.2092000000002"/>
    <n v="36"/>
    <n v="0"/>
    <s v="Explored house items"/>
    <n v="16"/>
    <n v="13"/>
  </r>
  <r>
    <s v="ZP_CUST4280"/>
    <s v="Female"/>
    <n v="63"/>
    <s v="Hyderabad"/>
    <x v="4"/>
    <s v="ZP_PROD9737"/>
    <n v="13.8"/>
    <n v="4"/>
    <n v="12"/>
    <s v="Net Banking"/>
    <n v="27.09"/>
    <n v="117"/>
    <x v="194"/>
    <s v="Senior"/>
    <n v="0"/>
    <n v="7.0000000000000007E-2"/>
    <n v="55.2"/>
    <n v="16.642800000000001"/>
    <n v="274.46620000000001"/>
    <n v="159"/>
    <n v="1"/>
    <s v="Explored beverages"/>
    <n v="9"/>
    <n v="9"/>
  </r>
  <r>
    <s v="ZP_CUST4281"/>
    <s v="Male"/>
    <n v="53"/>
    <s v="Delhi"/>
    <x v="3"/>
    <s v="ZP_PROD2839"/>
    <n v="328.32"/>
    <n v="2"/>
    <n v="11"/>
    <s v="Cash on Delivery"/>
    <n v="3.37"/>
    <n v="41"/>
    <x v="195"/>
    <s v="Adult"/>
    <n v="0"/>
    <n v="0.49"/>
    <n v="656.64"/>
    <n v="323.46019999999999"/>
    <n v="6529.9093999999996"/>
    <n v="85"/>
    <n v="1"/>
    <s v="Other"/>
    <n v="10"/>
    <n v="6"/>
  </r>
  <r>
    <s v="ZP_CUST4282"/>
    <s v="Other"/>
    <n v="18"/>
    <s v="Hyderabad"/>
    <x v="4"/>
    <s v="ZP_PROD1072"/>
    <n v="33.340000000000003"/>
    <n v="2"/>
    <n v="12"/>
    <s v="Cash on Delivery"/>
    <n v="21.02"/>
    <n v="25"/>
    <x v="32"/>
    <s v="Child"/>
    <n v="1"/>
    <n v="0.1"/>
    <n v="66.680000000000007"/>
    <n v="33.347799999999999"/>
    <n v="663.09450000000004"/>
    <n v="184"/>
    <n v="0"/>
    <s v="Explored beverages"/>
    <n v="18"/>
    <n v="4"/>
  </r>
  <r>
    <s v="ZP_CUST4283"/>
    <s v="Other"/>
    <n v="47"/>
    <s v="Chennai"/>
    <x v="1"/>
    <s v="ZP_PROD6857"/>
    <n v="484.37"/>
    <n v="1"/>
    <n v="6"/>
    <s v="Debit Card"/>
    <n v="17.52"/>
    <n v="175"/>
    <x v="88"/>
    <s v="Adult"/>
    <n v="0"/>
    <n v="0.3"/>
    <n v="484.37"/>
    <n v="429.92329999999998"/>
    <n v="9633.5655000000006"/>
    <n v="122"/>
    <n v="0"/>
    <s v="Explored grocery items"/>
    <n v="13"/>
    <n v="12"/>
  </r>
  <r>
    <s v="ZP_CUST4284"/>
    <s v="Other"/>
    <n v="42"/>
    <s v="Delhi"/>
    <x v="1"/>
    <s v="ZP_PROD2343"/>
    <n v="242.48"/>
    <n v="5"/>
    <n v="9"/>
    <s v="Net Banking"/>
    <n v="17.43"/>
    <n v="158"/>
    <x v="27"/>
    <s v="Adult"/>
    <n v="0"/>
    <n v="0.6"/>
    <n v="1212.3999999999999"/>
    <n v="262.19650000000001"/>
    <n v="4822.6499999999996"/>
    <n v="174"/>
    <n v="0"/>
    <s v="Checked Vegetables"/>
    <n v="10"/>
    <n v="10"/>
  </r>
  <r>
    <s v="ZP_CUST4285"/>
    <s v="Female"/>
    <n v="60"/>
    <s v="Hyderabad"/>
    <x v="2"/>
    <s v="ZP_PROD2393"/>
    <n v="107.77"/>
    <n v="3"/>
    <n v="6"/>
    <s v="Cash on Delivery"/>
    <n v="0.94"/>
    <n v="175"/>
    <x v="196"/>
    <s v="Senior"/>
    <n v="0"/>
    <n v="0.7"/>
    <n v="323.31"/>
    <n v="93.153899999999993"/>
    <n v="2143.4220999999998"/>
    <n v="195"/>
    <n v="0"/>
    <s v="Explored house items"/>
    <n v="9"/>
    <n v="5"/>
  </r>
  <r>
    <s v="ZP_CUST4286"/>
    <s v="Female"/>
    <n v="37"/>
    <s v="Bangalore"/>
    <x v="3"/>
    <s v="ZP_PROD3031"/>
    <n v="262.83"/>
    <n v="5"/>
    <n v="9"/>
    <s v="Cash on Delivery"/>
    <n v="11.77"/>
    <n v="50"/>
    <x v="197"/>
    <s v="Adult"/>
    <n v="0"/>
    <n v="0.92"/>
    <n v="1314.1499999999999"/>
    <n v="272.35480000000001"/>
    <n v="5227.3882000000003"/>
    <n v="11"/>
    <n v="0"/>
    <s v="Other"/>
    <n v="5"/>
    <n v="12"/>
  </r>
  <r>
    <s v="ZP_CUST4287"/>
    <s v="Male"/>
    <n v="43"/>
    <s v="Chennai"/>
    <x v="1"/>
    <s v="ZP_PROD4905"/>
    <n v="253.52"/>
    <n v="3"/>
    <n v="8"/>
    <s v="Net Banking"/>
    <n v="5.45"/>
    <n v="56"/>
    <x v="198"/>
    <s v="Adult"/>
    <n v="0"/>
    <n v="0.05"/>
    <n v="760.56000000000006"/>
    <n v="270.52050000000003"/>
    <n v="5042.2228999999998"/>
    <n v="181"/>
    <n v="0"/>
    <s v="Checked Vegetables"/>
    <n v="13"/>
    <n v="9"/>
  </r>
  <r>
    <s v="ZP_CUST4288"/>
    <s v="Other"/>
    <n v="21"/>
    <s v="Delhi"/>
    <x v="4"/>
    <s v="ZP_PROD4351"/>
    <n v="437.07"/>
    <n v="4"/>
    <n v="14"/>
    <s v="Net Banking"/>
    <n v="23.56"/>
    <n v="124"/>
    <x v="137"/>
    <s v="Adult"/>
    <n v="0"/>
    <n v="0.56999999999999995"/>
    <n v="1748.28"/>
    <n v="421.60489999999999"/>
    <n v="8692.8225999999995"/>
    <n v="100"/>
    <n v="0"/>
    <s v="Explored beverages"/>
    <n v="6"/>
    <n v="5"/>
  </r>
  <r>
    <s v="ZP_CUST4289"/>
    <s v="Female"/>
    <n v="50"/>
    <s v="Mumbai"/>
    <x v="2"/>
    <s v="ZP_PROD1425"/>
    <n v="333.57"/>
    <n v="5"/>
    <n v="14"/>
    <s v="Credit Card"/>
    <n v="19.04"/>
    <n v="136"/>
    <x v="199"/>
    <s v="Adult"/>
    <n v="0"/>
    <n v="0.23"/>
    <n v="1667.85"/>
    <n v="362.3682"/>
    <n v="6634.3258999999998"/>
    <n v="76"/>
    <n v="0"/>
    <s v="Explored house items"/>
    <n v="2"/>
    <n v="2"/>
  </r>
  <r>
    <s v="ZP_CUST4290"/>
    <s v="Male"/>
    <n v="48"/>
    <s v="Mumbai"/>
    <x v="3"/>
    <s v="ZP_PROD3495"/>
    <n v="61.5"/>
    <n v="3"/>
    <n v="12"/>
    <s v="Debit Card"/>
    <n v="10.93"/>
    <n v="172"/>
    <x v="136"/>
    <s v="Adult"/>
    <n v="0"/>
    <n v="0.95"/>
    <n v="184.5"/>
    <n v="53.025300000000001"/>
    <n v="1223.1647"/>
    <n v="84"/>
    <n v="0"/>
    <s v="Other"/>
    <n v="4"/>
    <n v="8"/>
  </r>
  <r>
    <s v="ZP_CUST4291"/>
    <s v="Male"/>
    <n v="18"/>
    <s v="Bangalore"/>
    <x v="2"/>
    <s v="ZP_PROD6408"/>
    <n v="343.04"/>
    <n v="2"/>
    <n v="14"/>
    <s v="Debit Card"/>
    <n v="19.18"/>
    <n v="21"/>
    <x v="200"/>
    <s v="Child"/>
    <n v="0"/>
    <n v="0.71"/>
    <n v="686.08"/>
    <n v="296.7088"/>
    <n v="6822.6733999999997"/>
    <n v="117"/>
    <n v="0"/>
    <s v="Explored house items"/>
    <n v="5"/>
    <n v="6"/>
  </r>
  <r>
    <s v="ZP_CUST4292"/>
    <s v="Other"/>
    <n v="31"/>
    <s v="Delhi"/>
    <x v="4"/>
    <s v="ZP_PROD8638"/>
    <n v="479.23"/>
    <n v="2"/>
    <n v="15"/>
    <s v="Debit Card"/>
    <n v="27.63"/>
    <n v="173"/>
    <x v="89"/>
    <s v="Adult"/>
    <n v="0"/>
    <n v="0.27"/>
    <n v="958.46"/>
    <n v="565.03139999999996"/>
    <n v="9531.3367999999991"/>
    <n v="68"/>
    <n v="0"/>
    <s v="Explored beverages"/>
    <n v="1"/>
    <n v="1"/>
  </r>
  <r>
    <s v="ZP_CUST4293"/>
    <s v="Other"/>
    <n v="39"/>
    <s v="Mumbai"/>
    <x v="2"/>
    <s v="ZP_PROD1378"/>
    <n v="188.04"/>
    <n v="2"/>
    <n v="11"/>
    <s v="Debit Card"/>
    <n v="20.48"/>
    <n v="33"/>
    <x v="201"/>
    <s v="Adult"/>
    <n v="1"/>
    <n v="0.93"/>
    <n v="376.08"/>
    <n v="186.92609999999999"/>
    <n v="3739.9005999999999"/>
    <n v="164"/>
    <n v="0"/>
    <s v="Explored house items"/>
    <n v="17"/>
    <n v="4"/>
  </r>
  <r>
    <s v="ZP_CUST4294"/>
    <s v="Other"/>
    <n v="21"/>
    <s v="Mumbai"/>
    <x v="4"/>
    <s v="ZP_PROD1736"/>
    <n v="451.21"/>
    <n v="5"/>
    <n v="6"/>
    <s v="Credit Card"/>
    <n v="16.53"/>
    <n v="198"/>
    <x v="198"/>
    <s v="Adult"/>
    <n v="0"/>
    <n v="0.2"/>
    <n v="2256.0499999999997"/>
    <n v="406.46089999999998"/>
    <n v="8974.0509999999995"/>
    <n v="21"/>
    <n v="0"/>
    <s v="Explored beverages"/>
    <n v="15"/>
    <n v="3"/>
  </r>
  <r>
    <s v="ZP_CUST4295"/>
    <s v="Male"/>
    <n v="36"/>
    <s v="Bangalore"/>
    <x v="4"/>
    <s v="ZP_PROD2412"/>
    <n v="384.33"/>
    <n v="5"/>
    <n v="6"/>
    <s v="Debit Card"/>
    <n v="26.73"/>
    <n v="159"/>
    <x v="202"/>
    <s v="Adult"/>
    <n v="1"/>
    <n v="0.68"/>
    <n v="1921.6499999999999"/>
    <n v="406.96600000000001"/>
    <n v="7643.8842999999997"/>
    <n v="55"/>
    <n v="0"/>
    <s v="Explored beverages"/>
    <n v="4"/>
    <n v="4"/>
  </r>
  <r>
    <s v="ZP_CUST4296"/>
    <s v="Other"/>
    <n v="52"/>
    <s v="Chennai"/>
    <x v="1"/>
    <s v="ZP_PROD6509"/>
    <n v="120.85"/>
    <n v="3"/>
    <n v="10"/>
    <s v="UPI"/>
    <n v="25.18"/>
    <n v="97"/>
    <x v="162"/>
    <s v="Adult"/>
    <n v="0"/>
    <n v="0.01"/>
    <n v="362.54999999999995"/>
    <n v="139.94399999999999"/>
    <n v="2403.5682999999999"/>
    <n v="120"/>
    <n v="0"/>
    <s v="Checked Vegetables"/>
    <n v="2"/>
    <n v="6"/>
  </r>
  <r>
    <s v="ZP_CUST4297"/>
    <s v="Other"/>
    <n v="64"/>
    <s v="Bangalore"/>
    <x v="0"/>
    <s v="ZP_PROD9878"/>
    <n v="242.32"/>
    <n v="1"/>
    <n v="15"/>
    <s v="UPI"/>
    <n v="0.61"/>
    <n v="22"/>
    <x v="14"/>
    <s v="Senior"/>
    <n v="0"/>
    <n v="0.08"/>
    <n v="242.32"/>
    <n v="226.89109999999999"/>
    <n v="4819.4677000000001"/>
    <n v="120"/>
    <n v="0"/>
    <s v="Checked Snacks"/>
    <n v="2"/>
    <n v="9"/>
  </r>
  <r>
    <s v="ZP_CUST4298"/>
    <s v="Female"/>
    <n v="29"/>
    <s v="Delhi"/>
    <x v="4"/>
    <s v="ZP_PROD5283"/>
    <n v="467.4"/>
    <n v="5"/>
    <n v="9"/>
    <s v="Credit Card"/>
    <n v="0.68"/>
    <n v="41"/>
    <x v="203"/>
    <s v="Adult"/>
    <n v="0"/>
    <n v="7.0000000000000007E-2"/>
    <n v="2337"/>
    <n v="513.74559999999997"/>
    <n v="9296.0516000000007"/>
    <n v="72"/>
    <n v="0"/>
    <s v="Explored beverages"/>
    <n v="4"/>
    <n v="4"/>
  </r>
  <r>
    <s v="ZP_CUST4299"/>
    <s v="Other"/>
    <n v="38"/>
    <s v="Hyderabad"/>
    <x v="3"/>
    <s v="ZP_PROD8102"/>
    <n v="28.62"/>
    <n v="1"/>
    <n v="12"/>
    <s v="Cash on Delivery"/>
    <n v="22.33"/>
    <n v="186"/>
    <x v="158"/>
    <s v="Adult"/>
    <n v="0"/>
    <n v="0.99"/>
    <n v="28.62"/>
    <n v="25.304099999999998"/>
    <n v="569.21910000000003"/>
    <n v="115"/>
    <n v="0"/>
    <s v="Other"/>
    <n v="17"/>
    <n v="6"/>
  </r>
  <r>
    <s v="ZP_CUST4300"/>
    <s v="Male"/>
    <n v="39"/>
    <s v="Delhi"/>
    <x v="4"/>
    <s v="ZP_PROD9903"/>
    <n v="445.87"/>
    <n v="5"/>
    <n v="13"/>
    <s v="UPI"/>
    <n v="10.95"/>
    <n v="164"/>
    <x v="66"/>
    <s v="Adult"/>
    <n v="0"/>
    <n v="0.57999999999999996"/>
    <n v="2229.35"/>
    <n v="388.20679999999999"/>
    <n v="8867.8444999999992"/>
    <n v="6"/>
    <n v="0"/>
    <s v="Explored beverages"/>
    <n v="2"/>
    <n v="10"/>
  </r>
  <r>
    <s v="ZP_CUST4301"/>
    <s v="Female"/>
    <n v="19"/>
    <s v="Bangalore"/>
    <x v="0"/>
    <s v="ZP_PROD9672"/>
    <n v="454.89"/>
    <n v="5"/>
    <n v="8"/>
    <s v="Credit Card"/>
    <n v="23.16"/>
    <n v="57"/>
    <x v="43"/>
    <s v="Adult"/>
    <n v="0"/>
    <n v="7.0000000000000007E-2"/>
    <n v="2274.4499999999998"/>
    <n v="483.33969999999999"/>
    <n v="9047.2420000000002"/>
    <n v="186"/>
    <n v="1"/>
    <s v="Checked Snacks"/>
    <n v="11"/>
    <n v="5"/>
  </r>
  <r>
    <s v="ZP_CUST4302"/>
    <s v="Female"/>
    <n v="57"/>
    <s v="Hyderabad"/>
    <x v="1"/>
    <s v="ZP_PROD1399"/>
    <n v="245.8"/>
    <n v="3"/>
    <n v="7"/>
    <s v="Cash on Delivery"/>
    <n v="6.22"/>
    <n v="18"/>
    <x v="46"/>
    <s v="Adult"/>
    <n v="1"/>
    <n v="0.22"/>
    <n v="737.40000000000009"/>
    <n v="262.08519999999999"/>
    <n v="4888.6809999999996"/>
    <n v="97"/>
    <n v="0"/>
    <s v="Explored grocery items"/>
    <n v="3"/>
    <n v="13"/>
  </r>
  <r>
    <s v="ZP_CUST4303"/>
    <s v="Other"/>
    <n v="27"/>
    <s v="Chennai"/>
    <x v="1"/>
    <s v="ZP_PROD9221"/>
    <n v="423.82"/>
    <n v="3"/>
    <n v="10"/>
    <s v="Debit Card"/>
    <n v="6.72"/>
    <n v="113"/>
    <x v="53"/>
    <s v="Adult"/>
    <n v="0"/>
    <n v="0.45"/>
    <n v="1271.46"/>
    <n v="468.30919999999998"/>
    <n v="8429.2952000000005"/>
    <n v="162"/>
    <n v="0"/>
    <s v="Checked Vegetables"/>
    <n v="4"/>
    <n v="1"/>
  </r>
  <r>
    <s v="ZP_CUST4304"/>
    <s v="Female"/>
    <n v="50"/>
    <s v="Delhi"/>
    <x v="2"/>
    <s v="ZP_PROD4677"/>
    <n v="61.66"/>
    <n v="2"/>
    <n v="12"/>
    <s v="UPI"/>
    <n v="12.41"/>
    <n v="95"/>
    <x v="204"/>
    <s v="Adult"/>
    <n v="0"/>
    <n v="0.28000000000000003"/>
    <n v="123.32"/>
    <n v="70.319299999999998"/>
    <n v="1226.3469"/>
    <n v="173"/>
    <n v="0"/>
    <s v="Explored house items"/>
    <n v="9"/>
    <n v="0"/>
  </r>
  <r>
    <s v="ZP_CUST4305"/>
    <s v="Female"/>
    <n v="50"/>
    <s v="Mumbai"/>
    <x v="2"/>
    <s v="ZP_PROD8510"/>
    <n v="418.73"/>
    <n v="4"/>
    <n v="12"/>
    <s v="UPI"/>
    <n v="16.07"/>
    <n v="198"/>
    <x v="41"/>
    <s v="Adult"/>
    <n v="0"/>
    <n v="0.71"/>
    <n v="1674.92"/>
    <n v="519.36789999999996"/>
    <n v="8328.0609000000004"/>
    <n v="99"/>
    <n v="0"/>
    <s v="Explored house items"/>
    <n v="2"/>
    <n v="4"/>
  </r>
  <r>
    <s v="ZP_CUST4306"/>
    <s v="Other"/>
    <n v="63"/>
    <s v="Delhi"/>
    <x v="1"/>
    <s v="ZP_PROD9233"/>
    <n v="42.96"/>
    <n v="3"/>
    <n v="9"/>
    <s v="Net Banking"/>
    <n v="14.26"/>
    <n v="109"/>
    <x v="205"/>
    <s v="Senior"/>
    <n v="1"/>
    <n v="0.08"/>
    <n v="128.88"/>
    <n v="45.388100000000001"/>
    <n v="854.42529999999999"/>
    <n v="93"/>
    <n v="0"/>
    <s v="Checked Vegetables"/>
    <n v="12"/>
    <n v="5"/>
  </r>
  <r>
    <s v="ZP_CUST4307"/>
    <s v="Male"/>
    <n v="51"/>
    <s v="Delhi"/>
    <x v="4"/>
    <s v="ZP_PROD6576"/>
    <n v="90.82"/>
    <n v="5"/>
    <n v="8"/>
    <s v="Credit Card"/>
    <n v="0.21"/>
    <n v="161"/>
    <x v="70"/>
    <s v="Adult"/>
    <n v="0"/>
    <n v="0.39"/>
    <n v="454.09999999999997"/>
    <n v="88.929400000000001"/>
    <n v="1806.306"/>
    <n v="14"/>
    <n v="1"/>
    <s v="Explored beverages"/>
    <n v="18"/>
    <n v="14"/>
  </r>
  <r>
    <s v="ZP_CUST4308"/>
    <s v="Male"/>
    <n v="33"/>
    <s v="Hyderabad"/>
    <x v="3"/>
    <s v="ZP_PROD5275"/>
    <n v="391.68"/>
    <n v="2"/>
    <n v="12"/>
    <s v="Credit Card"/>
    <n v="14.91"/>
    <n v="173"/>
    <x v="206"/>
    <s v="Adult"/>
    <n v="0"/>
    <n v="0.44"/>
    <n v="783.36"/>
    <n v="457.51139999999998"/>
    <n v="7790.0673999999999"/>
    <n v="73"/>
    <n v="1"/>
    <s v="Other"/>
    <n v="4"/>
    <n v="7"/>
  </r>
  <r>
    <s v="ZP_CUST4309"/>
    <s v="Male"/>
    <n v="50"/>
    <s v="Delhi"/>
    <x v="0"/>
    <s v="ZP_PROD6650"/>
    <n v="277.69"/>
    <n v="2"/>
    <n v="9"/>
    <s v="UPI"/>
    <n v="5.09"/>
    <n v="73"/>
    <x v="48"/>
    <s v="Adult"/>
    <n v="0"/>
    <n v="0.99"/>
    <n v="555.38"/>
    <n v="266.11950000000002"/>
    <n v="5522.9366"/>
    <n v="94"/>
    <n v="1"/>
    <s v="Checked Snacks"/>
    <n v="13"/>
    <n v="13"/>
  </r>
  <r>
    <s v="ZP_CUST4310"/>
    <s v="Other"/>
    <n v="41"/>
    <s v="Hyderabad"/>
    <x v="3"/>
    <s v="ZP_PROD9878"/>
    <n v="336.96"/>
    <n v="2"/>
    <n v="10"/>
    <s v="Cash on Delivery"/>
    <n v="3.48"/>
    <n v="75"/>
    <x v="18"/>
    <s v="Adult"/>
    <n v="0"/>
    <n v="0.49"/>
    <n v="673.92"/>
    <n v="345.58229999999998"/>
    <n v="6701.7491"/>
    <n v="126"/>
    <n v="0"/>
    <s v="Other"/>
    <n v="12"/>
    <n v="10"/>
  </r>
  <r>
    <s v="ZP_CUST4311"/>
    <s v="Male"/>
    <n v="39"/>
    <s v="Delhi"/>
    <x v="0"/>
    <s v="ZP_PROD6901"/>
    <n v="185.88"/>
    <n v="2"/>
    <n v="9"/>
    <s v="Net Banking"/>
    <n v="7.1"/>
    <n v="105"/>
    <x v="153"/>
    <s v="Adult"/>
    <n v="0"/>
    <n v="0.84"/>
    <n v="371.76"/>
    <n v="163.8314"/>
    <n v="3696.9407000000001"/>
    <n v="12"/>
    <n v="0"/>
    <s v="Checked Snacks"/>
    <n v="14"/>
    <n v="14"/>
  </r>
  <r>
    <s v="ZP_CUST4312"/>
    <s v="Other"/>
    <n v="45"/>
    <s v="Chennai"/>
    <x v="4"/>
    <s v="ZP_PROD8678"/>
    <n v="333.35"/>
    <n v="4"/>
    <n v="13"/>
    <s v="Net Banking"/>
    <n v="4.05"/>
    <n v="126"/>
    <x v="46"/>
    <s v="Adult"/>
    <n v="0"/>
    <n v="0.47"/>
    <n v="1333.4"/>
    <n v="286.7278"/>
    <n v="6629.9503999999997"/>
    <n v="103"/>
    <n v="1"/>
    <s v="Explored beverages"/>
    <n v="13"/>
    <n v="7"/>
  </r>
  <r>
    <s v="ZP_CUST4313"/>
    <s v="Male"/>
    <n v="42"/>
    <s v="Bangalore"/>
    <x v="3"/>
    <s v="ZP_PROD2972"/>
    <n v="194.81"/>
    <n v="1"/>
    <n v="10"/>
    <s v="Credit Card"/>
    <n v="8.14"/>
    <n v="114"/>
    <x v="207"/>
    <s v="Adult"/>
    <n v="0"/>
    <n v="0.51"/>
    <n v="194.81"/>
    <n v="240.6019"/>
    <n v="3874.5482000000002"/>
    <n v="167"/>
    <n v="1"/>
    <s v="Other"/>
    <n v="16"/>
    <n v="6"/>
  </r>
  <r>
    <s v="ZP_CUST4314"/>
    <s v="Female"/>
    <n v="40"/>
    <s v="Delhi"/>
    <x v="3"/>
    <s v="ZP_PROD5083"/>
    <n v="146.77000000000001"/>
    <n v="4"/>
    <n v="5"/>
    <s v="UPI"/>
    <n v="2.83"/>
    <n v="44"/>
    <x v="208"/>
    <s v="Adult"/>
    <n v="1"/>
    <n v="0.83"/>
    <n v="587.08000000000004"/>
    <n v="173.83320000000001"/>
    <n v="2919.0875000000001"/>
    <n v="86"/>
    <n v="0"/>
    <s v="Other"/>
    <n v="0"/>
    <n v="8"/>
  </r>
  <r>
    <s v="ZP_CUST4315"/>
    <s v="Female"/>
    <n v="26"/>
    <s v="Bangalore"/>
    <x v="2"/>
    <s v="ZP_PROD5494"/>
    <n v="431.75"/>
    <n v="4"/>
    <n v="10"/>
    <s v="UPI"/>
    <n v="19.22"/>
    <n v="194"/>
    <x v="76"/>
    <s v="Adult"/>
    <n v="0"/>
    <n v="0.79"/>
    <n v="1727"/>
    <n v="487.18220000000002"/>
    <n v="8587.0138999999999"/>
    <n v="142"/>
    <n v="0"/>
    <s v="Explored house items"/>
    <n v="8"/>
    <n v="13"/>
  </r>
  <r>
    <s v="ZP_CUST4316"/>
    <s v="Female"/>
    <n v="32"/>
    <s v="Bangalore"/>
    <x v="4"/>
    <s v="ZP_PROD7548"/>
    <n v="51.36"/>
    <n v="5"/>
    <n v="12"/>
    <s v="UPI"/>
    <n v="27.4"/>
    <n v="171"/>
    <x v="63"/>
    <s v="Adult"/>
    <n v="0"/>
    <n v="0.7"/>
    <n v="256.8"/>
    <n v="52.057499999999997"/>
    <n v="1021.4917"/>
    <n v="43"/>
    <n v="0"/>
    <s v="Explored beverages"/>
    <n v="13"/>
    <n v="13"/>
  </r>
  <r>
    <s v="ZP_CUST4317"/>
    <s v="Other"/>
    <n v="33"/>
    <s v="Chennai"/>
    <x v="4"/>
    <s v="ZP_PROD7438"/>
    <n v="138.75"/>
    <n v="5"/>
    <n v="11"/>
    <s v="Cash on Delivery"/>
    <n v="7.75"/>
    <n v="47"/>
    <x v="209"/>
    <s v="Adult"/>
    <n v="0"/>
    <n v="0.88"/>
    <n v="693.75"/>
    <n v="127.5553"/>
    <n v="2759.5789"/>
    <n v="40"/>
    <n v="1"/>
    <s v="Explored beverages"/>
    <n v="15"/>
    <n v="6"/>
  </r>
  <r>
    <s v="ZP_CUST4318"/>
    <s v="Other"/>
    <n v="44"/>
    <s v="Hyderabad"/>
    <x v="1"/>
    <s v="ZP_PROD5268"/>
    <n v="234.8"/>
    <n v="5"/>
    <n v="8"/>
    <s v="Net Banking"/>
    <n v="8.27"/>
    <n v="89"/>
    <x v="8"/>
    <s v="Adult"/>
    <n v="0"/>
    <n v="0.98"/>
    <n v="1174"/>
    <n v="214.27260000000001"/>
    <n v="4669.9035000000003"/>
    <n v="164"/>
    <n v="0"/>
    <s v="Checked Vegetables"/>
    <n v="7"/>
    <n v="7"/>
  </r>
  <r>
    <s v="ZP_CUST4319"/>
    <s v="Male"/>
    <n v="62"/>
    <s v="Hyderabad"/>
    <x v="4"/>
    <s v="ZP_PROD9522"/>
    <n v="328.29"/>
    <n v="1"/>
    <n v="6"/>
    <s v="Debit Card"/>
    <n v="1.8"/>
    <n v="198"/>
    <x v="210"/>
    <s v="Senior"/>
    <n v="0"/>
    <n v="0.77"/>
    <n v="328.29"/>
    <n v="311.9074"/>
    <n v="6529.3127000000004"/>
    <n v="196"/>
    <n v="0"/>
    <s v="Explored beverages"/>
    <n v="13"/>
    <n v="2"/>
  </r>
  <r>
    <s v="ZP_CUST4320"/>
    <s v="Other"/>
    <n v="21"/>
    <s v="Chennai"/>
    <x v="2"/>
    <s v="ZP_PROD2718"/>
    <n v="477.49"/>
    <n v="5"/>
    <n v="10"/>
    <s v="Cash on Delivery"/>
    <n v="20.95"/>
    <n v="181"/>
    <x v="132"/>
    <s v="Adult"/>
    <n v="0"/>
    <n v="0.45"/>
    <n v="2387.4499999999998"/>
    <n v="510.76659999999998"/>
    <n v="9496.7302"/>
    <n v="181"/>
    <n v="0"/>
    <s v="Explored house items"/>
    <n v="17"/>
    <n v="2"/>
  </r>
  <r>
    <s v="ZP_CUST4321"/>
    <s v="Other"/>
    <n v="37"/>
    <s v="Bangalore"/>
    <x v="3"/>
    <s v="ZP_PROD2273"/>
    <n v="472.97"/>
    <n v="3"/>
    <n v="7"/>
    <s v="UPI"/>
    <n v="11.28"/>
    <n v="9"/>
    <x v="137"/>
    <s v="Adult"/>
    <n v="0"/>
    <n v="0.93"/>
    <n v="1418.91"/>
    <n v="537.21749999999997"/>
    <n v="9406.8325000000004"/>
    <n v="149"/>
    <n v="0"/>
    <s v="Other"/>
    <n v="14"/>
    <n v="4"/>
  </r>
  <r>
    <s v="ZP_CUST4322"/>
    <s v="Male"/>
    <n v="25"/>
    <s v="Delhi"/>
    <x v="2"/>
    <s v="ZP_PROD3499"/>
    <n v="158.59"/>
    <n v="1"/>
    <n v="13"/>
    <s v="UPI"/>
    <n v="13.4"/>
    <n v="75"/>
    <x v="126"/>
    <s v="Adult"/>
    <n v="0"/>
    <n v="0.59"/>
    <n v="158.59"/>
    <n v="176.68180000000001"/>
    <n v="3154.1738"/>
    <n v="62"/>
    <n v="1"/>
    <s v="Explored house items"/>
    <n v="12"/>
    <n v="11"/>
  </r>
  <r>
    <s v="ZP_CUST4323"/>
    <s v="Male"/>
    <n v="27"/>
    <s v="Delhi"/>
    <x v="0"/>
    <s v="ZP_PROD2556"/>
    <n v="50.28"/>
    <n v="3"/>
    <n v="14"/>
    <s v="Credit Card"/>
    <n v="10.66"/>
    <n v="145"/>
    <x v="211"/>
    <s v="Adult"/>
    <n v="0"/>
    <n v="0.04"/>
    <n v="150.84"/>
    <n v="48.368000000000002"/>
    <n v="1000.0117"/>
    <n v="14"/>
    <n v="0"/>
    <s v="Checked Snacks"/>
    <n v="6"/>
    <n v="12"/>
  </r>
  <r>
    <s v="ZP_CUST4324"/>
    <s v="Male"/>
    <n v="62"/>
    <s v="Bangalore"/>
    <x v="1"/>
    <s v="ZP_PROD9560"/>
    <n v="335.5"/>
    <n v="3"/>
    <n v="14"/>
    <s v="Cash on Delivery"/>
    <n v="18.399999999999999"/>
    <n v="45"/>
    <x v="210"/>
    <s v="Senior"/>
    <n v="0"/>
    <n v="0.38"/>
    <n v="1006.5"/>
    <n v="413.31790000000001"/>
    <n v="6672.7114000000001"/>
    <n v="8"/>
    <n v="0"/>
    <s v="Explored grocery items"/>
    <n v="19"/>
    <n v="14"/>
  </r>
  <r>
    <s v="ZP_CUST4325"/>
    <s v="Male"/>
    <n v="30"/>
    <s v="Chennai"/>
    <x v="0"/>
    <s v="ZP_PROD5401"/>
    <n v="104.7"/>
    <n v="4"/>
    <n v="6"/>
    <s v="Cash on Delivery"/>
    <n v="21.5"/>
    <n v="110"/>
    <x v="184"/>
    <s v="Adult"/>
    <n v="0"/>
    <n v="0.82"/>
    <n v="418.8"/>
    <n v="119.8981"/>
    <n v="2082.3633"/>
    <n v="170"/>
    <n v="0"/>
    <s v="Checked Snacks"/>
    <n v="6"/>
    <n v="4"/>
  </r>
  <r>
    <s v="ZP_CUST4326"/>
    <s v="Other"/>
    <n v="46"/>
    <s v="Mumbai"/>
    <x v="0"/>
    <s v="ZP_PROD5266"/>
    <n v="301.89"/>
    <n v="1"/>
    <n v="11"/>
    <s v="UPI"/>
    <n v="5.37"/>
    <n v="139"/>
    <x v="14"/>
    <s v="Adult"/>
    <n v="0"/>
    <n v="0.93"/>
    <n v="301.89"/>
    <n v="323.54809999999998"/>
    <n v="6004.2469000000001"/>
    <n v="117"/>
    <n v="0"/>
    <s v="Checked Snacks"/>
    <n v="2"/>
    <n v="7"/>
  </r>
  <r>
    <s v="ZP_CUST4327"/>
    <s v="Other"/>
    <n v="44"/>
    <s v="Mumbai"/>
    <x v="2"/>
    <s v="ZP_PROD9052"/>
    <n v="11.65"/>
    <n v="5"/>
    <n v="12"/>
    <s v="Net Banking"/>
    <n v="16.78"/>
    <n v="2"/>
    <x v="159"/>
    <s v="Adult"/>
    <n v="0"/>
    <n v="0.92"/>
    <n v="58.25"/>
    <n v="12.7531"/>
    <n v="231.70519999999999"/>
    <n v="162"/>
    <n v="0"/>
    <s v="Explored house items"/>
    <n v="13"/>
    <n v="14"/>
  </r>
  <r>
    <s v="ZP_CUST4328"/>
    <s v="Male"/>
    <n v="31"/>
    <s v="Delhi"/>
    <x v="2"/>
    <s v="ZP_PROD7464"/>
    <n v="400.66"/>
    <n v="5"/>
    <n v="14"/>
    <s v="Cash on Delivery"/>
    <n v="19.32"/>
    <n v="103"/>
    <x v="51"/>
    <s v="Adult"/>
    <n v="0"/>
    <n v="0.43"/>
    <n v="2003.3000000000002"/>
    <n v="407.80779999999999"/>
    <n v="7968.6692999999996"/>
    <n v="123"/>
    <n v="1"/>
    <s v="Explored house items"/>
    <n v="19"/>
    <n v="7"/>
  </r>
  <r>
    <s v="ZP_CUST4329"/>
    <s v="Other"/>
    <n v="26"/>
    <s v="Chennai"/>
    <x v="2"/>
    <s v="ZP_PROD8420"/>
    <n v="17.93"/>
    <n v="4"/>
    <n v="11"/>
    <s v="Net Banking"/>
    <n v="24.59"/>
    <n v="188"/>
    <x v="59"/>
    <s v="Adult"/>
    <n v="1"/>
    <n v="0.53"/>
    <n v="71.72"/>
    <n v="17.017199999999999"/>
    <n v="356.60719999999998"/>
    <n v="96"/>
    <n v="0"/>
    <s v="Explored house items"/>
    <n v="6"/>
    <n v="5"/>
  </r>
  <r>
    <s v="ZP_CUST4330"/>
    <s v="Female"/>
    <n v="38"/>
    <s v="Mumbai"/>
    <x v="1"/>
    <s v="ZP_PROD8563"/>
    <n v="344.29"/>
    <n v="1"/>
    <n v="9"/>
    <s v="Debit Card"/>
    <n v="24.87"/>
    <n v="77"/>
    <x v="212"/>
    <s v="Adult"/>
    <n v="0"/>
    <n v="0.96"/>
    <n v="344.29"/>
    <n v="341.6696"/>
    <n v="6847.5344999999998"/>
    <n v="46"/>
    <n v="0"/>
    <s v="Checked Vegetables"/>
    <n v="16"/>
    <n v="6"/>
  </r>
  <r>
    <s v="ZP_CUST4331"/>
    <s v="Male"/>
    <n v="51"/>
    <s v="Hyderabad"/>
    <x v="1"/>
    <s v="ZP_PROD6481"/>
    <n v="486.81"/>
    <n v="4"/>
    <n v="5"/>
    <s v="Cash on Delivery"/>
    <n v="28.94"/>
    <n v="133"/>
    <x v="213"/>
    <s v="Adult"/>
    <n v="0"/>
    <n v="0.25"/>
    <n v="1947.24"/>
    <n v="561.35929999999996"/>
    <n v="9682.0943000000007"/>
    <n v="187"/>
    <n v="1"/>
    <s v="Explored grocery items"/>
    <n v="16"/>
    <n v="10"/>
  </r>
  <r>
    <s v="ZP_CUST4332"/>
    <s v="Female"/>
    <n v="38"/>
    <s v="Hyderabad"/>
    <x v="1"/>
    <s v="ZP_PROD3988"/>
    <n v="151.68"/>
    <n v="2"/>
    <n v="8"/>
    <s v="Debit Card"/>
    <n v="16.010000000000002"/>
    <n v="150"/>
    <x v="33"/>
    <s v="Adult"/>
    <n v="0"/>
    <n v="0.59"/>
    <n v="303.36"/>
    <n v="129.8013"/>
    <n v="3016.7417999999998"/>
    <n v="29"/>
    <n v="0"/>
    <s v="Checked Vegetables"/>
    <n v="9"/>
    <n v="14"/>
  </r>
  <r>
    <s v="ZP_CUST4333"/>
    <s v="Other"/>
    <n v="58"/>
    <s v="Bangalore"/>
    <x v="1"/>
    <s v="ZP_PROD5457"/>
    <n v="253.47"/>
    <n v="2"/>
    <n v="5"/>
    <s v="Net Banking"/>
    <n v="23.93"/>
    <n v="74"/>
    <x v="214"/>
    <s v="Adult"/>
    <n v="0"/>
    <n v="0.46"/>
    <n v="506.94"/>
    <n v="227.21789999999999"/>
    <n v="5041.2285000000002"/>
    <n v="74"/>
    <n v="1"/>
    <s v="Explored grocery items"/>
    <n v="11"/>
    <n v="4"/>
  </r>
  <r>
    <s v="ZP_CUST4334"/>
    <s v="Male"/>
    <n v="40"/>
    <s v="Hyderabad"/>
    <x v="1"/>
    <s v="ZP_PROD3875"/>
    <n v="131.72"/>
    <n v="1"/>
    <n v="9"/>
    <s v="Debit Card"/>
    <n v="12.98"/>
    <n v="46"/>
    <x v="215"/>
    <s v="Adult"/>
    <n v="0"/>
    <n v="0.01"/>
    <n v="131.72"/>
    <n v="114.3858"/>
    <n v="2619.7602000000002"/>
    <n v="78"/>
    <n v="0"/>
    <s v="Checked Vegetables"/>
    <n v="5"/>
    <n v="10"/>
  </r>
  <r>
    <s v="ZP_CUST4335"/>
    <s v="Other"/>
    <n v="34"/>
    <s v="Hyderabad"/>
    <x v="1"/>
    <s v="ZP_PROD9393"/>
    <n v="495.43"/>
    <n v="4"/>
    <n v="6"/>
    <s v="Cash on Delivery"/>
    <n v="23.36"/>
    <n v="162"/>
    <x v="25"/>
    <s v="Adult"/>
    <n v="0"/>
    <n v="0.51"/>
    <n v="1981.72"/>
    <n v="429.18680000000001"/>
    <n v="9853.5362000000005"/>
    <n v="107"/>
    <n v="1"/>
    <s v="Checked Vegetables"/>
    <n v="7"/>
    <n v="6"/>
  </r>
  <r>
    <s v="ZP_CUST4336"/>
    <s v="Female"/>
    <n v="35"/>
    <s v="Delhi"/>
    <x v="2"/>
    <s v="ZP_PROD9626"/>
    <n v="44.35"/>
    <n v="1"/>
    <n v="14"/>
    <s v="Net Banking"/>
    <n v="22.75"/>
    <n v="193"/>
    <x v="76"/>
    <s v="Adult"/>
    <n v="0"/>
    <n v="0.35"/>
    <n v="44.35"/>
    <n v="52.873399999999997"/>
    <n v="882.07079999999996"/>
    <n v="49"/>
    <n v="0"/>
    <s v="Explored house items"/>
    <n v="13"/>
    <n v="0"/>
  </r>
  <r>
    <s v="ZP_CUST4337"/>
    <s v="Female"/>
    <n v="20"/>
    <s v="Mumbai"/>
    <x v="3"/>
    <s v="ZP_PROD6565"/>
    <n v="199.34"/>
    <n v="2"/>
    <n v="14"/>
    <s v="Credit Card"/>
    <n v="8.86"/>
    <n v="110"/>
    <x v="151"/>
    <s v="Adult"/>
    <n v="0"/>
    <n v="0.12"/>
    <n v="398.68"/>
    <n v="225.54589999999999"/>
    <n v="3964.6446999999998"/>
    <n v="136"/>
    <n v="0"/>
    <s v="Other"/>
    <n v="12"/>
    <n v="13"/>
  </r>
  <r>
    <s v="ZP_CUST4338"/>
    <s v="Other"/>
    <n v="18"/>
    <s v="Mumbai"/>
    <x v="0"/>
    <s v="ZP_PROD2580"/>
    <n v="43.42"/>
    <n v="2"/>
    <n v="5"/>
    <s v="Net Banking"/>
    <n v="10.73"/>
    <n v="142"/>
    <x v="216"/>
    <s v="Child"/>
    <n v="0"/>
    <n v="0.22"/>
    <n v="86.84"/>
    <n v="45.142499999999998"/>
    <n v="863.57420000000002"/>
    <n v="22"/>
    <n v="1"/>
    <s v="Checked Snacks"/>
    <n v="0"/>
    <n v="2"/>
  </r>
  <r>
    <s v="ZP_CUST4339"/>
    <s v="Female"/>
    <n v="35"/>
    <s v="Bangalore"/>
    <x v="4"/>
    <s v="ZP_PROD5685"/>
    <n v="230.74"/>
    <n v="4"/>
    <n v="11"/>
    <s v="UPI"/>
    <n v="26.23"/>
    <n v="173"/>
    <x v="176"/>
    <s v="Adult"/>
    <n v="0"/>
    <n v="0.86"/>
    <n v="922.96"/>
    <n v="205.15870000000001"/>
    <n v="4589.1548000000003"/>
    <n v="136"/>
    <n v="1"/>
    <s v="Explored beverages"/>
    <n v="0"/>
    <n v="1"/>
  </r>
  <r>
    <s v="ZP_CUST4340"/>
    <s v="Male"/>
    <n v="42"/>
    <s v="Delhi"/>
    <x v="0"/>
    <s v="ZP_PROD8830"/>
    <n v="435.66"/>
    <n v="1"/>
    <n v="13"/>
    <s v="Debit Card"/>
    <n v="2.73"/>
    <n v="11"/>
    <x v="58"/>
    <s v="Adult"/>
    <n v="0"/>
    <n v="0.35"/>
    <n v="435.66"/>
    <n v="455.9819"/>
    <n v="8664.7793000000001"/>
    <n v="12"/>
    <n v="0"/>
    <s v="Checked Snacks"/>
    <n v="1"/>
    <n v="8"/>
  </r>
  <r>
    <s v="ZP_CUST4341"/>
    <s v="Male"/>
    <n v="65"/>
    <s v="Bangalore"/>
    <x v="2"/>
    <s v="ZP_PROD2595"/>
    <n v="487.47"/>
    <n v="4"/>
    <n v="7"/>
    <s v="UPI"/>
    <n v="17.84"/>
    <n v="126"/>
    <x v="17"/>
    <s v="Senior"/>
    <n v="0"/>
    <n v="0.16"/>
    <n v="1949.88"/>
    <n v="506.67079999999999"/>
    <n v="9695.2209000000003"/>
    <n v="88"/>
    <n v="0"/>
    <s v="Explored house items"/>
    <n v="10"/>
    <n v="14"/>
  </r>
  <r>
    <s v="ZP_CUST4342"/>
    <s v="Female"/>
    <n v="32"/>
    <s v="Delhi"/>
    <x v="1"/>
    <s v="ZP_PROD4943"/>
    <n v="149.56"/>
    <n v="1"/>
    <n v="8"/>
    <s v="Credit Card"/>
    <n v="7.93"/>
    <n v="177"/>
    <x v="169"/>
    <s v="Adult"/>
    <n v="0"/>
    <n v="0.89"/>
    <n v="149.56"/>
    <n v="137.48759999999999"/>
    <n v="2974.5774000000001"/>
    <n v="50"/>
    <n v="0"/>
    <s v="Checked Vegetables"/>
    <n v="11"/>
    <n v="13"/>
  </r>
  <r>
    <s v="ZP_CUST4343"/>
    <s v="Female"/>
    <n v="55"/>
    <s v="Bangalore"/>
    <x v="2"/>
    <s v="ZP_PROD7638"/>
    <n v="428.73"/>
    <n v="2"/>
    <n v="11"/>
    <s v="Debit Card"/>
    <n v="29.59"/>
    <n v="177"/>
    <x v="68"/>
    <s v="Adult"/>
    <n v="0"/>
    <n v="0.28000000000000003"/>
    <n v="857.46"/>
    <n v="438.82260000000002"/>
    <n v="8526.9495000000006"/>
    <n v="38"/>
    <n v="1"/>
    <s v="Explored house items"/>
    <n v="18"/>
    <n v="3"/>
  </r>
  <r>
    <s v="ZP_CUST4344"/>
    <s v="Male"/>
    <n v="35"/>
    <s v="Mumbai"/>
    <x v="0"/>
    <s v="ZP_PROD9287"/>
    <n v="299.64"/>
    <n v="3"/>
    <n v="7"/>
    <s v="Cash on Delivery"/>
    <n v="26.84"/>
    <n v="97"/>
    <x v="217"/>
    <s v="Adult"/>
    <n v="0"/>
    <n v="0.92"/>
    <n v="898.92"/>
    <n v="302.4572"/>
    <n v="5959.4970000000003"/>
    <n v="111"/>
    <n v="0"/>
    <s v="Checked Snacks"/>
    <n v="5"/>
    <n v="4"/>
  </r>
  <r>
    <s v="ZP_CUST4345"/>
    <s v="Other"/>
    <n v="50"/>
    <s v="Chennai"/>
    <x v="1"/>
    <s v="ZP_PROD6514"/>
    <n v="142.53"/>
    <n v="2"/>
    <n v="9"/>
    <s v="Cash on Delivery"/>
    <n v="4.6100000000000003"/>
    <n v="3"/>
    <x v="112"/>
    <s v="Adult"/>
    <n v="0"/>
    <n v="0.06"/>
    <n v="285.06"/>
    <n v="156.26130000000001"/>
    <n v="2834.7586999999999"/>
    <n v="120"/>
    <n v="0"/>
    <s v="Explored grocery items"/>
    <n v="6"/>
    <n v="0"/>
  </r>
  <r>
    <s v="ZP_CUST4346"/>
    <s v="Other"/>
    <n v="55"/>
    <s v="Chennai"/>
    <x v="4"/>
    <s v="ZP_PROD7682"/>
    <n v="357.32"/>
    <n v="5"/>
    <n v="10"/>
    <s v="Credit Card"/>
    <n v="29.69"/>
    <n v="195"/>
    <x v="218"/>
    <s v="Adult"/>
    <n v="0"/>
    <n v="0.96"/>
    <n v="1786.6"/>
    <n v="394.49470000000002"/>
    <n v="7106.6863000000003"/>
    <n v="105"/>
    <n v="0"/>
    <s v="Explored beverages"/>
    <n v="18"/>
    <n v="11"/>
  </r>
  <r>
    <s v="ZP_CUST4347"/>
    <s v="Male"/>
    <n v="51"/>
    <s v="Bangalore"/>
    <x v="3"/>
    <s v="ZP_PROD8213"/>
    <n v="348.5"/>
    <n v="5"/>
    <n v="5"/>
    <s v="UPI"/>
    <n v="9.09"/>
    <n v="20"/>
    <x v="189"/>
    <s v="Adult"/>
    <n v="0"/>
    <n v="0.63"/>
    <n v="1742.5"/>
    <n v="302.54039999999998"/>
    <n v="6931.2664999999997"/>
    <n v="14"/>
    <n v="0"/>
    <s v="Other"/>
    <n v="15"/>
    <n v="9"/>
  </r>
  <r>
    <s v="ZP_CUST4348"/>
    <s v="Female"/>
    <n v="38"/>
    <s v="Hyderabad"/>
    <x v="1"/>
    <s v="ZP_PROD6412"/>
    <n v="235.7"/>
    <n v="4"/>
    <n v="15"/>
    <s v="Cash on Delivery"/>
    <n v="21.33"/>
    <n v="191"/>
    <x v="34"/>
    <s v="Adult"/>
    <n v="0"/>
    <n v="0.33"/>
    <n v="942.8"/>
    <n v="235.6635"/>
    <n v="4687.8035"/>
    <n v="65"/>
    <n v="0"/>
    <s v="Explored grocery items"/>
    <n v="19"/>
    <n v="1"/>
  </r>
  <r>
    <s v="ZP_CUST4349"/>
    <s v="Other"/>
    <n v="30"/>
    <s v="Delhi"/>
    <x v="3"/>
    <s v="ZP_PROD5684"/>
    <n v="167.07"/>
    <n v="1"/>
    <n v="12"/>
    <s v="Debit Card"/>
    <n v="27.39"/>
    <n v="152"/>
    <x v="131"/>
    <s v="Adult"/>
    <n v="0"/>
    <n v="0.45"/>
    <n v="167.07"/>
    <n v="183.83449999999999"/>
    <n v="3322.8312999999998"/>
    <n v="192"/>
    <n v="0"/>
    <s v="Other"/>
    <n v="12"/>
    <n v="2"/>
  </r>
  <r>
    <s v="ZP_CUST4350"/>
    <s v="Female"/>
    <n v="28"/>
    <s v="Bangalore"/>
    <x v="4"/>
    <s v="ZP_PROD1471"/>
    <n v="373.5"/>
    <n v="1"/>
    <n v="5"/>
    <s v="Debit Card"/>
    <n v="6.02"/>
    <n v="69"/>
    <x v="219"/>
    <s v="Adult"/>
    <n v="0"/>
    <n v="0.51"/>
    <n v="373.5"/>
    <n v="392.64359999999999"/>
    <n v="7428.4880000000003"/>
    <n v="74"/>
    <n v="0"/>
    <s v="Explored beverages"/>
    <n v="16"/>
    <n v="14"/>
  </r>
  <r>
    <s v="ZP_CUST4351"/>
    <s v="Other"/>
    <n v="41"/>
    <s v="Chennai"/>
    <x v="3"/>
    <s v="ZP_PROD8980"/>
    <n v="467.89"/>
    <n v="1"/>
    <n v="5"/>
    <s v="Credit Card"/>
    <n v="0.08"/>
    <n v="153"/>
    <x v="220"/>
    <s v="Adult"/>
    <n v="1"/>
    <n v="0.85"/>
    <n v="467.89"/>
    <n v="558.00369999999998"/>
    <n v="9305.7970999999998"/>
    <n v="74"/>
    <n v="1"/>
    <s v="Other"/>
    <n v="13"/>
    <n v="5"/>
  </r>
  <r>
    <s v="ZP_CUST4352"/>
    <s v="Other"/>
    <n v="35"/>
    <s v="Chennai"/>
    <x v="2"/>
    <s v="ZP_PROD8441"/>
    <n v="391.64"/>
    <n v="4"/>
    <n v="11"/>
    <s v="UPI"/>
    <n v="11.06"/>
    <n v="85"/>
    <x v="128"/>
    <s v="Adult"/>
    <n v="0"/>
    <n v="0.23"/>
    <n v="1566.56"/>
    <n v="436.08229999999998"/>
    <n v="7789.2718000000004"/>
    <n v="184"/>
    <n v="1"/>
    <s v="Explored house items"/>
    <n v="1"/>
    <n v="11"/>
  </r>
  <r>
    <s v="ZP_CUST4353"/>
    <s v="Other"/>
    <n v="58"/>
    <s v="Mumbai"/>
    <x v="3"/>
    <s v="ZP_PROD3603"/>
    <n v="309.89999999999998"/>
    <n v="5"/>
    <n v="5"/>
    <s v="Cash on Delivery"/>
    <n v="15.37"/>
    <n v="161"/>
    <x v="94"/>
    <s v="Adult"/>
    <n v="0"/>
    <n v="0.09"/>
    <n v="1549.5"/>
    <n v="283.61239999999998"/>
    <n v="6163.5567000000001"/>
    <n v="77"/>
    <n v="0"/>
    <s v="Other"/>
    <n v="19"/>
    <n v="1"/>
  </r>
  <r>
    <s v="ZP_CUST4354"/>
    <s v="Male"/>
    <n v="39"/>
    <s v="Bangalore"/>
    <x v="0"/>
    <s v="ZP_PROD2983"/>
    <n v="69.78"/>
    <n v="1"/>
    <n v="12"/>
    <s v="UPI"/>
    <n v="24.64"/>
    <n v="144"/>
    <x v="221"/>
    <s v="Adult"/>
    <n v="0"/>
    <n v="0.33"/>
    <n v="69.78"/>
    <n v="61.282699999999998"/>
    <n v="1387.8444"/>
    <n v="94"/>
    <n v="0"/>
    <s v="Checked Snacks"/>
    <n v="14"/>
    <n v="12"/>
  </r>
  <r>
    <s v="ZP_CUST4355"/>
    <s v="Female"/>
    <n v="35"/>
    <s v="Delhi"/>
    <x v="2"/>
    <s v="ZP_PROD5092"/>
    <n v="39.299999999999997"/>
    <n v="2"/>
    <n v="6"/>
    <s v="Credit Card"/>
    <n v="1.86"/>
    <n v="89"/>
    <x v="222"/>
    <s v="Adult"/>
    <n v="0"/>
    <n v="0.92"/>
    <n v="78.599999999999994"/>
    <n v="43.503799999999998"/>
    <n v="781.63210000000004"/>
    <n v="28"/>
    <n v="0"/>
    <s v="Explored house items"/>
    <n v="2"/>
    <n v="6"/>
  </r>
  <r>
    <s v="ZP_CUST4356"/>
    <s v="Female"/>
    <n v="55"/>
    <s v="Bangalore"/>
    <x v="2"/>
    <s v="ZP_PROD5814"/>
    <n v="49.8"/>
    <n v="4"/>
    <n v="15"/>
    <s v="Net Banking"/>
    <n v="18.850000000000001"/>
    <n v="95"/>
    <x v="223"/>
    <s v="Adult"/>
    <n v="0"/>
    <n v="0.64"/>
    <n v="199.2"/>
    <n v="42.8581"/>
    <n v="990.46510000000001"/>
    <n v="197"/>
    <n v="1"/>
    <s v="Explored house items"/>
    <n v="0"/>
    <n v="6"/>
  </r>
  <r>
    <s v="ZP_CUST4357"/>
    <s v="Other"/>
    <n v="65"/>
    <s v="Hyderabad"/>
    <x v="4"/>
    <s v="ZP_PROD2132"/>
    <n v="401.29"/>
    <n v="2"/>
    <n v="6"/>
    <s v="Net Banking"/>
    <n v="11.5"/>
    <n v="171"/>
    <x v="224"/>
    <s v="Senior"/>
    <n v="0"/>
    <n v="0.57999999999999996"/>
    <n v="802.58"/>
    <n v="435.12290000000002"/>
    <n v="7981.1993000000002"/>
    <n v="16"/>
    <n v="0"/>
    <s v="Explored beverages"/>
    <n v="19"/>
    <n v="6"/>
  </r>
  <r>
    <s v="ZP_CUST4358"/>
    <s v="Male"/>
    <n v="53"/>
    <s v="Delhi"/>
    <x v="0"/>
    <s v="ZP_PROD9925"/>
    <n v="215.16"/>
    <n v="2"/>
    <n v="12"/>
    <s v="Net Banking"/>
    <n v="11.29"/>
    <n v="140"/>
    <x v="225"/>
    <s v="Adult"/>
    <n v="0"/>
    <n v="7.0000000000000007E-2"/>
    <n v="430.32"/>
    <n v="263.80599999999998"/>
    <n v="4279.2864"/>
    <n v="18"/>
    <n v="0"/>
    <s v="Checked Snacks"/>
    <n v="8"/>
    <n v="2"/>
  </r>
  <r>
    <s v="ZP_CUST4359"/>
    <s v="Male"/>
    <n v="22"/>
    <s v="Chennai"/>
    <x v="1"/>
    <s v="ZP_PROD9605"/>
    <n v="93.49"/>
    <n v="4"/>
    <n v="14"/>
    <s v="Credit Card"/>
    <n v="2.1"/>
    <n v="141"/>
    <x v="226"/>
    <s v="Adult"/>
    <n v="0"/>
    <n v="0.66"/>
    <n v="373.96"/>
    <n v="100.98690000000001"/>
    <n v="1859.4092000000001"/>
    <n v="126"/>
    <n v="0"/>
    <s v="Explored grocery items"/>
    <n v="13"/>
    <n v="5"/>
  </r>
  <r>
    <s v="ZP_CUST4360"/>
    <s v="Male"/>
    <n v="31"/>
    <s v="Bangalore"/>
    <x v="4"/>
    <s v="ZP_PROD7764"/>
    <n v="149.72999999999999"/>
    <n v="3"/>
    <n v="13"/>
    <s v="Debit Card"/>
    <n v="23.45"/>
    <n v="128"/>
    <x v="140"/>
    <s v="Adult"/>
    <n v="1"/>
    <n v="0.52"/>
    <n v="449.18999999999994"/>
    <n v="150.5188"/>
    <n v="2977.9585000000002"/>
    <n v="180"/>
    <n v="0"/>
    <s v="Explored beverages"/>
    <n v="5"/>
    <n v="5"/>
  </r>
  <r>
    <s v="ZP_CUST4361"/>
    <s v="Other"/>
    <n v="20"/>
    <s v="Delhi"/>
    <x v="2"/>
    <s v="ZP_PROD7690"/>
    <n v="499.55"/>
    <n v="3"/>
    <n v="8"/>
    <s v="Cash on Delivery"/>
    <n v="2.5099999999999998"/>
    <n v="13"/>
    <x v="144"/>
    <s v="Adult"/>
    <n v="0"/>
    <n v="0.23"/>
    <n v="1498.65"/>
    <n v="553.15940000000001"/>
    <n v="9935.4783000000007"/>
    <n v="189"/>
    <n v="0"/>
    <s v="Explored house items"/>
    <n v="1"/>
    <n v="6"/>
  </r>
  <r>
    <s v="ZP_CUST4362"/>
    <s v="Female"/>
    <n v="53"/>
    <s v="Chennai"/>
    <x v="3"/>
    <s v="ZP_PROD3708"/>
    <n v="79.760000000000005"/>
    <n v="1"/>
    <n v="13"/>
    <s v="Cash on Delivery"/>
    <n v="0.49"/>
    <n v="10"/>
    <x v="15"/>
    <s v="Adult"/>
    <n v="0"/>
    <n v="0.86"/>
    <n v="79.760000000000005"/>
    <n v="82.4161"/>
    <n v="1586.3352"/>
    <n v="168"/>
    <n v="0"/>
    <s v="Other"/>
    <n v="14"/>
    <n v="6"/>
  </r>
  <r>
    <s v="ZP_CUST4363"/>
    <s v="Male"/>
    <n v="42"/>
    <s v="Mumbai"/>
    <x v="3"/>
    <s v="ZP_PROD1544"/>
    <n v="232.85"/>
    <n v="1"/>
    <n v="11"/>
    <s v="Net Banking"/>
    <n v="28.53"/>
    <n v="22"/>
    <x v="97"/>
    <s v="Adult"/>
    <n v="0"/>
    <n v="0.32"/>
    <n v="232.85"/>
    <n v="248.74119999999999"/>
    <n v="4631.1202999999996"/>
    <n v="153"/>
    <n v="0"/>
    <s v="Other"/>
    <n v="13"/>
    <n v="5"/>
  </r>
  <r>
    <s v="ZP_CUST4364"/>
    <s v="Female"/>
    <n v="64"/>
    <s v="Hyderabad"/>
    <x v="0"/>
    <s v="ZP_PROD4159"/>
    <n v="486.59"/>
    <n v="2"/>
    <n v="9"/>
    <s v="UPI"/>
    <n v="28.66"/>
    <n v="108"/>
    <x v="154"/>
    <s v="Senior"/>
    <n v="0"/>
    <n v="0.38"/>
    <n v="973.18"/>
    <n v="596.84439999999995"/>
    <n v="9677.7188000000006"/>
    <n v="102"/>
    <n v="0"/>
    <s v="Checked Snacks"/>
    <n v="7"/>
    <n v="3"/>
  </r>
  <r>
    <s v="ZP_CUST4365"/>
    <s v="Other"/>
    <n v="61"/>
    <s v="Chennai"/>
    <x v="2"/>
    <s v="ZP_PROD9963"/>
    <n v="178.53"/>
    <n v="1"/>
    <n v="9"/>
    <s v="Credit Card"/>
    <n v="8.76"/>
    <n v="158"/>
    <x v="112"/>
    <s v="Senior"/>
    <n v="0"/>
    <n v="0.28999999999999998"/>
    <n v="178.53"/>
    <n v="179.3229"/>
    <n v="3550.7575999999999"/>
    <n v="94"/>
    <n v="0"/>
    <s v="Explored house items"/>
    <n v="15"/>
    <n v="10"/>
  </r>
  <r>
    <s v="ZP_CUST4366"/>
    <s v="Other"/>
    <n v="22"/>
    <s v="Chennai"/>
    <x v="1"/>
    <s v="ZP_PROD1828"/>
    <n v="172.62"/>
    <n v="5"/>
    <n v="14"/>
    <s v="Credit Card"/>
    <n v="28.23"/>
    <n v="85"/>
    <x v="220"/>
    <s v="Adult"/>
    <n v="0"/>
    <n v="0.43"/>
    <n v="863.1"/>
    <n v="213.09530000000001"/>
    <n v="3433.2143999999998"/>
    <n v="49"/>
    <n v="1"/>
    <s v="Explored grocery items"/>
    <n v="17"/>
    <n v="6"/>
  </r>
  <r>
    <s v="ZP_CUST4367"/>
    <s v="Female"/>
    <n v="53"/>
    <s v="Mumbai"/>
    <x v="1"/>
    <s v="ZP_PROD1264"/>
    <n v="88.92"/>
    <n v="1"/>
    <n v="13"/>
    <s v="Cash on Delivery"/>
    <n v="9.77"/>
    <n v="85"/>
    <x v="227"/>
    <s v="Adult"/>
    <n v="0"/>
    <n v="0.36"/>
    <n v="88.92"/>
    <n v="107.7835"/>
    <n v="1768.5171"/>
    <n v="148"/>
    <n v="0"/>
    <s v="Explored grocery items"/>
    <n v="14"/>
    <n v="11"/>
  </r>
  <r>
    <s v="ZP_CUST4368"/>
    <s v="Female"/>
    <n v="63"/>
    <s v="Mumbai"/>
    <x v="3"/>
    <s v="ZP_PROD5198"/>
    <n v="164.97"/>
    <n v="1"/>
    <n v="6"/>
    <s v="Net Banking"/>
    <n v="13.61"/>
    <n v="50"/>
    <x v="187"/>
    <s v="Senior"/>
    <n v="0"/>
    <n v="0.1"/>
    <n v="164.97"/>
    <n v="153.14439999999999"/>
    <n v="3281.0646999999999"/>
    <n v="102"/>
    <n v="0"/>
    <s v="Other"/>
    <n v="12"/>
    <n v="14"/>
  </r>
  <r>
    <s v="ZP_CUST4369"/>
    <s v="Female"/>
    <n v="56"/>
    <s v="Mumbai"/>
    <x v="3"/>
    <s v="ZP_PROD8155"/>
    <n v="319.75"/>
    <n v="3"/>
    <n v="7"/>
    <s v="Credit Card"/>
    <n v="7.8"/>
    <n v="142"/>
    <x v="166"/>
    <s v="Adult"/>
    <n v="0"/>
    <n v="0.98"/>
    <n v="959.25"/>
    <n v="280.65879999999999"/>
    <n v="6359.4619000000002"/>
    <n v="178"/>
    <n v="0"/>
    <s v="Other"/>
    <n v="7"/>
    <n v="1"/>
  </r>
  <r>
    <s v="ZP_CUST4370"/>
    <s v="Male"/>
    <n v="62"/>
    <s v="Hyderabad"/>
    <x v="0"/>
    <s v="ZP_PROD2385"/>
    <n v="415.71"/>
    <n v="3"/>
    <n v="6"/>
    <s v="Credit Card"/>
    <n v="15.78"/>
    <n v="139"/>
    <x v="228"/>
    <s v="Senior"/>
    <n v="0"/>
    <n v="0.69"/>
    <n v="1247.1299999999999"/>
    <n v="370.11130000000003"/>
    <n v="8267.9966000000004"/>
    <n v="126"/>
    <n v="0"/>
    <s v="Checked Snacks"/>
    <n v="16"/>
    <n v="14"/>
  </r>
  <r>
    <s v="ZP_CUST4371"/>
    <s v="Male"/>
    <n v="29"/>
    <s v="Bangalore"/>
    <x v="3"/>
    <s v="ZP_PROD7184"/>
    <n v="456.24"/>
    <n v="4"/>
    <n v="7"/>
    <s v="Debit Card"/>
    <n v="3.4"/>
    <n v="26"/>
    <x v="117"/>
    <s v="Adult"/>
    <n v="0"/>
    <n v="0.28000000000000003"/>
    <n v="1824.96"/>
    <n v="391.12939999999998"/>
    <n v="9074.0920000000006"/>
    <n v="93"/>
    <n v="1"/>
    <s v="Other"/>
    <n v="10"/>
    <n v="10"/>
  </r>
  <r>
    <s v="ZP_CUST4372"/>
    <s v="Other"/>
    <n v="45"/>
    <s v="Hyderabad"/>
    <x v="2"/>
    <s v="ZP_PROD6600"/>
    <n v="30.99"/>
    <n v="1"/>
    <n v="5"/>
    <s v="Credit Card"/>
    <n v="8.26"/>
    <n v="59"/>
    <x v="229"/>
    <s v="Adult"/>
    <n v="0"/>
    <n v="0.78"/>
    <n v="30.99"/>
    <n v="27.5122"/>
    <n v="616.35569999999996"/>
    <n v="162"/>
    <n v="0"/>
    <s v="Explored house items"/>
    <n v="7"/>
    <n v="0"/>
  </r>
  <r>
    <s v="ZP_CUST4373"/>
    <s v="Male"/>
    <n v="19"/>
    <s v="Chennai"/>
    <x v="2"/>
    <s v="ZP_PROD3171"/>
    <n v="108.79"/>
    <n v="3"/>
    <n v="7"/>
    <s v="Cash on Delivery"/>
    <n v="28.28"/>
    <n v="155"/>
    <x v="195"/>
    <s v="Adult"/>
    <n v="0"/>
    <n v="0.51"/>
    <n v="326.37"/>
    <n v="122.1932"/>
    <n v="2163.7087000000001"/>
    <n v="84"/>
    <n v="0"/>
    <s v="Explored house items"/>
    <n v="19"/>
    <n v="1"/>
  </r>
  <r>
    <s v="ZP_CUST4374"/>
    <s v="Male"/>
    <n v="33"/>
    <s v="Mumbai"/>
    <x v="4"/>
    <s v="ZP_PROD5491"/>
    <n v="261.37"/>
    <n v="3"/>
    <n v="12"/>
    <s v="Debit Card"/>
    <n v="11.64"/>
    <n v="156"/>
    <x v="67"/>
    <s v="Adult"/>
    <n v="0"/>
    <n v="0.37"/>
    <n v="784.11"/>
    <n v="229.6071"/>
    <n v="5198.3504999999996"/>
    <n v="107"/>
    <n v="1"/>
    <s v="Explored beverages"/>
    <n v="12"/>
    <n v="11"/>
  </r>
  <r>
    <s v="ZP_CUST4375"/>
    <s v="Female"/>
    <n v="42"/>
    <s v="Hyderabad"/>
    <x v="3"/>
    <s v="ZP_PROD6762"/>
    <n v="173.12"/>
    <n v="2"/>
    <n v="14"/>
    <s v="Debit Card"/>
    <n v="0.25"/>
    <n v="88"/>
    <x v="230"/>
    <s v="Adult"/>
    <n v="0"/>
    <n v="0.46"/>
    <n v="346.24"/>
    <n v="169.24039999999999"/>
    <n v="3443.1588999999999"/>
    <n v="115"/>
    <n v="0"/>
    <s v="Other"/>
    <n v="5"/>
    <n v="7"/>
  </r>
  <r>
    <s v="ZP_CUST4376"/>
    <s v="Female"/>
    <n v="37"/>
    <s v="Bangalore"/>
    <x v="4"/>
    <s v="ZP_PROD3288"/>
    <n v="336.81"/>
    <n v="1"/>
    <n v="14"/>
    <s v="Credit Card"/>
    <n v="24.81"/>
    <n v="33"/>
    <x v="231"/>
    <s v="Adult"/>
    <n v="0"/>
    <n v="0.59"/>
    <n v="336.81"/>
    <n v="400.11349999999999"/>
    <n v="6698.7658000000001"/>
    <n v="145"/>
    <n v="1"/>
    <s v="Explored beverages"/>
    <n v="10"/>
    <n v="0"/>
  </r>
  <r>
    <s v="ZP_CUST4377"/>
    <s v="Other"/>
    <n v="54"/>
    <s v="Chennai"/>
    <x v="0"/>
    <s v="ZP_PROD2637"/>
    <n v="282.58"/>
    <n v="5"/>
    <n v="11"/>
    <s v="UPI"/>
    <n v="23.73"/>
    <n v="29"/>
    <x v="92"/>
    <s v="Adult"/>
    <n v="0"/>
    <n v="0.9"/>
    <n v="1412.8999999999999"/>
    <n v="242.8235"/>
    <n v="5620.1931000000004"/>
    <n v="165"/>
    <n v="1"/>
    <s v="Checked Snacks"/>
    <n v="12"/>
    <n v="14"/>
  </r>
  <r>
    <s v="ZP_CUST4378"/>
    <s v="Other"/>
    <n v="42"/>
    <s v="Mumbai"/>
    <x v="0"/>
    <s v="ZP_PROD8607"/>
    <n v="446.63"/>
    <n v="4"/>
    <n v="10"/>
    <s v="Debit Card"/>
    <n v="19"/>
    <n v="189"/>
    <x v="232"/>
    <s v="Adult"/>
    <n v="0"/>
    <n v="0.8"/>
    <n v="1786.52"/>
    <n v="525.14189999999996"/>
    <n v="8882.9599999999991"/>
    <n v="72"/>
    <n v="1"/>
    <s v="Checked Snacks"/>
    <n v="10"/>
    <n v="2"/>
  </r>
  <r>
    <s v="ZP_CUST4379"/>
    <s v="Male"/>
    <n v="22"/>
    <s v="Bangalore"/>
    <x v="2"/>
    <s v="ZP_PROD4790"/>
    <n v="76.510000000000005"/>
    <n v="4"/>
    <n v="9"/>
    <s v="Net Banking"/>
    <n v="29.81"/>
    <n v="137"/>
    <x v="233"/>
    <s v="Adult"/>
    <n v="0"/>
    <n v="0.12"/>
    <n v="306.04000000000002"/>
    <n v="73.659400000000005"/>
    <n v="1521.6964"/>
    <n v="9"/>
    <n v="0"/>
    <s v="Explored house items"/>
    <n v="6"/>
    <n v="4"/>
  </r>
  <r>
    <s v="ZP_CUST4380"/>
    <s v="Female"/>
    <n v="44"/>
    <s v="Chennai"/>
    <x v="0"/>
    <s v="ZP_PROD2274"/>
    <n v="324.41000000000003"/>
    <n v="1"/>
    <n v="10"/>
    <s v="UPI"/>
    <n v="10.050000000000001"/>
    <n v="90"/>
    <x v="234"/>
    <s v="Adult"/>
    <n v="0"/>
    <n v="0.72"/>
    <n v="324.41000000000003"/>
    <n v="291.08199999999999"/>
    <n v="6452.1440000000002"/>
    <n v="175"/>
    <n v="0"/>
    <s v="Checked Snacks"/>
    <n v="6"/>
    <n v="7"/>
  </r>
  <r>
    <s v="ZP_CUST4381"/>
    <s v="Female"/>
    <n v="62"/>
    <s v="Mumbai"/>
    <x v="3"/>
    <s v="ZP_PROD6906"/>
    <n v="322.79000000000002"/>
    <n v="3"/>
    <n v="6"/>
    <s v="Net Banking"/>
    <n v="16.05"/>
    <n v="32"/>
    <x v="92"/>
    <s v="Senior"/>
    <n v="1"/>
    <n v="0.05"/>
    <n v="968.37000000000012"/>
    <n v="364.33139999999997"/>
    <n v="6419.924"/>
    <n v="149"/>
    <n v="1"/>
    <s v="Other"/>
    <n v="9"/>
    <n v="7"/>
  </r>
  <r>
    <s v="ZP_CUST4382"/>
    <s v="Female"/>
    <n v="63"/>
    <s v="Delhi"/>
    <x v="4"/>
    <s v="ZP_PROD7962"/>
    <n v="111.57"/>
    <n v="5"/>
    <n v="10"/>
    <s v="Cash on Delivery"/>
    <n v="3.65"/>
    <n v="127"/>
    <x v="235"/>
    <s v="Senior"/>
    <n v="0"/>
    <n v="0.52"/>
    <n v="557.84999999999991"/>
    <n v="122.90300000000001"/>
    <n v="2218.9996999999998"/>
    <n v="44"/>
    <n v="0"/>
    <s v="Explored beverages"/>
    <n v="1"/>
    <n v="8"/>
  </r>
  <r>
    <s v="ZP_CUST4383"/>
    <s v="Other"/>
    <n v="19"/>
    <s v="Hyderabad"/>
    <x v="3"/>
    <s v="ZP_PROD4538"/>
    <n v="198.53"/>
    <n v="2"/>
    <n v="11"/>
    <s v="Debit Card"/>
    <n v="26.44"/>
    <n v="116"/>
    <x v="194"/>
    <s v="Adult"/>
    <n v="0"/>
    <n v="0.1"/>
    <n v="397.06"/>
    <n v="238.4323"/>
    <n v="3948.5347000000002"/>
    <n v="98"/>
    <n v="1"/>
    <s v="Other"/>
    <n v="15"/>
    <n v="6"/>
  </r>
  <r>
    <s v="ZP_CUST4384"/>
    <s v="Other"/>
    <n v="34"/>
    <s v="Chennai"/>
    <x v="0"/>
    <s v="ZP_PROD1899"/>
    <n v="110.52"/>
    <n v="1"/>
    <n v="14"/>
    <s v="Net Banking"/>
    <n v="21.45"/>
    <n v="119"/>
    <x v="46"/>
    <s v="Adult"/>
    <n v="0"/>
    <n v="0.12"/>
    <n v="110.52"/>
    <n v="126.438"/>
    <n v="2198.1163999999999"/>
    <n v="172"/>
    <n v="1"/>
    <s v="Checked Snacks"/>
    <n v="16"/>
    <n v="7"/>
  </r>
  <r>
    <s v="ZP_CUST4385"/>
    <s v="Other"/>
    <n v="32"/>
    <s v="Bangalore"/>
    <x v="3"/>
    <s v="ZP_PROD3620"/>
    <n v="66.03"/>
    <n v="3"/>
    <n v="5"/>
    <s v="Credit Card"/>
    <n v="25"/>
    <n v="199"/>
    <x v="236"/>
    <s v="Adult"/>
    <n v="0"/>
    <n v="0.4"/>
    <n v="198.09"/>
    <n v="77.346999999999994"/>
    <n v="1313.2611999999999"/>
    <n v="40"/>
    <n v="1"/>
    <s v="Other"/>
    <n v="14"/>
    <n v="4"/>
  </r>
  <r>
    <s v="ZP_CUST4386"/>
    <s v="Female"/>
    <n v="58"/>
    <s v="Mumbai"/>
    <x v="1"/>
    <s v="ZP_PROD7366"/>
    <n v="485.51"/>
    <n v="3"/>
    <n v="15"/>
    <s v="Net Banking"/>
    <n v="28.84"/>
    <n v="154"/>
    <x v="232"/>
    <s v="Adult"/>
    <n v="0"/>
    <n v="0.47"/>
    <n v="1456.53"/>
    <n v="467.45569999999998"/>
    <n v="9656.2387999999992"/>
    <n v="185"/>
    <n v="0"/>
    <s v="Checked Vegetables"/>
    <n v="10"/>
    <n v="0"/>
  </r>
  <r>
    <s v="ZP_CUST4387"/>
    <s v="Other"/>
    <n v="26"/>
    <s v="Hyderabad"/>
    <x v="1"/>
    <s v="ZP_PROD3327"/>
    <n v="164.81"/>
    <n v="2"/>
    <n v="15"/>
    <s v="UPI"/>
    <n v="15.53"/>
    <n v="165"/>
    <x v="8"/>
    <s v="Adult"/>
    <n v="0"/>
    <n v="0.5"/>
    <n v="329.62"/>
    <n v="151.786"/>
    <n v="3277.8825000000002"/>
    <n v="135"/>
    <n v="1"/>
    <s v="Explored grocery items"/>
    <n v="17"/>
    <n v="8"/>
  </r>
  <r>
    <s v="ZP_CUST4388"/>
    <s v="Female"/>
    <n v="59"/>
    <s v="Chennai"/>
    <x v="3"/>
    <s v="ZP_PROD1467"/>
    <n v="209.64"/>
    <n v="2"/>
    <n v="13"/>
    <s v="Credit Card"/>
    <n v="12.4"/>
    <n v="196"/>
    <x v="203"/>
    <s v="Adult"/>
    <n v="0"/>
    <n v="0.98"/>
    <n v="419.28"/>
    <n v="241.13759999999999"/>
    <n v="4169.4998999999998"/>
    <n v="30"/>
    <n v="0"/>
    <s v="Other"/>
    <n v="8"/>
    <n v="7"/>
  </r>
  <r>
    <s v="ZP_CUST4389"/>
    <s v="Other"/>
    <n v="25"/>
    <s v="Chennai"/>
    <x v="3"/>
    <s v="ZP_PROD5010"/>
    <n v="327.91"/>
    <n v="1"/>
    <n v="8"/>
    <s v="Cash on Delivery"/>
    <n v="1.64"/>
    <n v="185"/>
    <x v="102"/>
    <s v="Adult"/>
    <n v="0"/>
    <n v="0.82"/>
    <n v="327.91"/>
    <n v="384.55119999999999"/>
    <n v="6521.7550000000001"/>
    <n v="47"/>
    <n v="0"/>
    <s v="Other"/>
    <n v="9"/>
    <n v="3"/>
  </r>
  <r>
    <s v="ZP_CUST4390"/>
    <s v="Other"/>
    <n v="31"/>
    <s v="Delhi"/>
    <x v="0"/>
    <s v="ZP_PROD4066"/>
    <n v="217.22"/>
    <n v="5"/>
    <n v="13"/>
    <s v="Cash on Delivery"/>
    <n v="12.63"/>
    <n v="122"/>
    <x v="174"/>
    <s v="Adult"/>
    <n v="0"/>
    <n v="0.41"/>
    <n v="1086.0999999999999"/>
    <n v="270.7"/>
    <n v="4320.2574000000004"/>
    <n v="33"/>
    <n v="0"/>
    <s v="Checked Snacks"/>
    <n v="5"/>
    <n v="8"/>
  </r>
  <r>
    <s v="ZP_CUST4391"/>
    <s v="Other"/>
    <n v="50"/>
    <s v="Hyderabad"/>
    <x v="3"/>
    <s v="ZP_PROD6247"/>
    <n v="463.42"/>
    <n v="2"/>
    <n v="7"/>
    <s v="Debit Card"/>
    <n v="10.08"/>
    <n v="136"/>
    <x v="142"/>
    <s v="Adult"/>
    <n v="0"/>
    <n v="0.16"/>
    <n v="926.84"/>
    <n v="470.3931"/>
    <n v="9216.8938999999991"/>
    <n v="143"/>
    <n v="0"/>
    <s v="Other"/>
    <n v="19"/>
    <n v="11"/>
  </r>
  <r>
    <s v="ZP_CUST4392"/>
    <s v="Other"/>
    <n v="54"/>
    <s v="Mumbai"/>
    <x v="2"/>
    <s v="ZP_PROD8734"/>
    <n v="192.38"/>
    <n v="5"/>
    <n v="12"/>
    <s v="Credit Card"/>
    <n v="9.83"/>
    <n v="3"/>
    <x v="154"/>
    <s v="Adult"/>
    <n v="0"/>
    <n v="0.32"/>
    <n v="961.9"/>
    <n v="192.15049999999999"/>
    <n v="3826.2181999999998"/>
    <n v="25"/>
    <n v="1"/>
    <s v="Explored house items"/>
    <n v="9"/>
    <n v="1"/>
  </r>
  <r>
    <s v="ZP_CUST4393"/>
    <s v="Other"/>
    <n v="26"/>
    <s v="Chennai"/>
    <x v="2"/>
    <s v="ZP_PROD5405"/>
    <n v="317.42"/>
    <n v="1"/>
    <n v="10"/>
    <s v="Cash on Delivery"/>
    <n v="16.850000000000001"/>
    <n v="2"/>
    <x v="163"/>
    <s v="Adult"/>
    <n v="0"/>
    <n v="0.34"/>
    <n v="317.42"/>
    <n v="368.38659999999999"/>
    <n v="6313.1208999999999"/>
    <n v="183"/>
    <n v="1"/>
    <s v="Explored house items"/>
    <n v="12"/>
    <n v="2"/>
  </r>
  <r>
    <s v="ZP_CUST4394"/>
    <s v="Other"/>
    <n v="32"/>
    <s v="Delhi"/>
    <x v="0"/>
    <s v="ZP_PROD2364"/>
    <n v="194.91"/>
    <n v="4"/>
    <n v="13"/>
    <s v="Cash on Delivery"/>
    <n v="26.25"/>
    <n v="198"/>
    <x v="94"/>
    <s v="Adult"/>
    <n v="1"/>
    <n v="0.92"/>
    <n v="779.64"/>
    <n v="192.2439"/>
    <n v="3876.5369999999998"/>
    <n v="151"/>
    <n v="1"/>
    <s v="Checked Snacks"/>
    <n v="18"/>
    <n v="10"/>
  </r>
  <r>
    <s v="ZP_CUST4395"/>
    <s v="Male"/>
    <n v="54"/>
    <s v="Bangalore"/>
    <x v="2"/>
    <s v="ZP_PROD2268"/>
    <n v="322.72000000000003"/>
    <n v="5"/>
    <n v="8"/>
    <s v="Cash on Delivery"/>
    <n v="7.44"/>
    <n v="88"/>
    <x v="121"/>
    <s v="Adult"/>
    <n v="0"/>
    <n v="0.56999999999999995"/>
    <n v="1613.6000000000001"/>
    <n v="394.46159999999998"/>
    <n v="6418.5317999999997"/>
    <n v="30"/>
    <n v="1"/>
    <s v="Explored house items"/>
    <n v="19"/>
    <n v="2"/>
  </r>
  <r>
    <s v="ZP_CUST4396"/>
    <s v="Female"/>
    <n v="43"/>
    <s v="Bangalore"/>
    <x v="3"/>
    <s v="ZP_PROD6343"/>
    <n v="60.44"/>
    <n v="1"/>
    <n v="15"/>
    <s v="Net Banking"/>
    <n v="23.85"/>
    <n v="79"/>
    <x v="237"/>
    <s v="Adult"/>
    <n v="1"/>
    <n v="0.89"/>
    <n v="60.44"/>
    <n v="72.126999999999995"/>
    <n v="1202.0825"/>
    <n v="171"/>
    <n v="0"/>
    <s v="Other"/>
    <n v="9"/>
    <n v="9"/>
  </r>
  <r>
    <s v="ZP_CUST4397"/>
    <s v="Female"/>
    <n v="34"/>
    <s v="Chennai"/>
    <x v="1"/>
    <s v="ZP_PROD8974"/>
    <n v="86.04"/>
    <n v="1"/>
    <n v="9"/>
    <s v="Net Banking"/>
    <n v="11.62"/>
    <n v="58"/>
    <x v="141"/>
    <s v="Adult"/>
    <n v="0"/>
    <n v="0.91"/>
    <n v="86.04"/>
    <n v="87.898300000000006"/>
    <n v="1711.2372"/>
    <n v="48"/>
    <n v="1"/>
    <s v="Explored grocery items"/>
    <n v="15"/>
    <n v="4"/>
  </r>
  <r>
    <s v="ZP_CUST4398"/>
    <s v="Other"/>
    <n v="21"/>
    <s v="Chennai"/>
    <x v="4"/>
    <s v="ZP_PROD7633"/>
    <n v="167.47"/>
    <n v="2"/>
    <n v="11"/>
    <s v="Net Banking"/>
    <n v="4.07"/>
    <n v="70"/>
    <x v="238"/>
    <s v="Adult"/>
    <n v="0"/>
    <n v="0.05"/>
    <n v="334.94"/>
    <n v="192.6489"/>
    <n v="3330.7867999999999"/>
    <n v="179"/>
    <n v="1"/>
    <s v="Explored beverages"/>
    <n v="15"/>
    <n v="9"/>
  </r>
  <r>
    <s v="ZP_CUST4399"/>
    <s v="Male"/>
    <n v="27"/>
    <s v="Hyderabad"/>
    <x v="0"/>
    <s v="ZP_PROD7249"/>
    <n v="38.68"/>
    <n v="4"/>
    <n v="10"/>
    <s v="Debit Card"/>
    <n v="4.29"/>
    <n v="147"/>
    <x v="83"/>
    <s v="Adult"/>
    <n v="0"/>
    <n v="0.84"/>
    <n v="154.72"/>
    <n v="44.552300000000002"/>
    <n v="769.30100000000004"/>
    <n v="59"/>
    <n v="0"/>
    <s v="Checked Snacks"/>
    <n v="10"/>
    <n v="0"/>
  </r>
  <r>
    <s v="ZP_CUST4400"/>
    <s v="Female"/>
    <n v="31"/>
    <s v="Mumbai"/>
    <x v="3"/>
    <s v="ZP_PROD3633"/>
    <n v="163.96"/>
    <n v="2"/>
    <n v="5"/>
    <s v="Credit Card"/>
    <n v="16.2"/>
    <n v="16"/>
    <x v="34"/>
    <s v="Adult"/>
    <n v="0"/>
    <n v="7.0000000000000007E-2"/>
    <n v="327.92"/>
    <n v="146.1293"/>
    <n v="3260.9769000000001"/>
    <n v="160"/>
    <n v="1"/>
    <s v="Other"/>
    <n v="13"/>
    <n v="12"/>
  </r>
  <r>
    <s v="ZP_CUST4401"/>
    <s v="Male"/>
    <n v="62"/>
    <s v="Bangalore"/>
    <x v="1"/>
    <s v="ZP_PROD9937"/>
    <n v="456.23"/>
    <n v="1"/>
    <n v="9"/>
    <s v="UPI"/>
    <n v="9.7200000000000006"/>
    <n v="130"/>
    <x v="109"/>
    <s v="Senior"/>
    <n v="0"/>
    <n v="0.45"/>
    <n v="456.23"/>
    <n v="552.50419999999997"/>
    <n v="9073.8930999999993"/>
    <n v="117"/>
    <n v="0"/>
    <s v="Explored grocery items"/>
    <n v="9"/>
    <n v="5"/>
  </r>
  <r>
    <s v="ZP_CUST4402"/>
    <s v="Female"/>
    <n v="45"/>
    <s v="Hyderabad"/>
    <x v="4"/>
    <s v="ZP_PROD1193"/>
    <n v="171.97"/>
    <n v="4"/>
    <n v="13"/>
    <s v="Net Banking"/>
    <n v="24.63"/>
    <n v="92"/>
    <x v="239"/>
    <s v="Adult"/>
    <n v="1"/>
    <n v="0.36"/>
    <n v="687.88"/>
    <n v="180.9298"/>
    <n v="3420.2867000000001"/>
    <n v="165"/>
    <n v="1"/>
    <s v="Explored beverages"/>
    <n v="13"/>
    <n v="11"/>
  </r>
  <r>
    <s v="ZP_CUST4403"/>
    <s v="Other"/>
    <n v="42"/>
    <s v="Delhi"/>
    <x v="1"/>
    <s v="ZP_PROD6623"/>
    <n v="491.02"/>
    <n v="4"/>
    <n v="5"/>
    <s v="Net Banking"/>
    <n v="10.19"/>
    <n v="140"/>
    <x v="183"/>
    <s v="Adult"/>
    <n v="0"/>
    <n v="0.6"/>
    <n v="1964.08"/>
    <n v="579.68989999999997"/>
    <n v="9765.8263999999999"/>
    <n v="101"/>
    <n v="0"/>
    <s v="Explored grocery items"/>
    <n v="9"/>
    <n v="9"/>
  </r>
  <r>
    <s v="ZP_CUST4404"/>
    <s v="Male"/>
    <n v="23"/>
    <s v="Bangalore"/>
    <x v="1"/>
    <s v="ZP_PROD3169"/>
    <n v="192.36"/>
    <n v="2"/>
    <n v="11"/>
    <s v="Cash on Delivery"/>
    <n v="9.89"/>
    <n v="148"/>
    <x v="240"/>
    <s v="Adult"/>
    <n v="1"/>
    <n v="0.42"/>
    <n v="384.72"/>
    <n v="188.1319"/>
    <n v="3825.8204999999998"/>
    <n v="172"/>
    <n v="0"/>
    <s v="Explored grocery items"/>
    <n v="1"/>
    <n v="4"/>
  </r>
  <r>
    <s v="ZP_CUST4405"/>
    <s v="Female"/>
    <n v="54"/>
    <s v="Mumbai"/>
    <x v="2"/>
    <s v="ZP_PROD3436"/>
    <n v="237.27"/>
    <n v="5"/>
    <n v="12"/>
    <s v="Debit Card"/>
    <n v="2.19"/>
    <n v="64"/>
    <x v="160"/>
    <s v="Adult"/>
    <n v="0"/>
    <n v="0.78"/>
    <n v="1186.3500000000001"/>
    <n v="286.67180000000002"/>
    <n v="4719.0290000000005"/>
    <n v="51"/>
    <n v="0"/>
    <s v="Explored house items"/>
    <n v="9"/>
    <n v="7"/>
  </r>
  <r>
    <s v="ZP_CUST4406"/>
    <s v="Female"/>
    <n v="53"/>
    <s v="Delhi"/>
    <x v="0"/>
    <s v="ZP_PROD2551"/>
    <n v="52.59"/>
    <n v="2"/>
    <n v="14"/>
    <s v="Cash on Delivery"/>
    <n v="24.94"/>
    <n v="93"/>
    <x v="165"/>
    <s v="Adult"/>
    <n v="0"/>
    <n v="0.05"/>
    <n v="105.18"/>
    <n v="52.8887"/>
    <n v="1045.9549999999999"/>
    <n v="153"/>
    <n v="1"/>
    <s v="Checked Snacks"/>
    <n v="18"/>
    <n v="8"/>
  </r>
  <r>
    <s v="ZP_CUST4407"/>
    <s v="Other"/>
    <n v="28"/>
    <s v="Chennai"/>
    <x v="2"/>
    <s v="ZP_PROD1739"/>
    <n v="120.54"/>
    <n v="5"/>
    <n v="14"/>
    <s v="Debit Card"/>
    <n v="24.56"/>
    <n v="193"/>
    <x v="71"/>
    <s v="Adult"/>
    <n v="0"/>
    <n v="0.88"/>
    <n v="602.70000000000005"/>
    <n v="102.9815"/>
    <n v="2397.4027999999998"/>
    <n v="27"/>
    <n v="0"/>
    <s v="Explored house items"/>
    <n v="3"/>
    <n v="7"/>
  </r>
  <r>
    <s v="ZP_CUST4408"/>
    <s v="Female"/>
    <n v="28"/>
    <s v="Hyderabad"/>
    <x v="1"/>
    <s v="ZP_PROD3803"/>
    <n v="427.55"/>
    <n v="4"/>
    <n v="9"/>
    <s v="Debit Card"/>
    <n v="5.78"/>
    <n v="67"/>
    <x v="241"/>
    <s v="Adult"/>
    <n v="0"/>
    <n v="0.53"/>
    <n v="1710.2"/>
    <n v="518.2559"/>
    <n v="8503.4807000000001"/>
    <n v="113"/>
    <n v="1"/>
    <s v="Explored grocery items"/>
    <n v="16"/>
    <n v="1"/>
  </r>
  <r>
    <s v="ZP_CUST4409"/>
    <s v="Male"/>
    <n v="31"/>
    <s v="Chennai"/>
    <x v="3"/>
    <s v="ZP_PROD4980"/>
    <n v="21.44"/>
    <n v="5"/>
    <n v="13"/>
    <s v="Net Banking"/>
    <n v="8.83"/>
    <n v="36"/>
    <x v="174"/>
    <s v="Adult"/>
    <n v="0"/>
    <n v="0.63"/>
    <n v="107.2"/>
    <n v="19.006900000000002"/>
    <n v="426.4171"/>
    <n v="135"/>
    <n v="0"/>
    <s v="Other"/>
    <n v="16"/>
    <n v="3"/>
  </r>
  <r>
    <s v="ZP_CUST4410"/>
    <s v="Male"/>
    <n v="32"/>
    <s v="Delhi"/>
    <x v="1"/>
    <s v="ZP_PROD5281"/>
    <n v="467.43"/>
    <n v="1"/>
    <n v="5"/>
    <s v="UPI"/>
    <n v="0.83"/>
    <n v="112"/>
    <x v="242"/>
    <s v="Adult"/>
    <n v="0"/>
    <n v="7.0000000000000007E-2"/>
    <n v="467.43"/>
    <n v="457.01819999999998"/>
    <n v="9296.6483000000007"/>
    <n v="72"/>
    <n v="0"/>
    <s v="Checked Vegetables"/>
    <n v="6"/>
    <n v="0"/>
  </r>
  <r>
    <s v="ZP_CUST4411"/>
    <s v="Male"/>
    <n v="61"/>
    <s v="Delhi"/>
    <x v="1"/>
    <s v="ZP_PROD7887"/>
    <n v="212.88"/>
    <n v="3"/>
    <n v="8"/>
    <s v="Debit Card"/>
    <n v="17.64"/>
    <n v="25"/>
    <x v="150"/>
    <s v="Senior"/>
    <n v="0"/>
    <n v="0.71"/>
    <n v="638.64"/>
    <n v="261.84769999999997"/>
    <n v="4233.9398000000001"/>
    <n v="20"/>
    <n v="0"/>
    <s v="Checked Vegetables"/>
    <n v="1"/>
    <n v="5"/>
  </r>
  <r>
    <s v="ZP_CUST4412"/>
    <s v="Female"/>
    <n v="25"/>
    <s v="Hyderabad"/>
    <x v="0"/>
    <s v="ZP_PROD8934"/>
    <n v="327.58"/>
    <n v="3"/>
    <n v="7"/>
    <s v="Cash on Delivery"/>
    <n v="18.989999999999998"/>
    <n v="105"/>
    <x v="57"/>
    <s v="Adult"/>
    <n v="0"/>
    <n v="0.3"/>
    <n v="982.74"/>
    <n v="403.00299999999999"/>
    <n v="6515.1917000000003"/>
    <n v="88"/>
    <n v="0"/>
    <s v="Checked Snacks"/>
    <n v="16"/>
    <n v="9"/>
  </r>
  <r>
    <s v="ZP_CUST4413"/>
    <s v="Other"/>
    <n v="36"/>
    <s v="Chennai"/>
    <x v="4"/>
    <s v="ZP_PROD9559"/>
    <n v="499.7"/>
    <n v="5"/>
    <n v="11"/>
    <s v="Cash on Delivery"/>
    <n v="4.57"/>
    <n v="179"/>
    <x v="243"/>
    <s v="Adult"/>
    <n v="0"/>
    <n v="0.26"/>
    <n v="2498.5"/>
    <n v="539.36379999999997"/>
    <n v="9938.4616999999998"/>
    <n v="51"/>
    <n v="0"/>
    <s v="Explored beverages"/>
    <n v="17"/>
    <n v="14"/>
  </r>
  <r>
    <s v="ZP_CUST4414"/>
    <s v="Other"/>
    <n v="27"/>
    <s v="Mumbai"/>
    <x v="0"/>
    <s v="ZP_PROD5416"/>
    <n v="99.37"/>
    <n v="2"/>
    <n v="5"/>
    <s v="UPI"/>
    <n v="13.34"/>
    <n v="8"/>
    <x v="96"/>
    <s v="Adult"/>
    <n v="0"/>
    <n v="0.23"/>
    <n v="198.74"/>
    <n v="109.5788"/>
    <n v="1976.3557000000001"/>
    <n v="40"/>
    <n v="0"/>
    <s v="Checked Snacks"/>
    <n v="5"/>
    <n v="9"/>
  </r>
  <r>
    <s v="ZP_CUST4415"/>
    <s v="Other"/>
    <n v="42"/>
    <s v="Hyderabad"/>
    <x v="0"/>
    <s v="ZP_PROD1947"/>
    <n v="199.25"/>
    <n v="2"/>
    <n v="5"/>
    <s v="Credit Card"/>
    <n v="16.489999999999998"/>
    <n v="52"/>
    <x v="244"/>
    <s v="Adult"/>
    <n v="0"/>
    <n v="0.05"/>
    <n v="398.5"/>
    <n v="205.1036"/>
    <n v="3962.8546999999999"/>
    <n v="98"/>
    <n v="0"/>
    <s v="Checked Snacks"/>
    <n v="6"/>
    <n v="14"/>
  </r>
  <r>
    <s v="ZP_CUST4416"/>
    <s v="Male"/>
    <n v="49"/>
    <s v="Mumbai"/>
    <x v="3"/>
    <s v="ZP_PROD8889"/>
    <n v="52.95"/>
    <n v="4"/>
    <n v="9"/>
    <s v="Credit Card"/>
    <n v="13.1"/>
    <n v="12"/>
    <x v="245"/>
    <s v="Adult"/>
    <n v="0"/>
    <n v="0.18"/>
    <n v="211.8"/>
    <n v="51.217700000000001"/>
    <n v="1053.115"/>
    <n v="97"/>
    <n v="0"/>
    <s v="Other"/>
    <n v="4"/>
    <n v="2"/>
  </r>
  <r>
    <s v="ZP_CUST4417"/>
    <s v="Female"/>
    <n v="52"/>
    <s v="Chennai"/>
    <x v="2"/>
    <s v="ZP_PROD4440"/>
    <n v="316.56"/>
    <n v="5"/>
    <n v="10"/>
    <s v="Cash on Delivery"/>
    <n v="10.61"/>
    <n v="166"/>
    <x v="246"/>
    <s v="Adult"/>
    <n v="0"/>
    <n v="0.09"/>
    <n v="1582.8"/>
    <n v="310.69279999999998"/>
    <n v="6296.0164999999997"/>
    <n v="22"/>
    <n v="1"/>
    <s v="Explored house items"/>
    <n v="19"/>
    <n v="3"/>
  </r>
  <r>
    <s v="ZP_CUST4418"/>
    <s v="Male"/>
    <n v="57"/>
    <s v="Hyderabad"/>
    <x v="0"/>
    <s v="ZP_PROD2460"/>
    <n v="152.94999999999999"/>
    <n v="1"/>
    <n v="9"/>
    <s v="UPI"/>
    <n v="3.07"/>
    <n v="36"/>
    <x v="247"/>
    <s v="Adult"/>
    <n v="0"/>
    <n v="0.64"/>
    <n v="152.94999999999999"/>
    <n v="171.15219999999999"/>
    <n v="3042.0005999999998"/>
    <n v="24"/>
    <n v="0"/>
    <s v="Checked Snacks"/>
    <n v="3"/>
    <n v="12"/>
  </r>
  <r>
    <s v="ZP_CUST4419"/>
    <s v="Female"/>
    <n v="23"/>
    <s v="Mumbai"/>
    <x v="3"/>
    <s v="ZP_PROD1679"/>
    <n v="390.08"/>
    <n v="1"/>
    <n v="11"/>
    <s v="UPI"/>
    <n v="10.9"/>
    <n v="29"/>
    <x v="95"/>
    <s v="Adult"/>
    <n v="0"/>
    <n v="0.09"/>
    <n v="390.08"/>
    <n v="448.96249999999998"/>
    <n v="7758.2452000000003"/>
    <n v="186"/>
    <n v="0"/>
    <s v="Other"/>
    <n v="9"/>
    <n v="1"/>
  </r>
  <r>
    <s v="ZP_CUST4420"/>
    <s v="Male"/>
    <n v="18"/>
    <s v="Chennai"/>
    <x v="3"/>
    <s v="ZP_PROD3529"/>
    <n v="12.59"/>
    <n v="1"/>
    <n v="13"/>
    <s v="UPI"/>
    <n v="12.49"/>
    <n v="128"/>
    <x v="248"/>
    <s v="Child"/>
    <n v="0"/>
    <n v="0.51"/>
    <n v="12.59"/>
    <n v="14.687900000000001"/>
    <n v="250.4007"/>
    <n v="37"/>
    <n v="0"/>
    <s v="Other"/>
    <n v="7"/>
    <n v="0"/>
  </r>
  <r>
    <s v="ZP_CUST4421"/>
    <s v="Female"/>
    <n v="24"/>
    <s v="Delhi"/>
    <x v="2"/>
    <s v="ZP_PROD2102"/>
    <n v="11.04"/>
    <n v="5"/>
    <n v="13"/>
    <s v="Cash on Delivery"/>
    <n v="10.55"/>
    <n v="49"/>
    <x v="151"/>
    <s v="Adult"/>
    <n v="0"/>
    <n v="0.02"/>
    <n v="55.199999999999996"/>
    <n v="12.871"/>
    <n v="219.57300000000001"/>
    <n v="39"/>
    <n v="0"/>
    <s v="Explored house items"/>
    <n v="4"/>
    <n v="13"/>
  </r>
  <r>
    <s v="ZP_CUST4422"/>
    <s v="Other"/>
    <n v="56"/>
    <s v="Hyderabad"/>
    <x v="2"/>
    <s v="ZP_PROD8368"/>
    <n v="153.22"/>
    <n v="3"/>
    <n v="14"/>
    <s v="Debit Card"/>
    <n v="9.34"/>
    <n v="189"/>
    <x v="67"/>
    <s v="Adult"/>
    <n v="0"/>
    <n v="0.88"/>
    <n v="459.65999999999997"/>
    <n v="135.82679999999999"/>
    <n v="3047.3706000000002"/>
    <n v="103"/>
    <n v="0"/>
    <s v="Explored house items"/>
    <n v="5"/>
    <n v="10"/>
  </r>
  <r>
    <s v="ZP_CUST4423"/>
    <s v="Other"/>
    <n v="50"/>
    <s v="Mumbai"/>
    <x v="1"/>
    <s v="ZP_PROD5409"/>
    <n v="289.37"/>
    <n v="3"/>
    <n v="11"/>
    <s v="Net Banking"/>
    <n v="23.14"/>
    <n v="122"/>
    <x v="176"/>
    <s v="Adult"/>
    <n v="0"/>
    <n v="0.28000000000000003"/>
    <n v="868.11"/>
    <n v="303.1927"/>
    <n v="5755.2384000000002"/>
    <n v="135"/>
    <n v="0"/>
    <s v="Explored grocery items"/>
    <n v="11"/>
    <n v="11"/>
  </r>
  <r>
    <s v="ZP_CUST4424"/>
    <s v="Other"/>
    <n v="59"/>
    <s v="Delhi"/>
    <x v="0"/>
    <s v="ZP_PROD2211"/>
    <n v="383.39"/>
    <n v="1"/>
    <n v="11"/>
    <s v="Credit Card"/>
    <n v="2.16"/>
    <n v="128"/>
    <x v="31"/>
    <s v="Adult"/>
    <n v="0"/>
    <n v="0.28000000000000003"/>
    <n v="383.39"/>
    <n v="334.70850000000002"/>
    <n v="7625.1886999999997"/>
    <n v="46"/>
    <n v="0"/>
    <s v="Checked Snacks"/>
    <n v="11"/>
    <n v="7"/>
  </r>
  <r>
    <s v="ZP_CUST4425"/>
    <s v="Other"/>
    <n v="48"/>
    <s v="Chennai"/>
    <x v="2"/>
    <s v="ZP_PROD3076"/>
    <n v="395.72"/>
    <n v="1"/>
    <n v="7"/>
    <s v="Debit Card"/>
    <n v="23.27"/>
    <n v="98"/>
    <x v="173"/>
    <s v="Adult"/>
    <n v="0"/>
    <n v="0.38"/>
    <n v="395.72"/>
    <n v="423.3458"/>
    <n v="7870.4183999999996"/>
    <n v="139"/>
    <n v="0"/>
    <s v="Explored house items"/>
    <n v="17"/>
    <n v="12"/>
  </r>
  <r>
    <s v="ZP_CUST4426"/>
    <s v="Female"/>
    <n v="59"/>
    <s v="Hyderabad"/>
    <x v="2"/>
    <s v="ZP_PROD9630"/>
    <n v="434.18"/>
    <n v="1"/>
    <n v="7"/>
    <s v="Net Banking"/>
    <n v="22.72"/>
    <n v="112"/>
    <x v="166"/>
    <s v="Adult"/>
    <n v="0"/>
    <n v="0.55000000000000004"/>
    <n v="434.18"/>
    <n v="445.73450000000003"/>
    <n v="8635.3438000000006"/>
    <n v="179"/>
    <n v="1"/>
    <s v="Explored house items"/>
    <n v="1"/>
    <n v="13"/>
  </r>
  <r>
    <s v="ZP_CUST4427"/>
    <s v="Female"/>
    <n v="34"/>
    <s v="Bangalore"/>
    <x v="1"/>
    <s v="ZP_PROD5571"/>
    <n v="63.58"/>
    <n v="1"/>
    <n v="15"/>
    <s v="UPI"/>
    <n v="29.61"/>
    <n v="10"/>
    <x v="245"/>
    <s v="Adult"/>
    <n v="0"/>
    <n v="0.24"/>
    <n v="63.58"/>
    <n v="76.619100000000003"/>
    <n v="1264.5335"/>
    <n v="84"/>
    <n v="1"/>
    <s v="Checked Vegetables"/>
    <n v="10"/>
    <n v="8"/>
  </r>
  <r>
    <s v="ZP_CUST4428"/>
    <s v="Female"/>
    <n v="19"/>
    <s v="Hyderabad"/>
    <x v="3"/>
    <s v="ZP_PROD4486"/>
    <n v="475.81"/>
    <n v="2"/>
    <n v="7"/>
    <s v="Debit Card"/>
    <n v="8.48"/>
    <n v="43"/>
    <x v="79"/>
    <s v="Adult"/>
    <n v="0"/>
    <n v="0.63"/>
    <n v="951.62"/>
    <n v="471.226"/>
    <n v="9463.3168999999998"/>
    <n v="50"/>
    <n v="0"/>
    <s v="Other"/>
    <n v="14"/>
    <n v="5"/>
  </r>
  <r>
    <s v="ZP_CUST4429"/>
    <s v="Male"/>
    <n v="61"/>
    <s v="Delhi"/>
    <x v="1"/>
    <s v="ZP_PROD9239"/>
    <n v="401.11"/>
    <n v="3"/>
    <n v="15"/>
    <s v="Credit Card"/>
    <n v="24.7"/>
    <n v="185"/>
    <x v="249"/>
    <s v="Senior"/>
    <n v="0"/>
    <n v="0.82"/>
    <n v="1203.33"/>
    <n v="359.72620000000001"/>
    <n v="7977.6193000000003"/>
    <n v="130"/>
    <n v="0"/>
    <s v="Checked Vegetables"/>
    <n v="14"/>
    <n v="13"/>
  </r>
  <r>
    <s v="ZP_CUST4430"/>
    <s v="Male"/>
    <n v="54"/>
    <s v="Chennai"/>
    <x v="2"/>
    <s v="ZP_PROD5001"/>
    <n v="346.89"/>
    <n v="2"/>
    <n v="8"/>
    <s v="Net Banking"/>
    <n v="8.67"/>
    <n v="138"/>
    <x v="94"/>
    <s v="Adult"/>
    <n v="0"/>
    <n v="0.85"/>
    <n v="693.78"/>
    <n v="314.69749999999999"/>
    <n v="6899.2455"/>
    <n v="64"/>
    <n v="0"/>
    <s v="Explored house items"/>
    <n v="13"/>
    <n v="12"/>
  </r>
  <r>
    <s v="ZP_CUST4431"/>
    <s v="Male"/>
    <n v="49"/>
    <s v="Chennai"/>
    <x v="4"/>
    <s v="ZP_PROD1032"/>
    <n v="229.95"/>
    <n v="1"/>
    <n v="14"/>
    <s v="Credit Card"/>
    <n v="8.58"/>
    <n v="65"/>
    <x v="250"/>
    <s v="Adult"/>
    <n v="0"/>
    <n v="0.37"/>
    <n v="229.95"/>
    <n v="265.50119999999998"/>
    <n v="4573.4426000000003"/>
    <n v="149"/>
    <n v="0"/>
    <s v="Explored beverages"/>
    <n v="7"/>
    <n v="2"/>
  </r>
  <r>
    <s v="ZP_CUST4432"/>
    <s v="Male"/>
    <n v="23"/>
    <s v="Mumbai"/>
    <x v="2"/>
    <s v="ZP_PROD6545"/>
    <n v="199.52"/>
    <n v="2"/>
    <n v="11"/>
    <s v="UPI"/>
    <n v="14.73"/>
    <n v="146"/>
    <x v="129"/>
    <s v="Adult"/>
    <n v="0"/>
    <n v="0.49"/>
    <n v="399.04"/>
    <n v="218.9307"/>
    <n v="3968.2247000000002"/>
    <n v="89"/>
    <n v="0"/>
    <s v="Explored house items"/>
    <n v="0"/>
    <n v="9"/>
  </r>
  <r>
    <s v="ZP_CUST4433"/>
    <s v="Female"/>
    <n v="52"/>
    <s v="Hyderabad"/>
    <x v="4"/>
    <s v="ZP_PROD3776"/>
    <n v="245.6"/>
    <n v="2"/>
    <n v="8"/>
    <s v="Net Banking"/>
    <n v="8.66"/>
    <n v="25"/>
    <x v="251"/>
    <s v="Adult"/>
    <n v="0"/>
    <n v="0.76"/>
    <n v="491.2"/>
    <n v="218.6943"/>
    <n v="4884.7031999999999"/>
    <n v="162"/>
    <n v="0"/>
    <s v="Explored beverages"/>
    <n v="2"/>
    <n v="3"/>
  </r>
  <r>
    <s v="ZP_CUST4434"/>
    <s v="Female"/>
    <n v="53"/>
    <s v="Bangalore"/>
    <x v="2"/>
    <s v="ZP_PROD3507"/>
    <n v="495.3"/>
    <n v="4"/>
    <n v="14"/>
    <s v="Credit Card"/>
    <n v="20.46"/>
    <n v="117"/>
    <x v="55"/>
    <s v="Adult"/>
    <n v="1"/>
    <n v="0.34"/>
    <n v="1981.2"/>
    <n v="437.66820000000001"/>
    <n v="9850.9506999999994"/>
    <n v="109"/>
    <n v="0"/>
    <s v="Explored house items"/>
    <n v="4"/>
    <n v="5"/>
  </r>
  <r>
    <s v="ZP_CUST4435"/>
    <s v="Male"/>
    <n v="50"/>
    <s v="Chennai"/>
    <x v="3"/>
    <s v="ZP_PROD4420"/>
    <n v="451.77"/>
    <n v="3"/>
    <n v="11"/>
    <s v="Debit Card"/>
    <n v="25.1"/>
    <n v="160"/>
    <x v="240"/>
    <s v="Adult"/>
    <n v="0"/>
    <n v="0.12"/>
    <n v="1355.31"/>
    <n v="510.67520000000002"/>
    <n v="8985.1887999999999"/>
    <n v="10"/>
    <n v="0"/>
    <s v="Other"/>
    <n v="11"/>
    <n v="2"/>
  </r>
  <r>
    <s v="ZP_CUST4436"/>
    <s v="Other"/>
    <n v="21"/>
    <s v="Chennai"/>
    <x v="0"/>
    <s v="ZP_PROD1622"/>
    <n v="465.11"/>
    <n v="3"/>
    <n v="15"/>
    <s v="UPI"/>
    <n v="3.69"/>
    <n v="13"/>
    <x v="167"/>
    <s v="Adult"/>
    <n v="0"/>
    <n v="0.09"/>
    <n v="1395.33"/>
    <n v="408.88060000000002"/>
    <n v="9250.5061000000005"/>
    <n v="145"/>
    <n v="0"/>
    <s v="Checked Snacks"/>
    <n v="1"/>
    <n v="3"/>
  </r>
  <r>
    <s v="ZP_CUST4437"/>
    <s v="Female"/>
    <n v="63"/>
    <s v="Delhi"/>
    <x v="3"/>
    <s v="ZP_PROD8729"/>
    <n v="396.37"/>
    <n v="4"/>
    <n v="7"/>
    <s v="Net Banking"/>
    <n v="17.059999999999999"/>
    <n v="48"/>
    <x v="252"/>
    <s v="Senior"/>
    <n v="0"/>
    <n v="0.77"/>
    <n v="1585.48"/>
    <n v="467.21879999999999"/>
    <n v="7883.3460999999998"/>
    <n v="114"/>
    <n v="0"/>
    <s v="Other"/>
    <n v="17"/>
    <n v="11"/>
  </r>
  <r>
    <s v="ZP_CUST4438"/>
    <s v="Female"/>
    <n v="30"/>
    <s v="Chennai"/>
    <x v="1"/>
    <s v="ZP_PROD9545"/>
    <n v="29.73"/>
    <n v="4"/>
    <n v="11"/>
    <s v="Debit Card"/>
    <n v="18.260000000000002"/>
    <n v="181"/>
    <x v="211"/>
    <s v="Adult"/>
    <n v="1"/>
    <n v="0.62"/>
    <n v="118.92"/>
    <n v="33.6691"/>
    <n v="591.29570000000001"/>
    <n v="198"/>
    <n v="0"/>
    <s v="Explored grocery items"/>
    <n v="18"/>
    <n v="6"/>
  </r>
  <r>
    <s v="ZP_CUST4439"/>
    <s v="Other"/>
    <n v="59"/>
    <s v="Bangalore"/>
    <x v="3"/>
    <s v="ZP_PROD8600"/>
    <n v="97.86"/>
    <n v="3"/>
    <n v="12"/>
    <s v="Credit Card"/>
    <n v="29.34"/>
    <n v="121"/>
    <x v="76"/>
    <s v="Adult"/>
    <n v="0"/>
    <n v="0.57999999999999996"/>
    <n v="293.58"/>
    <n v="86.365300000000005"/>
    <n v="1946.3235"/>
    <n v="111"/>
    <n v="1"/>
    <s v="Other"/>
    <n v="12"/>
    <n v="5"/>
  </r>
  <r>
    <s v="ZP_CUST4440"/>
    <s v="Other"/>
    <n v="19"/>
    <s v="Hyderabad"/>
    <x v="3"/>
    <s v="ZP_PROD7272"/>
    <n v="77.010000000000005"/>
    <n v="4"/>
    <n v="6"/>
    <s v="Debit Card"/>
    <n v="2.7"/>
    <n v="34"/>
    <x v="253"/>
    <s v="Adult"/>
    <n v="0"/>
    <n v="0.53"/>
    <n v="308.04000000000002"/>
    <n v="68.071799999999996"/>
    <n v="1531.6409000000001"/>
    <n v="152"/>
    <n v="0"/>
    <s v="Other"/>
    <n v="2"/>
    <n v="4"/>
  </r>
  <r>
    <s v="ZP_CUST4441"/>
    <s v="Male"/>
    <n v="65"/>
    <s v="Bangalore"/>
    <x v="4"/>
    <s v="ZP_PROD8282"/>
    <n v="20.28"/>
    <n v="1"/>
    <n v="6"/>
    <s v="Credit Card"/>
    <n v="15.18"/>
    <n v="46"/>
    <x v="201"/>
    <s v="Senior"/>
    <n v="0"/>
    <n v="0.87"/>
    <n v="20.28"/>
    <n v="25.241599999999998"/>
    <n v="403.346"/>
    <n v="171"/>
    <n v="0"/>
    <s v="Explored beverages"/>
    <n v="5"/>
    <n v="2"/>
  </r>
  <r>
    <s v="ZP_CUST4442"/>
    <s v="Female"/>
    <n v="19"/>
    <s v="Chennai"/>
    <x v="0"/>
    <s v="ZP_PROD7985"/>
    <n v="377.24"/>
    <n v="3"/>
    <n v="15"/>
    <s v="Cash on Delivery"/>
    <n v="17.79"/>
    <n v="58"/>
    <x v="114"/>
    <s v="Adult"/>
    <n v="0"/>
    <n v="0.68"/>
    <n v="1131.72"/>
    <n v="377.13"/>
    <n v="7502.8723"/>
    <n v="196"/>
    <n v="0"/>
    <s v="Checked Snacks"/>
    <n v="13"/>
    <n v="4"/>
  </r>
  <r>
    <s v="ZP_CUST4443"/>
    <s v="Female"/>
    <n v="20"/>
    <s v="Mumbai"/>
    <x v="3"/>
    <s v="ZP_PROD1248"/>
    <n v="433.77"/>
    <n v="4"/>
    <n v="6"/>
    <s v="UPI"/>
    <n v="15.28"/>
    <n v="71"/>
    <x v="66"/>
    <s v="Adult"/>
    <n v="0"/>
    <n v="0.92"/>
    <n v="1735.08"/>
    <n v="433.01389999999998"/>
    <n v="8627.1893"/>
    <n v="171"/>
    <n v="0"/>
    <s v="Other"/>
    <n v="5"/>
    <n v="0"/>
  </r>
  <r>
    <s v="ZP_CUST4444"/>
    <s v="Male"/>
    <n v="48"/>
    <s v="Bangalore"/>
    <x v="1"/>
    <s v="ZP_PROD1711"/>
    <n v="280.77999999999997"/>
    <n v="5"/>
    <n v="5"/>
    <s v="Net Banking"/>
    <n v="8.69"/>
    <n v="12"/>
    <x v="254"/>
    <s v="Adult"/>
    <n v="0"/>
    <n v="0.05"/>
    <n v="1403.8999999999999"/>
    <n v="329.95010000000002"/>
    <n v="5584.3932000000004"/>
    <n v="62"/>
    <n v="1"/>
    <s v="Explored grocery items"/>
    <n v="14"/>
    <n v="3"/>
  </r>
  <r>
    <s v="ZP_CUST4445"/>
    <s v="Female"/>
    <n v="48"/>
    <s v="Chennai"/>
    <x v="3"/>
    <s v="ZP_PROD3707"/>
    <n v="276.64999999999998"/>
    <n v="5"/>
    <n v="15"/>
    <s v="Credit Card"/>
    <n v="28.44"/>
    <n v="34"/>
    <x v="153"/>
    <s v="Adult"/>
    <n v="0"/>
    <n v="7.0000000000000007E-2"/>
    <n v="1383.25"/>
    <n v="339.97500000000002"/>
    <n v="5502.2521999999999"/>
    <n v="192"/>
    <n v="1"/>
    <s v="Other"/>
    <n v="9"/>
    <n v="12"/>
  </r>
  <r>
    <s v="ZP_CUST4446"/>
    <s v="Other"/>
    <n v="39"/>
    <s v="Mumbai"/>
    <x v="2"/>
    <s v="ZP_PROD8171"/>
    <n v="21.86"/>
    <n v="5"/>
    <n v="15"/>
    <s v="UPI"/>
    <n v="21.45"/>
    <n v="31"/>
    <x v="16"/>
    <s v="Adult"/>
    <n v="1"/>
    <n v="0.22"/>
    <n v="109.3"/>
    <n v="27.2026"/>
    <n v="434.7704"/>
    <n v="115"/>
    <n v="0"/>
    <s v="Explored house items"/>
    <n v="16"/>
    <n v="0"/>
  </r>
  <r>
    <s v="ZP_CUST4447"/>
    <s v="Female"/>
    <n v="25"/>
    <s v="Bangalore"/>
    <x v="1"/>
    <s v="ZP_PROD7163"/>
    <n v="373.03"/>
    <n v="5"/>
    <n v="13"/>
    <s v="Cash on Delivery"/>
    <n v="14.49"/>
    <n v="20"/>
    <x v="95"/>
    <s v="Adult"/>
    <n v="0"/>
    <n v="0.62"/>
    <n v="1865.1499999999999"/>
    <n v="429.48860000000002"/>
    <n v="7419.1401999999998"/>
    <n v="111"/>
    <n v="0"/>
    <s v="Checked Vegetables"/>
    <n v="3"/>
    <n v="10"/>
  </r>
  <r>
    <s v="ZP_CUST4448"/>
    <s v="Male"/>
    <n v="55"/>
    <s v="Delhi"/>
    <x v="4"/>
    <s v="ZP_PROD1549"/>
    <n v="213.92"/>
    <n v="5"/>
    <n v="12"/>
    <s v="UPI"/>
    <n v="10.62"/>
    <n v="183"/>
    <x v="105"/>
    <s v="Adult"/>
    <n v="0"/>
    <n v="0.15"/>
    <n v="1069.5999999999999"/>
    <n v="214.02780000000001"/>
    <n v="4254.6242000000002"/>
    <n v="144"/>
    <n v="0"/>
    <s v="Explored beverages"/>
    <n v="5"/>
    <n v="4"/>
  </r>
  <r>
    <s v="ZP_CUST4449"/>
    <s v="Female"/>
    <n v="22"/>
    <s v="Mumbai"/>
    <x v="3"/>
    <s v="ZP_PROD2789"/>
    <n v="384.28"/>
    <n v="2"/>
    <n v="11"/>
    <s v="Debit Card"/>
    <n v="12.15"/>
    <n v="141"/>
    <x v="117"/>
    <s v="Adult"/>
    <n v="0"/>
    <n v="0.65"/>
    <n v="768.56"/>
    <n v="339.47309999999999"/>
    <n v="7642.8897999999999"/>
    <n v="28"/>
    <n v="0"/>
    <s v="Other"/>
    <n v="8"/>
    <n v="3"/>
  </r>
  <r>
    <s v="ZP_CUST4450"/>
    <s v="Other"/>
    <n v="28"/>
    <s v="Hyderabad"/>
    <x v="4"/>
    <s v="ZP_PROD6177"/>
    <n v="235.98"/>
    <n v="3"/>
    <n v="9"/>
    <s v="UPI"/>
    <n v="4.25"/>
    <n v="93"/>
    <x v="16"/>
    <s v="Adult"/>
    <n v="0"/>
    <n v="0.36"/>
    <n v="707.93999999999994"/>
    <n v="273.93950000000001"/>
    <n v="4693.3724000000002"/>
    <n v="83"/>
    <n v="0"/>
    <s v="Explored beverages"/>
    <n v="8"/>
    <n v="4"/>
  </r>
  <r>
    <s v="ZP_CUST4451"/>
    <s v="Male"/>
    <n v="52"/>
    <s v="Delhi"/>
    <x v="2"/>
    <s v="ZP_PROD8997"/>
    <n v="54.55"/>
    <n v="2"/>
    <n v="9"/>
    <s v="Net Banking"/>
    <n v="13.64"/>
    <n v="45"/>
    <x v="79"/>
    <s v="Adult"/>
    <n v="0"/>
    <n v="0.43"/>
    <n v="109.1"/>
    <n v="58.551900000000003"/>
    <n v="1084.9371000000001"/>
    <n v="172"/>
    <n v="0"/>
    <s v="Explored house items"/>
    <n v="16"/>
    <n v="1"/>
  </r>
  <r>
    <s v="ZP_CUST4452"/>
    <s v="Other"/>
    <n v="28"/>
    <s v="Bangalore"/>
    <x v="4"/>
    <s v="ZP_PROD5471"/>
    <n v="156.19"/>
    <n v="5"/>
    <n v="13"/>
    <s v="UPI"/>
    <n v="23.93"/>
    <n v="163"/>
    <x v="77"/>
    <s v="Adult"/>
    <n v="0"/>
    <n v="0.31"/>
    <n v="780.95"/>
    <n v="159.26519999999999"/>
    <n v="3106.4405000000002"/>
    <n v="157"/>
    <n v="0"/>
    <s v="Explored beverages"/>
    <n v="13"/>
    <n v="0"/>
  </r>
  <r>
    <s v="ZP_CUST4453"/>
    <s v="Male"/>
    <n v="35"/>
    <s v="Mumbai"/>
    <x v="3"/>
    <s v="ZP_PROD2151"/>
    <n v="479.24"/>
    <n v="1"/>
    <n v="14"/>
    <s v="Credit Card"/>
    <n v="21.5"/>
    <n v="153"/>
    <x v="119"/>
    <s v="Adult"/>
    <n v="0"/>
    <n v="0.21"/>
    <n v="479.24"/>
    <n v="581.09849999999994"/>
    <n v="9531.5357000000004"/>
    <n v="190"/>
    <n v="0"/>
    <s v="Other"/>
    <n v="15"/>
    <n v="5"/>
  </r>
  <r>
    <s v="ZP_CUST4454"/>
    <s v="Male"/>
    <n v="48"/>
    <s v="Delhi"/>
    <x v="1"/>
    <s v="ZP_PROD3810"/>
    <n v="401.66"/>
    <n v="3"/>
    <n v="9"/>
    <s v="Credit Card"/>
    <n v="20.83"/>
    <n v="137"/>
    <x v="160"/>
    <s v="Adult"/>
    <n v="1"/>
    <n v="0.37"/>
    <n v="1204.98"/>
    <n v="359.27640000000002"/>
    <n v="7988.5582000000004"/>
    <n v="122"/>
    <n v="1"/>
    <s v="Checked Vegetables"/>
    <n v="7"/>
    <n v="5"/>
  </r>
  <r>
    <s v="ZP_CUST4455"/>
    <s v="Other"/>
    <n v="24"/>
    <s v="Bangalore"/>
    <x v="4"/>
    <s v="ZP_PROD7877"/>
    <n v="448.09"/>
    <n v="2"/>
    <n v="5"/>
    <s v="Credit Card"/>
    <n v="11.56"/>
    <n v="113"/>
    <x v="255"/>
    <s v="Adult"/>
    <n v="0"/>
    <n v="0.25"/>
    <n v="896.18"/>
    <n v="469.17270000000002"/>
    <n v="8911.9977999999992"/>
    <n v="190"/>
    <n v="0"/>
    <s v="Explored beverages"/>
    <n v="3"/>
    <n v="14"/>
  </r>
  <r>
    <s v="ZP_CUST4456"/>
    <s v="Female"/>
    <n v="65"/>
    <s v="Delhi"/>
    <x v="4"/>
    <s v="ZP_PROD8715"/>
    <n v="165.28"/>
    <n v="2"/>
    <n v="9"/>
    <s v="UPI"/>
    <n v="27.55"/>
    <n v="71"/>
    <x v="113"/>
    <s v="Senior"/>
    <n v="0"/>
    <n v="0.2"/>
    <n v="330.56"/>
    <n v="141.23859999999999"/>
    <n v="3287.2302"/>
    <n v="145"/>
    <n v="1"/>
    <s v="Explored beverages"/>
    <n v="14"/>
    <n v="0"/>
  </r>
  <r>
    <s v="ZP_CUST4457"/>
    <s v="Male"/>
    <n v="55"/>
    <s v="Chennai"/>
    <x v="1"/>
    <s v="ZP_PROD3592"/>
    <n v="287.99"/>
    <n v="5"/>
    <n v="12"/>
    <s v="Debit Card"/>
    <n v="24.69"/>
    <n v="14"/>
    <x v="177"/>
    <s v="Adult"/>
    <n v="0"/>
    <n v="0.81"/>
    <n v="1439.95"/>
    <n v="298.77929999999998"/>
    <n v="5727.7918"/>
    <n v="103"/>
    <n v="0"/>
    <s v="Checked Vegetables"/>
    <n v="0"/>
    <n v="6"/>
  </r>
  <r>
    <s v="ZP_CUST4458"/>
    <s v="Other"/>
    <n v="55"/>
    <s v="Delhi"/>
    <x v="3"/>
    <s v="ZP_PROD3998"/>
    <n v="499.21"/>
    <n v="3"/>
    <n v="15"/>
    <s v="Credit Card"/>
    <n v="24.87"/>
    <n v="102"/>
    <x v="256"/>
    <s v="Adult"/>
    <n v="0"/>
    <n v="0.25"/>
    <n v="1497.6299999999999"/>
    <n v="435.57139999999998"/>
    <n v="9928.7160999999996"/>
    <n v="187"/>
    <n v="0"/>
    <s v="Other"/>
    <n v="1"/>
    <n v="4"/>
  </r>
  <r>
    <s v="ZP_CUST4459"/>
    <s v="Female"/>
    <n v="20"/>
    <s v="Chennai"/>
    <x v="0"/>
    <s v="ZP_PROD7892"/>
    <n v="347.49"/>
    <n v="4"/>
    <n v="12"/>
    <s v="Debit Card"/>
    <n v="3.22"/>
    <n v="87"/>
    <x v="257"/>
    <s v="Adult"/>
    <n v="0"/>
    <n v="0.22"/>
    <n v="1389.96"/>
    <n v="311.88170000000002"/>
    <n v="6911.1787999999997"/>
    <n v="62"/>
    <n v="0"/>
    <s v="Checked Snacks"/>
    <n v="15"/>
    <n v="10"/>
  </r>
  <r>
    <s v="ZP_CUST4460"/>
    <s v="Female"/>
    <n v="38"/>
    <s v="Delhi"/>
    <x v="2"/>
    <s v="ZP_PROD4656"/>
    <n v="416.04"/>
    <n v="3"/>
    <n v="12"/>
    <s v="UPI"/>
    <n v="29.38"/>
    <n v="3"/>
    <x v="177"/>
    <s v="Adult"/>
    <n v="0"/>
    <n v="0.48"/>
    <n v="1248.1200000000001"/>
    <n v="373.19220000000001"/>
    <n v="8274.5599000000002"/>
    <n v="95"/>
    <n v="0"/>
    <s v="Explored house items"/>
    <n v="11"/>
    <n v="1"/>
  </r>
  <r>
    <s v="ZP_CUST4461"/>
    <s v="Male"/>
    <n v="44"/>
    <s v="Mumbai"/>
    <x v="0"/>
    <s v="ZP_PROD7271"/>
    <n v="488.03"/>
    <n v="2"/>
    <n v="6"/>
    <s v="Cash on Delivery"/>
    <n v="24.87"/>
    <n v="196"/>
    <x v="258"/>
    <s v="Adult"/>
    <n v="0"/>
    <n v="0.56999999999999995"/>
    <n v="976.06"/>
    <n v="541.55909999999994"/>
    <n v="9706.3587000000007"/>
    <n v="35"/>
    <n v="0"/>
    <s v="Checked Snacks"/>
    <n v="18"/>
    <n v="6"/>
  </r>
  <r>
    <s v="ZP_CUST4462"/>
    <s v="Male"/>
    <n v="64"/>
    <s v="Mumbai"/>
    <x v="4"/>
    <s v="ZP_PROD5853"/>
    <n v="452.54"/>
    <n v="1"/>
    <n v="11"/>
    <s v="Cash on Delivery"/>
    <n v="9.57"/>
    <n v="33"/>
    <x v="259"/>
    <s v="Senior"/>
    <n v="0"/>
    <n v="0.85"/>
    <n v="452.54"/>
    <n v="519.70510000000002"/>
    <n v="9000.5031999999992"/>
    <n v="121"/>
    <n v="0"/>
    <s v="Explored beverages"/>
    <n v="6"/>
    <n v="6"/>
  </r>
  <r>
    <s v="ZP_CUST4463"/>
    <s v="Female"/>
    <n v="26"/>
    <s v="Mumbai"/>
    <x v="2"/>
    <s v="ZP_PROD5583"/>
    <n v="247.5"/>
    <n v="5"/>
    <n v="14"/>
    <s v="Cash on Delivery"/>
    <n v="10.86"/>
    <n v="121"/>
    <x v="15"/>
    <s v="Adult"/>
    <n v="0"/>
    <n v="0.32"/>
    <n v="1237.5"/>
    <n v="268.12849999999997"/>
    <n v="4922.4920000000002"/>
    <n v="140"/>
    <n v="0"/>
    <s v="Explored house items"/>
    <n v="15"/>
    <n v="8"/>
  </r>
  <r>
    <s v="ZP_CUST4464"/>
    <s v="Other"/>
    <n v="64"/>
    <s v="Bangalore"/>
    <x v="0"/>
    <s v="ZP_PROD4798"/>
    <n v="202.71"/>
    <n v="4"/>
    <n v="5"/>
    <s v="Credit Card"/>
    <n v="29.28"/>
    <n v="156"/>
    <x v="260"/>
    <s v="Senior"/>
    <n v="0"/>
    <n v="0.98"/>
    <n v="810.84"/>
    <n v="250.3203"/>
    <n v="4031.6700999999998"/>
    <n v="72"/>
    <n v="1"/>
    <s v="Checked Snacks"/>
    <n v="9"/>
    <n v="5"/>
  </r>
  <r>
    <s v="ZP_CUST4465"/>
    <s v="Male"/>
    <n v="52"/>
    <s v="Hyderabad"/>
    <x v="1"/>
    <s v="ZP_PROD2902"/>
    <n v="403.01"/>
    <n v="3"/>
    <n v="11"/>
    <s v="Credit Card"/>
    <n v="1.9"/>
    <n v="115"/>
    <x v="261"/>
    <s v="Adult"/>
    <n v="0"/>
    <n v="0.3"/>
    <n v="1209.03"/>
    <n v="402.98910000000001"/>
    <n v="8015.4080999999996"/>
    <n v="34"/>
    <n v="0"/>
    <s v="Checked Vegetables"/>
    <n v="11"/>
    <n v="12"/>
  </r>
  <r>
    <s v="ZP_CUST4466"/>
    <s v="Female"/>
    <n v="43"/>
    <s v="Chennai"/>
    <x v="1"/>
    <s v="ZP_PROD8475"/>
    <n v="35.020000000000003"/>
    <n v="1"/>
    <n v="8"/>
    <s v="Debit Card"/>
    <n v="21.82"/>
    <n v="75"/>
    <x v="60"/>
    <s v="Adult"/>
    <n v="0"/>
    <n v="0.32"/>
    <n v="35.020000000000003"/>
    <n v="33.769300000000001"/>
    <n v="696.50779999999997"/>
    <n v="26"/>
    <n v="0"/>
    <s v="Explored grocery items"/>
    <n v="7"/>
    <n v="3"/>
  </r>
  <r>
    <s v="ZP_CUST4467"/>
    <s v="Other"/>
    <n v="31"/>
    <s v="Bangalore"/>
    <x v="3"/>
    <s v="ZP_PROD3250"/>
    <n v="102.48"/>
    <n v="3"/>
    <n v="11"/>
    <s v="Cash on Delivery"/>
    <n v="12.55"/>
    <n v="31"/>
    <x v="133"/>
    <s v="Adult"/>
    <n v="0"/>
    <n v="0.76"/>
    <n v="307.44"/>
    <n v="122.7136"/>
    <n v="2038.21"/>
    <n v="60"/>
    <n v="0"/>
    <s v="Other"/>
    <n v="19"/>
    <n v="12"/>
  </r>
  <r>
    <s v="ZP_CUST4468"/>
    <s v="Male"/>
    <n v="51"/>
    <s v="Bangalore"/>
    <x v="2"/>
    <s v="ZP_PROD4963"/>
    <n v="27.37"/>
    <n v="5"/>
    <n v="8"/>
    <s v="Credit Card"/>
    <n v="20.48"/>
    <n v="149"/>
    <x v="262"/>
    <s v="Adult"/>
    <n v="0"/>
    <n v="0.12"/>
    <n v="136.85"/>
    <n v="25.712399999999999"/>
    <n v="544.35799999999995"/>
    <n v="61"/>
    <n v="1"/>
    <s v="Explored house items"/>
    <n v="19"/>
    <n v="1"/>
  </r>
  <r>
    <s v="ZP_CUST4469"/>
    <s v="Other"/>
    <n v="19"/>
    <s v="Delhi"/>
    <x v="0"/>
    <s v="ZP_PROD6484"/>
    <n v="388"/>
    <n v="3"/>
    <n v="6"/>
    <s v="Debit Card"/>
    <n v="0.74"/>
    <n v="44"/>
    <x v="175"/>
    <s v="Adult"/>
    <n v="0"/>
    <n v="0.49"/>
    <n v="1164"/>
    <n v="479.2921"/>
    <n v="7716.8764000000001"/>
    <n v="109"/>
    <n v="0"/>
    <s v="Checked Snacks"/>
    <n v="6"/>
    <n v="13"/>
  </r>
  <r>
    <s v="ZP_CUST4470"/>
    <s v="Female"/>
    <n v="43"/>
    <s v="Hyderabad"/>
    <x v="3"/>
    <s v="ZP_PROD5095"/>
    <n v="328.33"/>
    <n v="1"/>
    <n v="12"/>
    <s v="Cash on Delivery"/>
    <n v="8.01"/>
    <n v="117"/>
    <x v="27"/>
    <s v="Adult"/>
    <n v="0"/>
    <n v="0.26"/>
    <n v="328.33"/>
    <n v="280.67680000000001"/>
    <n v="6530.1082999999999"/>
    <n v="179"/>
    <n v="0"/>
    <s v="Other"/>
    <n v="7"/>
    <n v="3"/>
  </r>
  <r>
    <s v="ZP_CUST4471"/>
    <s v="Other"/>
    <n v="40"/>
    <s v="Delhi"/>
    <x v="0"/>
    <s v="ZP_PROD7956"/>
    <n v="159.07"/>
    <n v="1"/>
    <n v="15"/>
    <s v="Cash on Delivery"/>
    <n v="27.09"/>
    <n v="182"/>
    <x v="263"/>
    <s v="Adult"/>
    <n v="0"/>
    <n v="0.8"/>
    <n v="159.07"/>
    <n v="196.92089999999999"/>
    <n v="3163.7204000000002"/>
    <n v="128"/>
    <n v="0"/>
    <s v="Checked Snacks"/>
    <n v="17"/>
    <n v="12"/>
  </r>
  <r>
    <s v="ZP_CUST4472"/>
    <s v="Other"/>
    <n v="36"/>
    <s v="Bangalore"/>
    <x v="1"/>
    <s v="ZP_PROD1835"/>
    <n v="20.65"/>
    <n v="3"/>
    <n v="15"/>
    <s v="Cash on Delivery"/>
    <n v="25.46"/>
    <n v="46"/>
    <x v="126"/>
    <s v="Adult"/>
    <n v="0"/>
    <n v="0.03"/>
    <n v="61.949999999999996"/>
    <n v="17.908999999999999"/>
    <n v="410.70490000000001"/>
    <n v="95"/>
    <n v="0"/>
    <s v="Explored grocery items"/>
    <n v="10"/>
    <n v="8"/>
  </r>
  <r>
    <s v="ZP_CUST4473"/>
    <s v="Other"/>
    <n v="56"/>
    <s v="Mumbai"/>
    <x v="4"/>
    <s v="ZP_PROD7591"/>
    <n v="442.66"/>
    <n v="3"/>
    <n v="15"/>
    <s v="Debit Card"/>
    <n v="1.1000000000000001"/>
    <n v="43"/>
    <x v="237"/>
    <s v="Adult"/>
    <n v="1"/>
    <n v="0.56000000000000005"/>
    <n v="1327.98"/>
    <n v="534.05039999999997"/>
    <n v="8804.0012999999999"/>
    <n v="112"/>
    <n v="0"/>
    <s v="Explored beverages"/>
    <n v="4"/>
    <n v="0"/>
  </r>
  <r>
    <s v="ZP_CUST4474"/>
    <s v="Other"/>
    <n v="56"/>
    <s v="Chennai"/>
    <x v="0"/>
    <s v="ZP_PROD5849"/>
    <n v="328.52"/>
    <n v="4"/>
    <n v="12"/>
    <s v="Credit Card"/>
    <n v="13.37"/>
    <n v="47"/>
    <x v="159"/>
    <s v="Adult"/>
    <n v="0"/>
    <n v="0.32"/>
    <n v="1314.08"/>
    <n v="348.58609999999999"/>
    <n v="6533.8872000000001"/>
    <n v="179"/>
    <n v="0"/>
    <s v="Checked Snacks"/>
    <n v="10"/>
    <n v="0"/>
  </r>
  <r>
    <s v="ZP_CUST4475"/>
    <s v="Other"/>
    <n v="57"/>
    <s v="Mumbai"/>
    <x v="3"/>
    <s v="ZP_PROD6570"/>
    <n v="60.08"/>
    <n v="3"/>
    <n v="11"/>
    <s v="Net Banking"/>
    <n v="11"/>
    <n v="74"/>
    <x v="71"/>
    <s v="Adult"/>
    <n v="0"/>
    <n v="0.63"/>
    <n v="180.24"/>
    <n v="74.930899999999994"/>
    <n v="1194.9224999999999"/>
    <n v="57"/>
    <n v="0"/>
    <s v="Other"/>
    <n v="1"/>
    <n v="4"/>
  </r>
  <r>
    <s v="ZP_CUST4476"/>
    <s v="Other"/>
    <n v="26"/>
    <s v="Delhi"/>
    <x v="3"/>
    <s v="ZP_PROD9398"/>
    <n v="449.5"/>
    <n v="5"/>
    <n v="11"/>
    <s v="Debit Card"/>
    <n v="28.41"/>
    <n v="99"/>
    <x v="264"/>
    <s v="Adult"/>
    <n v="0"/>
    <n v="0.96"/>
    <n v="2247.5"/>
    <n v="395.34359999999998"/>
    <n v="8940.0411000000004"/>
    <n v="28"/>
    <n v="0"/>
    <s v="Other"/>
    <n v="8"/>
    <n v="1"/>
  </r>
  <r>
    <s v="ZP_CUST4477"/>
    <s v="Other"/>
    <n v="56"/>
    <s v="Hyderabad"/>
    <x v="1"/>
    <s v="ZP_PROD4600"/>
    <n v="86.61"/>
    <n v="2"/>
    <n v="13"/>
    <s v="UPI"/>
    <n v="29.95"/>
    <n v="120"/>
    <x v="35"/>
    <s v="Adult"/>
    <n v="0"/>
    <n v="0.75"/>
    <n v="173.22"/>
    <n v="92.806200000000004"/>
    <n v="1722.5739000000001"/>
    <n v="5"/>
    <n v="0"/>
    <s v="Explored grocery items"/>
    <n v="5"/>
    <n v="7"/>
  </r>
  <r>
    <s v="ZP_CUST4478"/>
    <s v="Female"/>
    <n v="42"/>
    <s v="Delhi"/>
    <x v="3"/>
    <s v="ZP_PROD4014"/>
    <n v="121.5"/>
    <n v="1"/>
    <n v="12"/>
    <s v="Net Banking"/>
    <n v="6.46"/>
    <n v="171"/>
    <x v="81"/>
    <s v="Adult"/>
    <n v="0"/>
    <n v="0.61"/>
    <n v="121.5"/>
    <n v="150.38310000000001"/>
    <n v="2416.4960999999998"/>
    <n v="118"/>
    <n v="0"/>
    <s v="Other"/>
    <n v="17"/>
    <n v="9"/>
  </r>
  <r>
    <s v="ZP_CUST4479"/>
    <s v="Other"/>
    <n v="60"/>
    <s v="Mumbai"/>
    <x v="2"/>
    <s v="ZP_PROD8434"/>
    <n v="255.67"/>
    <n v="1"/>
    <n v="14"/>
    <s v="Cash on Delivery"/>
    <n v="21.01"/>
    <n v="165"/>
    <x v="265"/>
    <s v="Senior"/>
    <n v="0"/>
    <n v="0.16"/>
    <n v="255.67"/>
    <n v="270.81569999999999"/>
    <n v="5084.9840000000004"/>
    <n v="132"/>
    <n v="0"/>
    <s v="Explored house items"/>
    <n v="13"/>
    <n v="8"/>
  </r>
  <r>
    <s v="ZP_CUST4480"/>
    <s v="Female"/>
    <n v="52"/>
    <s v="Hyderabad"/>
    <x v="4"/>
    <s v="ZP_PROD7957"/>
    <n v="151.56"/>
    <n v="1"/>
    <n v="12"/>
    <s v="Cash on Delivery"/>
    <n v="4.24"/>
    <n v="169"/>
    <x v="23"/>
    <s v="Adult"/>
    <n v="0"/>
    <n v="0.36"/>
    <n v="151.56"/>
    <n v="166.98269999999999"/>
    <n v="3014.3551000000002"/>
    <n v="165"/>
    <n v="0"/>
    <s v="Explored beverages"/>
    <n v="17"/>
    <n v="2"/>
  </r>
  <r>
    <s v="ZP_CUST4481"/>
    <s v="Female"/>
    <n v="65"/>
    <s v="Bangalore"/>
    <x v="1"/>
    <s v="ZP_PROD7964"/>
    <n v="457.12"/>
    <n v="4"/>
    <n v="11"/>
    <s v="Cash on Delivery"/>
    <n v="1.47"/>
    <n v="39"/>
    <x v="159"/>
    <s v="Senior"/>
    <n v="0"/>
    <n v="0.46"/>
    <n v="1828.48"/>
    <n v="515.76829999999995"/>
    <n v="9091.5941999999995"/>
    <n v="172"/>
    <n v="0"/>
    <s v="Checked Vegetables"/>
    <n v="0"/>
    <n v="2"/>
  </r>
  <r>
    <s v="ZP_CUST4482"/>
    <s v="Other"/>
    <n v="45"/>
    <s v="Mumbai"/>
    <x v="2"/>
    <s v="ZP_PROD9197"/>
    <n v="331.84"/>
    <n v="3"/>
    <n v="12"/>
    <s v="Cash on Delivery"/>
    <n v="12.39"/>
    <n v="4"/>
    <x v="266"/>
    <s v="Adult"/>
    <n v="0"/>
    <n v="0.03"/>
    <n v="995.52"/>
    <n v="342.39800000000002"/>
    <n v="6599.9182000000001"/>
    <n v="47"/>
    <n v="0"/>
    <s v="Explored house items"/>
    <n v="1"/>
    <n v="0"/>
  </r>
  <r>
    <s v="ZP_CUST4483"/>
    <s v="Male"/>
    <n v="33"/>
    <s v="Chennai"/>
    <x v="0"/>
    <s v="ZP_PROD8330"/>
    <n v="30.85"/>
    <n v="2"/>
    <n v="10"/>
    <s v="Cash on Delivery"/>
    <n v="6.38"/>
    <n v="199"/>
    <x v="267"/>
    <s v="Adult"/>
    <n v="0"/>
    <n v="0.97"/>
    <n v="61.7"/>
    <n v="33.9666"/>
    <n v="613.57119999999998"/>
    <n v="20"/>
    <n v="0"/>
    <s v="Checked Snacks"/>
    <n v="0"/>
    <n v="11"/>
  </r>
  <r>
    <s v="ZP_CUST4484"/>
    <s v="Female"/>
    <n v="60"/>
    <s v="Chennai"/>
    <x v="1"/>
    <s v="ZP_PROD1557"/>
    <n v="297.08999999999997"/>
    <n v="3"/>
    <n v="13"/>
    <s v="UPI"/>
    <n v="12.49"/>
    <n v="57"/>
    <x v="179"/>
    <s v="Senior"/>
    <n v="0"/>
    <n v="0.26"/>
    <n v="891.27"/>
    <n v="321.96409999999997"/>
    <n v="5908.7803999999996"/>
    <n v="188"/>
    <n v="0"/>
    <s v="Explored grocery items"/>
    <n v="5"/>
    <n v="4"/>
  </r>
  <r>
    <s v="ZP_CUST4485"/>
    <s v="Female"/>
    <n v="40"/>
    <s v="Delhi"/>
    <x v="2"/>
    <s v="ZP_PROD1264"/>
    <n v="211.07"/>
    <n v="3"/>
    <n v="6"/>
    <s v="Credit Card"/>
    <n v="14.43"/>
    <n v="168"/>
    <x v="157"/>
    <s v="Adult"/>
    <n v="0"/>
    <n v="0.3"/>
    <n v="633.21"/>
    <n v="255.49250000000001"/>
    <n v="4197.9409999999998"/>
    <n v="80"/>
    <n v="1"/>
    <s v="Explored house items"/>
    <n v="7"/>
    <n v="0"/>
  </r>
  <r>
    <s v="ZP_CUST4486"/>
    <s v="Other"/>
    <n v="54"/>
    <s v="Hyderabad"/>
    <x v="4"/>
    <s v="ZP_PROD9213"/>
    <n v="142.63999999999999"/>
    <n v="3"/>
    <n v="6"/>
    <s v="Credit Card"/>
    <n v="2.0299999999999998"/>
    <n v="197"/>
    <x v="88"/>
    <s v="Adult"/>
    <n v="0"/>
    <n v="0.46"/>
    <n v="427.91999999999996"/>
    <n v="123.837"/>
    <n v="2836.9465"/>
    <n v="117"/>
    <n v="1"/>
    <s v="Explored beverages"/>
    <n v="10"/>
    <n v="1"/>
  </r>
  <r>
    <s v="ZP_CUST4487"/>
    <s v="Female"/>
    <n v="36"/>
    <s v="Chennai"/>
    <x v="4"/>
    <s v="ZP_PROD1671"/>
    <n v="211.16"/>
    <n v="1"/>
    <n v="10"/>
    <s v="UPI"/>
    <n v="28.61"/>
    <n v="137"/>
    <x v="101"/>
    <s v="Adult"/>
    <n v="0"/>
    <n v="0.67"/>
    <n v="211.16"/>
    <n v="203.21729999999999"/>
    <n v="4199.7309999999998"/>
    <n v="158"/>
    <n v="1"/>
    <s v="Explored beverages"/>
    <n v="13"/>
    <n v="2"/>
  </r>
  <r>
    <s v="ZP_CUST4488"/>
    <s v="Male"/>
    <n v="49"/>
    <s v="Hyderabad"/>
    <x v="3"/>
    <s v="ZP_PROD9079"/>
    <n v="40.08"/>
    <n v="2"/>
    <n v="12"/>
    <s v="Debit Card"/>
    <n v="27.71"/>
    <n v="25"/>
    <x v="231"/>
    <s v="Adult"/>
    <n v="0"/>
    <n v="0.83"/>
    <n v="80.16"/>
    <n v="49.305"/>
    <n v="797.1454"/>
    <n v="157"/>
    <n v="1"/>
    <s v="Other"/>
    <n v="17"/>
    <n v="7"/>
  </r>
  <r>
    <s v="ZP_CUST4489"/>
    <s v="Male"/>
    <n v="49"/>
    <s v="Chennai"/>
    <x v="2"/>
    <s v="ZP_PROD8417"/>
    <n v="54.61"/>
    <n v="2"/>
    <n v="13"/>
    <s v="Debit Card"/>
    <n v="16.190000000000001"/>
    <n v="87"/>
    <x v="204"/>
    <s v="Adult"/>
    <n v="0"/>
    <n v="0.31"/>
    <n v="109.22"/>
    <n v="65.865399999999994"/>
    <n v="1086.1305"/>
    <n v="58"/>
    <n v="0"/>
    <s v="Explored house items"/>
    <n v="11"/>
    <n v="3"/>
  </r>
  <r>
    <s v="ZP_CUST4490"/>
    <s v="Male"/>
    <n v="31"/>
    <s v="Mumbai"/>
    <x v="0"/>
    <s v="ZP_PROD3060"/>
    <n v="360.68"/>
    <n v="5"/>
    <n v="13"/>
    <s v="UPI"/>
    <n v="15.74"/>
    <n v="145"/>
    <x v="268"/>
    <s v="Adult"/>
    <n v="0"/>
    <n v="0.02"/>
    <n v="1803.4"/>
    <n v="372.31650000000002"/>
    <n v="7173.5128000000004"/>
    <n v="7"/>
    <n v="1"/>
    <s v="Checked Snacks"/>
    <n v="14"/>
    <n v="6"/>
  </r>
  <r>
    <s v="ZP_CUST4491"/>
    <s v="Male"/>
    <n v="55"/>
    <s v="Chennai"/>
    <x v="3"/>
    <s v="ZP_PROD1875"/>
    <n v="466.76"/>
    <n v="1"/>
    <n v="13"/>
    <s v="Cash on Delivery"/>
    <n v="22.61"/>
    <n v="38"/>
    <x v="127"/>
    <s v="Adult"/>
    <n v="0"/>
    <n v="0.45"/>
    <n v="466.76"/>
    <n v="512.52719999999999"/>
    <n v="9283.3227000000006"/>
    <n v="24"/>
    <n v="0"/>
    <s v="Other"/>
    <n v="7"/>
    <n v="7"/>
  </r>
  <r>
    <s v="ZP_CUST4492"/>
    <s v="Female"/>
    <n v="42"/>
    <s v="Delhi"/>
    <x v="3"/>
    <s v="ZP_PROD9010"/>
    <n v="392.74"/>
    <n v="1"/>
    <n v="12"/>
    <s v="Cash on Delivery"/>
    <n v="13.14"/>
    <n v="94"/>
    <x v="232"/>
    <s v="Adult"/>
    <n v="0"/>
    <n v="0.09"/>
    <n v="392.74"/>
    <n v="377.40449999999998"/>
    <n v="7811.1495999999997"/>
    <n v="179"/>
    <n v="0"/>
    <s v="Other"/>
    <n v="15"/>
    <n v="4"/>
  </r>
  <r>
    <s v="ZP_CUST4493"/>
    <s v="Other"/>
    <n v="20"/>
    <s v="Hyderabad"/>
    <x v="2"/>
    <s v="ZP_PROD2609"/>
    <n v="419.95"/>
    <n v="4"/>
    <n v="14"/>
    <s v="UPI"/>
    <n v="10.44"/>
    <n v="44"/>
    <x v="63"/>
    <s v="Adult"/>
    <n v="0"/>
    <n v="0.12"/>
    <n v="1679.8"/>
    <n v="388.55810000000002"/>
    <n v="8352.3253000000004"/>
    <n v="60"/>
    <n v="0"/>
    <s v="Explored house items"/>
    <n v="0"/>
    <n v="9"/>
  </r>
  <r>
    <s v="ZP_CUST4494"/>
    <s v="Male"/>
    <n v="24"/>
    <s v="Chennai"/>
    <x v="3"/>
    <s v="ZP_PROD4165"/>
    <n v="494.73"/>
    <n v="1"/>
    <n v="10"/>
    <s v="Credit Card"/>
    <n v="13.65"/>
    <n v="19"/>
    <x v="44"/>
    <s v="Adult"/>
    <n v="0"/>
    <n v="0.89"/>
    <n v="494.73"/>
    <n v="512.28269999999998"/>
    <n v="9839.6139999999996"/>
    <n v="46"/>
    <n v="0"/>
    <s v="Other"/>
    <n v="16"/>
    <n v="13"/>
  </r>
  <r>
    <s v="ZP_CUST4495"/>
    <s v="Female"/>
    <n v="39"/>
    <s v="Hyderabad"/>
    <x v="0"/>
    <s v="ZP_PROD4119"/>
    <n v="181.82"/>
    <n v="5"/>
    <n v="5"/>
    <s v="UPI"/>
    <n v="27.75"/>
    <n v="123"/>
    <x v="140"/>
    <s v="Adult"/>
    <n v="0"/>
    <n v="0.13"/>
    <n v="909.09999999999991"/>
    <n v="180.2456"/>
    <n v="3616.1918999999998"/>
    <n v="159"/>
    <n v="1"/>
    <s v="Checked Snacks"/>
    <n v="12"/>
    <n v="14"/>
  </r>
  <r>
    <s v="ZP_CUST4496"/>
    <s v="Female"/>
    <n v="19"/>
    <s v="Bangalore"/>
    <x v="0"/>
    <s v="ZP_PROD9900"/>
    <n v="401.16"/>
    <n v="3"/>
    <n v="13"/>
    <s v="Cash on Delivery"/>
    <n v="13.14"/>
    <n v="147"/>
    <x v="103"/>
    <s v="Adult"/>
    <n v="0"/>
    <n v="0.96"/>
    <n v="1203.48"/>
    <n v="434.64179999999999"/>
    <n v="7978.6136999999999"/>
    <n v="21"/>
    <n v="0"/>
    <s v="Checked Snacks"/>
    <n v="15"/>
    <n v="5"/>
  </r>
  <r>
    <s v="ZP_CUST4497"/>
    <s v="Other"/>
    <n v="56"/>
    <s v="Mumbai"/>
    <x v="4"/>
    <s v="ZP_PROD4751"/>
    <n v="323.79000000000002"/>
    <n v="2"/>
    <n v="13"/>
    <s v="UPI"/>
    <n v="9.8000000000000007"/>
    <n v="15"/>
    <x v="269"/>
    <s v="Adult"/>
    <n v="0"/>
    <n v="0.86"/>
    <n v="647.58000000000004"/>
    <n v="285.2894"/>
    <n v="6439.8128999999999"/>
    <n v="109"/>
    <n v="0"/>
    <s v="Explored beverages"/>
    <n v="0"/>
    <n v="11"/>
  </r>
  <r>
    <s v="ZP_CUST4498"/>
    <s v="Other"/>
    <n v="57"/>
    <s v="Bangalore"/>
    <x v="1"/>
    <s v="ZP_PROD8668"/>
    <n v="127.1"/>
    <n v="1"/>
    <n v="9"/>
    <s v="Net Banking"/>
    <n v="7.51"/>
    <n v="159"/>
    <x v="270"/>
    <s v="Adult"/>
    <n v="0"/>
    <n v="0.34"/>
    <n v="127.1"/>
    <n v="157.57320000000001"/>
    <n v="2527.8737000000001"/>
    <n v="159"/>
    <n v="0"/>
    <s v="Explored grocery items"/>
    <n v="11"/>
    <n v="13"/>
  </r>
  <r>
    <s v="ZP_CUST4499"/>
    <s v="Other"/>
    <n v="34"/>
    <s v="Hyderabad"/>
    <x v="1"/>
    <s v="ZP_PROD3751"/>
    <n v="286.27"/>
    <n v="5"/>
    <n v="15"/>
    <s v="Net Banking"/>
    <n v="11.67"/>
    <n v="183"/>
    <x v="82"/>
    <s v="Adult"/>
    <n v="0"/>
    <n v="0.41"/>
    <n v="1431.35"/>
    <n v="356.25850000000003"/>
    <n v="5693.5829999999996"/>
    <n v="103"/>
    <n v="0"/>
    <s v="Checked Vegetables"/>
    <n v="3"/>
    <n v="6"/>
  </r>
  <r>
    <s v="ZP_CUST4500"/>
    <s v="Female"/>
    <n v="48"/>
    <s v="Mumbai"/>
    <x v="0"/>
    <s v="ZP_PROD6273"/>
    <n v="45.44"/>
    <n v="3"/>
    <n v="11"/>
    <s v="Net Banking"/>
    <n v="17.3"/>
    <n v="31"/>
    <x v="271"/>
    <s v="Adult"/>
    <n v="1"/>
    <n v="0.97"/>
    <n v="136.32"/>
    <n v="51.313800000000001"/>
    <n v="903.74959999999999"/>
    <n v="183"/>
    <n v="0"/>
    <s v="Checked Snacks"/>
    <n v="8"/>
    <n v="3"/>
  </r>
  <r>
    <s v="ZP_CUST4501"/>
    <s v="Female"/>
    <n v="40"/>
    <s v="Hyderabad"/>
    <x v="0"/>
    <s v="ZP_PROD5596"/>
    <n v="358.98"/>
    <n v="4"/>
    <n v="9"/>
    <s v="Net Banking"/>
    <n v="1.78"/>
    <n v="1"/>
    <x v="272"/>
    <s v="Adult"/>
    <n v="0"/>
    <n v="0.56000000000000005"/>
    <n v="1435.92"/>
    <n v="382.1121"/>
    <n v="7139.7017999999998"/>
    <n v="6"/>
    <n v="1"/>
    <s v="Checked Snacks"/>
    <n v="4"/>
    <n v="14"/>
  </r>
  <r>
    <s v="ZP_CUST4502"/>
    <s v="Male"/>
    <n v="21"/>
    <s v="Delhi"/>
    <x v="1"/>
    <s v="ZP_PROD7459"/>
    <n v="450.01"/>
    <n v="1"/>
    <n v="5"/>
    <s v="UPI"/>
    <n v="15.83"/>
    <n v="77"/>
    <x v="92"/>
    <s v="Adult"/>
    <n v="0"/>
    <n v="0.53"/>
    <n v="450.01"/>
    <n v="438.22469999999998"/>
    <n v="8950.1844000000001"/>
    <n v="85"/>
    <n v="0"/>
    <s v="Explored grocery items"/>
    <n v="8"/>
    <n v="11"/>
  </r>
  <r>
    <s v="ZP_CUST4503"/>
    <s v="Other"/>
    <n v="47"/>
    <s v="Delhi"/>
    <x v="2"/>
    <s v="ZP_PROD8462"/>
    <n v="301.82"/>
    <n v="1"/>
    <n v="7"/>
    <s v="Debit Card"/>
    <n v="23.19"/>
    <n v="142"/>
    <x v="19"/>
    <s v="Adult"/>
    <n v="0"/>
    <n v="0.03"/>
    <n v="301.82"/>
    <n v="354.79480000000001"/>
    <n v="6002.8546999999999"/>
    <n v="77"/>
    <n v="0"/>
    <s v="Explored house items"/>
    <n v="5"/>
    <n v="5"/>
  </r>
  <r>
    <s v="ZP_CUST4504"/>
    <s v="Male"/>
    <n v="49"/>
    <s v="Delhi"/>
    <x v="0"/>
    <s v="ZP_PROD8211"/>
    <n v="142.4"/>
    <n v="1"/>
    <n v="11"/>
    <s v="Debit Card"/>
    <n v="11.41"/>
    <n v="165"/>
    <x v="136"/>
    <s v="Adult"/>
    <n v="1"/>
    <n v="0.6"/>
    <n v="142.4"/>
    <n v="160.04230000000001"/>
    <n v="2832.1732000000002"/>
    <n v="45"/>
    <n v="0"/>
    <s v="Checked Snacks"/>
    <n v="2"/>
    <n v="14"/>
  </r>
  <r>
    <s v="ZP_CUST4505"/>
    <s v="Male"/>
    <n v="43"/>
    <s v="Delhi"/>
    <x v="3"/>
    <s v="ZP_PROD9993"/>
    <n v="220.03"/>
    <n v="2"/>
    <n v="7"/>
    <s v="UPI"/>
    <n v="12.93"/>
    <n v="90"/>
    <x v="205"/>
    <s v="Adult"/>
    <n v="1"/>
    <n v="0.92"/>
    <n v="440.06"/>
    <n v="201.33770000000001"/>
    <n v="4376.1450999999997"/>
    <n v="103"/>
    <n v="1"/>
    <s v="Other"/>
    <n v="13"/>
    <n v="11"/>
  </r>
  <r>
    <s v="ZP_CUST4506"/>
    <s v="Other"/>
    <n v="45"/>
    <s v="Hyderabad"/>
    <x v="2"/>
    <s v="ZP_PROD6099"/>
    <n v="312.7"/>
    <n v="3"/>
    <n v="15"/>
    <s v="Net Banking"/>
    <n v="27.02"/>
    <n v="118"/>
    <x v="77"/>
    <s v="Adult"/>
    <n v="0"/>
    <n v="0.19"/>
    <n v="938.09999999999991"/>
    <n v="379.73379999999997"/>
    <n v="6219.2455"/>
    <n v="71"/>
    <n v="0"/>
    <s v="Explored house items"/>
    <n v="5"/>
    <n v="10"/>
  </r>
  <r>
    <s v="ZP_CUST4507"/>
    <s v="Female"/>
    <n v="33"/>
    <s v="Hyderabad"/>
    <x v="2"/>
    <s v="ZP_PROD4744"/>
    <n v="13.57"/>
    <n v="2"/>
    <n v="8"/>
    <s v="Debit Card"/>
    <n v="25.88"/>
    <n v="49"/>
    <x v="205"/>
    <s v="Adult"/>
    <n v="0"/>
    <n v="0.52"/>
    <n v="27.14"/>
    <n v="15.9992"/>
    <n v="269.89179999999999"/>
    <n v="159"/>
    <n v="0"/>
    <s v="Explored house items"/>
    <n v="6"/>
    <n v="12"/>
  </r>
  <r>
    <s v="ZP_CUST4508"/>
    <s v="Other"/>
    <n v="60"/>
    <s v="Delhi"/>
    <x v="2"/>
    <s v="ZP_PROD8252"/>
    <n v="286.44"/>
    <n v="5"/>
    <n v="8"/>
    <s v="UPI"/>
    <n v="19.41"/>
    <n v="144"/>
    <x v="273"/>
    <s v="Senior"/>
    <n v="0"/>
    <n v="0.27"/>
    <n v="1432.2"/>
    <n v="352.29829999999998"/>
    <n v="5696.9641000000001"/>
    <n v="96"/>
    <n v="0"/>
    <s v="Explored house items"/>
    <n v="18"/>
    <n v="1"/>
  </r>
  <r>
    <s v="ZP_CUST4509"/>
    <s v="Male"/>
    <n v="49"/>
    <s v="Hyderabad"/>
    <x v="0"/>
    <s v="ZP_PROD4447"/>
    <n v="11.07"/>
    <n v="2"/>
    <n v="12"/>
    <s v="Credit Card"/>
    <n v="14.83"/>
    <n v="147"/>
    <x v="246"/>
    <s v="Adult"/>
    <n v="0"/>
    <n v="0.74"/>
    <n v="22.14"/>
    <n v="12.622999999999999"/>
    <n v="220.1696"/>
    <n v="81"/>
    <n v="0"/>
    <s v="Checked Snacks"/>
    <n v="2"/>
    <n v="6"/>
  </r>
  <r>
    <s v="ZP_CUST4510"/>
    <s v="Male"/>
    <n v="38"/>
    <s v="Hyderabad"/>
    <x v="3"/>
    <s v="ZP_PROD1117"/>
    <n v="211.54"/>
    <n v="3"/>
    <n v="5"/>
    <s v="Credit Card"/>
    <n v="10.37"/>
    <n v="66"/>
    <x v="229"/>
    <s v="Adult"/>
    <n v="0"/>
    <n v="0.92"/>
    <n v="634.62"/>
    <n v="231.71369999999999"/>
    <n v="4207.2887000000001"/>
    <n v="134"/>
    <n v="1"/>
    <s v="Other"/>
    <n v="18"/>
    <n v="12"/>
  </r>
  <r>
    <s v="ZP_CUST4511"/>
    <s v="Other"/>
    <n v="21"/>
    <s v="Bangalore"/>
    <x v="2"/>
    <s v="ZP_PROD1992"/>
    <n v="152.06"/>
    <n v="5"/>
    <n v="5"/>
    <s v="Debit Card"/>
    <n v="23.24"/>
    <n v="180"/>
    <x v="264"/>
    <s v="Adult"/>
    <n v="0"/>
    <n v="0.99"/>
    <n v="760.3"/>
    <n v="154.6902"/>
    <n v="3024.2995000000001"/>
    <n v="131"/>
    <n v="1"/>
    <s v="Explored house items"/>
    <n v="14"/>
    <n v="5"/>
  </r>
  <r>
    <s v="ZP_CUST4512"/>
    <s v="Male"/>
    <n v="30"/>
    <s v="Mumbai"/>
    <x v="1"/>
    <s v="ZP_PROD1852"/>
    <n v="39.67"/>
    <n v="5"/>
    <n v="12"/>
    <s v="UPI"/>
    <n v="15.64"/>
    <n v="171"/>
    <x v="259"/>
    <s v="Adult"/>
    <n v="0"/>
    <n v="0.28999999999999998"/>
    <n v="198.35000000000002"/>
    <n v="48.52"/>
    <n v="788.99090000000001"/>
    <n v="24"/>
    <n v="0"/>
    <s v="Checked Vegetables"/>
    <n v="1"/>
    <n v="14"/>
  </r>
  <r>
    <s v="ZP_CUST4513"/>
    <s v="Female"/>
    <n v="64"/>
    <s v="Mumbai"/>
    <x v="3"/>
    <s v="ZP_PROD1972"/>
    <n v="209.28"/>
    <n v="5"/>
    <n v="15"/>
    <s v="Debit Card"/>
    <n v="18.5"/>
    <n v="2"/>
    <x v="37"/>
    <s v="Senior"/>
    <n v="0"/>
    <n v="0.13"/>
    <n v="1046.4000000000001"/>
    <n v="250.3879"/>
    <n v="4162.3398999999999"/>
    <n v="187"/>
    <n v="0"/>
    <s v="Other"/>
    <n v="13"/>
    <n v="5"/>
  </r>
  <r>
    <s v="ZP_CUST4514"/>
    <s v="Male"/>
    <n v="55"/>
    <s v="Delhi"/>
    <x v="3"/>
    <s v="ZP_PROD9348"/>
    <n v="245.62"/>
    <n v="4"/>
    <n v="5"/>
    <s v="Debit Card"/>
    <n v="2.56"/>
    <n v="142"/>
    <x v="274"/>
    <s v="Adult"/>
    <n v="0"/>
    <n v="0.83"/>
    <n v="982.48"/>
    <n v="213.21960000000001"/>
    <n v="4885.1009999999997"/>
    <n v="77"/>
    <n v="0"/>
    <s v="Other"/>
    <n v="17"/>
    <n v="3"/>
  </r>
  <r>
    <s v="ZP_CUST4515"/>
    <s v="Female"/>
    <n v="53"/>
    <s v="Bangalore"/>
    <x v="1"/>
    <s v="ZP_PROD1476"/>
    <n v="321.17"/>
    <n v="1"/>
    <n v="9"/>
    <s v="Cash on Delivery"/>
    <n v="6.08"/>
    <n v="190"/>
    <x v="161"/>
    <s v="Adult"/>
    <n v="0"/>
    <n v="0.2"/>
    <n v="321.17"/>
    <n v="276.3818"/>
    <n v="6387.7040999999999"/>
    <n v="26"/>
    <n v="0"/>
    <s v="Explored grocery items"/>
    <n v="10"/>
    <n v="0"/>
  </r>
  <r>
    <s v="ZP_CUST4516"/>
    <s v="Other"/>
    <n v="34"/>
    <s v="Delhi"/>
    <x v="0"/>
    <s v="ZP_PROD1266"/>
    <n v="216.25"/>
    <n v="1"/>
    <n v="8"/>
    <s v="Net Banking"/>
    <n v="24.79"/>
    <n v="154"/>
    <x v="101"/>
    <s v="Adult"/>
    <n v="0"/>
    <n v="0.43"/>
    <n v="216.25"/>
    <n v="216.3766"/>
    <n v="4300.9651999999996"/>
    <n v="29"/>
    <n v="0"/>
    <s v="Checked Snacks"/>
    <n v="19"/>
    <n v="13"/>
  </r>
  <r>
    <s v="ZP_CUST4517"/>
    <s v="Female"/>
    <n v="58"/>
    <s v="Hyderabad"/>
    <x v="2"/>
    <s v="ZP_PROD4999"/>
    <n v="401.41"/>
    <n v="5"/>
    <n v="14"/>
    <s v="Debit Card"/>
    <n v="4.05"/>
    <n v="155"/>
    <x v="171"/>
    <s v="Adult"/>
    <n v="0"/>
    <n v="0.86"/>
    <n v="2007.0500000000002"/>
    <n v="471.3442"/>
    <n v="7983.5859"/>
    <n v="47"/>
    <n v="0"/>
    <s v="Explored house items"/>
    <n v="17"/>
    <n v="1"/>
  </r>
  <r>
    <s v="ZP_CUST4518"/>
    <s v="Male"/>
    <n v="63"/>
    <s v="Bangalore"/>
    <x v="2"/>
    <s v="ZP_PROD9572"/>
    <n v="485.69"/>
    <n v="5"/>
    <n v="12"/>
    <s v="Cash on Delivery"/>
    <n v="23.25"/>
    <n v="73"/>
    <x v="256"/>
    <s v="Senior"/>
    <n v="0"/>
    <n v="0.55000000000000004"/>
    <n v="2428.4499999999998"/>
    <n v="604.64059999999995"/>
    <n v="9659.8187999999991"/>
    <n v="27"/>
    <n v="1"/>
    <s v="Explored house items"/>
    <n v="7"/>
    <n v="3"/>
  </r>
  <r>
    <s v="ZP_CUST4519"/>
    <s v="Female"/>
    <n v="39"/>
    <s v="Delhi"/>
    <x v="4"/>
    <s v="ZP_PROD1933"/>
    <n v="354.99"/>
    <n v="2"/>
    <n v="13"/>
    <s v="Debit Card"/>
    <n v="13.38"/>
    <n v="178"/>
    <x v="226"/>
    <s v="Adult"/>
    <n v="0"/>
    <n v="0.65"/>
    <n v="709.98"/>
    <n v="323.1001"/>
    <n v="7060.3451999999997"/>
    <n v="76"/>
    <n v="1"/>
    <s v="Explored beverages"/>
    <n v="5"/>
    <n v="4"/>
  </r>
  <r>
    <s v="ZP_CUST4520"/>
    <s v="Other"/>
    <n v="27"/>
    <s v="Bangalore"/>
    <x v="4"/>
    <s v="ZP_PROD6997"/>
    <n v="74.34"/>
    <n v="5"/>
    <n v="13"/>
    <s v="Credit Card"/>
    <n v="2.08"/>
    <n v="68"/>
    <x v="136"/>
    <s v="Adult"/>
    <n v="0"/>
    <n v="0.84"/>
    <n v="371.70000000000005"/>
    <n v="80.856099999999998"/>
    <n v="1478.5376000000001"/>
    <n v="21"/>
    <n v="0"/>
    <s v="Explored beverages"/>
    <n v="10"/>
    <n v="11"/>
  </r>
  <r>
    <s v="ZP_CUST4521"/>
    <s v="Female"/>
    <n v="36"/>
    <s v="Chennai"/>
    <x v="1"/>
    <s v="ZP_PROD5023"/>
    <n v="466.5"/>
    <n v="1"/>
    <n v="14"/>
    <s v="Cash on Delivery"/>
    <n v="9.5500000000000007"/>
    <n v="166"/>
    <x v="66"/>
    <s v="Adult"/>
    <n v="0"/>
    <n v="0.5"/>
    <n v="466.5"/>
    <n v="467.5992"/>
    <n v="9278.1515999999992"/>
    <n v="13"/>
    <n v="0"/>
    <s v="Explored grocery items"/>
    <n v="7"/>
    <n v="4"/>
  </r>
  <r>
    <s v="ZP_CUST4522"/>
    <s v="Female"/>
    <n v="41"/>
    <s v="Hyderabad"/>
    <x v="3"/>
    <s v="ZP_PROD2250"/>
    <n v="151.38999999999999"/>
    <n v="2"/>
    <n v="6"/>
    <s v="UPI"/>
    <n v="18.18"/>
    <n v="126"/>
    <x v="70"/>
    <s v="Adult"/>
    <n v="1"/>
    <n v="0.71"/>
    <n v="302.77999999999997"/>
    <n v="187.41560000000001"/>
    <n v="3010.9740000000002"/>
    <n v="21"/>
    <n v="0"/>
    <s v="Other"/>
    <n v="12"/>
    <n v="5"/>
  </r>
  <r>
    <s v="ZP_CUST4523"/>
    <s v="Male"/>
    <n v="54"/>
    <s v="Bangalore"/>
    <x v="3"/>
    <s v="ZP_PROD9670"/>
    <n v="49.74"/>
    <n v="5"/>
    <n v="10"/>
    <s v="Net Banking"/>
    <n v="6.15"/>
    <n v="40"/>
    <x v="129"/>
    <s v="Adult"/>
    <n v="0"/>
    <n v="0.55000000000000004"/>
    <n v="248.70000000000002"/>
    <n v="59.033799999999999"/>
    <n v="989.27170000000001"/>
    <n v="61"/>
    <n v="0"/>
    <s v="Other"/>
    <n v="10"/>
    <n v="14"/>
  </r>
  <r>
    <s v="ZP_CUST4524"/>
    <s v="Male"/>
    <n v="18"/>
    <s v="Mumbai"/>
    <x v="2"/>
    <s v="ZP_PROD6530"/>
    <n v="236.07"/>
    <n v="1"/>
    <n v="13"/>
    <s v="Debit Card"/>
    <n v="29.99"/>
    <n v="128"/>
    <x v="275"/>
    <s v="Child"/>
    <n v="0"/>
    <n v="0.59"/>
    <n v="236.07"/>
    <n v="279.82119999999998"/>
    <n v="4695.1624000000002"/>
    <n v="198"/>
    <n v="1"/>
    <s v="Explored house items"/>
    <n v="18"/>
    <n v="12"/>
  </r>
  <r>
    <s v="ZP_CUST4525"/>
    <s v="Male"/>
    <n v="48"/>
    <s v="Bangalore"/>
    <x v="0"/>
    <s v="ZP_PROD1436"/>
    <n v="325.07"/>
    <n v="2"/>
    <n v="13"/>
    <s v="Net Banking"/>
    <n v="18.63"/>
    <n v="52"/>
    <x v="103"/>
    <s v="Adult"/>
    <n v="0"/>
    <n v="0.59"/>
    <n v="650.14"/>
    <n v="337.2527"/>
    <n v="6465.2705999999998"/>
    <n v="129"/>
    <n v="0"/>
    <s v="Checked Snacks"/>
    <n v="19"/>
    <n v="10"/>
  </r>
  <r>
    <s v="ZP_CUST4526"/>
    <s v="Other"/>
    <n v="46"/>
    <s v="Bangalore"/>
    <x v="4"/>
    <s v="ZP_PROD5255"/>
    <n v="444.64"/>
    <n v="1"/>
    <n v="9"/>
    <s v="UPI"/>
    <n v="12.83"/>
    <n v="39"/>
    <x v="193"/>
    <s v="Adult"/>
    <n v="0"/>
    <n v="0.57999999999999996"/>
    <n v="444.64"/>
    <n v="451.72210000000001"/>
    <n v="8843.3811999999998"/>
    <n v="182"/>
    <n v="0"/>
    <s v="Explored beverages"/>
    <n v="16"/>
    <n v="4"/>
  </r>
  <r>
    <s v="ZP_CUST4527"/>
    <s v="Other"/>
    <n v="20"/>
    <s v="Delhi"/>
    <x v="3"/>
    <s v="ZP_PROD7478"/>
    <n v="87.76"/>
    <n v="1"/>
    <n v="7"/>
    <s v="Net Banking"/>
    <n v="12.69"/>
    <n v="7"/>
    <x v="2"/>
    <s v="Adult"/>
    <n v="0"/>
    <n v="0.68"/>
    <n v="87.76"/>
    <n v="84.193700000000007"/>
    <n v="1745.4460999999999"/>
    <n v="165"/>
    <n v="0"/>
    <s v="Other"/>
    <n v="2"/>
    <n v="0"/>
  </r>
  <r>
    <s v="ZP_CUST4528"/>
    <s v="Male"/>
    <n v="37"/>
    <s v="Hyderabad"/>
    <x v="1"/>
    <s v="ZP_PROD6088"/>
    <n v="36.43"/>
    <n v="2"/>
    <n v="9"/>
    <s v="Cash on Delivery"/>
    <n v="13.98"/>
    <n v="176"/>
    <x v="12"/>
    <s v="Adult"/>
    <n v="0"/>
    <n v="0.83"/>
    <n v="72.86"/>
    <n v="31.786999999999999"/>
    <n v="724.55100000000004"/>
    <n v="74"/>
    <n v="0"/>
    <s v="Checked Vegetables"/>
    <n v="14"/>
    <n v="7"/>
  </r>
  <r>
    <s v="ZP_CUST4529"/>
    <s v="Male"/>
    <n v="51"/>
    <s v="Mumbai"/>
    <x v="4"/>
    <s v="ZP_PROD7197"/>
    <n v="77.66"/>
    <n v="3"/>
    <n v="14"/>
    <s v="Credit Card"/>
    <n v="29.86"/>
    <n v="74"/>
    <x v="213"/>
    <s v="Adult"/>
    <n v="1"/>
    <n v="0.33"/>
    <n v="232.98"/>
    <n v="92.872699999999995"/>
    <n v="1544.5686000000001"/>
    <n v="10"/>
    <n v="1"/>
    <s v="Explored beverages"/>
    <n v="18"/>
    <n v="10"/>
  </r>
  <r>
    <s v="ZP_CUST4530"/>
    <s v="Female"/>
    <n v="19"/>
    <s v="Bangalore"/>
    <x v="3"/>
    <s v="ZP_PROD8980"/>
    <n v="43.86"/>
    <n v="3"/>
    <n v="9"/>
    <s v="Debit Card"/>
    <n v="2.1"/>
    <n v="171"/>
    <x v="226"/>
    <s v="Adult"/>
    <n v="0"/>
    <n v="0.73"/>
    <n v="131.57999999999998"/>
    <n v="51.542499999999997"/>
    <n v="872.32529999999997"/>
    <n v="132"/>
    <n v="0"/>
    <s v="Other"/>
    <n v="17"/>
    <n v="0"/>
  </r>
  <r>
    <s v="ZP_CUST4531"/>
    <s v="Other"/>
    <n v="29"/>
    <s v="Chennai"/>
    <x v="1"/>
    <s v="ZP_PROD4950"/>
    <n v="314.44"/>
    <n v="3"/>
    <n v="7"/>
    <s v="UPI"/>
    <n v="18.54"/>
    <n v="194"/>
    <x v="62"/>
    <s v="Adult"/>
    <n v="0"/>
    <n v="0.69"/>
    <n v="943.31999999999994"/>
    <n v="393.0145"/>
    <n v="6253.8521000000001"/>
    <n v="49"/>
    <n v="0"/>
    <s v="Explored grocery items"/>
    <n v="4"/>
    <n v="8"/>
  </r>
  <r>
    <s v="ZP_CUST4532"/>
    <s v="Female"/>
    <n v="57"/>
    <s v="Delhi"/>
    <x v="0"/>
    <s v="ZP_PROD2693"/>
    <n v="215.46"/>
    <n v="5"/>
    <n v="10"/>
    <s v="Cash on Delivery"/>
    <n v="19.77"/>
    <n v="43"/>
    <x v="20"/>
    <s v="Adult"/>
    <n v="0"/>
    <n v="0.26"/>
    <n v="1077.3"/>
    <n v="269.0351"/>
    <n v="4285.2530999999999"/>
    <n v="110"/>
    <n v="0"/>
    <s v="Checked Snacks"/>
    <n v="12"/>
    <n v="0"/>
  </r>
  <r>
    <s v="ZP_CUST4533"/>
    <s v="Other"/>
    <n v="55"/>
    <s v="Delhi"/>
    <x v="0"/>
    <s v="ZP_PROD2660"/>
    <n v="148.47"/>
    <n v="5"/>
    <n v="14"/>
    <s v="Net Banking"/>
    <n v="27.45"/>
    <n v="10"/>
    <x v="104"/>
    <s v="Adult"/>
    <n v="1"/>
    <n v="0.73"/>
    <n v="742.35"/>
    <n v="159.18549999999999"/>
    <n v="2952.8984999999998"/>
    <n v="141"/>
    <n v="0"/>
    <s v="Checked Snacks"/>
    <n v="0"/>
    <n v="2"/>
  </r>
  <r>
    <s v="ZP_CUST4534"/>
    <s v="Other"/>
    <n v="47"/>
    <s v="Hyderabad"/>
    <x v="4"/>
    <s v="ZP_PROD2653"/>
    <n v="223.6"/>
    <n v="2"/>
    <n v="15"/>
    <s v="Cash on Delivery"/>
    <n v="6.98"/>
    <n v="130"/>
    <x v="229"/>
    <s v="Adult"/>
    <n v="0"/>
    <n v="0.73"/>
    <n v="447.2"/>
    <n v="258.83819999999997"/>
    <n v="4447.1482999999998"/>
    <n v="165"/>
    <n v="0"/>
    <s v="Explored beverages"/>
    <n v="3"/>
    <n v="11"/>
  </r>
  <r>
    <s v="ZP_CUST4535"/>
    <s v="Other"/>
    <n v="48"/>
    <s v="Bangalore"/>
    <x v="2"/>
    <s v="ZP_PROD1075"/>
    <n v="303.86"/>
    <n v="2"/>
    <n v="9"/>
    <s v="UPI"/>
    <n v="24.13"/>
    <n v="100"/>
    <x v="20"/>
    <s v="Adult"/>
    <n v="0"/>
    <n v="0.9"/>
    <n v="607.72"/>
    <n v="373.11160000000001"/>
    <n v="6043.4279999999999"/>
    <n v="97"/>
    <n v="0"/>
    <s v="Explored house items"/>
    <n v="14"/>
    <n v="2"/>
  </r>
  <r>
    <s v="ZP_CUST4536"/>
    <s v="Female"/>
    <n v="40"/>
    <s v="Mumbai"/>
    <x v="4"/>
    <s v="ZP_PROD7819"/>
    <n v="313.88"/>
    <n v="2"/>
    <n v="14"/>
    <s v="Net Banking"/>
    <n v="5.0999999999999996"/>
    <n v="76"/>
    <x v="205"/>
    <s v="Adult"/>
    <n v="0"/>
    <n v="0.34"/>
    <n v="627.76"/>
    <n v="373.47289999999998"/>
    <n v="6242.7142999999996"/>
    <n v="32"/>
    <n v="0"/>
    <s v="Explored beverages"/>
    <n v="14"/>
    <n v="7"/>
  </r>
  <r>
    <s v="ZP_CUST4537"/>
    <s v="Other"/>
    <n v="52"/>
    <s v="Delhi"/>
    <x v="0"/>
    <s v="ZP_PROD3170"/>
    <n v="195.75"/>
    <n v="4"/>
    <n v="13"/>
    <s v="Debit Card"/>
    <n v="2.5099999999999998"/>
    <n v="146"/>
    <x v="276"/>
    <s v="Adult"/>
    <n v="0"/>
    <n v="0.55000000000000004"/>
    <n v="783"/>
    <n v="185.75489999999999"/>
    <n v="3893.2437"/>
    <n v="191"/>
    <n v="0"/>
    <s v="Checked Snacks"/>
    <n v="5"/>
    <n v="10"/>
  </r>
  <r>
    <s v="ZP_CUST4538"/>
    <s v="Male"/>
    <n v="32"/>
    <s v="Bangalore"/>
    <x v="3"/>
    <s v="ZP_PROD7821"/>
    <n v="180.38"/>
    <n v="1"/>
    <n v="9"/>
    <s v="Credit Card"/>
    <n v="9.7799999999999994"/>
    <n v="15"/>
    <x v="82"/>
    <s v="Adult"/>
    <n v="0"/>
    <n v="0.49"/>
    <n v="180.38"/>
    <n v="185.83070000000001"/>
    <n v="3587.5520000000001"/>
    <n v="183"/>
    <n v="0"/>
    <s v="Other"/>
    <n v="19"/>
    <n v="2"/>
  </r>
  <r>
    <s v="ZP_CUST4539"/>
    <s v="Female"/>
    <n v="57"/>
    <s v="Bangalore"/>
    <x v="1"/>
    <s v="ZP_PROD5005"/>
    <n v="130.85"/>
    <n v="3"/>
    <n v="15"/>
    <s v="Debit Card"/>
    <n v="8.3699999999999992"/>
    <n v="77"/>
    <x v="130"/>
    <s v="Adult"/>
    <n v="0"/>
    <n v="0.39"/>
    <n v="392.54999999999995"/>
    <n v="117.98269999999999"/>
    <n v="2602.4569000000001"/>
    <n v="35"/>
    <n v="0"/>
    <s v="Checked Vegetables"/>
    <n v="8"/>
    <n v="8"/>
  </r>
  <r>
    <s v="ZP_CUST4540"/>
    <s v="Female"/>
    <n v="54"/>
    <s v="Delhi"/>
    <x v="1"/>
    <s v="ZP_PROD7282"/>
    <n v="102.4"/>
    <n v="5"/>
    <n v="9"/>
    <s v="Credit Card"/>
    <n v="2.4500000000000002"/>
    <n v="62"/>
    <x v="261"/>
    <s v="Adult"/>
    <n v="0"/>
    <n v="0.46"/>
    <n v="512"/>
    <n v="126.11790000000001"/>
    <n v="2036.6188999999999"/>
    <n v="47"/>
    <n v="0"/>
    <s v="Checked Vegetables"/>
    <n v="17"/>
    <n v="8"/>
  </r>
  <r>
    <s v="ZP_CUST4541"/>
    <s v="Other"/>
    <n v="38"/>
    <s v="Delhi"/>
    <x v="3"/>
    <s v="ZP_PROD3583"/>
    <n v="355.46"/>
    <n v="3"/>
    <n v="5"/>
    <s v="Net Banking"/>
    <n v="0.34"/>
    <n v="7"/>
    <x v="277"/>
    <s v="Adult"/>
    <n v="0"/>
    <n v="1"/>
    <n v="1066.3799999999999"/>
    <n v="388.32929999999999"/>
    <n v="7069.6930000000002"/>
    <n v="40"/>
    <n v="1"/>
    <s v="Other"/>
    <n v="15"/>
    <n v="5"/>
  </r>
  <r>
    <s v="ZP_CUST4542"/>
    <s v="Female"/>
    <n v="24"/>
    <s v="Bangalore"/>
    <x v="0"/>
    <s v="ZP_PROD4361"/>
    <n v="208.93"/>
    <n v="5"/>
    <n v="12"/>
    <s v="Debit Card"/>
    <n v="19.059999999999999"/>
    <n v="85"/>
    <x v="179"/>
    <s v="Adult"/>
    <n v="0"/>
    <n v="0.36"/>
    <n v="1044.6500000000001"/>
    <n v="196.6986"/>
    <n v="4155.3788000000004"/>
    <n v="192"/>
    <n v="1"/>
    <s v="Checked Snacks"/>
    <n v="6"/>
    <n v="13"/>
  </r>
  <r>
    <s v="ZP_CUST4543"/>
    <s v="Female"/>
    <n v="64"/>
    <s v="Mumbai"/>
    <x v="0"/>
    <s v="ZP_PROD8866"/>
    <n v="451.81"/>
    <n v="4"/>
    <n v="6"/>
    <s v="Net Banking"/>
    <n v="10.62"/>
    <n v="157"/>
    <x v="278"/>
    <s v="Senior"/>
    <n v="1"/>
    <n v="0.4"/>
    <n v="1807.24"/>
    <n v="505.43090000000001"/>
    <n v="8985.9843000000001"/>
    <n v="13"/>
    <n v="0"/>
    <s v="Checked Snacks"/>
    <n v="11"/>
    <n v="12"/>
  </r>
  <r>
    <s v="ZP_CUST4544"/>
    <s v="Female"/>
    <n v="47"/>
    <s v="Bangalore"/>
    <x v="0"/>
    <s v="ZP_PROD6676"/>
    <n v="401.85"/>
    <n v="5"/>
    <n v="9"/>
    <s v="Net Banking"/>
    <n v="19.63"/>
    <n v="65"/>
    <x v="39"/>
    <s v="Adult"/>
    <n v="1"/>
    <n v="0.21"/>
    <n v="2009.25"/>
    <n v="440.93040000000002"/>
    <n v="7992.3370000000004"/>
    <n v="116"/>
    <n v="1"/>
    <s v="Checked Snacks"/>
    <n v="4"/>
    <n v="5"/>
  </r>
  <r>
    <s v="ZP_CUST4545"/>
    <s v="Other"/>
    <n v="19"/>
    <s v="Bangalore"/>
    <x v="0"/>
    <s v="ZP_PROD8604"/>
    <n v="32"/>
    <n v="5"/>
    <n v="10"/>
    <s v="UPI"/>
    <n v="24.59"/>
    <n v="58"/>
    <x v="93"/>
    <s v="Adult"/>
    <n v="1"/>
    <n v="0.21"/>
    <n v="160"/>
    <n v="31.784500000000001"/>
    <n v="636.4434"/>
    <n v="113"/>
    <n v="1"/>
    <s v="Checked Snacks"/>
    <n v="7"/>
    <n v="5"/>
  </r>
  <r>
    <s v="ZP_CUST4546"/>
    <s v="Male"/>
    <n v="57"/>
    <s v="Bangalore"/>
    <x v="2"/>
    <s v="ZP_PROD6191"/>
    <n v="71.03"/>
    <n v="2"/>
    <n v="14"/>
    <s v="Credit Card"/>
    <n v="5.33"/>
    <n v="165"/>
    <x v="108"/>
    <s v="Adult"/>
    <n v="0"/>
    <n v="0.49"/>
    <n v="142.06"/>
    <n v="63.601900000000001"/>
    <n v="1412.7055"/>
    <n v="92"/>
    <n v="1"/>
    <s v="Explored house items"/>
    <n v="9"/>
    <n v="2"/>
  </r>
  <r>
    <s v="ZP_CUST4547"/>
    <s v="Other"/>
    <n v="33"/>
    <s v="Mumbai"/>
    <x v="4"/>
    <s v="ZP_PROD8131"/>
    <n v="348.08"/>
    <n v="2"/>
    <n v="11"/>
    <s v="Credit Card"/>
    <n v="2.46"/>
    <n v="127"/>
    <x v="258"/>
    <s v="Adult"/>
    <n v="1"/>
    <n v="0.16"/>
    <n v="696.16"/>
    <n v="389.3725"/>
    <n v="6922.9132"/>
    <n v="10"/>
    <n v="1"/>
    <s v="Explored beverages"/>
    <n v="4"/>
    <n v="6"/>
  </r>
  <r>
    <s v="ZP_CUST4548"/>
    <s v="Female"/>
    <n v="18"/>
    <s v="Bangalore"/>
    <x v="4"/>
    <s v="ZP_PROD8628"/>
    <n v="369.91"/>
    <n v="1"/>
    <n v="8"/>
    <s v="Debit Card"/>
    <n v="27.93"/>
    <n v="87"/>
    <x v="48"/>
    <s v="Child"/>
    <n v="0"/>
    <n v="0.28000000000000003"/>
    <n v="369.91"/>
    <n v="391.41030000000001"/>
    <n v="7357.0870000000004"/>
    <n v="155"/>
    <n v="0"/>
    <s v="Explored beverages"/>
    <n v="9"/>
    <n v="2"/>
  </r>
  <r>
    <s v="ZP_CUST4549"/>
    <s v="Other"/>
    <n v="49"/>
    <s v="Delhi"/>
    <x v="4"/>
    <s v="ZP_PROD6388"/>
    <n v="492.29"/>
    <n v="1"/>
    <n v="7"/>
    <s v="UPI"/>
    <n v="10.11"/>
    <n v="148"/>
    <x v="228"/>
    <s v="Adult"/>
    <n v="0"/>
    <n v="0.41"/>
    <n v="492.29"/>
    <n v="570.52829999999994"/>
    <n v="9791.0851999999995"/>
    <n v="34"/>
    <n v="0"/>
    <s v="Explored beverages"/>
    <n v="0"/>
    <n v="12"/>
  </r>
  <r>
    <s v="ZP_CUST4550"/>
    <s v="Male"/>
    <n v="21"/>
    <s v="Bangalore"/>
    <x v="2"/>
    <s v="ZP_PROD2912"/>
    <n v="103.85"/>
    <n v="1"/>
    <n v="5"/>
    <s v="Debit Card"/>
    <n v="7.89"/>
    <n v="196"/>
    <x v="279"/>
    <s v="Adult"/>
    <n v="0"/>
    <n v="0.89"/>
    <n v="103.85"/>
    <n v="109.8801"/>
    <n v="2065.4578000000001"/>
    <n v="170"/>
    <n v="0"/>
    <s v="Explored house items"/>
    <n v="4"/>
    <n v="11"/>
  </r>
  <r>
    <s v="ZP_CUST4551"/>
    <s v="Male"/>
    <n v="28"/>
    <s v="Mumbai"/>
    <x v="4"/>
    <s v="ZP_PROD2069"/>
    <n v="27.05"/>
    <n v="2"/>
    <n v="14"/>
    <s v="UPI"/>
    <n v="28.75"/>
    <n v="97"/>
    <x v="280"/>
    <s v="Adult"/>
    <n v="0"/>
    <n v="0.47"/>
    <n v="54.1"/>
    <n v="32.213099999999997"/>
    <n v="537.99360000000001"/>
    <n v="172"/>
    <n v="0"/>
    <s v="Explored beverages"/>
    <n v="12"/>
    <n v="4"/>
  </r>
  <r>
    <s v="ZP_CUST4552"/>
    <s v="Female"/>
    <n v="38"/>
    <s v="Mumbai"/>
    <x v="2"/>
    <s v="ZP_PROD5962"/>
    <n v="368.24"/>
    <n v="4"/>
    <n v="10"/>
    <s v="Cash on Delivery"/>
    <n v="4.38"/>
    <n v="22"/>
    <x v="281"/>
    <s v="Adult"/>
    <n v="0"/>
    <n v="0.27"/>
    <n v="1472.96"/>
    <n v="394.29770000000002"/>
    <n v="7323.8725999999997"/>
    <n v="146"/>
    <n v="0"/>
    <s v="Explored house items"/>
    <n v="5"/>
    <n v="1"/>
  </r>
  <r>
    <s v="ZP_CUST4553"/>
    <s v="Female"/>
    <n v="46"/>
    <s v="Hyderabad"/>
    <x v="1"/>
    <s v="ZP_PROD4002"/>
    <n v="289.51"/>
    <n v="2"/>
    <n v="5"/>
    <s v="Cash on Delivery"/>
    <n v="22.37"/>
    <n v="109"/>
    <x v="274"/>
    <s v="Adult"/>
    <n v="0"/>
    <n v="0.68"/>
    <n v="579.02"/>
    <n v="311.04239999999999"/>
    <n v="5758.0228999999999"/>
    <n v="13"/>
    <n v="1"/>
    <s v="Explored grocery items"/>
    <n v="10"/>
    <n v="10"/>
  </r>
  <r>
    <s v="ZP_CUST4554"/>
    <s v="Other"/>
    <n v="30"/>
    <s v="Hyderabad"/>
    <x v="1"/>
    <s v="ZP_PROD6870"/>
    <n v="224.46"/>
    <n v="3"/>
    <n v="10"/>
    <s v="Credit Card"/>
    <n v="2.42"/>
    <n v="54"/>
    <x v="137"/>
    <s v="Adult"/>
    <n v="0"/>
    <n v="0.95"/>
    <n v="673.38"/>
    <n v="269.50049999999999"/>
    <n v="4464.2528000000002"/>
    <n v="19"/>
    <n v="0"/>
    <s v="Explored grocery items"/>
    <n v="3"/>
    <n v="8"/>
  </r>
  <r>
    <s v="ZP_CUST4555"/>
    <s v="Other"/>
    <n v="59"/>
    <s v="Chennai"/>
    <x v="3"/>
    <s v="ZP_PROD8552"/>
    <n v="300.63"/>
    <n v="1"/>
    <n v="10"/>
    <s v="Cash on Delivery"/>
    <n v="17.77"/>
    <n v="133"/>
    <x v="31"/>
    <s v="Adult"/>
    <n v="0"/>
    <n v="0.4"/>
    <n v="300.63"/>
    <n v="304.05509999999998"/>
    <n v="5979.1869999999999"/>
    <n v="63"/>
    <n v="0"/>
    <s v="Other"/>
    <n v="6"/>
    <n v="12"/>
  </r>
  <r>
    <s v="ZP_CUST4556"/>
    <s v="Other"/>
    <n v="29"/>
    <s v="Chennai"/>
    <x v="4"/>
    <s v="ZP_PROD1974"/>
    <n v="420.27"/>
    <n v="2"/>
    <n v="15"/>
    <s v="Net Banking"/>
    <n v="6.07"/>
    <n v="159"/>
    <x v="89"/>
    <s v="Adult"/>
    <n v="1"/>
    <n v="0.63"/>
    <n v="840.54"/>
    <n v="379.75850000000003"/>
    <n v="8358.6898000000001"/>
    <n v="34"/>
    <n v="0"/>
    <s v="Explored beverages"/>
    <n v="3"/>
    <n v="6"/>
  </r>
  <r>
    <s v="ZP_CUST4557"/>
    <s v="Other"/>
    <n v="20"/>
    <s v="Hyderabad"/>
    <x v="2"/>
    <s v="ZP_PROD7892"/>
    <n v="440.34"/>
    <n v="4"/>
    <n v="5"/>
    <s v="Credit Card"/>
    <n v="25.77"/>
    <n v="174"/>
    <x v="174"/>
    <s v="Adult"/>
    <n v="1"/>
    <n v="0.1"/>
    <n v="1761.36"/>
    <n v="379.3587"/>
    <n v="8757.8590999999997"/>
    <n v="20"/>
    <n v="0"/>
    <s v="Explored house items"/>
    <n v="13"/>
    <n v="14"/>
  </r>
  <r>
    <s v="ZP_CUST4558"/>
    <s v="Female"/>
    <n v="27"/>
    <s v="Chennai"/>
    <x v="2"/>
    <s v="ZP_PROD8358"/>
    <n v="467.01"/>
    <n v="5"/>
    <n v="14"/>
    <s v="Credit Card"/>
    <n v="21.49"/>
    <n v="27"/>
    <x v="251"/>
    <s v="Adult"/>
    <n v="0"/>
    <n v="0.37"/>
    <n v="2335.0500000000002"/>
    <n v="538.02120000000002"/>
    <n v="9288.2949000000008"/>
    <n v="200"/>
    <n v="0"/>
    <s v="Explored house items"/>
    <n v="6"/>
    <n v="8"/>
  </r>
  <r>
    <s v="ZP_CUST4559"/>
    <s v="Female"/>
    <n v="49"/>
    <s v="Delhi"/>
    <x v="1"/>
    <s v="ZP_PROD7098"/>
    <n v="283.5"/>
    <n v="3"/>
    <n v="5"/>
    <s v="Net Banking"/>
    <n v="9.0399999999999991"/>
    <n v="120"/>
    <x v="282"/>
    <s v="Adult"/>
    <n v="0"/>
    <n v="0.88"/>
    <n v="850.5"/>
    <n v="311.31810000000002"/>
    <n v="5638.4908999999998"/>
    <n v="114"/>
    <n v="0"/>
    <s v="Explored grocery items"/>
    <n v="13"/>
    <n v="10"/>
  </r>
  <r>
    <s v="ZP_CUST4560"/>
    <s v="Female"/>
    <n v="42"/>
    <s v="Hyderabad"/>
    <x v="1"/>
    <s v="ZP_PROD4976"/>
    <n v="225.77"/>
    <n v="3"/>
    <n v="11"/>
    <s v="Cash on Delivery"/>
    <n v="1.9"/>
    <n v="189"/>
    <x v="222"/>
    <s v="Adult"/>
    <n v="0"/>
    <n v="0.49"/>
    <n v="677.31000000000006"/>
    <n v="255.48849999999999"/>
    <n v="4490.3072000000002"/>
    <n v="163"/>
    <n v="1"/>
    <s v="Explored grocery items"/>
    <n v="6"/>
    <n v="0"/>
  </r>
  <r>
    <s v="ZP_CUST4561"/>
    <s v="Other"/>
    <n v="22"/>
    <s v="Chennai"/>
    <x v="3"/>
    <s v="ZP_PROD8283"/>
    <n v="57.84"/>
    <n v="1"/>
    <n v="9"/>
    <s v="Credit Card"/>
    <n v="10.84"/>
    <n v="168"/>
    <x v="57"/>
    <s v="Adult"/>
    <n v="0"/>
    <n v="0.82"/>
    <n v="57.84"/>
    <n v="54.091099999999997"/>
    <n v="1150.3715"/>
    <n v="54"/>
    <n v="1"/>
    <s v="Other"/>
    <n v="17"/>
    <n v="6"/>
  </r>
  <r>
    <s v="ZP_CUST4562"/>
    <s v="Other"/>
    <n v="65"/>
    <s v="Mumbai"/>
    <x v="1"/>
    <s v="ZP_PROD5752"/>
    <n v="477.96"/>
    <n v="1"/>
    <n v="9"/>
    <s v="Debit Card"/>
    <n v="15.34"/>
    <n v="104"/>
    <x v="211"/>
    <s v="Senior"/>
    <n v="0"/>
    <n v="0.7"/>
    <n v="477.96"/>
    <n v="432.33800000000002"/>
    <n v="9506.0779000000002"/>
    <n v="42"/>
    <n v="1"/>
    <s v="Explored grocery items"/>
    <n v="3"/>
    <n v="14"/>
  </r>
  <r>
    <s v="ZP_CUST4563"/>
    <s v="Female"/>
    <n v="32"/>
    <s v="Delhi"/>
    <x v="2"/>
    <s v="ZP_PROD1208"/>
    <n v="107.46"/>
    <n v="3"/>
    <n v="15"/>
    <s v="Credit Card"/>
    <n v="23.4"/>
    <n v="150"/>
    <x v="56"/>
    <s v="Adult"/>
    <n v="0"/>
    <n v="0.33"/>
    <n v="322.38"/>
    <n v="91.966200000000001"/>
    <n v="2137.2565"/>
    <n v="94"/>
    <n v="1"/>
    <s v="Explored house items"/>
    <n v="17"/>
    <n v="1"/>
  </r>
  <r>
    <s v="ZP_CUST4564"/>
    <s v="Other"/>
    <n v="22"/>
    <s v="Mumbai"/>
    <x v="2"/>
    <s v="ZP_PROD5549"/>
    <n v="348.74"/>
    <n v="2"/>
    <n v="15"/>
    <s v="Cash on Delivery"/>
    <n v="16.43"/>
    <n v="182"/>
    <x v="283"/>
    <s v="Adult"/>
    <n v="0"/>
    <n v="0.11"/>
    <n v="697.48"/>
    <n v="345.33460000000002"/>
    <n v="6936.0398999999998"/>
    <n v="173"/>
    <n v="0"/>
    <s v="Explored house items"/>
    <n v="1"/>
    <n v="7"/>
  </r>
  <r>
    <s v="ZP_CUST4565"/>
    <s v="Male"/>
    <n v="52"/>
    <s v="Hyderabad"/>
    <x v="4"/>
    <s v="ZP_PROD6862"/>
    <n v="175.48"/>
    <n v="5"/>
    <n v="13"/>
    <s v="Credit Card"/>
    <n v="19.34"/>
    <n v="46"/>
    <x v="284"/>
    <s v="Adult"/>
    <n v="0"/>
    <n v="0.62"/>
    <n v="877.4"/>
    <n v="190.56549999999999"/>
    <n v="3490.0965999999999"/>
    <n v="53"/>
    <n v="0"/>
    <s v="Explored beverages"/>
    <n v="7"/>
    <n v="5"/>
  </r>
  <r>
    <s v="ZP_CUST4566"/>
    <s v="Male"/>
    <n v="21"/>
    <s v="Chennai"/>
    <x v="0"/>
    <s v="ZP_PROD1653"/>
    <n v="55.14"/>
    <n v="5"/>
    <n v="5"/>
    <s v="UPI"/>
    <n v="8.9"/>
    <n v="71"/>
    <x v="55"/>
    <s v="Adult"/>
    <n v="0"/>
    <n v="0.66"/>
    <n v="275.7"/>
    <n v="55.520299999999999"/>
    <n v="1096.6715999999999"/>
    <n v="176"/>
    <n v="0"/>
    <s v="Checked Snacks"/>
    <n v="9"/>
    <n v="3"/>
  </r>
  <r>
    <s v="ZP_CUST4567"/>
    <s v="Female"/>
    <n v="24"/>
    <s v="Hyderabad"/>
    <x v="1"/>
    <s v="ZP_PROD7711"/>
    <n v="465.45"/>
    <n v="3"/>
    <n v="12"/>
    <s v="Cash on Delivery"/>
    <n v="24.04"/>
    <n v="150"/>
    <x v="9"/>
    <s v="Adult"/>
    <n v="0"/>
    <n v="0.24"/>
    <n v="1396.35"/>
    <n v="477.08159999999998"/>
    <n v="9257.2682999999997"/>
    <n v="13"/>
    <n v="1"/>
    <s v="Checked Vegetables"/>
    <n v="14"/>
    <n v="14"/>
  </r>
  <r>
    <s v="ZP_CUST4568"/>
    <s v="Other"/>
    <n v="35"/>
    <s v="Bangalore"/>
    <x v="2"/>
    <s v="ZP_PROD3442"/>
    <n v="38.26"/>
    <n v="5"/>
    <n v="9"/>
    <s v="Cash on Delivery"/>
    <n v="20.95"/>
    <n v="100"/>
    <x v="146"/>
    <s v="Adult"/>
    <n v="0"/>
    <n v="0.63"/>
    <n v="191.29999999999998"/>
    <n v="46.358199999999997"/>
    <n v="760.94770000000005"/>
    <n v="46"/>
    <n v="1"/>
    <s v="Explored house items"/>
    <n v="1"/>
    <n v="13"/>
  </r>
  <r>
    <s v="ZP_CUST4569"/>
    <s v="Other"/>
    <n v="37"/>
    <s v="Hyderabad"/>
    <x v="3"/>
    <s v="ZP_PROD2224"/>
    <n v="255.77"/>
    <n v="5"/>
    <n v="9"/>
    <s v="Credit Card"/>
    <n v="14.87"/>
    <n v="19"/>
    <x v="285"/>
    <s v="Adult"/>
    <n v="0"/>
    <n v="0.62"/>
    <n v="1278.8500000000001"/>
    <n v="253.03380000000001"/>
    <n v="5086.9728999999998"/>
    <n v="90"/>
    <n v="1"/>
    <s v="Other"/>
    <n v="19"/>
    <n v="2"/>
  </r>
  <r>
    <s v="ZP_CUST4570"/>
    <s v="Male"/>
    <n v="30"/>
    <s v="Hyderabad"/>
    <x v="3"/>
    <s v="ZP_PROD4090"/>
    <n v="247.27"/>
    <n v="4"/>
    <n v="11"/>
    <s v="Debit Card"/>
    <n v="17.25"/>
    <n v="17"/>
    <x v="37"/>
    <s v="Adult"/>
    <n v="0"/>
    <n v="0.28000000000000003"/>
    <n v="989.08"/>
    <n v="261.0172"/>
    <n v="4917.9175999999998"/>
    <n v="115"/>
    <n v="0"/>
    <s v="Other"/>
    <n v="7"/>
    <n v="5"/>
  </r>
  <r>
    <s v="ZP_CUST4571"/>
    <s v="Female"/>
    <n v="19"/>
    <s v="Bangalore"/>
    <x v="4"/>
    <s v="ZP_PROD9702"/>
    <n v="348.82"/>
    <n v="4"/>
    <n v="12"/>
    <s v="Net Banking"/>
    <n v="9.2899999999999991"/>
    <n v="123"/>
    <x v="174"/>
    <s v="Adult"/>
    <n v="0"/>
    <n v="0.9"/>
    <n v="1395.28"/>
    <n v="405.83850000000001"/>
    <n v="6937.6310000000003"/>
    <n v="136"/>
    <n v="0"/>
    <s v="Explored beverages"/>
    <n v="9"/>
    <n v="13"/>
  </r>
  <r>
    <s v="ZP_CUST4572"/>
    <s v="Other"/>
    <n v="42"/>
    <s v="Bangalore"/>
    <x v="3"/>
    <s v="ZP_PROD9163"/>
    <n v="356.78"/>
    <n v="3"/>
    <n v="7"/>
    <s v="Credit Card"/>
    <n v="13.72"/>
    <n v="182"/>
    <x v="88"/>
    <s v="Adult"/>
    <n v="0"/>
    <n v="0.83"/>
    <n v="1070.3399999999999"/>
    <n v="359.8544"/>
    <n v="7095.9462999999996"/>
    <n v="51"/>
    <n v="1"/>
    <s v="Other"/>
    <n v="6"/>
    <n v="11"/>
  </r>
  <r>
    <s v="ZP_CUST4573"/>
    <s v="Male"/>
    <n v="42"/>
    <s v="Mumbai"/>
    <x v="1"/>
    <s v="ZP_PROD6433"/>
    <n v="330.62"/>
    <n v="2"/>
    <n v="9"/>
    <s v="Net Banking"/>
    <n v="15.37"/>
    <n v="108"/>
    <x v="128"/>
    <s v="Adult"/>
    <n v="0"/>
    <n v="0.02"/>
    <n v="661.24"/>
    <n v="363.29669999999999"/>
    <n v="6575.6538"/>
    <n v="162"/>
    <n v="0"/>
    <s v="Explored grocery items"/>
    <n v="2"/>
    <n v="6"/>
  </r>
  <r>
    <s v="ZP_CUST4574"/>
    <s v="Other"/>
    <n v="26"/>
    <s v="Bangalore"/>
    <x v="1"/>
    <s v="ZP_PROD4254"/>
    <n v="38.99"/>
    <n v="2"/>
    <n v="12"/>
    <s v="UPI"/>
    <n v="1.3"/>
    <n v="5"/>
    <x v="62"/>
    <s v="Adult"/>
    <n v="0"/>
    <n v="0.66"/>
    <n v="77.98"/>
    <n v="46.590899999999998"/>
    <n v="775.4665"/>
    <n v="94"/>
    <n v="0"/>
    <s v="Explored grocery items"/>
    <n v="3"/>
    <n v="11"/>
  </r>
  <r>
    <s v="ZP_CUST4575"/>
    <s v="Other"/>
    <n v="27"/>
    <s v="Bangalore"/>
    <x v="3"/>
    <s v="ZP_PROD8663"/>
    <n v="133.05000000000001"/>
    <n v="5"/>
    <n v="11"/>
    <s v="Net Banking"/>
    <n v="16.41"/>
    <n v="58"/>
    <x v="237"/>
    <s v="Adult"/>
    <n v="0"/>
    <n v="0.53"/>
    <n v="665.25"/>
    <n v="163.626"/>
    <n v="2646.2123999999999"/>
    <n v="126"/>
    <n v="0"/>
    <s v="Other"/>
    <n v="14"/>
    <n v="7"/>
  </r>
  <r>
    <s v="ZP_CUST4576"/>
    <s v="Male"/>
    <n v="54"/>
    <s v="Hyderabad"/>
    <x v="3"/>
    <s v="ZP_PROD4002"/>
    <n v="229.18"/>
    <n v="5"/>
    <n v="9"/>
    <s v="UPI"/>
    <n v="25.86"/>
    <n v="112"/>
    <x v="286"/>
    <s v="Adult"/>
    <n v="0"/>
    <n v="0.85"/>
    <n v="1145.9000000000001"/>
    <n v="208.28550000000001"/>
    <n v="4558.1282000000001"/>
    <n v="111"/>
    <n v="0"/>
    <s v="Other"/>
    <n v="6"/>
    <n v="13"/>
  </r>
  <r>
    <s v="ZP_CUST4577"/>
    <s v="Male"/>
    <n v="58"/>
    <s v="Delhi"/>
    <x v="0"/>
    <s v="ZP_PROD7781"/>
    <n v="52.18"/>
    <n v="5"/>
    <n v="13"/>
    <s v="Credit Card"/>
    <n v="26.9"/>
    <n v="118"/>
    <x v="205"/>
    <s v="Adult"/>
    <n v="0"/>
    <n v="0.38"/>
    <n v="260.89999999999998"/>
    <n v="63.692700000000002"/>
    <n v="1037.8005000000001"/>
    <n v="30"/>
    <n v="0"/>
    <s v="Checked Snacks"/>
    <n v="3"/>
    <n v="10"/>
  </r>
  <r>
    <s v="ZP_CUST4578"/>
    <s v="Male"/>
    <n v="34"/>
    <s v="Hyderabad"/>
    <x v="4"/>
    <s v="ZP_PROD5366"/>
    <n v="80.459999999999994"/>
    <n v="2"/>
    <n v="8"/>
    <s v="Credit Card"/>
    <n v="18.670000000000002"/>
    <n v="192"/>
    <x v="49"/>
    <s v="Adult"/>
    <n v="0"/>
    <n v="0.3"/>
    <n v="160.91999999999999"/>
    <n v="84.229299999999995"/>
    <n v="1600.2574"/>
    <n v="33"/>
    <n v="0"/>
    <s v="Explored beverages"/>
    <n v="17"/>
    <n v="13"/>
  </r>
  <r>
    <s v="ZP_CUST4579"/>
    <s v="Male"/>
    <n v="53"/>
    <s v="Chennai"/>
    <x v="1"/>
    <s v="ZP_PROD5326"/>
    <n v="114.82"/>
    <n v="2"/>
    <n v="10"/>
    <s v="Net Banking"/>
    <n v="28.62"/>
    <n v="179"/>
    <x v="286"/>
    <s v="Adult"/>
    <n v="0"/>
    <n v="0.5"/>
    <n v="229.64"/>
    <n v="109.4576"/>
    <n v="2283.6385"/>
    <n v="168"/>
    <n v="1"/>
    <s v="Checked Vegetables"/>
    <n v="2"/>
    <n v="3"/>
  </r>
  <r>
    <s v="ZP_CUST4580"/>
    <s v="Female"/>
    <n v="47"/>
    <s v="Mumbai"/>
    <x v="2"/>
    <s v="ZP_PROD3642"/>
    <n v="411.46"/>
    <n v="4"/>
    <n v="14"/>
    <s v="Cash on Delivery"/>
    <n v="24.37"/>
    <n v="180"/>
    <x v="222"/>
    <s v="Adult"/>
    <n v="0"/>
    <n v="0.11"/>
    <n v="1645.84"/>
    <n v="425.30739999999997"/>
    <n v="8183.4690000000001"/>
    <n v="78"/>
    <n v="1"/>
    <s v="Explored house items"/>
    <n v="8"/>
    <n v="14"/>
  </r>
  <r>
    <s v="ZP_CUST4581"/>
    <s v="Female"/>
    <n v="23"/>
    <s v="Mumbai"/>
    <x v="3"/>
    <s v="ZP_PROD6661"/>
    <n v="304.8"/>
    <n v="1"/>
    <n v="9"/>
    <s v="UPI"/>
    <n v="22.57"/>
    <n v="71"/>
    <x v="287"/>
    <s v="Adult"/>
    <n v="0"/>
    <n v="0.43"/>
    <n v="304.8"/>
    <n v="378.56560000000002"/>
    <n v="6062.1234999999997"/>
    <n v="95"/>
    <n v="0"/>
    <s v="Other"/>
    <n v="9"/>
    <n v="0"/>
  </r>
  <r>
    <s v="ZP_CUST4582"/>
    <s v="Female"/>
    <n v="64"/>
    <s v="Hyderabad"/>
    <x v="4"/>
    <s v="ZP_PROD8776"/>
    <n v="343.93"/>
    <n v="5"/>
    <n v="15"/>
    <s v="UPI"/>
    <n v="21.88"/>
    <n v="71"/>
    <x v="219"/>
    <s v="Senior"/>
    <n v="0"/>
    <n v="0.31"/>
    <n v="1719.65"/>
    <n v="360.11099999999999"/>
    <n v="6840.3744999999999"/>
    <n v="108"/>
    <n v="0"/>
    <s v="Explored beverages"/>
    <n v="5"/>
    <n v="11"/>
  </r>
  <r>
    <s v="ZP_CUST4583"/>
    <s v="Male"/>
    <n v="23"/>
    <s v="Hyderabad"/>
    <x v="0"/>
    <s v="ZP_PROD2193"/>
    <n v="220.42"/>
    <n v="1"/>
    <n v="5"/>
    <s v="Net Banking"/>
    <n v="10.16"/>
    <n v="20"/>
    <x v="117"/>
    <s v="Adult"/>
    <n v="0"/>
    <n v="0.76"/>
    <n v="220.42"/>
    <n v="216.3424"/>
    <n v="4383.9017999999996"/>
    <n v="156"/>
    <n v="0"/>
    <s v="Checked Snacks"/>
    <n v="3"/>
    <n v="5"/>
  </r>
  <r>
    <s v="ZP_CUST4584"/>
    <s v="Female"/>
    <n v="25"/>
    <s v="Bangalore"/>
    <x v="1"/>
    <s v="ZP_PROD1756"/>
    <n v="358.32"/>
    <n v="1"/>
    <n v="14"/>
    <s v="UPI"/>
    <n v="13.73"/>
    <n v="15"/>
    <x v="235"/>
    <s v="Adult"/>
    <n v="0"/>
    <n v="0.44"/>
    <n v="358.32"/>
    <n v="395.35610000000003"/>
    <n v="7126.5751"/>
    <n v="131"/>
    <n v="0"/>
    <s v="Checked Vegetables"/>
    <n v="19"/>
    <n v="6"/>
  </r>
  <r>
    <s v="ZP_CUST4585"/>
    <s v="Female"/>
    <n v="63"/>
    <s v="Mumbai"/>
    <x v="2"/>
    <s v="ZP_PROD3996"/>
    <n v="229.38"/>
    <n v="4"/>
    <n v="5"/>
    <s v="Credit Card"/>
    <n v="25.66"/>
    <n v="139"/>
    <x v="288"/>
    <s v="Senior"/>
    <n v="0"/>
    <n v="0.64"/>
    <n v="917.52"/>
    <n v="217.0068"/>
    <n v="4562.1058999999996"/>
    <n v="156"/>
    <n v="1"/>
    <s v="Explored house items"/>
    <n v="12"/>
    <n v="9"/>
  </r>
  <r>
    <s v="ZP_CUST4586"/>
    <s v="Other"/>
    <n v="41"/>
    <s v="Delhi"/>
    <x v="2"/>
    <s v="ZP_PROD6947"/>
    <n v="303.82"/>
    <n v="3"/>
    <n v="15"/>
    <s v="Debit Card"/>
    <n v="24.29"/>
    <n v="107"/>
    <x v="155"/>
    <s v="Adult"/>
    <n v="0"/>
    <n v="0.21"/>
    <n v="911.46"/>
    <n v="267.4665"/>
    <n v="6042.6324000000004"/>
    <n v="194"/>
    <n v="1"/>
    <s v="Explored house items"/>
    <n v="2"/>
    <n v="3"/>
  </r>
  <r>
    <s v="ZP_CUST4587"/>
    <s v="Other"/>
    <n v="44"/>
    <s v="Chennai"/>
    <x v="0"/>
    <s v="ZP_PROD8693"/>
    <n v="304.52"/>
    <n v="4"/>
    <n v="13"/>
    <s v="Cash on Delivery"/>
    <n v="5.21"/>
    <n v="142"/>
    <x v="289"/>
    <s v="Adult"/>
    <n v="0"/>
    <n v="0.34"/>
    <n v="1218.08"/>
    <n v="274.54059999999998"/>
    <n v="6056.5546000000004"/>
    <n v="54"/>
    <n v="1"/>
    <s v="Checked Snacks"/>
    <n v="15"/>
    <n v="10"/>
  </r>
  <r>
    <s v="ZP_CUST4588"/>
    <s v="Other"/>
    <n v="61"/>
    <s v="Bangalore"/>
    <x v="4"/>
    <s v="ZP_PROD2447"/>
    <n v="222.39"/>
    <n v="5"/>
    <n v="7"/>
    <s v="Net Banking"/>
    <n v="4.24"/>
    <n v="62"/>
    <x v="0"/>
    <s v="Senior"/>
    <n v="0"/>
    <n v="0.45"/>
    <n v="1111.9499999999998"/>
    <n v="200.42189999999999"/>
    <n v="4423.0828000000001"/>
    <n v="105"/>
    <n v="1"/>
    <s v="Explored beverages"/>
    <n v="0"/>
    <n v="1"/>
  </r>
  <r>
    <s v="ZP_CUST4589"/>
    <s v="Other"/>
    <n v="48"/>
    <s v="Hyderabad"/>
    <x v="4"/>
    <s v="ZP_PROD1920"/>
    <n v="256.45"/>
    <n v="3"/>
    <n v="9"/>
    <s v="Debit Card"/>
    <n v="27.35"/>
    <n v="83"/>
    <x v="222"/>
    <s v="Adult"/>
    <n v="0"/>
    <n v="0.17"/>
    <n v="769.34999999999991"/>
    <n v="233.56469999999999"/>
    <n v="5100.4973"/>
    <n v="196"/>
    <n v="0"/>
    <s v="Explored beverages"/>
    <n v="3"/>
    <n v="4"/>
  </r>
  <r>
    <s v="ZP_CUST4590"/>
    <s v="Female"/>
    <n v="31"/>
    <s v="Bangalore"/>
    <x v="2"/>
    <s v="ZP_PROD2558"/>
    <n v="155.22"/>
    <n v="4"/>
    <n v="9"/>
    <s v="Cash on Delivery"/>
    <n v="1.78"/>
    <n v="58"/>
    <x v="258"/>
    <s v="Adult"/>
    <n v="0"/>
    <n v="0.22"/>
    <n v="620.88"/>
    <n v="140.5565"/>
    <n v="3087.1482999999998"/>
    <n v="102"/>
    <n v="0"/>
    <s v="Explored house items"/>
    <n v="10"/>
    <n v="8"/>
  </r>
  <r>
    <s v="ZP_CUST4591"/>
    <s v="Other"/>
    <n v="37"/>
    <s v="Delhi"/>
    <x v="3"/>
    <s v="ZP_PROD3046"/>
    <n v="149.97"/>
    <n v="2"/>
    <n v="13"/>
    <s v="UPI"/>
    <n v="14.96"/>
    <n v="195"/>
    <x v="145"/>
    <s v="Adult"/>
    <n v="0"/>
    <n v="0.59"/>
    <n v="299.94"/>
    <n v="165.91929999999999"/>
    <n v="2982.7318"/>
    <n v="26"/>
    <n v="0"/>
    <s v="Other"/>
    <n v="9"/>
    <n v="7"/>
  </r>
  <r>
    <s v="ZP_CUST4592"/>
    <s v="Other"/>
    <n v="57"/>
    <s v="Delhi"/>
    <x v="4"/>
    <s v="ZP_PROD5281"/>
    <n v="356.55"/>
    <n v="3"/>
    <n v="11"/>
    <s v="Net Banking"/>
    <n v="16.87"/>
    <n v="91"/>
    <x v="278"/>
    <s v="Adult"/>
    <n v="0"/>
    <n v="0.7"/>
    <n v="1069.6500000000001"/>
    <n v="329.00720000000001"/>
    <n v="7091.3717999999999"/>
    <n v="62"/>
    <n v="0"/>
    <s v="Explored beverages"/>
    <n v="15"/>
    <n v="10"/>
  </r>
  <r>
    <s v="ZP_CUST4593"/>
    <s v="Other"/>
    <n v="20"/>
    <s v="Delhi"/>
    <x v="1"/>
    <s v="ZP_PROD7846"/>
    <n v="412.88"/>
    <n v="4"/>
    <n v="7"/>
    <s v="Cash on Delivery"/>
    <n v="11.65"/>
    <n v="144"/>
    <x v="71"/>
    <s v="Adult"/>
    <n v="0"/>
    <n v="0.28000000000000003"/>
    <n v="1651.52"/>
    <n v="408.03559999999999"/>
    <n v="8211.7111000000004"/>
    <n v="90"/>
    <n v="0"/>
    <s v="Checked Vegetables"/>
    <n v="0"/>
    <n v="13"/>
  </r>
  <r>
    <s v="ZP_CUST4594"/>
    <s v="Other"/>
    <n v="25"/>
    <s v="Chennai"/>
    <x v="2"/>
    <s v="ZP_PROD5866"/>
    <n v="325.08999999999997"/>
    <n v="2"/>
    <n v="11"/>
    <s v="Net Banking"/>
    <n v="1.6"/>
    <n v="118"/>
    <x v="5"/>
    <s v="Adult"/>
    <n v="0"/>
    <n v="0.28999999999999998"/>
    <n v="650.17999999999995"/>
    <n v="392.94130000000001"/>
    <n v="6465.6683999999996"/>
    <n v="56"/>
    <n v="0"/>
    <s v="Explored house items"/>
    <n v="10"/>
    <n v="9"/>
  </r>
  <r>
    <s v="ZP_CUST4595"/>
    <s v="Female"/>
    <n v="42"/>
    <s v="Delhi"/>
    <x v="3"/>
    <s v="ZP_PROD6151"/>
    <n v="174.95"/>
    <n v="5"/>
    <n v="8"/>
    <s v="Net Banking"/>
    <n v="17.559999999999999"/>
    <n v="173"/>
    <x v="121"/>
    <s v="Adult"/>
    <n v="1"/>
    <n v="0.99"/>
    <n v="874.75"/>
    <n v="181.87530000000001"/>
    <n v="3479.5554999999999"/>
    <n v="133"/>
    <n v="0"/>
    <s v="Other"/>
    <n v="14"/>
    <n v="10"/>
  </r>
  <r>
    <s v="ZP_CUST4596"/>
    <s v="Female"/>
    <n v="50"/>
    <s v="Hyderabad"/>
    <x v="0"/>
    <s v="ZP_PROD1177"/>
    <n v="185.08"/>
    <n v="3"/>
    <n v="6"/>
    <s v="UPI"/>
    <n v="18.14"/>
    <n v="11"/>
    <x v="72"/>
    <s v="Adult"/>
    <n v="0"/>
    <n v="0.36"/>
    <n v="555.24"/>
    <n v="206.73859999999999"/>
    <n v="3681.0295999999998"/>
    <n v="6"/>
    <n v="0"/>
    <s v="Checked Snacks"/>
    <n v="14"/>
    <n v="4"/>
  </r>
  <r>
    <s v="ZP_CUST4597"/>
    <s v="Other"/>
    <n v="32"/>
    <s v="Bangalore"/>
    <x v="1"/>
    <s v="ZP_PROD4772"/>
    <n v="47.54"/>
    <n v="4"/>
    <n v="11"/>
    <s v="UPI"/>
    <n v="28.59"/>
    <n v="51"/>
    <x v="118"/>
    <s v="Adult"/>
    <n v="0"/>
    <n v="0.51"/>
    <n v="190.16"/>
    <n v="43.6858"/>
    <n v="945.51620000000003"/>
    <n v="40"/>
    <n v="0"/>
    <s v="Checked Vegetables"/>
    <n v="12"/>
    <n v="2"/>
  </r>
  <r>
    <s v="ZP_CUST4598"/>
    <s v="Male"/>
    <n v="43"/>
    <s v="Bangalore"/>
    <x v="0"/>
    <s v="ZP_PROD7813"/>
    <n v="229.92"/>
    <n v="5"/>
    <n v="12"/>
    <s v="UPI"/>
    <n v="4.8899999999999997"/>
    <n v="106"/>
    <x v="54"/>
    <s v="Adult"/>
    <n v="0"/>
    <n v="0.39"/>
    <n v="1149.5999999999999"/>
    <n v="213.1164"/>
    <n v="4572.8459000000003"/>
    <n v="109"/>
    <n v="0"/>
    <s v="Checked Snacks"/>
    <n v="5"/>
    <n v="7"/>
  </r>
  <r>
    <s v="ZP_CUST4599"/>
    <s v="Female"/>
    <n v="54"/>
    <s v="Hyderabad"/>
    <x v="2"/>
    <s v="ZP_PROD6800"/>
    <n v="468.25"/>
    <n v="4"/>
    <n v="14"/>
    <s v="Net Banking"/>
    <n v="11.5"/>
    <n v="22"/>
    <x v="99"/>
    <s v="Adult"/>
    <n v="0"/>
    <n v="0.46"/>
    <n v="1873"/>
    <n v="405.66719999999998"/>
    <n v="9312.9570999999996"/>
    <n v="169"/>
    <n v="0"/>
    <s v="Explored house items"/>
    <n v="6"/>
    <n v="5"/>
  </r>
  <r>
    <s v="ZP_CUST4600"/>
    <s v="Female"/>
    <n v="27"/>
    <s v="Chennai"/>
    <x v="1"/>
    <s v="ZP_PROD9823"/>
    <n v="32.25"/>
    <n v="4"/>
    <n v="15"/>
    <s v="Cash on Delivery"/>
    <n v="4.3600000000000003"/>
    <n v="157"/>
    <x v="40"/>
    <s v="Adult"/>
    <n v="0"/>
    <n v="0.54"/>
    <n v="129"/>
    <n v="29.591799999999999"/>
    <n v="641.41560000000004"/>
    <n v="126"/>
    <n v="0"/>
    <s v="Explored grocery items"/>
    <n v="14"/>
    <n v="4"/>
  </r>
  <r>
    <s v="ZP_CUST4601"/>
    <s v="Male"/>
    <n v="23"/>
    <s v="Chennai"/>
    <x v="3"/>
    <s v="ZP_PROD8509"/>
    <n v="494.05"/>
    <n v="1"/>
    <n v="9"/>
    <s v="Net Banking"/>
    <n v="5.64"/>
    <n v="49"/>
    <x v="132"/>
    <s v="Adult"/>
    <n v="0"/>
    <n v="0.19"/>
    <n v="494.05"/>
    <n v="474.9975"/>
    <n v="9826.0895999999993"/>
    <n v="167"/>
    <n v="0"/>
    <s v="Other"/>
    <n v="3"/>
    <n v="13"/>
  </r>
  <r>
    <s v="ZP_CUST4602"/>
    <s v="Female"/>
    <n v="30"/>
    <s v="Chennai"/>
    <x v="2"/>
    <s v="ZP_PROD7771"/>
    <n v="280.44"/>
    <n v="1"/>
    <n v="15"/>
    <s v="Cash on Delivery"/>
    <n v="25.94"/>
    <n v="126"/>
    <x v="48"/>
    <s v="Adult"/>
    <n v="0"/>
    <n v="0.79"/>
    <n v="280.44"/>
    <n v="258.2303"/>
    <n v="5577.6310000000003"/>
    <n v="147"/>
    <n v="1"/>
    <s v="Explored house items"/>
    <n v="1"/>
    <n v="4"/>
  </r>
  <r>
    <s v="ZP_CUST4603"/>
    <s v="Male"/>
    <n v="49"/>
    <s v="Delhi"/>
    <x v="4"/>
    <s v="ZP_PROD8367"/>
    <n v="44.82"/>
    <n v="2"/>
    <n v="14"/>
    <s v="Net Banking"/>
    <n v="22.35"/>
    <n v="84"/>
    <x v="36"/>
    <s v="Adult"/>
    <n v="0"/>
    <n v="0.68"/>
    <n v="89.64"/>
    <n v="39.6873"/>
    <n v="891.41859999999997"/>
    <n v="98"/>
    <n v="0"/>
    <s v="Explored beverages"/>
    <n v="0"/>
    <n v="4"/>
  </r>
  <r>
    <s v="ZP_CUST4604"/>
    <s v="Other"/>
    <n v="50"/>
    <s v="Chennai"/>
    <x v="4"/>
    <s v="ZP_PROD2587"/>
    <n v="261.35000000000002"/>
    <n v="5"/>
    <n v="12"/>
    <s v="Debit Card"/>
    <n v="3.15"/>
    <n v="144"/>
    <x v="290"/>
    <s v="Adult"/>
    <n v="0"/>
    <n v="0.31"/>
    <n v="1306.75"/>
    <n v="234.75880000000001"/>
    <n v="5197.9526999999998"/>
    <n v="151"/>
    <n v="0"/>
    <s v="Explored beverages"/>
    <n v="6"/>
    <n v="2"/>
  </r>
  <r>
    <s v="ZP_CUST4605"/>
    <s v="Other"/>
    <n v="38"/>
    <s v="Hyderabad"/>
    <x v="0"/>
    <s v="ZP_PROD8625"/>
    <n v="431.78"/>
    <n v="4"/>
    <n v="11"/>
    <s v="Net Banking"/>
    <n v="22.02"/>
    <n v="185"/>
    <x v="177"/>
    <s v="Adult"/>
    <n v="0"/>
    <n v="0.35"/>
    <n v="1727.12"/>
    <n v="446.59500000000003"/>
    <n v="8587.6105000000007"/>
    <n v="91"/>
    <n v="0"/>
    <s v="Checked Snacks"/>
    <n v="11"/>
    <n v="0"/>
  </r>
  <r>
    <s v="ZP_CUST4606"/>
    <s v="Other"/>
    <n v="30"/>
    <s v="Mumbai"/>
    <x v="1"/>
    <s v="ZP_PROD4718"/>
    <n v="389.7"/>
    <n v="4"/>
    <n v="12"/>
    <s v="Debit Card"/>
    <n v="28.57"/>
    <n v="104"/>
    <x v="19"/>
    <s v="Adult"/>
    <n v="0"/>
    <n v="0.95"/>
    <n v="1558.8"/>
    <n v="363.4083"/>
    <n v="7750.6873999999998"/>
    <n v="183"/>
    <n v="0"/>
    <s v="Explored grocery items"/>
    <n v="6"/>
    <n v="8"/>
  </r>
  <r>
    <s v="ZP_CUST4607"/>
    <s v="Other"/>
    <n v="46"/>
    <s v="Chennai"/>
    <x v="2"/>
    <s v="ZP_PROD5654"/>
    <n v="271.08999999999997"/>
    <n v="1"/>
    <n v="6"/>
    <s v="Debit Card"/>
    <n v="20.63"/>
    <n v="157"/>
    <x v="162"/>
    <s v="Adult"/>
    <n v="0"/>
    <n v="0.87"/>
    <n v="271.08999999999997"/>
    <n v="269.92649999999998"/>
    <n v="5391.6701000000003"/>
    <n v="51"/>
    <n v="0"/>
    <s v="Explored house items"/>
    <n v="15"/>
    <n v="14"/>
  </r>
  <r>
    <s v="ZP_CUST4608"/>
    <s v="Other"/>
    <n v="25"/>
    <s v="Hyderabad"/>
    <x v="4"/>
    <s v="ZP_PROD1051"/>
    <n v="165.61"/>
    <n v="5"/>
    <n v="11"/>
    <s v="Cash on Delivery"/>
    <n v="2.21"/>
    <n v="158"/>
    <x v="260"/>
    <s v="Adult"/>
    <n v="1"/>
    <n v="0.56000000000000005"/>
    <n v="828.05000000000007"/>
    <n v="174.11689999999999"/>
    <n v="3293.7935000000002"/>
    <n v="174"/>
    <n v="0"/>
    <s v="Explored beverages"/>
    <n v="1"/>
    <n v="2"/>
  </r>
  <r>
    <s v="ZP_CUST4609"/>
    <s v="Other"/>
    <n v="49"/>
    <s v="Chennai"/>
    <x v="1"/>
    <s v="ZP_PROD7774"/>
    <n v="352.36"/>
    <n v="3"/>
    <n v="11"/>
    <s v="Credit Card"/>
    <n v="21.87"/>
    <n v="62"/>
    <x v="114"/>
    <s v="Adult"/>
    <n v="0"/>
    <n v="0.97"/>
    <n v="1057.08"/>
    <n v="396.81299999999999"/>
    <n v="7008.0375000000004"/>
    <n v="160"/>
    <n v="0"/>
    <s v="Explored grocery items"/>
    <n v="8"/>
    <n v="8"/>
  </r>
  <r>
    <s v="ZP_CUST4610"/>
    <s v="Male"/>
    <n v="61"/>
    <s v="Hyderabad"/>
    <x v="2"/>
    <s v="ZP_PROD9697"/>
    <n v="342.53"/>
    <n v="4"/>
    <n v="15"/>
    <s v="Debit Card"/>
    <n v="3.66"/>
    <n v="101"/>
    <x v="259"/>
    <s v="Senior"/>
    <n v="0"/>
    <n v="0.56000000000000005"/>
    <n v="1370.12"/>
    <n v="296.5367"/>
    <n v="6812.5300999999999"/>
    <n v="49"/>
    <n v="1"/>
    <s v="Explored house items"/>
    <n v="17"/>
    <n v="3"/>
  </r>
  <r>
    <s v="ZP_CUST4611"/>
    <s v="Female"/>
    <n v="38"/>
    <s v="Delhi"/>
    <x v="4"/>
    <s v="ZP_PROD3520"/>
    <n v="234.79"/>
    <n v="1"/>
    <n v="8"/>
    <s v="Debit Card"/>
    <n v="10.33"/>
    <n v="30"/>
    <x v="207"/>
    <s v="Adult"/>
    <n v="0"/>
    <n v="0.13"/>
    <n v="234.79"/>
    <n v="274.64890000000003"/>
    <n v="4669.7047000000002"/>
    <n v="61"/>
    <n v="1"/>
    <s v="Explored beverages"/>
    <n v="12"/>
    <n v="13"/>
  </r>
  <r>
    <s v="ZP_CUST4612"/>
    <s v="Male"/>
    <n v="64"/>
    <s v="Mumbai"/>
    <x v="2"/>
    <s v="ZP_PROD5086"/>
    <n v="42.28"/>
    <n v="2"/>
    <n v="6"/>
    <s v="Cash on Delivery"/>
    <n v="8.83"/>
    <n v="180"/>
    <x v="192"/>
    <s v="Senior"/>
    <n v="0"/>
    <n v="0.56999999999999995"/>
    <n v="84.56"/>
    <n v="46.557099999999998"/>
    <n v="840.90089999999998"/>
    <n v="121"/>
    <n v="0"/>
    <s v="Explored house items"/>
    <n v="4"/>
    <n v="10"/>
  </r>
  <r>
    <s v="ZP_CUST4613"/>
    <s v="Female"/>
    <n v="52"/>
    <s v="Delhi"/>
    <x v="1"/>
    <s v="ZP_PROD1176"/>
    <n v="166.53"/>
    <n v="2"/>
    <n v="10"/>
    <s v="Debit Card"/>
    <n v="11.57"/>
    <n v="189"/>
    <x v="165"/>
    <s v="Adult"/>
    <n v="0"/>
    <n v="0.9"/>
    <n v="333.06"/>
    <n v="146.9966"/>
    <n v="3312.0913"/>
    <n v="104"/>
    <n v="1"/>
    <s v="Explored grocery items"/>
    <n v="4"/>
    <n v="6"/>
  </r>
  <r>
    <s v="ZP_CUST4614"/>
    <s v="Male"/>
    <n v="48"/>
    <s v="Chennai"/>
    <x v="3"/>
    <s v="ZP_PROD3687"/>
    <n v="448.16"/>
    <n v="2"/>
    <n v="8"/>
    <s v="Debit Card"/>
    <n v="17.260000000000002"/>
    <n v="188"/>
    <x v="34"/>
    <s v="Adult"/>
    <n v="0"/>
    <n v="7.0000000000000007E-2"/>
    <n v="896.32"/>
    <n v="537.53719999999998"/>
    <n v="8913.39"/>
    <n v="182"/>
    <n v="0"/>
    <s v="Other"/>
    <n v="15"/>
    <n v="4"/>
  </r>
  <r>
    <s v="ZP_CUST4615"/>
    <s v="Male"/>
    <n v="64"/>
    <s v="Hyderabad"/>
    <x v="0"/>
    <s v="ZP_PROD7326"/>
    <n v="428.57"/>
    <n v="1"/>
    <n v="11"/>
    <s v="Cash on Delivery"/>
    <n v="19.72"/>
    <n v="55"/>
    <x v="62"/>
    <s v="Senior"/>
    <n v="0"/>
    <n v="0.38"/>
    <n v="428.57"/>
    <n v="522.14779999999996"/>
    <n v="8523.7672999999995"/>
    <n v="58"/>
    <n v="0"/>
    <s v="Checked Snacks"/>
    <n v="13"/>
    <n v="10"/>
  </r>
  <r>
    <s v="ZP_CUST4616"/>
    <s v="Female"/>
    <n v="24"/>
    <s v="Delhi"/>
    <x v="1"/>
    <s v="ZP_PROD8562"/>
    <n v="11.87"/>
    <n v="3"/>
    <n v="15"/>
    <s v="Debit Card"/>
    <n v="29.05"/>
    <n v="169"/>
    <x v="291"/>
    <s v="Adult"/>
    <n v="0"/>
    <n v="0.7"/>
    <n v="35.61"/>
    <n v="10.3795"/>
    <n v="236.08070000000001"/>
    <n v="97"/>
    <n v="0"/>
    <s v="Explored grocery items"/>
    <n v="19"/>
    <n v="10"/>
  </r>
  <r>
    <s v="ZP_CUST4617"/>
    <s v="Female"/>
    <n v="40"/>
    <s v="Bangalore"/>
    <x v="2"/>
    <s v="ZP_PROD7904"/>
    <n v="407.93"/>
    <n v="3"/>
    <n v="10"/>
    <s v="Credit Card"/>
    <n v="26.83"/>
    <n v="179"/>
    <x v="231"/>
    <s v="Adult"/>
    <n v="0"/>
    <n v="0.04"/>
    <n v="1223.79"/>
    <n v="391.91919999999999"/>
    <n v="8113.2613000000001"/>
    <n v="87"/>
    <n v="1"/>
    <s v="Explored house items"/>
    <n v="2"/>
    <n v="14"/>
  </r>
  <r>
    <s v="ZP_CUST4618"/>
    <s v="Female"/>
    <n v="62"/>
    <s v="Bangalore"/>
    <x v="0"/>
    <s v="ZP_PROD1660"/>
    <n v="222.89"/>
    <n v="5"/>
    <n v="11"/>
    <s v="Debit Card"/>
    <n v="27.71"/>
    <n v="45"/>
    <x v="11"/>
    <s v="Senior"/>
    <n v="0"/>
    <n v="0.82"/>
    <n v="1114.4499999999998"/>
    <n v="261.33420000000001"/>
    <n v="4433.0272999999997"/>
    <n v="195"/>
    <n v="0"/>
    <s v="Checked Snacks"/>
    <n v="8"/>
    <n v="3"/>
  </r>
  <r>
    <s v="ZP_CUST4619"/>
    <s v="Female"/>
    <n v="32"/>
    <s v="Bangalore"/>
    <x v="2"/>
    <s v="ZP_PROD6610"/>
    <n v="217.06"/>
    <n v="5"/>
    <n v="13"/>
    <s v="Debit Card"/>
    <n v="18.34"/>
    <n v="196"/>
    <x v="267"/>
    <s v="Adult"/>
    <n v="0"/>
    <n v="0.39"/>
    <n v="1085.3"/>
    <n v="249.46789999999999"/>
    <n v="4317.0752000000002"/>
    <n v="24"/>
    <n v="0"/>
    <s v="Explored house items"/>
    <n v="6"/>
    <n v="10"/>
  </r>
  <r>
    <s v="ZP_CUST4620"/>
    <s v="Male"/>
    <n v="39"/>
    <s v="Bangalore"/>
    <x v="1"/>
    <s v="ZP_PROD5854"/>
    <n v="12.59"/>
    <n v="4"/>
    <n v="7"/>
    <s v="Cash on Delivery"/>
    <n v="4.96"/>
    <n v="158"/>
    <x v="112"/>
    <s v="Adult"/>
    <n v="0"/>
    <n v="0.81"/>
    <n v="50.36"/>
    <n v="11.630699999999999"/>
    <n v="250.4007"/>
    <n v="154"/>
    <n v="1"/>
    <s v="Explored grocery items"/>
    <n v="10"/>
    <n v="10"/>
  </r>
  <r>
    <s v="ZP_CUST4621"/>
    <s v="Male"/>
    <n v="54"/>
    <s v="Mumbai"/>
    <x v="1"/>
    <s v="ZP_PROD9259"/>
    <n v="145.91999999999999"/>
    <n v="5"/>
    <n v="11"/>
    <s v="Cash on Delivery"/>
    <n v="1.4"/>
    <n v="148"/>
    <x v="292"/>
    <s v="Adult"/>
    <n v="0"/>
    <n v="0.36"/>
    <n v="729.59999999999991"/>
    <n v="136.25129999999999"/>
    <n v="2902.1819999999998"/>
    <n v="147"/>
    <n v="0"/>
    <s v="Checked Vegetables"/>
    <n v="12"/>
    <n v="2"/>
  </r>
  <r>
    <s v="ZP_CUST4622"/>
    <s v="Female"/>
    <n v="24"/>
    <s v="Mumbai"/>
    <x v="1"/>
    <s v="ZP_PROD4473"/>
    <n v="476.9"/>
    <n v="4"/>
    <n v="8"/>
    <s v="Credit Card"/>
    <n v="17.39"/>
    <n v="165"/>
    <x v="193"/>
    <s v="Adult"/>
    <n v="0"/>
    <n v="0.43"/>
    <n v="1907.6"/>
    <n v="476.03629999999998"/>
    <n v="9484.9956999999995"/>
    <n v="116"/>
    <n v="1"/>
    <s v="Explored grocery items"/>
    <n v="11"/>
    <n v="0"/>
  </r>
  <r>
    <s v="ZP_CUST4623"/>
    <s v="Male"/>
    <n v="29"/>
    <s v="Chennai"/>
    <x v="3"/>
    <s v="ZP_PROD5932"/>
    <n v="104.32"/>
    <n v="1"/>
    <n v="8"/>
    <s v="Cash on Delivery"/>
    <n v="27.65"/>
    <n v="31"/>
    <x v="254"/>
    <s v="Adult"/>
    <n v="0"/>
    <n v="0.27"/>
    <n v="104.32"/>
    <n v="108.89019999999999"/>
    <n v="2074.8054999999999"/>
    <n v="97"/>
    <n v="0"/>
    <s v="Other"/>
    <n v="19"/>
    <n v="2"/>
  </r>
  <r>
    <s v="ZP_CUST4624"/>
    <s v="Other"/>
    <n v="40"/>
    <s v="Hyderabad"/>
    <x v="0"/>
    <s v="ZP_PROD2794"/>
    <n v="93.97"/>
    <n v="5"/>
    <n v="13"/>
    <s v="Net Banking"/>
    <n v="6.53"/>
    <n v="80"/>
    <x v="137"/>
    <s v="Adult"/>
    <n v="0"/>
    <n v="0.94"/>
    <n v="469.85"/>
    <n v="103.1135"/>
    <n v="1868.9558999999999"/>
    <n v="66"/>
    <n v="1"/>
    <s v="Checked Snacks"/>
    <n v="12"/>
    <n v="14"/>
  </r>
  <r>
    <s v="ZP_CUST4625"/>
    <s v="Male"/>
    <n v="20"/>
    <s v="Bangalore"/>
    <x v="1"/>
    <s v="ZP_PROD4281"/>
    <n v="417.43"/>
    <n v="4"/>
    <n v="7"/>
    <s v="UPI"/>
    <n v="13.4"/>
    <n v="27"/>
    <x v="205"/>
    <s v="Adult"/>
    <n v="0"/>
    <n v="0.48"/>
    <n v="1669.72"/>
    <n v="416.41370000000001"/>
    <n v="8302.2054000000007"/>
    <n v="17"/>
    <n v="0"/>
    <s v="Explored grocery items"/>
    <n v="19"/>
    <n v="9"/>
  </r>
  <r>
    <s v="ZP_CUST4626"/>
    <s v="Other"/>
    <n v="52"/>
    <s v="Chennai"/>
    <x v="0"/>
    <s v="ZP_PROD8633"/>
    <n v="315.49"/>
    <n v="2"/>
    <n v="11"/>
    <s v="Credit Card"/>
    <n v="27.46"/>
    <n v="136"/>
    <x v="15"/>
    <s v="Adult"/>
    <n v="1"/>
    <n v="0.4"/>
    <n v="630.98"/>
    <n v="326.53649999999999"/>
    <n v="6274.7353999999996"/>
    <n v="65"/>
    <n v="0"/>
    <s v="Checked Snacks"/>
    <n v="15"/>
    <n v="6"/>
  </r>
  <r>
    <s v="ZP_CUST4627"/>
    <s v="Male"/>
    <n v="19"/>
    <s v="Mumbai"/>
    <x v="3"/>
    <s v="ZP_PROD4572"/>
    <n v="365.45"/>
    <n v="4"/>
    <n v="15"/>
    <s v="Net Banking"/>
    <n v="9.7100000000000009"/>
    <n v="59"/>
    <x v="216"/>
    <s v="Adult"/>
    <n v="1"/>
    <n v="0.49"/>
    <n v="1461.8"/>
    <n v="419.89780000000002"/>
    <n v="7268.3827000000001"/>
    <n v="54"/>
    <n v="1"/>
    <s v="Other"/>
    <n v="0"/>
    <n v="8"/>
  </r>
  <r>
    <s v="ZP_CUST4628"/>
    <s v="Other"/>
    <n v="28"/>
    <s v="Mumbai"/>
    <x v="3"/>
    <s v="ZP_PROD4952"/>
    <n v="402.28"/>
    <n v="5"/>
    <n v="11"/>
    <s v="Net Banking"/>
    <n v="23.86"/>
    <n v="81"/>
    <x v="267"/>
    <s v="Adult"/>
    <n v="0"/>
    <n v="0.24"/>
    <n v="2011.3999999999999"/>
    <n v="347.8408"/>
    <n v="8000.8892999999998"/>
    <n v="162"/>
    <n v="0"/>
    <s v="Other"/>
    <n v="0"/>
    <n v="10"/>
  </r>
  <r>
    <s v="ZP_CUST4629"/>
    <s v="Male"/>
    <n v="40"/>
    <s v="Hyderabad"/>
    <x v="4"/>
    <s v="ZP_PROD5186"/>
    <n v="72.569999999999993"/>
    <n v="3"/>
    <n v="6"/>
    <s v="UPI"/>
    <n v="10.38"/>
    <n v="25"/>
    <x v="293"/>
    <s v="Adult"/>
    <n v="0"/>
    <n v="0.95"/>
    <n v="217.70999999999998"/>
    <n v="69.012200000000007"/>
    <n v="1443.3343"/>
    <n v="127"/>
    <n v="1"/>
    <s v="Explored beverages"/>
    <n v="5"/>
    <n v="7"/>
  </r>
  <r>
    <s v="ZP_CUST4630"/>
    <s v="Other"/>
    <n v="23"/>
    <s v="Mumbai"/>
    <x v="2"/>
    <s v="ZP_PROD9774"/>
    <n v="99.18"/>
    <n v="4"/>
    <n v="9"/>
    <s v="UPI"/>
    <n v="25.29"/>
    <n v="114"/>
    <x v="216"/>
    <s v="Adult"/>
    <n v="0"/>
    <n v="0.3"/>
    <n v="396.72"/>
    <n v="112.60299999999999"/>
    <n v="1972.5768"/>
    <n v="140"/>
    <n v="0"/>
    <s v="Explored house items"/>
    <n v="1"/>
    <n v="2"/>
  </r>
  <r>
    <s v="ZP_CUST4631"/>
    <s v="Male"/>
    <n v="37"/>
    <s v="Bangalore"/>
    <x v="2"/>
    <s v="ZP_PROD7942"/>
    <n v="127.8"/>
    <n v="2"/>
    <n v="11"/>
    <s v="Net Banking"/>
    <n v="3.24"/>
    <n v="112"/>
    <x v="95"/>
    <s v="Adult"/>
    <n v="0"/>
    <n v="0.1"/>
    <n v="255.6"/>
    <n v="154.393"/>
    <n v="2541.7959000000001"/>
    <n v="134"/>
    <n v="0"/>
    <s v="Explored house items"/>
    <n v="18"/>
    <n v="13"/>
  </r>
  <r>
    <s v="ZP_CUST4632"/>
    <s v="Other"/>
    <n v="65"/>
    <s v="Hyderabad"/>
    <x v="4"/>
    <s v="ZP_PROD2432"/>
    <n v="238.88"/>
    <n v="2"/>
    <n v="7"/>
    <s v="Debit Card"/>
    <n v="23.85"/>
    <n v="8"/>
    <x v="16"/>
    <s v="Senior"/>
    <n v="0"/>
    <n v="0.36"/>
    <n v="477.76"/>
    <n v="251.93979999999999"/>
    <n v="4751.0501000000004"/>
    <n v="65"/>
    <n v="0"/>
    <s v="Explored beverages"/>
    <n v="9"/>
    <n v="7"/>
  </r>
  <r>
    <s v="ZP_CUST4633"/>
    <s v="Female"/>
    <n v="19"/>
    <s v="Mumbai"/>
    <x v="4"/>
    <s v="ZP_PROD3742"/>
    <n v="10.08"/>
    <n v="3"/>
    <n v="14"/>
    <s v="UPI"/>
    <n v="7.91"/>
    <n v="66"/>
    <x v="247"/>
    <s v="Adult"/>
    <n v="1"/>
    <n v="0.99"/>
    <n v="30.240000000000002"/>
    <n v="10.7135"/>
    <n v="200.47970000000001"/>
    <n v="105"/>
    <n v="0"/>
    <s v="Explored beverages"/>
    <n v="15"/>
    <n v="4"/>
  </r>
  <r>
    <s v="ZP_CUST4634"/>
    <s v="Male"/>
    <n v="47"/>
    <s v="Bangalore"/>
    <x v="0"/>
    <s v="ZP_PROD7283"/>
    <n v="168.83"/>
    <n v="4"/>
    <n v="12"/>
    <s v="Debit Card"/>
    <n v="7.48"/>
    <n v="184"/>
    <x v="248"/>
    <s v="Adult"/>
    <n v="0"/>
    <n v="0.05"/>
    <n v="675.32"/>
    <n v="150.74299999999999"/>
    <n v="3357.8357000000001"/>
    <n v="142"/>
    <n v="0"/>
    <s v="Checked Snacks"/>
    <n v="7"/>
    <n v="1"/>
  </r>
  <r>
    <s v="ZP_CUST4635"/>
    <s v="Other"/>
    <n v="29"/>
    <s v="Chennai"/>
    <x v="2"/>
    <s v="ZP_PROD1260"/>
    <n v="100.3"/>
    <n v="5"/>
    <n v="7"/>
    <s v="Cash on Delivery"/>
    <n v="2.27"/>
    <n v="43"/>
    <x v="294"/>
    <s v="Adult"/>
    <n v="0"/>
    <n v="0.49"/>
    <n v="501.5"/>
    <n v="103.2052"/>
    <n v="1994.8523"/>
    <n v="58"/>
    <n v="1"/>
    <s v="Explored house items"/>
    <n v="12"/>
    <n v="0"/>
  </r>
  <r>
    <s v="ZP_CUST4636"/>
    <s v="Female"/>
    <n v="45"/>
    <s v="Mumbai"/>
    <x v="0"/>
    <s v="ZP_PROD4416"/>
    <n v="375.24"/>
    <n v="1"/>
    <n v="9"/>
    <s v="Net Banking"/>
    <n v="19.78"/>
    <n v="9"/>
    <x v="246"/>
    <s v="Adult"/>
    <n v="0"/>
    <n v="0.52"/>
    <n v="375.24"/>
    <n v="398.89769999999999"/>
    <n v="7463.0946000000004"/>
    <n v="32"/>
    <n v="0"/>
    <s v="Checked Snacks"/>
    <n v="9"/>
    <n v="6"/>
  </r>
  <r>
    <s v="ZP_CUST4637"/>
    <s v="Other"/>
    <n v="61"/>
    <s v="Chennai"/>
    <x v="2"/>
    <s v="ZP_PROD3089"/>
    <n v="36.47"/>
    <n v="5"/>
    <n v="13"/>
    <s v="Credit Card"/>
    <n v="8.8800000000000008"/>
    <n v="32"/>
    <x v="140"/>
    <s v="Senior"/>
    <n v="1"/>
    <n v="0.57999999999999996"/>
    <n v="182.35"/>
    <n v="34.536700000000003"/>
    <n v="725.34659999999997"/>
    <n v="159"/>
    <n v="0"/>
    <s v="Explored house items"/>
    <n v="11"/>
    <n v="2"/>
  </r>
  <r>
    <s v="ZP_CUST4638"/>
    <s v="Male"/>
    <n v="34"/>
    <s v="Delhi"/>
    <x v="4"/>
    <s v="ZP_PROD6206"/>
    <n v="141.53"/>
    <n v="5"/>
    <n v="12"/>
    <s v="Cash on Delivery"/>
    <n v="1.1100000000000001"/>
    <n v="179"/>
    <x v="295"/>
    <s v="Adult"/>
    <n v="0"/>
    <n v="0.71"/>
    <n v="707.65"/>
    <n v="135.5429"/>
    <n v="2814.8699000000001"/>
    <n v="10"/>
    <n v="0"/>
    <s v="Explored beverages"/>
    <n v="6"/>
    <n v="10"/>
  </r>
  <r>
    <s v="ZP_CUST4639"/>
    <s v="Male"/>
    <n v="49"/>
    <s v="Chennai"/>
    <x v="0"/>
    <s v="ZP_PROD2544"/>
    <n v="133.66"/>
    <n v="5"/>
    <n v="5"/>
    <s v="Cash on Delivery"/>
    <n v="22.61"/>
    <n v="158"/>
    <x v="119"/>
    <s v="Adult"/>
    <n v="0"/>
    <n v="0.67"/>
    <n v="668.3"/>
    <n v="133.78210000000001"/>
    <n v="2658.3445999999999"/>
    <n v="121"/>
    <n v="0"/>
    <s v="Checked Snacks"/>
    <n v="19"/>
    <n v="10"/>
  </r>
  <r>
    <s v="ZP_CUST4640"/>
    <s v="Female"/>
    <n v="21"/>
    <s v="Chennai"/>
    <x v="3"/>
    <s v="ZP_PROD9640"/>
    <n v="284.05"/>
    <n v="2"/>
    <n v="9"/>
    <s v="Net Banking"/>
    <n v="17.36"/>
    <n v="73"/>
    <x v="37"/>
    <s v="Adult"/>
    <n v="0"/>
    <n v="0.09"/>
    <n v="568.1"/>
    <n v="243.72300000000001"/>
    <n v="5649.4296999999997"/>
    <n v="141"/>
    <n v="1"/>
    <s v="Other"/>
    <n v="2"/>
    <n v="13"/>
  </r>
  <r>
    <s v="ZP_CUST4641"/>
    <s v="Female"/>
    <n v="43"/>
    <s v="Hyderabad"/>
    <x v="1"/>
    <s v="ZP_PROD6591"/>
    <n v="27.78"/>
    <n v="5"/>
    <n v="15"/>
    <s v="Credit Card"/>
    <n v="24.59"/>
    <n v="134"/>
    <x v="296"/>
    <s v="Adult"/>
    <n v="0"/>
    <n v="0.13"/>
    <n v="138.9"/>
    <n v="27.1919"/>
    <n v="552.51239999999996"/>
    <n v="118"/>
    <n v="1"/>
    <s v="Checked Vegetables"/>
    <n v="14"/>
    <n v="1"/>
  </r>
  <r>
    <s v="ZP_CUST4642"/>
    <s v="Other"/>
    <n v="62"/>
    <s v="Bangalore"/>
    <x v="3"/>
    <s v="ZP_PROD6178"/>
    <n v="126.95"/>
    <n v="4"/>
    <n v="6"/>
    <s v="Debit Card"/>
    <n v="4.72"/>
    <n v="174"/>
    <x v="138"/>
    <s v="Senior"/>
    <n v="0"/>
    <n v="0.76"/>
    <n v="507.8"/>
    <n v="118.6448"/>
    <n v="2524.8904000000002"/>
    <n v="51"/>
    <n v="0"/>
    <s v="Other"/>
    <n v="13"/>
    <n v="10"/>
  </r>
  <r>
    <s v="ZP_CUST4643"/>
    <s v="Male"/>
    <n v="53"/>
    <s v="Chennai"/>
    <x v="2"/>
    <s v="ZP_PROD7382"/>
    <n v="104.02"/>
    <n v="5"/>
    <n v="14"/>
    <s v="Credit Card"/>
    <n v="22.43"/>
    <n v="74"/>
    <x v="244"/>
    <s v="Adult"/>
    <n v="0"/>
    <n v="0.62"/>
    <n v="520.1"/>
    <n v="102.04349999999999"/>
    <n v="2068.8389000000002"/>
    <n v="167"/>
    <n v="0"/>
    <s v="Explored house items"/>
    <n v="7"/>
    <n v="12"/>
  </r>
  <r>
    <s v="ZP_CUST4644"/>
    <s v="Other"/>
    <n v="60"/>
    <s v="Chennai"/>
    <x v="1"/>
    <s v="ZP_PROD9016"/>
    <n v="414.72"/>
    <n v="4"/>
    <n v="10"/>
    <s v="Cash on Delivery"/>
    <n v="26.71"/>
    <n v="16"/>
    <x v="168"/>
    <s v="Senior"/>
    <n v="0"/>
    <n v="0.42"/>
    <n v="1658.88"/>
    <n v="372.37909999999999"/>
    <n v="8248.3065999999999"/>
    <n v="128"/>
    <n v="1"/>
    <s v="Explored grocery items"/>
    <n v="14"/>
    <n v="4"/>
  </r>
  <r>
    <s v="ZP_CUST4645"/>
    <s v="Male"/>
    <n v="24"/>
    <s v="Delhi"/>
    <x v="4"/>
    <s v="ZP_PROD6302"/>
    <n v="244.11"/>
    <n v="5"/>
    <n v="9"/>
    <s v="Credit Card"/>
    <n v="29.92"/>
    <n v="186"/>
    <x v="17"/>
    <s v="Adult"/>
    <n v="0"/>
    <n v="0.79"/>
    <n v="1220.5500000000002"/>
    <n v="294.44810000000001"/>
    <n v="4855.0688"/>
    <n v="31"/>
    <n v="0"/>
    <s v="Explored beverages"/>
    <n v="5"/>
    <n v="3"/>
  </r>
  <r>
    <s v="ZP_CUST4646"/>
    <s v="Male"/>
    <n v="22"/>
    <s v="Bangalore"/>
    <x v="2"/>
    <s v="ZP_PROD8417"/>
    <n v="175.22"/>
    <n v="4"/>
    <n v="13"/>
    <s v="UPI"/>
    <n v="2.27"/>
    <n v="61"/>
    <x v="201"/>
    <s v="Adult"/>
    <n v="1"/>
    <n v="0.05"/>
    <n v="700.88"/>
    <n v="190.54069999999999"/>
    <n v="3484.9254999999998"/>
    <n v="132"/>
    <n v="0"/>
    <s v="Explored house items"/>
    <n v="8"/>
    <n v="5"/>
  </r>
  <r>
    <s v="ZP_CUST4647"/>
    <s v="Male"/>
    <n v="42"/>
    <s v="Bangalore"/>
    <x v="4"/>
    <s v="ZP_PROD3497"/>
    <n v="323.16000000000003"/>
    <n v="3"/>
    <n v="13"/>
    <s v="Credit Card"/>
    <n v="27.67"/>
    <n v="21"/>
    <x v="258"/>
    <s v="Adult"/>
    <n v="0"/>
    <n v="0.15"/>
    <n v="969.48"/>
    <n v="362.46949999999998"/>
    <n v="6427.2829000000002"/>
    <n v="69"/>
    <n v="0"/>
    <s v="Explored beverages"/>
    <n v="5"/>
    <n v="1"/>
  </r>
  <r>
    <s v="ZP_CUST4648"/>
    <s v="Female"/>
    <n v="26"/>
    <s v="Hyderabad"/>
    <x v="2"/>
    <s v="ZP_PROD4414"/>
    <n v="469.64"/>
    <n v="1"/>
    <n v="5"/>
    <s v="UPI"/>
    <n v="29.63"/>
    <n v="87"/>
    <x v="90"/>
    <s v="Adult"/>
    <n v="0"/>
    <n v="0.16"/>
    <n v="469.64"/>
    <n v="547.44460000000004"/>
    <n v="9340.6026000000002"/>
    <n v="94"/>
    <n v="0"/>
    <s v="Explored house items"/>
    <n v="4"/>
    <n v="11"/>
  </r>
  <r>
    <s v="ZP_CUST4649"/>
    <s v="Female"/>
    <n v="43"/>
    <s v="Delhi"/>
    <x v="3"/>
    <s v="ZP_PROD4113"/>
    <n v="136.81"/>
    <n v="1"/>
    <n v="12"/>
    <s v="Credit Card"/>
    <n v="16.21"/>
    <n v="54"/>
    <x v="297"/>
    <s v="Adult"/>
    <n v="0"/>
    <n v="0.73"/>
    <n v="136.81"/>
    <n v="143.56530000000001"/>
    <n v="2720.9944999999998"/>
    <n v="114"/>
    <n v="0"/>
    <s v="Other"/>
    <n v="14"/>
    <n v="0"/>
  </r>
  <r>
    <s v="ZP_CUST4650"/>
    <s v="Other"/>
    <n v="61"/>
    <s v="Bangalore"/>
    <x v="4"/>
    <s v="ZP_PROD2833"/>
    <n v="23.07"/>
    <n v="1"/>
    <n v="8"/>
    <s v="UPI"/>
    <n v="17.440000000000001"/>
    <n v="31"/>
    <x v="230"/>
    <s v="Senior"/>
    <n v="0"/>
    <n v="0.9"/>
    <n v="23.07"/>
    <n v="20.4116"/>
    <n v="458.83589999999998"/>
    <n v="136"/>
    <n v="0"/>
    <s v="Explored beverages"/>
    <n v="4"/>
    <n v="12"/>
  </r>
  <r>
    <s v="ZP_CUST4651"/>
    <s v="Male"/>
    <n v="55"/>
    <s v="Hyderabad"/>
    <x v="4"/>
    <s v="ZP_PROD6858"/>
    <n v="119.13"/>
    <n v="2"/>
    <n v="9"/>
    <s v="Credit Card"/>
    <n v="27.61"/>
    <n v="32"/>
    <x v="298"/>
    <s v="Adult"/>
    <n v="0"/>
    <n v="0.02"/>
    <n v="238.26"/>
    <n v="126.85469999999999"/>
    <n v="2369.3595"/>
    <n v="10"/>
    <n v="1"/>
    <s v="Explored beverages"/>
    <n v="5"/>
    <n v="12"/>
  </r>
  <r>
    <s v="ZP_CUST4652"/>
    <s v="Other"/>
    <n v="57"/>
    <s v="Hyderabad"/>
    <x v="0"/>
    <s v="ZP_PROD5880"/>
    <n v="405.26"/>
    <n v="3"/>
    <n v="12"/>
    <s v="Net Banking"/>
    <n v="25.74"/>
    <n v="53"/>
    <x v="62"/>
    <s v="Adult"/>
    <n v="1"/>
    <n v="0.19"/>
    <n v="1215.78"/>
    <n v="439.6003"/>
    <n v="8060.1580000000004"/>
    <n v="154"/>
    <n v="1"/>
    <s v="Checked Snacks"/>
    <n v="2"/>
    <n v="2"/>
  </r>
  <r>
    <s v="ZP_CUST4653"/>
    <s v="Male"/>
    <n v="21"/>
    <s v="Hyderabad"/>
    <x v="3"/>
    <s v="ZP_PROD2491"/>
    <n v="368.78"/>
    <n v="3"/>
    <n v="14"/>
    <s v="Net Banking"/>
    <n v="19.91"/>
    <n v="178"/>
    <x v="110"/>
    <s v="Adult"/>
    <n v="0"/>
    <n v="0.46"/>
    <n v="1106.3399999999999"/>
    <n v="423.42430000000002"/>
    <n v="7334.6126000000004"/>
    <n v="93"/>
    <n v="0"/>
    <s v="Other"/>
    <n v="9"/>
    <n v="0"/>
  </r>
  <r>
    <s v="ZP_CUST4654"/>
    <s v="Male"/>
    <n v="19"/>
    <s v="Mumbai"/>
    <x v="0"/>
    <s v="ZP_PROD5355"/>
    <n v="453.68"/>
    <n v="3"/>
    <n v="5"/>
    <s v="UPI"/>
    <n v="17.29"/>
    <n v="155"/>
    <x v="144"/>
    <s v="Adult"/>
    <n v="0"/>
    <n v="0.23"/>
    <n v="1361.04"/>
    <n v="463.96210000000002"/>
    <n v="9023.1764999999996"/>
    <n v="140"/>
    <n v="0"/>
    <s v="Checked Snacks"/>
    <n v="6"/>
    <n v="4"/>
  </r>
  <r>
    <s v="ZP_CUST4655"/>
    <s v="Male"/>
    <n v="56"/>
    <s v="Mumbai"/>
    <x v="1"/>
    <s v="ZP_PROD6106"/>
    <n v="145.53"/>
    <n v="2"/>
    <n v="10"/>
    <s v="UPI"/>
    <n v="5.6"/>
    <n v="19"/>
    <x v="4"/>
    <s v="Adult"/>
    <n v="1"/>
    <n v="0.82"/>
    <n v="291.06"/>
    <n v="131.12719999999999"/>
    <n v="2894.4252999999999"/>
    <n v="156"/>
    <n v="1"/>
    <s v="Explored grocery items"/>
    <n v="5"/>
    <n v="7"/>
  </r>
  <r>
    <s v="ZP_CUST4656"/>
    <s v="Female"/>
    <n v="27"/>
    <s v="Bangalore"/>
    <x v="1"/>
    <s v="ZP_PROD4261"/>
    <n v="207.29"/>
    <n v="1"/>
    <n v="10"/>
    <s v="Cash on Delivery"/>
    <n v="24.27"/>
    <n v="15"/>
    <x v="299"/>
    <s v="Adult"/>
    <n v="0"/>
    <n v="0.49"/>
    <n v="207.29"/>
    <n v="199.7261"/>
    <n v="4122.7610999999997"/>
    <n v="68"/>
    <n v="0"/>
    <s v="Checked Vegetables"/>
    <n v="1"/>
    <n v="0"/>
  </r>
  <r>
    <s v="ZP_CUST4657"/>
    <s v="Male"/>
    <n v="18"/>
    <s v="Chennai"/>
    <x v="4"/>
    <s v="ZP_PROD6550"/>
    <n v="59.2"/>
    <n v="5"/>
    <n v="15"/>
    <s v="Net Banking"/>
    <n v="27.92"/>
    <n v="100"/>
    <x v="237"/>
    <s v="Child"/>
    <n v="0"/>
    <n v="0.86"/>
    <n v="296"/>
    <n v="58.9178"/>
    <n v="1177.4203"/>
    <n v="152"/>
    <n v="0"/>
    <s v="Explored beverages"/>
    <n v="7"/>
    <n v="8"/>
  </r>
  <r>
    <s v="ZP_CUST4658"/>
    <s v="Male"/>
    <n v="27"/>
    <s v="Mumbai"/>
    <x v="4"/>
    <s v="ZP_PROD7192"/>
    <n v="52.09"/>
    <n v="4"/>
    <n v="10"/>
    <s v="Debit Card"/>
    <n v="1.46"/>
    <n v="148"/>
    <x v="94"/>
    <s v="Adult"/>
    <n v="0"/>
    <n v="0.46"/>
    <n v="208.36"/>
    <n v="57.7348"/>
    <n v="1036.0105000000001"/>
    <n v="157"/>
    <n v="0"/>
    <s v="Explored beverages"/>
    <n v="9"/>
    <n v="6"/>
  </r>
  <r>
    <s v="ZP_CUST4659"/>
    <s v="Male"/>
    <n v="43"/>
    <s v="Mumbai"/>
    <x v="2"/>
    <s v="ZP_PROD8987"/>
    <n v="193.17"/>
    <n v="5"/>
    <n v="7"/>
    <s v="Cash on Delivery"/>
    <n v="12.53"/>
    <n v="185"/>
    <x v="16"/>
    <s v="Adult"/>
    <n v="0"/>
    <n v="0.98"/>
    <n v="965.84999999999991"/>
    <n v="208.29740000000001"/>
    <n v="3841.9304000000002"/>
    <n v="43"/>
    <n v="0"/>
    <s v="Explored house items"/>
    <n v="19"/>
    <n v="14"/>
  </r>
  <r>
    <s v="ZP_CUST4660"/>
    <s v="Male"/>
    <n v="62"/>
    <s v="Hyderabad"/>
    <x v="4"/>
    <s v="ZP_PROD8730"/>
    <n v="41.31"/>
    <n v="3"/>
    <n v="13"/>
    <s v="Debit Card"/>
    <n v="6.41"/>
    <n v="75"/>
    <x v="135"/>
    <s v="Senior"/>
    <n v="0"/>
    <n v="0.17"/>
    <n v="123.93"/>
    <n v="40.997599999999998"/>
    <n v="821.6087"/>
    <n v="166"/>
    <n v="0"/>
    <s v="Explored beverages"/>
    <n v="11"/>
    <n v="5"/>
  </r>
  <r>
    <s v="ZP_CUST4661"/>
    <s v="Female"/>
    <n v="34"/>
    <s v="Bangalore"/>
    <x v="4"/>
    <s v="ZP_PROD2425"/>
    <n v="170.23"/>
    <n v="3"/>
    <n v="14"/>
    <s v="Net Banking"/>
    <n v="20.78"/>
    <n v="77"/>
    <x v="69"/>
    <s v="Adult"/>
    <n v="0"/>
    <n v="0.47"/>
    <n v="510.68999999999994"/>
    <n v="211.86930000000001"/>
    <n v="3385.6801"/>
    <n v="164"/>
    <n v="0"/>
    <s v="Explored beverages"/>
    <n v="5"/>
    <n v="7"/>
  </r>
  <r>
    <s v="ZP_CUST4662"/>
    <s v="Male"/>
    <n v="34"/>
    <s v="Hyderabad"/>
    <x v="3"/>
    <s v="ZP_PROD5705"/>
    <n v="221.44"/>
    <n v="2"/>
    <n v="8"/>
    <s v="Cash on Delivery"/>
    <n v="12.92"/>
    <n v="101"/>
    <x v="66"/>
    <s v="Adult"/>
    <n v="0"/>
    <n v="0.13"/>
    <n v="442.88"/>
    <n v="241.8811"/>
    <n v="4404.1884"/>
    <n v="18"/>
    <n v="0"/>
    <s v="Other"/>
    <n v="2"/>
    <n v="10"/>
  </r>
  <r>
    <s v="ZP_CUST4663"/>
    <s v="Male"/>
    <n v="35"/>
    <s v="Chennai"/>
    <x v="0"/>
    <s v="ZP_PROD4098"/>
    <n v="136.63"/>
    <n v="2"/>
    <n v="15"/>
    <s v="Debit Card"/>
    <n v="19.64"/>
    <n v="187"/>
    <x v="73"/>
    <s v="Adult"/>
    <n v="0"/>
    <n v="0.44"/>
    <n v="273.26"/>
    <n v="129.10040000000001"/>
    <n v="2717.4144999999999"/>
    <n v="149"/>
    <n v="0"/>
    <s v="Checked Snacks"/>
    <n v="17"/>
    <n v="11"/>
  </r>
  <r>
    <s v="ZP_CUST4664"/>
    <s v="Female"/>
    <n v="24"/>
    <s v="Bangalore"/>
    <x v="0"/>
    <s v="ZP_PROD1113"/>
    <n v="167.41"/>
    <n v="4"/>
    <n v="8"/>
    <s v="Credit Card"/>
    <n v="4.22"/>
    <n v="52"/>
    <x v="267"/>
    <s v="Adult"/>
    <n v="0"/>
    <n v="0.08"/>
    <n v="669.64"/>
    <n v="149.11429999999999"/>
    <n v="3329.5934999999999"/>
    <n v="15"/>
    <n v="1"/>
    <s v="Checked Snacks"/>
    <n v="8"/>
    <n v="13"/>
  </r>
  <r>
    <s v="ZP_CUST4665"/>
    <s v="Male"/>
    <n v="33"/>
    <s v="Chennai"/>
    <x v="1"/>
    <s v="ZP_PROD8592"/>
    <n v="450.05"/>
    <n v="3"/>
    <n v="15"/>
    <s v="Net Banking"/>
    <n v="14.54"/>
    <n v="89"/>
    <x v="231"/>
    <s v="Adult"/>
    <n v="0"/>
    <n v="0.74"/>
    <n v="1350.15"/>
    <n v="410.06020000000001"/>
    <n v="8950.9799000000003"/>
    <n v="179"/>
    <n v="0"/>
    <s v="Checked Vegetables"/>
    <n v="12"/>
    <n v="0"/>
  </r>
  <r>
    <s v="ZP_CUST4666"/>
    <s v="Other"/>
    <n v="65"/>
    <s v="Chennai"/>
    <x v="1"/>
    <s v="ZP_PROD9850"/>
    <n v="418.19"/>
    <n v="1"/>
    <n v="8"/>
    <s v="Cash on Delivery"/>
    <n v="24.9"/>
    <n v="101"/>
    <x v="104"/>
    <s v="Senior"/>
    <n v="0"/>
    <n v="0.54"/>
    <n v="418.19"/>
    <n v="396.60430000000002"/>
    <n v="8317.3209999999999"/>
    <n v="82"/>
    <n v="0"/>
    <s v="Checked Vegetables"/>
    <n v="16"/>
    <n v="6"/>
  </r>
  <r>
    <s v="ZP_CUST4667"/>
    <s v="Other"/>
    <n v="63"/>
    <s v="Hyderabad"/>
    <x v="2"/>
    <s v="ZP_PROD7928"/>
    <n v="363.25"/>
    <n v="5"/>
    <n v="10"/>
    <s v="Debit Card"/>
    <n v="6.95"/>
    <n v="69"/>
    <x v="49"/>
    <s v="Senior"/>
    <n v="0"/>
    <n v="0.22"/>
    <n v="1816.25"/>
    <n v="332.10950000000003"/>
    <n v="7224.6271999999999"/>
    <n v="182"/>
    <n v="0"/>
    <s v="Explored house items"/>
    <n v="15"/>
    <n v="9"/>
  </r>
  <r>
    <s v="ZP_CUST4668"/>
    <s v="Male"/>
    <n v="64"/>
    <s v="Hyderabad"/>
    <x v="0"/>
    <s v="ZP_PROD3699"/>
    <n v="235.39"/>
    <n v="4"/>
    <n v="7"/>
    <s v="UPI"/>
    <n v="17.64"/>
    <n v="37"/>
    <x v="184"/>
    <s v="Senior"/>
    <n v="0"/>
    <n v="0.42"/>
    <n v="941.56"/>
    <n v="217.64789999999999"/>
    <n v="4681.6379999999999"/>
    <n v="27"/>
    <n v="0"/>
    <s v="Checked Snacks"/>
    <n v="15"/>
    <n v="4"/>
  </r>
  <r>
    <s v="ZP_CUST4669"/>
    <s v="Male"/>
    <n v="60"/>
    <s v="Chennai"/>
    <x v="2"/>
    <s v="ZP_PROD7301"/>
    <n v="315.70999999999998"/>
    <n v="3"/>
    <n v="6"/>
    <s v="Cash on Delivery"/>
    <n v="17.09"/>
    <n v="31"/>
    <x v="219"/>
    <s v="Senior"/>
    <n v="0"/>
    <n v="0.79"/>
    <n v="947.12999999999988"/>
    <n v="304.35649999999998"/>
    <n v="6279.1108999999997"/>
    <n v="142"/>
    <n v="0"/>
    <s v="Explored house items"/>
    <n v="16"/>
    <n v="12"/>
  </r>
  <r>
    <s v="ZP_CUST4670"/>
    <s v="Other"/>
    <n v="35"/>
    <s v="Mumbai"/>
    <x v="1"/>
    <s v="ZP_PROD5077"/>
    <n v="53.79"/>
    <n v="4"/>
    <n v="13"/>
    <s v="Net Banking"/>
    <n v="15.36"/>
    <n v="152"/>
    <x v="300"/>
    <s v="Adult"/>
    <n v="1"/>
    <n v="0.03"/>
    <n v="215.16"/>
    <n v="49.451799999999999"/>
    <n v="1069.8216"/>
    <n v="163"/>
    <n v="1"/>
    <s v="Explored grocery items"/>
    <n v="4"/>
    <n v="9"/>
  </r>
  <r>
    <s v="ZP_CUST4671"/>
    <s v="Other"/>
    <n v="45"/>
    <s v="Bangalore"/>
    <x v="3"/>
    <s v="ZP_PROD9018"/>
    <n v="168.56"/>
    <n v="4"/>
    <n v="14"/>
    <s v="Credit Card"/>
    <n v="12.25"/>
    <n v="86"/>
    <x v="301"/>
    <s v="Adult"/>
    <n v="0"/>
    <n v="0.64"/>
    <n v="674.24"/>
    <n v="203.73949999999999"/>
    <n v="3352.4657000000002"/>
    <n v="169"/>
    <n v="0"/>
    <s v="Other"/>
    <n v="5"/>
    <n v="5"/>
  </r>
  <r>
    <s v="ZP_CUST4672"/>
    <s v="Other"/>
    <n v="25"/>
    <s v="Delhi"/>
    <x v="2"/>
    <s v="ZP_PROD2364"/>
    <n v="289.19"/>
    <n v="3"/>
    <n v="11"/>
    <s v="Net Banking"/>
    <n v="4.82"/>
    <n v="104"/>
    <x v="155"/>
    <s v="Adult"/>
    <n v="0"/>
    <n v="0.93"/>
    <n v="867.56999999999994"/>
    <n v="255.0926"/>
    <n v="5751.6584999999995"/>
    <n v="159"/>
    <n v="1"/>
    <s v="Explored house items"/>
    <n v="15"/>
    <n v="4"/>
  </r>
  <r>
    <s v="ZP_CUST4673"/>
    <s v="Female"/>
    <n v="43"/>
    <s v="Hyderabad"/>
    <x v="2"/>
    <s v="ZP_PROD9158"/>
    <n v="330.76"/>
    <n v="5"/>
    <n v="10"/>
    <s v="Debit Card"/>
    <n v="2.56"/>
    <n v="167"/>
    <x v="14"/>
    <s v="Adult"/>
    <n v="0"/>
    <n v="0.56999999999999995"/>
    <n v="1653.8"/>
    <n v="350.541"/>
    <n v="6578.4381999999996"/>
    <n v="11"/>
    <n v="0"/>
    <s v="Explored house items"/>
    <n v="15"/>
    <n v="6"/>
  </r>
  <r>
    <s v="ZP_CUST4674"/>
    <s v="Male"/>
    <n v="46"/>
    <s v="Mumbai"/>
    <x v="1"/>
    <s v="ZP_PROD2310"/>
    <n v="447.81"/>
    <n v="2"/>
    <n v="11"/>
    <s v="Credit Card"/>
    <n v="13.24"/>
    <n v="163"/>
    <x v="0"/>
    <s v="Adult"/>
    <n v="1"/>
    <n v="7.0000000000000007E-2"/>
    <n v="895.62"/>
    <n v="454.15039999999999"/>
    <n v="8906.4289000000008"/>
    <n v="58"/>
    <n v="0"/>
    <s v="Checked Vegetables"/>
    <n v="19"/>
    <n v="9"/>
  </r>
  <r>
    <s v="ZP_CUST4675"/>
    <s v="Male"/>
    <n v="36"/>
    <s v="Mumbai"/>
    <x v="4"/>
    <s v="ZP_PROD6354"/>
    <n v="418.02"/>
    <n v="1"/>
    <n v="9"/>
    <s v="Net Banking"/>
    <n v="29.21"/>
    <n v="68"/>
    <x v="37"/>
    <s v="Adult"/>
    <n v="0"/>
    <n v="0.92"/>
    <n v="418.02"/>
    <n v="519.57860000000005"/>
    <n v="8313.9398999999994"/>
    <n v="28"/>
    <n v="1"/>
    <s v="Explored beverages"/>
    <n v="9"/>
    <n v="1"/>
  </r>
  <r>
    <s v="ZP_CUST4676"/>
    <s v="Male"/>
    <n v="23"/>
    <s v="Mumbai"/>
    <x v="0"/>
    <s v="ZP_PROD1491"/>
    <n v="95.51"/>
    <n v="4"/>
    <n v="5"/>
    <s v="Cash on Delivery"/>
    <n v="22.75"/>
    <n v="10"/>
    <x v="106"/>
    <s v="Adult"/>
    <n v="0"/>
    <n v="0.69"/>
    <n v="382.04"/>
    <n v="85.463800000000006"/>
    <n v="1899.5847000000001"/>
    <n v="167"/>
    <n v="0"/>
    <s v="Checked Snacks"/>
    <n v="12"/>
    <n v="4"/>
  </r>
  <r>
    <s v="ZP_CUST4677"/>
    <s v="Female"/>
    <n v="53"/>
    <s v="Delhi"/>
    <x v="4"/>
    <s v="ZP_PROD1175"/>
    <n v="71"/>
    <n v="1"/>
    <n v="15"/>
    <s v="Debit Card"/>
    <n v="2.99"/>
    <n v="134"/>
    <x v="137"/>
    <s v="Adult"/>
    <n v="0"/>
    <n v="0.63"/>
    <n v="71"/>
    <n v="71.649100000000004"/>
    <n v="1412.1088"/>
    <n v="18"/>
    <n v="0"/>
    <s v="Explored beverages"/>
    <n v="16"/>
    <n v="10"/>
  </r>
  <r>
    <s v="ZP_CUST4678"/>
    <s v="Other"/>
    <n v="47"/>
    <s v="Delhi"/>
    <x v="3"/>
    <s v="ZP_PROD2067"/>
    <n v="325.08"/>
    <n v="4"/>
    <n v="11"/>
    <s v="Debit Card"/>
    <n v="21.42"/>
    <n v="190"/>
    <x v="302"/>
    <s v="Adult"/>
    <n v="0"/>
    <n v="0.35"/>
    <n v="1300.32"/>
    <n v="402.3802"/>
    <n v="6465.4695000000002"/>
    <n v="176"/>
    <n v="1"/>
    <s v="Other"/>
    <n v="5"/>
    <n v="0"/>
  </r>
  <r>
    <s v="ZP_CUST4679"/>
    <s v="Other"/>
    <n v="62"/>
    <s v="Delhi"/>
    <x v="4"/>
    <s v="ZP_PROD8924"/>
    <n v="147.97"/>
    <n v="4"/>
    <n v="8"/>
    <s v="Cash on Delivery"/>
    <n v="19.600000000000001"/>
    <n v="79"/>
    <x v="124"/>
    <s v="Senior"/>
    <n v="0"/>
    <n v="0.06"/>
    <n v="591.88"/>
    <n v="177.00210000000001"/>
    <n v="2942.9540999999999"/>
    <n v="169"/>
    <n v="1"/>
    <s v="Explored beverages"/>
    <n v="4"/>
    <n v="6"/>
  </r>
  <r>
    <s v="ZP_CUST4680"/>
    <s v="Female"/>
    <n v="65"/>
    <s v="Delhi"/>
    <x v="2"/>
    <s v="ZP_PROD4508"/>
    <n v="118.61"/>
    <n v="2"/>
    <n v="15"/>
    <s v="Cash on Delivery"/>
    <n v="18.12"/>
    <n v="186"/>
    <x v="129"/>
    <s v="Senior"/>
    <n v="0"/>
    <n v="0.43"/>
    <n v="237.22"/>
    <n v="139.58369999999999"/>
    <n v="2359.0173"/>
    <n v="66"/>
    <n v="0"/>
    <s v="Explored house items"/>
    <n v="17"/>
    <n v="0"/>
  </r>
  <r>
    <s v="ZP_CUST4681"/>
    <s v="Other"/>
    <n v="38"/>
    <s v="Hyderabad"/>
    <x v="0"/>
    <s v="ZP_PROD5635"/>
    <n v="328.15"/>
    <n v="3"/>
    <n v="9"/>
    <s v="Credit Card"/>
    <n v="0.36"/>
    <n v="36"/>
    <x v="207"/>
    <s v="Adult"/>
    <n v="0"/>
    <n v="0.81"/>
    <n v="984.44999999999993"/>
    <n v="312.77980000000002"/>
    <n v="6526.5282999999999"/>
    <n v="151"/>
    <n v="0"/>
    <s v="Checked Snacks"/>
    <n v="2"/>
    <n v="7"/>
  </r>
  <r>
    <s v="ZP_CUST4682"/>
    <s v="Female"/>
    <n v="26"/>
    <s v="Chennai"/>
    <x v="4"/>
    <s v="ZP_PROD7394"/>
    <n v="302.85000000000002"/>
    <n v="2"/>
    <n v="5"/>
    <s v="Net Banking"/>
    <n v="15.95"/>
    <n v="22"/>
    <x v="303"/>
    <s v="Adult"/>
    <n v="0"/>
    <n v="0.89"/>
    <n v="605.70000000000005"/>
    <n v="278.12380000000002"/>
    <n v="6023.3401999999996"/>
    <n v="50"/>
    <n v="0"/>
    <s v="Explored beverages"/>
    <n v="3"/>
    <n v="12"/>
  </r>
  <r>
    <s v="ZP_CUST4683"/>
    <s v="Female"/>
    <n v="33"/>
    <s v="Bangalore"/>
    <x v="3"/>
    <s v="ZP_PROD2365"/>
    <n v="25.6"/>
    <n v="4"/>
    <n v="7"/>
    <s v="Credit Card"/>
    <n v="24.2"/>
    <n v="112"/>
    <x v="150"/>
    <s v="Adult"/>
    <n v="0"/>
    <n v="0.56000000000000005"/>
    <n v="102.4"/>
    <n v="28.6069"/>
    <n v="509.15469999999999"/>
    <n v="28"/>
    <n v="0"/>
    <s v="Other"/>
    <n v="5"/>
    <n v="5"/>
  </r>
  <r>
    <s v="ZP_CUST4684"/>
    <s v="Female"/>
    <n v="65"/>
    <s v="Chennai"/>
    <x v="0"/>
    <s v="ZP_PROD4674"/>
    <n v="210.58"/>
    <n v="1"/>
    <n v="11"/>
    <s v="Debit Card"/>
    <n v="29.55"/>
    <n v="136"/>
    <x v="265"/>
    <s v="Senior"/>
    <n v="0"/>
    <n v="0.21"/>
    <n v="210.58"/>
    <n v="257.27620000000002"/>
    <n v="4188.1953999999996"/>
    <n v="115"/>
    <n v="0"/>
    <s v="Checked Snacks"/>
    <n v="19"/>
    <n v="11"/>
  </r>
  <r>
    <s v="ZP_CUST4685"/>
    <s v="Male"/>
    <n v="58"/>
    <s v="Delhi"/>
    <x v="4"/>
    <s v="ZP_PROD2854"/>
    <n v="69.05"/>
    <n v="3"/>
    <n v="6"/>
    <s v="Credit Card"/>
    <n v="2.72"/>
    <n v="87"/>
    <x v="304"/>
    <s v="Adult"/>
    <n v="0"/>
    <n v="0.47"/>
    <n v="207.14999999999998"/>
    <n v="74.070300000000003"/>
    <n v="1373.3255999999999"/>
    <n v="167"/>
    <n v="1"/>
    <s v="Explored beverages"/>
    <n v="5"/>
    <n v="12"/>
  </r>
  <r>
    <s v="ZP_CUST4686"/>
    <s v="Other"/>
    <n v="20"/>
    <s v="Mumbai"/>
    <x v="1"/>
    <s v="ZP_PROD5459"/>
    <n v="495.5"/>
    <n v="1"/>
    <n v="13"/>
    <s v="Debit Card"/>
    <n v="9.3699999999999992"/>
    <n v="138"/>
    <x v="261"/>
    <s v="Adult"/>
    <n v="0"/>
    <n v="0.55000000000000004"/>
    <n v="495.5"/>
    <n v="534.46860000000004"/>
    <n v="9854.9285"/>
    <n v="163"/>
    <n v="0"/>
    <s v="Explored grocery items"/>
    <n v="10"/>
    <n v="1"/>
  </r>
  <r>
    <s v="ZP_CUST4687"/>
    <s v="Other"/>
    <n v="31"/>
    <s v="Delhi"/>
    <x v="1"/>
    <s v="ZP_PROD2067"/>
    <n v="404.71"/>
    <n v="2"/>
    <n v="14"/>
    <s v="Net Banking"/>
    <n v="2.65"/>
    <n v="35"/>
    <x v="251"/>
    <s v="Adult"/>
    <n v="0"/>
    <n v="0.62"/>
    <n v="809.42"/>
    <n v="389.32760000000002"/>
    <n v="8049.2191999999995"/>
    <n v="191"/>
    <n v="0"/>
    <s v="Checked Vegetables"/>
    <n v="13"/>
    <n v="7"/>
  </r>
  <r>
    <s v="ZP_CUST4688"/>
    <s v="Other"/>
    <n v="47"/>
    <s v="Mumbai"/>
    <x v="2"/>
    <s v="ZP_PROD7172"/>
    <n v="283.77999999999997"/>
    <n v="4"/>
    <n v="11"/>
    <s v="Debit Card"/>
    <n v="15.44"/>
    <n v="46"/>
    <x v="198"/>
    <s v="Adult"/>
    <n v="0"/>
    <n v="0.77"/>
    <n v="1135.1199999999999"/>
    <n v="328.55970000000002"/>
    <n v="5644.0596999999998"/>
    <n v="104"/>
    <n v="1"/>
    <s v="Explored house items"/>
    <n v="13"/>
    <n v="1"/>
  </r>
  <r>
    <s v="ZP_CUST4689"/>
    <s v="Other"/>
    <n v="59"/>
    <s v="Delhi"/>
    <x v="0"/>
    <s v="ZP_PROD5841"/>
    <n v="74.42"/>
    <n v="2"/>
    <n v="12"/>
    <s v="Debit Card"/>
    <n v="7.04"/>
    <n v="82"/>
    <x v="278"/>
    <s v="Adult"/>
    <n v="0"/>
    <n v="0.64"/>
    <n v="148.84"/>
    <n v="68.8249"/>
    <n v="1480.1287"/>
    <n v="128"/>
    <n v="0"/>
    <s v="Checked Snacks"/>
    <n v="7"/>
    <n v="6"/>
  </r>
  <r>
    <s v="ZP_CUST4690"/>
    <s v="Female"/>
    <n v="36"/>
    <s v="Bangalore"/>
    <x v="0"/>
    <s v="ZP_PROD5771"/>
    <n v="293.89999999999998"/>
    <n v="3"/>
    <n v="15"/>
    <s v="Net Banking"/>
    <n v="28.25"/>
    <n v="186"/>
    <x v="122"/>
    <s v="Adult"/>
    <n v="0"/>
    <n v="0.91"/>
    <n v="881.69999999999993"/>
    <n v="287.86669999999998"/>
    <n v="5845.335"/>
    <n v="176"/>
    <n v="0"/>
    <s v="Checked Snacks"/>
    <n v="10"/>
    <n v="6"/>
  </r>
  <r>
    <s v="ZP_CUST4691"/>
    <s v="Other"/>
    <n v="27"/>
    <s v="Delhi"/>
    <x v="2"/>
    <s v="ZP_PROD2205"/>
    <n v="237.56"/>
    <n v="3"/>
    <n v="15"/>
    <s v="UPI"/>
    <n v="15.45"/>
    <n v="53"/>
    <x v="95"/>
    <s v="Adult"/>
    <n v="0"/>
    <n v="0.25"/>
    <n v="712.68000000000006"/>
    <n v="242.3527"/>
    <n v="4724.7968000000001"/>
    <n v="51"/>
    <n v="0"/>
    <s v="Explored house items"/>
    <n v="6"/>
    <n v="9"/>
  </r>
  <r>
    <s v="ZP_CUST4692"/>
    <s v="Other"/>
    <n v="25"/>
    <s v="Bangalore"/>
    <x v="0"/>
    <s v="ZP_PROD9913"/>
    <n v="113.25"/>
    <n v="4"/>
    <n v="5"/>
    <s v="Cash on Delivery"/>
    <n v="21.78"/>
    <n v="21"/>
    <x v="103"/>
    <s v="Adult"/>
    <n v="0"/>
    <n v="0.69"/>
    <n v="453"/>
    <n v="119.2573"/>
    <n v="2252.413"/>
    <n v="7"/>
    <n v="0"/>
    <s v="Checked Snacks"/>
    <n v="15"/>
    <n v="7"/>
  </r>
  <r>
    <s v="ZP_CUST4693"/>
    <s v="Other"/>
    <n v="55"/>
    <s v="Delhi"/>
    <x v="2"/>
    <s v="ZP_PROD9187"/>
    <n v="366.56"/>
    <n v="1"/>
    <n v="10"/>
    <s v="Cash on Delivery"/>
    <n v="14.44"/>
    <n v="139"/>
    <x v="72"/>
    <s v="Adult"/>
    <n v="0"/>
    <n v="0.32"/>
    <n v="366.56"/>
    <n v="347.1191"/>
    <n v="7290.4593000000004"/>
    <n v="196"/>
    <n v="0"/>
    <s v="Explored house items"/>
    <n v="14"/>
    <n v="1"/>
  </r>
  <r>
    <s v="ZP_CUST4694"/>
    <s v="Other"/>
    <n v="34"/>
    <s v="Hyderabad"/>
    <x v="0"/>
    <s v="ZP_PROD1834"/>
    <n v="150.19"/>
    <n v="4"/>
    <n v="14"/>
    <s v="Cash on Delivery"/>
    <n v="15.93"/>
    <n v="93"/>
    <x v="67"/>
    <s v="Adult"/>
    <n v="1"/>
    <n v="0.64"/>
    <n v="600.76"/>
    <n v="134.56039999999999"/>
    <n v="2987.1073999999999"/>
    <n v="74"/>
    <n v="1"/>
    <s v="Checked Snacks"/>
    <n v="12"/>
    <n v="2"/>
  </r>
  <r>
    <s v="ZP_CUST4695"/>
    <s v="Female"/>
    <n v="58"/>
    <s v="Mumbai"/>
    <x v="1"/>
    <s v="ZP_PROD2376"/>
    <n v="431.57"/>
    <n v="2"/>
    <n v="11"/>
    <s v="UPI"/>
    <n v="9.89"/>
    <n v="3"/>
    <x v="85"/>
    <s v="Adult"/>
    <n v="0"/>
    <n v="0.97"/>
    <n v="863.14"/>
    <n v="472.24459999999999"/>
    <n v="8583.4339"/>
    <n v="41"/>
    <n v="0"/>
    <s v="Checked Vegetables"/>
    <n v="3"/>
    <n v="9"/>
  </r>
  <r>
    <s v="ZP_CUST4696"/>
    <s v="Other"/>
    <n v="60"/>
    <s v="Delhi"/>
    <x v="3"/>
    <s v="ZP_PROD9077"/>
    <n v="315.10000000000002"/>
    <n v="2"/>
    <n v="7"/>
    <s v="Debit Card"/>
    <n v="0.18"/>
    <n v="182"/>
    <x v="32"/>
    <s v="Senior"/>
    <n v="0"/>
    <n v="0.24"/>
    <n v="630.20000000000005"/>
    <n v="304.214"/>
    <n v="6266.9786999999997"/>
    <n v="16"/>
    <n v="0"/>
    <s v="Other"/>
    <n v="17"/>
    <n v="2"/>
  </r>
  <r>
    <s v="ZP_CUST4697"/>
    <s v="Female"/>
    <n v="49"/>
    <s v="Mumbai"/>
    <x v="1"/>
    <s v="ZP_PROD5955"/>
    <n v="378.37"/>
    <n v="5"/>
    <n v="5"/>
    <s v="Cash on Delivery"/>
    <n v="14.9"/>
    <n v="170"/>
    <x v="104"/>
    <s v="Adult"/>
    <n v="0"/>
    <n v="0.12"/>
    <n v="1891.85"/>
    <n v="409.58370000000002"/>
    <n v="7525.3467000000001"/>
    <n v="28"/>
    <n v="1"/>
    <s v="Explored grocery items"/>
    <n v="4"/>
    <n v="10"/>
  </r>
  <r>
    <s v="ZP_CUST4698"/>
    <s v="Female"/>
    <n v="25"/>
    <s v="Delhi"/>
    <x v="3"/>
    <s v="ZP_PROD2286"/>
    <n v="142.41999999999999"/>
    <n v="4"/>
    <n v="11"/>
    <s v="Net Banking"/>
    <n v="3.68"/>
    <n v="119"/>
    <x v="10"/>
    <s v="Adult"/>
    <n v="0"/>
    <n v="0.61"/>
    <n v="569.67999999999995"/>
    <n v="129.85069999999999"/>
    <n v="2832.5709999999999"/>
    <n v="8"/>
    <n v="0"/>
    <s v="Other"/>
    <n v="15"/>
    <n v="11"/>
  </r>
  <r>
    <s v="ZP_CUST4699"/>
    <s v="Male"/>
    <n v="23"/>
    <s v="Chennai"/>
    <x v="1"/>
    <s v="ZP_PROD2807"/>
    <n v="411.14"/>
    <n v="2"/>
    <n v="6"/>
    <s v="Debit Card"/>
    <n v="24.78"/>
    <n v="72"/>
    <x v="305"/>
    <s v="Adult"/>
    <n v="0"/>
    <n v="0.18"/>
    <n v="822.28"/>
    <n v="428.59539999999998"/>
    <n v="8177.1045000000004"/>
    <n v="101"/>
    <n v="0"/>
    <s v="Explored grocery items"/>
    <n v="14"/>
    <n v="2"/>
  </r>
  <r>
    <s v="ZP_CUST4700"/>
    <s v="Male"/>
    <n v="49"/>
    <s v="Mumbai"/>
    <x v="3"/>
    <s v="ZP_PROD5899"/>
    <n v="468.08"/>
    <n v="5"/>
    <n v="12"/>
    <s v="Debit Card"/>
    <n v="19.91"/>
    <n v="17"/>
    <x v="110"/>
    <s v="Adult"/>
    <n v="1"/>
    <n v="0.54"/>
    <n v="2340.4"/>
    <n v="497.58580000000001"/>
    <n v="9309.5759999999991"/>
    <n v="121"/>
    <n v="1"/>
    <s v="Other"/>
    <n v="12"/>
    <n v="3"/>
  </r>
  <r>
    <s v="ZP_CUST4701"/>
    <s v="Female"/>
    <n v="39"/>
    <s v="Bangalore"/>
    <x v="2"/>
    <s v="ZP_PROD3858"/>
    <n v="150.65"/>
    <n v="3"/>
    <n v="6"/>
    <s v="UPI"/>
    <n v="17.920000000000002"/>
    <n v="167"/>
    <x v="203"/>
    <s v="Adult"/>
    <n v="0"/>
    <n v="0.23"/>
    <n v="451.95000000000005"/>
    <n v="131.1754"/>
    <n v="2996.2563"/>
    <n v="195"/>
    <n v="0"/>
    <s v="Explored house items"/>
    <n v="19"/>
    <n v="12"/>
  </r>
  <r>
    <s v="ZP_CUST4702"/>
    <s v="Male"/>
    <n v="38"/>
    <s v="Mumbai"/>
    <x v="1"/>
    <s v="ZP_PROD2026"/>
    <n v="139.83000000000001"/>
    <n v="2"/>
    <n v="11"/>
    <s v="Credit Card"/>
    <n v="9.61"/>
    <n v="184"/>
    <x v="76"/>
    <s v="Adult"/>
    <n v="0"/>
    <n v="0.32"/>
    <n v="279.66000000000003"/>
    <n v="137.6825"/>
    <n v="2781.0587999999998"/>
    <n v="36"/>
    <n v="0"/>
    <s v="Checked Vegetables"/>
    <n v="6"/>
    <n v="14"/>
  </r>
  <r>
    <s v="ZP_CUST4703"/>
    <s v="Female"/>
    <n v="54"/>
    <s v="Delhi"/>
    <x v="2"/>
    <s v="ZP_PROD6812"/>
    <n v="488.31"/>
    <n v="4"/>
    <n v="12"/>
    <s v="Net Banking"/>
    <n v="8.5299999999999994"/>
    <n v="115"/>
    <x v="31"/>
    <s v="Adult"/>
    <n v="0"/>
    <n v="0.48"/>
    <n v="1953.24"/>
    <n v="441.31790000000001"/>
    <n v="9711.9276000000009"/>
    <n v="96"/>
    <n v="0"/>
    <s v="Explored house items"/>
    <n v="2"/>
    <n v="4"/>
  </r>
  <r>
    <s v="ZP_CUST4704"/>
    <s v="Female"/>
    <n v="46"/>
    <s v="Hyderabad"/>
    <x v="4"/>
    <s v="ZP_PROD8409"/>
    <n v="251.54"/>
    <n v="4"/>
    <n v="15"/>
    <s v="Debit Card"/>
    <n v="19.41"/>
    <n v="161"/>
    <x v="306"/>
    <s v="Adult"/>
    <n v="0"/>
    <n v="0.99"/>
    <n v="1006.16"/>
    <n v="220.18549999999999"/>
    <n v="5002.8429999999998"/>
    <n v="138"/>
    <n v="0"/>
    <s v="Explored beverages"/>
    <n v="16"/>
    <n v="8"/>
  </r>
  <r>
    <s v="ZP_CUST4705"/>
    <s v="Other"/>
    <n v="43"/>
    <s v="Chennai"/>
    <x v="2"/>
    <s v="ZP_PROD5964"/>
    <n v="247.63"/>
    <n v="4"/>
    <n v="11"/>
    <s v="UPI"/>
    <n v="23.57"/>
    <n v="81"/>
    <x v="57"/>
    <s v="Adult"/>
    <n v="0"/>
    <n v="0.59"/>
    <n v="990.52"/>
    <n v="308.54300000000001"/>
    <n v="4925.0775999999996"/>
    <n v="7"/>
    <n v="0"/>
    <s v="Explored house items"/>
    <n v="9"/>
    <n v="10"/>
  </r>
  <r>
    <s v="ZP_CUST4706"/>
    <s v="Female"/>
    <n v="63"/>
    <s v="Bangalore"/>
    <x v="0"/>
    <s v="ZP_PROD8107"/>
    <n v="438.1"/>
    <n v="1"/>
    <n v="6"/>
    <s v="Credit Card"/>
    <n v="4.57"/>
    <n v="77"/>
    <x v="229"/>
    <s v="Senior"/>
    <n v="0"/>
    <n v="0.76"/>
    <n v="438.1"/>
    <n v="428.87430000000001"/>
    <n v="8713.3081000000002"/>
    <n v="92"/>
    <n v="1"/>
    <s v="Checked Snacks"/>
    <n v="13"/>
    <n v="8"/>
  </r>
  <r>
    <s v="ZP_CUST4707"/>
    <s v="Other"/>
    <n v="59"/>
    <s v="Bangalore"/>
    <x v="4"/>
    <s v="ZP_PROD5252"/>
    <n v="83.63"/>
    <n v="5"/>
    <n v="8"/>
    <s v="UPI"/>
    <n v="5.92"/>
    <n v="144"/>
    <x v="31"/>
    <s v="Adult"/>
    <n v="0"/>
    <n v="0.96"/>
    <n v="418.15"/>
    <n v="98.177400000000006"/>
    <n v="1663.3051"/>
    <n v="186"/>
    <n v="1"/>
    <s v="Explored beverages"/>
    <n v="2"/>
    <n v="8"/>
  </r>
  <r>
    <s v="ZP_CUST4708"/>
    <s v="Male"/>
    <n v="22"/>
    <s v="Bangalore"/>
    <x v="2"/>
    <s v="ZP_PROD6908"/>
    <n v="198.07"/>
    <n v="2"/>
    <n v="6"/>
    <s v="Cash on Delivery"/>
    <n v="17.77"/>
    <n v="132"/>
    <x v="220"/>
    <s v="Adult"/>
    <n v="0"/>
    <n v="0.28999999999999998"/>
    <n v="396.14"/>
    <n v="188.5342"/>
    <n v="3939.3858"/>
    <n v="105"/>
    <n v="0"/>
    <s v="Explored house items"/>
    <n v="16"/>
    <n v="13"/>
  </r>
  <r>
    <s v="ZP_CUST4709"/>
    <s v="Male"/>
    <n v="46"/>
    <s v="Chennai"/>
    <x v="1"/>
    <s v="ZP_PROD5490"/>
    <n v="412.61"/>
    <n v="5"/>
    <n v="15"/>
    <s v="UPI"/>
    <n v="5.47"/>
    <n v="127"/>
    <x v="35"/>
    <s v="Adult"/>
    <n v="0"/>
    <n v="0.06"/>
    <n v="2063.0500000000002"/>
    <n v="463.19639999999998"/>
    <n v="8206.3410999999996"/>
    <n v="162"/>
    <n v="0"/>
    <s v="Explored grocery items"/>
    <n v="4"/>
    <n v="9"/>
  </r>
  <r>
    <s v="ZP_CUST4710"/>
    <s v="Female"/>
    <n v="53"/>
    <s v="Mumbai"/>
    <x v="4"/>
    <s v="ZP_PROD7135"/>
    <n v="190.23"/>
    <n v="5"/>
    <n v="10"/>
    <s v="Net Banking"/>
    <n v="5.31"/>
    <n v="78"/>
    <x v="181"/>
    <s v="Adult"/>
    <n v="0"/>
    <n v="0.36"/>
    <n v="951.15"/>
    <n v="219.5428"/>
    <n v="3783.4571999999998"/>
    <n v="45"/>
    <n v="1"/>
    <s v="Explored beverages"/>
    <n v="4"/>
    <n v="5"/>
  </r>
  <r>
    <s v="ZP_CUST4711"/>
    <s v="Female"/>
    <n v="35"/>
    <s v="Bangalore"/>
    <x v="0"/>
    <s v="ZP_PROD6111"/>
    <n v="471.46"/>
    <n v="1"/>
    <n v="6"/>
    <s v="Cash on Delivery"/>
    <n v="25.66"/>
    <n v="189"/>
    <x v="218"/>
    <s v="Adult"/>
    <n v="0"/>
    <n v="0.35"/>
    <n v="471.46"/>
    <n v="513.06889999999999"/>
    <n v="9376.8004000000001"/>
    <n v="174"/>
    <n v="0"/>
    <s v="Checked Snacks"/>
    <n v="9"/>
    <n v="2"/>
  </r>
  <r>
    <s v="ZP_CUST4712"/>
    <s v="Female"/>
    <n v="29"/>
    <s v="Chennai"/>
    <x v="0"/>
    <s v="ZP_PROD3753"/>
    <n v="404.28"/>
    <n v="4"/>
    <n v="13"/>
    <s v="Debit Card"/>
    <n v="2.4300000000000002"/>
    <n v="65"/>
    <x v="32"/>
    <s v="Adult"/>
    <n v="0"/>
    <n v="0.03"/>
    <n v="1617.12"/>
    <n v="419.89749999999998"/>
    <n v="8040.6670000000004"/>
    <n v="198"/>
    <n v="0"/>
    <s v="Checked Snacks"/>
    <n v="11"/>
    <n v="14"/>
  </r>
  <r>
    <s v="ZP_CUST4713"/>
    <s v="Other"/>
    <n v="45"/>
    <s v="Delhi"/>
    <x v="2"/>
    <s v="ZP_PROD8340"/>
    <n v="487.83"/>
    <n v="4"/>
    <n v="7"/>
    <s v="Debit Card"/>
    <n v="10.54"/>
    <n v="29"/>
    <x v="196"/>
    <s v="Adult"/>
    <n v="0"/>
    <n v="0.71"/>
    <n v="1951.32"/>
    <n v="495.0188"/>
    <n v="9702.3809000000001"/>
    <n v="105"/>
    <n v="1"/>
    <s v="Explored house items"/>
    <n v="5"/>
    <n v="0"/>
  </r>
  <r>
    <s v="ZP_CUST4714"/>
    <s v="Male"/>
    <n v="58"/>
    <s v="Hyderabad"/>
    <x v="4"/>
    <s v="ZP_PROD9097"/>
    <n v="282.89999999999998"/>
    <n v="1"/>
    <n v="14"/>
    <s v="Net Banking"/>
    <n v="28.64"/>
    <n v="82"/>
    <x v="65"/>
    <s v="Adult"/>
    <n v="0"/>
    <n v="0.97"/>
    <n v="282.89999999999998"/>
    <n v="279.94290000000001"/>
    <n v="5626.5574999999999"/>
    <n v="172"/>
    <n v="1"/>
    <s v="Explored beverages"/>
    <n v="6"/>
    <n v="13"/>
  </r>
  <r>
    <s v="ZP_CUST4715"/>
    <s v="Female"/>
    <n v="45"/>
    <s v="Mumbai"/>
    <x v="3"/>
    <s v="ZP_PROD1387"/>
    <n v="330.99"/>
    <n v="3"/>
    <n v="14"/>
    <s v="UPI"/>
    <n v="1.31"/>
    <n v="53"/>
    <x v="151"/>
    <s v="Adult"/>
    <n v="0"/>
    <n v="0.08"/>
    <n v="992.97"/>
    <n v="404.4074"/>
    <n v="6583.0127000000002"/>
    <n v="36"/>
    <n v="0"/>
    <s v="Other"/>
    <n v="11"/>
    <n v="0"/>
  </r>
  <r>
    <s v="ZP_CUST4716"/>
    <s v="Female"/>
    <n v="51"/>
    <s v="Bangalore"/>
    <x v="1"/>
    <s v="ZP_PROD2112"/>
    <n v="354.44"/>
    <n v="5"/>
    <n v="8"/>
    <s v="Credit Card"/>
    <n v="16.399999999999999"/>
    <n v="115"/>
    <x v="250"/>
    <s v="Adult"/>
    <n v="0"/>
    <n v="0.55000000000000004"/>
    <n v="1772.2"/>
    <n v="419.03590000000003"/>
    <n v="7049.4062999999996"/>
    <n v="80"/>
    <n v="0"/>
    <s v="Explored grocery items"/>
    <n v="3"/>
    <n v="3"/>
  </r>
  <r>
    <s v="ZP_CUST4717"/>
    <s v="Female"/>
    <n v="51"/>
    <s v="Bangalore"/>
    <x v="4"/>
    <s v="ZP_PROD1334"/>
    <n v="43.13"/>
    <n v="3"/>
    <n v="5"/>
    <s v="Cash on Delivery"/>
    <n v="21.27"/>
    <n v="134"/>
    <x v="215"/>
    <s v="Adult"/>
    <n v="0"/>
    <n v="0.96"/>
    <n v="129.39000000000001"/>
    <n v="53.309100000000001"/>
    <n v="857.80640000000005"/>
    <n v="66"/>
    <n v="0"/>
    <s v="Explored beverages"/>
    <n v="19"/>
    <n v="14"/>
  </r>
  <r>
    <s v="ZP_CUST4718"/>
    <s v="Female"/>
    <n v="36"/>
    <s v="Mumbai"/>
    <x v="0"/>
    <s v="ZP_PROD3342"/>
    <n v="267.99"/>
    <n v="1"/>
    <n v="9"/>
    <s v="Cash on Delivery"/>
    <n v="14.23"/>
    <n v="118"/>
    <x v="52"/>
    <s v="Adult"/>
    <n v="0"/>
    <n v="0.18"/>
    <n v="267.99"/>
    <n v="241.1157"/>
    <n v="5330.0146999999997"/>
    <n v="70"/>
    <n v="1"/>
    <s v="Checked Snacks"/>
    <n v="6"/>
    <n v="5"/>
  </r>
  <r>
    <s v="ZP_CUST4719"/>
    <s v="Male"/>
    <n v="38"/>
    <s v="Mumbai"/>
    <x v="0"/>
    <s v="ZP_PROD6797"/>
    <n v="165.82"/>
    <n v="5"/>
    <n v="5"/>
    <s v="UPI"/>
    <n v="14.9"/>
    <n v="11"/>
    <x v="307"/>
    <s v="Adult"/>
    <n v="0"/>
    <n v="0.37"/>
    <n v="829.09999999999991"/>
    <n v="189.42400000000001"/>
    <n v="3297.9702000000002"/>
    <n v="132"/>
    <n v="0"/>
    <s v="Checked Snacks"/>
    <n v="17"/>
    <n v="2"/>
  </r>
  <r>
    <s v="ZP_CUST4720"/>
    <s v="Other"/>
    <n v="52"/>
    <s v="Mumbai"/>
    <x v="2"/>
    <s v="ZP_PROD6515"/>
    <n v="306.88"/>
    <n v="4"/>
    <n v="12"/>
    <s v="UPI"/>
    <n v="27.56"/>
    <n v="21"/>
    <x v="189"/>
    <s v="Adult"/>
    <n v="1"/>
    <n v="0.35"/>
    <n v="1227.52"/>
    <n v="376.03120000000001"/>
    <n v="6103.4922999999999"/>
    <n v="70"/>
    <n v="0"/>
    <s v="Explored house items"/>
    <n v="12"/>
    <n v="5"/>
  </r>
  <r>
    <s v="ZP_CUST4721"/>
    <s v="Other"/>
    <n v="20"/>
    <s v="Hyderabad"/>
    <x v="1"/>
    <s v="ZP_PROD3964"/>
    <n v="105.98"/>
    <n v="1"/>
    <n v="14"/>
    <s v="Cash on Delivery"/>
    <n v="15.11"/>
    <n v="199"/>
    <x v="274"/>
    <s v="Adult"/>
    <n v="0"/>
    <n v="0.08"/>
    <n v="105.98"/>
    <n v="97.765799999999999"/>
    <n v="2107.8209999999999"/>
    <n v="144"/>
    <n v="1"/>
    <s v="Explored grocery items"/>
    <n v="1"/>
    <n v="12"/>
  </r>
  <r>
    <s v="ZP_CUST4722"/>
    <s v="Male"/>
    <n v="58"/>
    <s v="Bangalore"/>
    <x v="0"/>
    <s v="ZP_PROD2922"/>
    <n v="223.33"/>
    <n v="4"/>
    <n v="11"/>
    <s v="Cash on Delivery"/>
    <n v="26.27"/>
    <n v="91"/>
    <x v="242"/>
    <s v="Adult"/>
    <n v="0"/>
    <n v="7.0000000000000007E-2"/>
    <n v="893.32"/>
    <n v="195.77070000000001"/>
    <n v="4441.7784000000001"/>
    <n v="156"/>
    <n v="0"/>
    <s v="Checked Snacks"/>
    <n v="17"/>
    <n v="13"/>
  </r>
  <r>
    <s v="ZP_CUST4723"/>
    <s v="Female"/>
    <n v="54"/>
    <s v="Hyderabad"/>
    <x v="1"/>
    <s v="ZP_PROD8182"/>
    <n v="295.98"/>
    <n v="1"/>
    <n v="10"/>
    <s v="Cash on Delivery"/>
    <n v="25.49"/>
    <n v="127"/>
    <x v="201"/>
    <s v="Adult"/>
    <n v="0"/>
    <n v="0.95"/>
    <n v="295.98"/>
    <n v="339.32580000000002"/>
    <n v="5886.7038000000002"/>
    <n v="66"/>
    <n v="0"/>
    <s v="Explored grocery items"/>
    <n v="11"/>
    <n v="0"/>
  </r>
  <r>
    <s v="ZP_CUST4724"/>
    <s v="Female"/>
    <n v="55"/>
    <s v="Mumbai"/>
    <x v="1"/>
    <s v="ZP_PROD7483"/>
    <n v="448.85"/>
    <n v="4"/>
    <n v="14"/>
    <s v="UPI"/>
    <n v="12.83"/>
    <n v="185"/>
    <x v="104"/>
    <s v="Adult"/>
    <n v="1"/>
    <n v="0.62"/>
    <n v="1795.4"/>
    <n v="484.66340000000002"/>
    <n v="8927.1133000000009"/>
    <n v="76"/>
    <n v="0"/>
    <s v="Checked Vegetables"/>
    <n v="4"/>
    <n v="1"/>
  </r>
  <r>
    <s v="ZP_CUST4725"/>
    <s v="Other"/>
    <n v="33"/>
    <s v="Chennai"/>
    <x v="1"/>
    <s v="ZP_PROD4730"/>
    <n v="342.98"/>
    <n v="2"/>
    <n v="9"/>
    <s v="Net Banking"/>
    <n v="21.62"/>
    <n v="97"/>
    <x v="166"/>
    <s v="Adult"/>
    <n v="0"/>
    <n v="0.81"/>
    <n v="685.96"/>
    <n v="407.02519999999998"/>
    <n v="6821.4800999999998"/>
    <n v="22"/>
    <n v="0"/>
    <s v="Explored grocery items"/>
    <n v="12"/>
    <n v="0"/>
  </r>
  <r>
    <s v="ZP_CUST4726"/>
    <s v="Female"/>
    <n v="23"/>
    <s v="Mumbai"/>
    <x v="0"/>
    <s v="ZP_PROD7784"/>
    <n v="58.47"/>
    <n v="2"/>
    <n v="11"/>
    <s v="Debit Card"/>
    <n v="13.81"/>
    <n v="18"/>
    <x v="16"/>
    <s v="Adult"/>
    <n v="0"/>
    <n v="0.97"/>
    <n v="116.94"/>
    <n v="52.968499999999999"/>
    <n v="1162.9014"/>
    <n v="63"/>
    <n v="1"/>
    <s v="Checked Snacks"/>
    <n v="0"/>
    <n v="10"/>
  </r>
  <r>
    <s v="ZP_CUST4727"/>
    <s v="Female"/>
    <n v="46"/>
    <s v="Hyderabad"/>
    <x v="0"/>
    <s v="ZP_PROD7665"/>
    <n v="435.09"/>
    <n v="4"/>
    <n v="9"/>
    <s v="Cash on Delivery"/>
    <n v="1.18"/>
    <n v="123"/>
    <x v="6"/>
    <s v="Adult"/>
    <n v="1"/>
    <n v="0.37"/>
    <n v="1740.36"/>
    <n v="508.23160000000001"/>
    <n v="8653.4426000000003"/>
    <n v="60"/>
    <n v="0"/>
    <s v="Checked Snacks"/>
    <n v="9"/>
    <n v="0"/>
  </r>
  <r>
    <s v="ZP_CUST4728"/>
    <s v="Other"/>
    <n v="32"/>
    <s v="Chennai"/>
    <x v="0"/>
    <s v="ZP_PROD6655"/>
    <n v="229.42"/>
    <n v="3"/>
    <n v="5"/>
    <s v="UPI"/>
    <n v="25.34"/>
    <n v="142"/>
    <x v="277"/>
    <s v="Adult"/>
    <n v="0"/>
    <n v="0.82"/>
    <n v="688.26"/>
    <n v="213.50989999999999"/>
    <n v="4562.9014999999999"/>
    <n v="42"/>
    <n v="1"/>
    <s v="Checked Snacks"/>
    <n v="17"/>
    <n v="6"/>
  </r>
  <r>
    <s v="ZP_CUST4729"/>
    <s v="Male"/>
    <n v="63"/>
    <s v="Bangalore"/>
    <x v="4"/>
    <s v="ZP_PROD6372"/>
    <n v="84.62"/>
    <n v="5"/>
    <n v="6"/>
    <s v="UPI"/>
    <n v="21.57"/>
    <n v="45"/>
    <x v="57"/>
    <s v="Senior"/>
    <n v="0"/>
    <n v="0.13"/>
    <n v="423.1"/>
    <n v="77.466399999999993"/>
    <n v="1682.9949999999999"/>
    <n v="70"/>
    <n v="1"/>
    <s v="Explored beverages"/>
    <n v="8"/>
    <n v="12"/>
  </r>
  <r>
    <s v="ZP_CUST4730"/>
    <s v="Female"/>
    <n v="34"/>
    <s v="Delhi"/>
    <x v="2"/>
    <s v="ZP_PROD6498"/>
    <n v="144.37"/>
    <n v="2"/>
    <n v="6"/>
    <s v="Net Banking"/>
    <n v="15.56"/>
    <n v="42"/>
    <x v="62"/>
    <s v="Adult"/>
    <n v="0"/>
    <n v="0.41"/>
    <n v="288.74"/>
    <n v="132.20050000000001"/>
    <n v="2871.3542000000002"/>
    <n v="74"/>
    <n v="1"/>
    <s v="Explored house items"/>
    <n v="12"/>
    <n v="0"/>
  </r>
  <r>
    <s v="ZP_CUST4731"/>
    <s v="Other"/>
    <n v="30"/>
    <s v="Delhi"/>
    <x v="0"/>
    <s v="ZP_PROD2367"/>
    <n v="323.77"/>
    <n v="2"/>
    <n v="14"/>
    <s v="Net Banking"/>
    <n v="1.59"/>
    <n v="73"/>
    <x v="226"/>
    <s v="Adult"/>
    <n v="0"/>
    <n v="0.09"/>
    <n v="647.54"/>
    <n v="380.69839999999999"/>
    <n v="6439.4151000000002"/>
    <n v="8"/>
    <n v="0"/>
    <s v="Checked Snacks"/>
    <n v="2"/>
    <n v="5"/>
  </r>
  <r>
    <s v="ZP_CUST4732"/>
    <s v="Female"/>
    <n v="41"/>
    <s v="Chennai"/>
    <x v="2"/>
    <s v="ZP_PROD4992"/>
    <n v="418.06"/>
    <n v="5"/>
    <n v="14"/>
    <s v="Credit Card"/>
    <n v="27.03"/>
    <n v="110"/>
    <x v="202"/>
    <s v="Adult"/>
    <n v="0"/>
    <n v="0.12"/>
    <n v="2090.3000000000002"/>
    <n v="466.58789999999999"/>
    <n v="8314.7353999999996"/>
    <n v="141"/>
    <n v="0"/>
    <s v="Explored house items"/>
    <n v="17"/>
    <n v="6"/>
  </r>
  <r>
    <s v="ZP_CUST4733"/>
    <s v="Female"/>
    <n v="48"/>
    <s v="Hyderabad"/>
    <x v="2"/>
    <s v="ZP_PROD6825"/>
    <n v="229.16"/>
    <n v="1"/>
    <n v="11"/>
    <s v="Net Banking"/>
    <n v="13.41"/>
    <n v="109"/>
    <x v="289"/>
    <s v="Adult"/>
    <n v="0"/>
    <n v="0.04"/>
    <n v="229.16"/>
    <n v="242.73230000000001"/>
    <n v="4557.7304000000004"/>
    <n v="130"/>
    <n v="0"/>
    <s v="Explored house items"/>
    <n v="11"/>
    <n v="6"/>
  </r>
  <r>
    <s v="ZP_CUST4734"/>
    <s v="Female"/>
    <n v="46"/>
    <s v="Delhi"/>
    <x v="3"/>
    <s v="ZP_PROD4056"/>
    <n v="19.850000000000001"/>
    <n v="5"/>
    <n v="14"/>
    <s v="Cash on Delivery"/>
    <n v="21.03"/>
    <n v="151"/>
    <x v="77"/>
    <s v="Adult"/>
    <n v="0"/>
    <n v="0.69"/>
    <n v="99.25"/>
    <n v="19.721599999999999"/>
    <n v="394.79379999999998"/>
    <n v="151"/>
    <n v="1"/>
    <s v="Other"/>
    <n v="11"/>
    <n v="3"/>
  </r>
  <r>
    <s v="ZP_CUST4735"/>
    <s v="Male"/>
    <n v="32"/>
    <s v="Delhi"/>
    <x v="4"/>
    <s v="ZP_PROD5261"/>
    <n v="319.66000000000003"/>
    <n v="1"/>
    <n v="11"/>
    <s v="Cash on Delivery"/>
    <n v="19.190000000000001"/>
    <n v="80"/>
    <x v="1"/>
    <s v="Adult"/>
    <n v="0"/>
    <n v="0.55000000000000004"/>
    <n v="319.66000000000003"/>
    <n v="383.8734"/>
    <n v="6357.6719000000003"/>
    <n v="105"/>
    <n v="1"/>
    <s v="Explored beverages"/>
    <n v="8"/>
    <n v="0"/>
  </r>
  <r>
    <s v="ZP_CUST4736"/>
    <s v="Male"/>
    <n v="45"/>
    <s v="Delhi"/>
    <x v="1"/>
    <s v="ZP_PROD3654"/>
    <n v="402.68"/>
    <n v="1"/>
    <n v="13"/>
    <s v="Net Banking"/>
    <n v="6.68"/>
    <n v="91"/>
    <x v="308"/>
    <s v="Adult"/>
    <n v="0"/>
    <n v="0.04"/>
    <n v="402.68"/>
    <n v="405.48989999999998"/>
    <n v="8008.8447999999999"/>
    <n v="62"/>
    <n v="0"/>
    <s v="Explored grocery items"/>
    <n v="10"/>
    <n v="0"/>
  </r>
  <r>
    <s v="ZP_CUST4737"/>
    <s v="Female"/>
    <n v="37"/>
    <s v="Bangalore"/>
    <x v="0"/>
    <s v="ZP_PROD5581"/>
    <n v="376.51"/>
    <n v="5"/>
    <n v="6"/>
    <s v="Net Banking"/>
    <n v="10.74"/>
    <n v="17"/>
    <x v="19"/>
    <s v="Adult"/>
    <n v="0"/>
    <n v="0.19"/>
    <n v="1882.55"/>
    <n v="443.01659999999998"/>
    <n v="7488.3534"/>
    <n v="54"/>
    <n v="0"/>
    <s v="Checked Snacks"/>
    <n v="11"/>
    <n v="13"/>
  </r>
  <r>
    <s v="ZP_CUST4738"/>
    <s v="Male"/>
    <n v="29"/>
    <s v="Bangalore"/>
    <x v="4"/>
    <s v="ZP_PROD6348"/>
    <n v="109.06"/>
    <n v="3"/>
    <n v="11"/>
    <s v="Cash on Delivery"/>
    <n v="8.6"/>
    <n v="98"/>
    <x v="283"/>
    <s v="Adult"/>
    <n v="0"/>
    <n v="0.53"/>
    <n v="327.18"/>
    <n v="111.8578"/>
    <n v="2169.0787"/>
    <n v="23"/>
    <n v="1"/>
    <s v="Explored beverages"/>
    <n v="18"/>
    <n v="9"/>
  </r>
  <r>
    <s v="ZP_CUST4739"/>
    <s v="Male"/>
    <n v="40"/>
    <s v="Hyderabad"/>
    <x v="0"/>
    <s v="ZP_PROD3856"/>
    <n v="406.23"/>
    <n v="5"/>
    <n v="14"/>
    <s v="UPI"/>
    <n v="29.39"/>
    <n v="11"/>
    <x v="203"/>
    <s v="Adult"/>
    <n v="0"/>
    <n v="0.65"/>
    <n v="2031.15"/>
    <n v="406.54599999999999"/>
    <n v="8079.4502000000002"/>
    <n v="180"/>
    <n v="0"/>
    <s v="Checked Snacks"/>
    <n v="1"/>
    <n v="14"/>
  </r>
  <r>
    <s v="ZP_CUST4740"/>
    <s v="Male"/>
    <n v="51"/>
    <s v="Mumbai"/>
    <x v="1"/>
    <s v="ZP_PROD7250"/>
    <n v="69.650000000000006"/>
    <n v="4"/>
    <n v="5"/>
    <s v="Cash on Delivery"/>
    <n v="27.56"/>
    <n v="125"/>
    <x v="152"/>
    <s v="Adult"/>
    <n v="1"/>
    <n v="0.52"/>
    <n v="278.60000000000002"/>
    <n v="72.092799999999997"/>
    <n v="1385.2589"/>
    <n v="8"/>
    <n v="0"/>
    <s v="Checked Vegetables"/>
    <n v="8"/>
    <n v="12"/>
  </r>
  <r>
    <s v="ZP_CUST4741"/>
    <s v="Other"/>
    <n v="35"/>
    <s v="Mumbai"/>
    <x v="4"/>
    <s v="ZP_PROD2683"/>
    <n v="428.69"/>
    <n v="2"/>
    <n v="15"/>
    <s v="Net Banking"/>
    <n v="15.2"/>
    <n v="32"/>
    <x v="162"/>
    <s v="Adult"/>
    <n v="0"/>
    <n v="0.86"/>
    <n v="857.38"/>
    <n v="416.06560000000002"/>
    <n v="8526.1540000000005"/>
    <n v="110"/>
    <n v="0"/>
    <s v="Explored beverages"/>
    <n v="16"/>
    <n v="14"/>
  </r>
  <r>
    <s v="ZP_CUST4742"/>
    <s v="Other"/>
    <n v="41"/>
    <s v="Mumbai"/>
    <x v="4"/>
    <s v="ZP_PROD1515"/>
    <n v="235.08"/>
    <n v="3"/>
    <n v="11"/>
    <s v="Cash on Delivery"/>
    <n v="28.67"/>
    <n v="177"/>
    <x v="222"/>
    <s v="Adult"/>
    <n v="0"/>
    <n v="0.62"/>
    <n v="705.24"/>
    <n v="270.11720000000003"/>
    <n v="4675.4723999999997"/>
    <n v="148"/>
    <n v="1"/>
    <s v="Explored beverages"/>
    <n v="8"/>
    <n v="3"/>
  </r>
  <r>
    <s v="ZP_CUST4743"/>
    <s v="Male"/>
    <n v="21"/>
    <s v="Mumbai"/>
    <x v="4"/>
    <s v="ZP_PROD3576"/>
    <n v="119.7"/>
    <n v="2"/>
    <n v="11"/>
    <s v="Net Banking"/>
    <n v="9.65"/>
    <n v="86"/>
    <x v="309"/>
    <s v="Adult"/>
    <n v="0"/>
    <n v="0.63"/>
    <n v="239.4"/>
    <n v="125.81529999999999"/>
    <n v="2380.6961000000001"/>
    <n v="144"/>
    <n v="0"/>
    <s v="Explored beverages"/>
    <n v="11"/>
    <n v="3"/>
  </r>
  <r>
    <s v="ZP_CUST4744"/>
    <s v="Other"/>
    <n v="46"/>
    <s v="Chennai"/>
    <x v="2"/>
    <s v="ZP_PROD5568"/>
    <n v="194.43"/>
    <n v="4"/>
    <n v="13"/>
    <s v="Cash on Delivery"/>
    <n v="8.64"/>
    <n v="143"/>
    <x v="22"/>
    <s v="Adult"/>
    <n v="0"/>
    <n v="0.12"/>
    <n v="777.72"/>
    <n v="183.32509999999999"/>
    <n v="3866.9904000000001"/>
    <n v="116"/>
    <n v="0"/>
    <s v="Explored house items"/>
    <n v="13"/>
    <n v="4"/>
  </r>
  <r>
    <s v="ZP_CUST4745"/>
    <s v="Other"/>
    <n v="64"/>
    <s v="Mumbai"/>
    <x v="1"/>
    <s v="ZP_PROD3231"/>
    <n v="283.77"/>
    <n v="2"/>
    <n v="12"/>
    <s v="Cash on Delivery"/>
    <n v="20.2"/>
    <n v="137"/>
    <x v="217"/>
    <s v="Senior"/>
    <n v="0"/>
    <n v="0.09"/>
    <n v="567.54"/>
    <n v="343.3134"/>
    <n v="5643.8608999999997"/>
    <n v="144"/>
    <n v="0"/>
    <s v="Explored grocery items"/>
    <n v="18"/>
    <n v="14"/>
  </r>
  <r>
    <s v="ZP_CUST4746"/>
    <s v="Female"/>
    <n v="64"/>
    <s v="Chennai"/>
    <x v="4"/>
    <s v="ZP_PROD1029"/>
    <n v="153.38999999999999"/>
    <n v="5"/>
    <n v="11"/>
    <s v="Credit Card"/>
    <n v="13.76"/>
    <n v="73"/>
    <x v="144"/>
    <s v="Senior"/>
    <n v="0"/>
    <n v="0.17"/>
    <n v="766.94999999999993"/>
    <n v="153.93549999999999"/>
    <n v="3050.7516999999998"/>
    <n v="100"/>
    <n v="0"/>
    <s v="Explored beverages"/>
    <n v="13"/>
    <n v="13"/>
  </r>
  <r>
    <s v="ZP_CUST4747"/>
    <s v="Other"/>
    <n v="30"/>
    <s v="Mumbai"/>
    <x v="0"/>
    <s v="ZP_PROD9271"/>
    <n v="164.38"/>
    <n v="3"/>
    <n v="6"/>
    <s v="Debit Card"/>
    <n v="4.18"/>
    <n v="142"/>
    <x v="151"/>
    <s v="Adult"/>
    <n v="0"/>
    <n v="0.87"/>
    <n v="493.14"/>
    <n v="175.46270000000001"/>
    <n v="3269.3303000000001"/>
    <n v="197"/>
    <n v="0"/>
    <s v="Checked Snacks"/>
    <n v="12"/>
    <n v="3"/>
  </r>
  <r>
    <s v="ZP_CUST4748"/>
    <s v="Other"/>
    <n v="34"/>
    <s v="Chennai"/>
    <x v="2"/>
    <s v="ZP_PROD8183"/>
    <n v="131.62"/>
    <n v="3"/>
    <n v="5"/>
    <s v="Net Banking"/>
    <n v="22.48"/>
    <n v="15"/>
    <x v="268"/>
    <s v="Adult"/>
    <n v="0"/>
    <n v="0.26"/>
    <n v="394.86"/>
    <n v="159.6009"/>
    <n v="2617.7712999999999"/>
    <n v="33"/>
    <n v="0"/>
    <s v="Explored house items"/>
    <n v="8"/>
    <n v="4"/>
  </r>
  <r>
    <s v="ZP_CUST4749"/>
    <s v="Male"/>
    <n v="46"/>
    <s v="Chennai"/>
    <x v="3"/>
    <s v="ZP_PROD4248"/>
    <n v="382.71"/>
    <n v="3"/>
    <n v="7"/>
    <s v="Credit Card"/>
    <n v="8.51"/>
    <n v="63"/>
    <x v="129"/>
    <s v="Adult"/>
    <n v="0"/>
    <n v="0.45"/>
    <n v="1148.1299999999999"/>
    <n v="420.86430000000001"/>
    <n v="7611.6643000000004"/>
    <n v="58"/>
    <n v="0"/>
    <s v="Other"/>
    <n v="9"/>
    <n v="8"/>
  </r>
  <r>
    <s v="ZP_CUST4750"/>
    <s v="Other"/>
    <n v="65"/>
    <s v="Bangalore"/>
    <x v="3"/>
    <s v="ZP_PROD8349"/>
    <n v="29.37"/>
    <n v="2"/>
    <n v="15"/>
    <s v="Credit Card"/>
    <n v="26.6"/>
    <n v="109"/>
    <x v="101"/>
    <s v="Senior"/>
    <n v="0"/>
    <n v="0.71"/>
    <n v="58.74"/>
    <n v="26.337800000000001"/>
    <n v="584.13570000000004"/>
    <n v="87"/>
    <n v="0"/>
    <s v="Other"/>
    <n v="15"/>
    <n v="11"/>
  </r>
  <r>
    <s v="ZP_CUST4751"/>
    <s v="Male"/>
    <n v="31"/>
    <s v="Delhi"/>
    <x v="1"/>
    <s v="ZP_PROD8199"/>
    <n v="154.87"/>
    <n v="5"/>
    <n v="13"/>
    <s v="Debit Card"/>
    <n v="13.76"/>
    <n v="55"/>
    <x v="20"/>
    <s v="Adult"/>
    <n v="0"/>
    <n v="0.72"/>
    <n v="774.35"/>
    <n v="189.86019999999999"/>
    <n v="3080.1871999999998"/>
    <n v="74"/>
    <n v="0"/>
    <s v="Explored grocery items"/>
    <n v="19"/>
    <n v="8"/>
  </r>
  <r>
    <s v="ZP_CUST4752"/>
    <s v="Female"/>
    <n v="53"/>
    <s v="Delhi"/>
    <x v="0"/>
    <s v="ZP_PROD7783"/>
    <n v="78.849999999999994"/>
    <n v="5"/>
    <n v="10"/>
    <s v="Cash on Delivery"/>
    <n v="18.36"/>
    <n v="71"/>
    <x v="46"/>
    <s v="Adult"/>
    <n v="0"/>
    <n v="0.09"/>
    <n v="394.25"/>
    <n v="86.820400000000006"/>
    <n v="1568.2363"/>
    <n v="110"/>
    <n v="0"/>
    <s v="Checked Snacks"/>
    <n v="12"/>
    <n v="5"/>
  </r>
  <r>
    <s v="ZP_CUST4753"/>
    <s v="Other"/>
    <n v="29"/>
    <s v="Delhi"/>
    <x v="0"/>
    <s v="ZP_PROD6963"/>
    <n v="143.93"/>
    <n v="1"/>
    <n v="12"/>
    <s v="Credit Card"/>
    <n v="20.83"/>
    <n v="157"/>
    <x v="52"/>
    <s v="Adult"/>
    <n v="0"/>
    <n v="0.78"/>
    <n v="143.93"/>
    <n v="141.6217"/>
    <n v="2862.6030999999998"/>
    <n v="187"/>
    <n v="1"/>
    <s v="Checked Snacks"/>
    <n v="5"/>
    <n v="10"/>
  </r>
  <r>
    <s v="ZP_CUST4754"/>
    <s v="Male"/>
    <n v="62"/>
    <s v="Chennai"/>
    <x v="3"/>
    <s v="ZP_PROD2802"/>
    <n v="396.32"/>
    <n v="3"/>
    <n v="6"/>
    <s v="Credit Card"/>
    <n v="25.11"/>
    <n v="145"/>
    <x v="206"/>
    <s v="Senior"/>
    <n v="0"/>
    <n v="1"/>
    <n v="1188.96"/>
    <n v="358.95049999999998"/>
    <n v="7882.3517000000002"/>
    <n v="61"/>
    <n v="0"/>
    <s v="Other"/>
    <n v="16"/>
    <n v="0"/>
  </r>
  <r>
    <s v="ZP_CUST4755"/>
    <s v="Other"/>
    <n v="41"/>
    <s v="Mumbai"/>
    <x v="4"/>
    <s v="ZP_PROD3041"/>
    <n v="244.19"/>
    <n v="5"/>
    <n v="7"/>
    <s v="Debit Card"/>
    <n v="22.7"/>
    <n v="145"/>
    <x v="310"/>
    <s v="Adult"/>
    <n v="0"/>
    <n v="0.32"/>
    <n v="1220.95"/>
    <n v="285.11869999999999"/>
    <n v="4856.6598999999997"/>
    <n v="89"/>
    <n v="0"/>
    <s v="Explored beverages"/>
    <n v="0"/>
    <n v="9"/>
  </r>
  <r>
    <s v="ZP_CUST4756"/>
    <s v="Other"/>
    <n v="39"/>
    <s v="Hyderabad"/>
    <x v="3"/>
    <s v="ZP_PROD5347"/>
    <n v="205.13"/>
    <n v="5"/>
    <n v="7"/>
    <s v="Credit Card"/>
    <n v="4.4800000000000004"/>
    <n v="37"/>
    <x v="193"/>
    <s v="Adult"/>
    <n v="0"/>
    <n v="0.65"/>
    <n v="1025.6500000000001"/>
    <n v="225.23869999999999"/>
    <n v="4079.8011999999999"/>
    <n v="158"/>
    <n v="0"/>
    <s v="Other"/>
    <n v="12"/>
    <n v="0"/>
  </r>
  <r>
    <s v="ZP_CUST4757"/>
    <s v="Other"/>
    <n v="50"/>
    <s v="Hyderabad"/>
    <x v="2"/>
    <s v="ZP_PROD3617"/>
    <n v="203.76"/>
    <n v="2"/>
    <n v="9"/>
    <s v="UPI"/>
    <n v="11.16"/>
    <n v="14"/>
    <x v="145"/>
    <s v="Adult"/>
    <n v="0"/>
    <n v="0.69"/>
    <n v="407.52"/>
    <n v="216.67519999999999"/>
    <n v="4052.5533999999998"/>
    <n v="130"/>
    <n v="0"/>
    <s v="Explored house items"/>
    <n v="4"/>
    <n v="10"/>
  </r>
  <r>
    <s v="ZP_CUST4758"/>
    <s v="Male"/>
    <n v="28"/>
    <s v="Mumbai"/>
    <x v="0"/>
    <s v="ZP_PROD1897"/>
    <n v="347.04"/>
    <n v="5"/>
    <n v="6"/>
    <s v="UPI"/>
    <n v="20.95"/>
    <n v="133"/>
    <x v="68"/>
    <s v="Adult"/>
    <n v="0"/>
    <n v="0.1"/>
    <n v="1735.2"/>
    <n v="419.07060000000001"/>
    <n v="6902.2287999999999"/>
    <n v="50"/>
    <n v="0"/>
    <s v="Checked Snacks"/>
    <n v="1"/>
    <n v="1"/>
  </r>
  <r>
    <s v="ZP_CUST4759"/>
    <s v="Male"/>
    <n v="56"/>
    <s v="Bangalore"/>
    <x v="0"/>
    <s v="ZP_PROD8401"/>
    <n v="189.6"/>
    <n v="2"/>
    <n v="15"/>
    <s v="UPI"/>
    <n v="2.98"/>
    <n v="2"/>
    <x v="121"/>
    <s v="Adult"/>
    <n v="0"/>
    <n v="0.56000000000000005"/>
    <n v="379.2"/>
    <n v="220.96719999999999"/>
    <n v="3770.9272000000001"/>
    <n v="110"/>
    <n v="0"/>
    <s v="Checked Snacks"/>
    <n v="12"/>
    <n v="3"/>
  </r>
  <r>
    <s v="ZP_CUST4760"/>
    <s v="Male"/>
    <n v="47"/>
    <s v="Delhi"/>
    <x v="0"/>
    <s v="ZP_PROD8332"/>
    <n v="494.84"/>
    <n v="2"/>
    <n v="9"/>
    <s v="UPI"/>
    <n v="27.96"/>
    <n v="195"/>
    <x v="59"/>
    <s v="Adult"/>
    <n v="0"/>
    <n v="0.62"/>
    <n v="989.68"/>
    <n v="450.63589999999999"/>
    <n v="9841.8017999999993"/>
    <n v="70"/>
    <n v="0"/>
    <s v="Checked Snacks"/>
    <n v="3"/>
    <n v="10"/>
  </r>
  <r>
    <s v="ZP_CUST4761"/>
    <s v="Other"/>
    <n v="24"/>
    <s v="Delhi"/>
    <x v="4"/>
    <s v="ZP_PROD1901"/>
    <n v="93.85"/>
    <n v="4"/>
    <n v="15"/>
    <s v="Debit Card"/>
    <n v="29.51"/>
    <n v="88"/>
    <x v="311"/>
    <s v="Adult"/>
    <n v="0"/>
    <n v="0.2"/>
    <n v="375.4"/>
    <n v="91.474500000000006"/>
    <n v="1866.5691999999999"/>
    <n v="87"/>
    <n v="0"/>
    <s v="Explored beverages"/>
    <n v="14"/>
    <n v="8"/>
  </r>
  <r>
    <s v="ZP_CUST4762"/>
    <s v="Female"/>
    <n v="36"/>
    <s v="Hyderabad"/>
    <x v="0"/>
    <s v="ZP_PROD9170"/>
    <n v="232.47"/>
    <n v="2"/>
    <n v="5"/>
    <s v="Cash on Delivery"/>
    <n v="2.37"/>
    <n v="110"/>
    <x v="278"/>
    <s v="Adult"/>
    <n v="1"/>
    <n v="0.84"/>
    <n v="464.94"/>
    <n v="220.70599999999999"/>
    <n v="4623.5625"/>
    <n v="122"/>
    <n v="1"/>
    <s v="Checked Snacks"/>
    <n v="14"/>
    <n v="1"/>
  </r>
  <r>
    <s v="ZP_CUST4763"/>
    <s v="Female"/>
    <n v="23"/>
    <s v="Mumbai"/>
    <x v="1"/>
    <s v="ZP_PROD8453"/>
    <n v="330.65"/>
    <n v="4"/>
    <n v="15"/>
    <s v="UPI"/>
    <n v="5.62"/>
    <n v="126"/>
    <x v="144"/>
    <s v="Adult"/>
    <n v="1"/>
    <n v="0.12"/>
    <n v="1322.6"/>
    <n v="379.4468"/>
    <n v="6576.2505000000001"/>
    <n v="91"/>
    <n v="0"/>
    <s v="Checked Vegetables"/>
    <n v="16"/>
    <n v="2"/>
  </r>
  <r>
    <s v="ZP_CUST4764"/>
    <s v="Male"/>
    <n v="31"/>
    <s v="Mumbai"/>
    <x v="1"/>
    <s v="ZP_PROD7660"/>
    <n v="219.05"/>
    <n v="4"/>
    <n v="7"/>
    <s v="Net Banking"/>
    <n v="16.13"/>
    <n v="129"/>
    <x v="91"/>
    <s v="Adult"/>
    <n v="0"/>
    <n v="0.94"/>
    <n v="876.2"/>
    <n v="189.13059999999999"/>
    <n v="4356.6540000000005"/>
    <n v="74"/>
    <n v="0"/>
    <s v="Checked Vegetables"/>
    <n v="5"/>
    <n v="7"/>
  </r>
  <r>
    <s v="ZP_CUST4765"/>
    <s v="Female"/>
    <n v="39"/>
    <s v="Hyderabad"/>
    <x v="2"/>
    <s v="ZP_PROD4314"/>
    <n v="29.79"/>
    <n v="2"/>
    <n v="8"/>
    <s v="Credit Card"/>
    <n v="28.93"/>
    <n v="160"/>
    <x v="302"/>
    <s v="Adult"/>
    <n v="0"/>
    <n v="0.32"/>
    <n v="59.58"/>
    <n v="32.112299999999998"/>
    <n v="592.48900000000003"/>
    <n v="142"/>
    <n v="0"/>
    <s v="Explored house items"/>
    <n v="0"/>
    <n v="12"/>
  </r>
  <r>
    <s v="ZP_CUST4766"/>
    <s v="Female"/>
    <n v="20"/>
    <s v="Chennai"/>
    <x v="3"/>
    <s v="ZP_PROD6183"/>
    <n v="316.02"/>
    <n v="2"/>
    <n v="12"/>
    <s v="UPI"/>
    <n v="25.69"/>
    <n v="180"/>
    <x v="27"/>
    <s v="Adult"/>
    <n v="0"/>
    <n v="0.06"/>
    <n v="632.04"/>
    <n v="364.99790000000002"/>
    <n v="6285.2764999999999"/>
    <n v="143"/>
    <n v="1"/>
    <s v="Other"/>
    <n v="3"/>
    <n v="10"/>
  </r>
  <r>
    <s v="ZP_CUST4767"/>
    <s v="Other"/>
    <n v="26"/>
    <s v="Delhi"/>
    <x v="4"/>
    <s v="ZP_PROD4834"/>
    <n v="30.8"/>
    <n v="1"/>
    <n v="9"/>
    <s v="UPI"/>
    <n v="4.5"/>
    <n v="105"/>
    <x v="226"/>
    <s v="Adult"/>
    <n v="0"/>
    <n v="0.85"/>
    <n v="30.8"/>
    <n v="36.9818"/>
    <n v="612.57680000000005"/>
    <n v="157"/>
    <n v="0"/>
    <s v="Explored beverages"/>
    <n v="5"/>
    <n v="6"/>
  </r>
  <r>
    <s v="ZP_CUST4768"/>
    <s v="Female"/>
    <n v="20"/>
    <s v="Chennai"/>
    <x v="3"/>
    <s v="ZP_PROD7088"/>
    <n v="58.78"/>
    <n v="2"/>
    <n v="5"/>
    <s v="Credit Card"/>
    <n v="7.37"/>
    <n v="55"/>
    <x v="185"/>
    <s v="Adult"/>
    <n v="0"/>
    <n v="0.18"/>
    <n v="117.56"/>
    <n v="58.006"/>
    <n v="1169.067"/>
    <n v="111"/>
    <n v="1"/>
    <s v="Other"/>
    <n v="16"/>
    <n v="14"/>
  </r>
  <r>
    <s v="ZP_CUST4769"/>
    <s v="Male"/>
    <n v="30"/>
    <s v="Mumbai"/>
    <x v="2"/>
    <s v="ZP_PROD2228"/>
    <n v="343.47"/>
    <n v="4"/>
    <n v="9"/>
    <s v="Debit Card"/>
    <n v="18.510000000000002"/>
    <n v="90"/>
    <x v="86"/>
    <s v="Adult"/>
    <n v="0"/>
    <n v="0.76"/>
    <n v="1373.88"/>
    <n v="404.78039999999999"/>
    <n v="6831.2255999999998"/>
    <n v="71"/>
    <n v="0"/>
    <s v="Explored house items"/>
    <n v="16"/>
    <n v="1"/>
  </r>
  <r>
    <s v="ZP_CUST4770"/>
    <s v="Other"/>
    <n v="49"/>
    <s v="Chennai"/>
    <x v="0"/>
    <s v="ZP_PROD8199"/>
    <n v="161.16999999999999"/>
    <n v="1"/>
    <n v="13"/>
    <s v="Debit Card"/>
    <n v="3.81"/>
    <n v="2"/>
    <x v="312"/>
    <s v="Adult"/>
    <n v="0"/>
    <n v="0.48"/>
    <n v="161.16999999999999"/>
    <n v="144.1267"/>
    <n v="3205.4870000000001"/>
    <n v="97"/>
    <n v="0"/>
    <s v="Checked Snacks"/>
    <n v="16"/>
    <n v="5"/>
  </r>
  <r>
    <s v="ZP_CUST4771"/>
    <s v="Female"/>
    <n v="58"/>
    <s v="Hyderabad"/>
    <x v="1"/>
    <s v="ZP_PROD8073"/>
    <n v="131.09"/>
    <n v="1"/>
    <n v="13"/>
    <s v="Cash on Delivery"/>
    <n v="11.5"/>
    <n v="198"/>
    <x v="277"/>
    <s v="Adult"/>
    <n v="0"/>
    <n v="0.39"/>
    <n v="131.09"/>
    <n v="155.81110000000001"/>
    <n v="2607.2302"/>
    <n v="88"/>
    <n v="0"/>
    <s v="Checked Vegetables"/>
    <n v="12"/>
    <n v="6"/>
  </r>
  <r>
    <s v="ZP_CUST4772"/>
    <s v="Female"/>
    <n v="58"/>
    <s v="Hyderabad"/>
    <x v="4"/>
    <s v="ZP_PROD7756"/>
    <n v="189.24"/>
    <n v="5"/>
    <n v="5"/>
    <s v="Cash on Delivery"/>
    <n v="4.4000000000000004"/>
    <n v="52"/>
    <x v="221"/>
    <s v="Adult"/>
    <n v="0"/>
    <n v="0.66"/>
    <n v="946.2"/>
    <n v="170.5044"/>
    <n v="3763.7671999999998"/>
    <n v="187"/>
    <n v="0"/>
    <s v="Explored beverages"/>
    <n v="15"/>
    <n v="1"/>
  </r>
  <r>
    <s v="ZP_CUST4773"/>
    <s v="Other"/>
    <n v="53"/>
    <s v="Delhi"/>
    <x v="1"/>
    <s v="ZP_PROD6045"/>
    <n v="346.57"/>
    <n v="3"/>
    <n v="11"/>
    <s v="Net Banking"/>
    <n v="4.87"/>
    <n v="139"/>
    <x v="179"/>
    <s v="Adult"/>
    <n v="0"/>
    <n v="0.93"/>
    <n v="1039.71"/>
    <n v="349.65960000000001"/>
    <n v="6892.8810000000003"/>
    <n v="188"/>
    <n v="0"/>
    <s v="Checked Vegetables"/>
    <n v="10"/>
    <n v="2"/>
  </r>
  <r>
    <s v="ZP_CUST4774"/>
    <s v="Other"/>
    <n v="26"/>
    <s v="Hyderabad"/>
    <x v="3"/>
    <s v="ZP_PROD3798"/>
    <n v="62.75"/>
    <n v="2"/>
    <n v="7"/>
    <s v="Credit Card"/>
    <n v="5.94"/>
    <n v="76"/>
    <x v="152"/>
    <s v="Adult"/>
    <n v="0"/>
    <n v="0.05"/>
    <n v="125.5"/>
    <n v="73.349599999999995"/>
    <n v="1248.0257999999999"/>
    <n v="63"/>
    <n v="0"/>
    <s v="Other"/>
    <n v="14"/>
    <n v="7"/>
  </r>
  <r>
    <s v="ZP_CUST4775"/>
    <s v="Female"/>
    <n v="38"/>
    <s v="Hyderabad"/>
    <x v="0"/>
    <s v="ZP_PROD8711"/>
    <n v="423.4"/>
    <n v="5"/>
    <n v="7"/>
    <s v="Cash on Delivery"/>
    <n v="0.95"/>
    <n v="168"/>
    <x v="92"/>
    <s v="Adult"/>
    <n v="0"/>
    <n v="0.3"/>
    <n v="2117"/>
    <n v="385.28"/>
    <n v="8420.9418999999998"/>
    <n v="140"/>
    <n v="0"/>
    <s v="Checked Snacks"/>
    <n v="18"/>
    <n v="8"/>
  </r>
  <r>
    <s v="ZP_CUST4776"/>
    <s v="Male"/>
    <n v="39"/>
    <s v="Mumbai"/>
    <x v="1"/>
    <s v="ZP_PROD7835"/>
    <n v="146.05000000000001"/>
    <n v="2"/>
    <n v="11"/>
    <s v="Debit Card"/>
    <n v="12.57"/>
    <n v="7"/>
    <x v="40"/>
    <s v="Adult"/>
    <n v="0"/>
    <n v="0.42"/>
    <n v="292.10000000000002"/>
    <n v="137.53540000000001"/>
    <n v="2904.7674999999999"/>
    <n v="163"/>
    <n v="0"/>
    <s v="Checked Vegetables"/>
    <n v="11"/>
    <n v="12"/>
  </r>
  <r>
    <s v="ZP_CUST4777"/>
    <s v="Other"/>
    <n v="28"/>
    <s v="Bangalore"/>
    <x v="2"/>
    <s v="ZP_PROD2207"/>
    <n v="242.25"/>
    <n v="2"/>
    <n v="7"/>
    <s v="UPI"/>
    <n v="18.2"/>
    <n v="113"/>
    <x v="167"/>
    <s v="Adult"/>
    <n v="0"/>
    <n v="0.43"/>
    <n v="484.5"/>
    <n v="275.89879999999999"/>
    <n v="4818.0754999999999"/>
    <n v="36"/>
    <n v="0"/>
    <s v="Explored house items"/>
    <n v="9"/>
    <n v="11"/>
  </r>
  <r>
    <s v="ZP_CUST4778"/>
    <s v="Male"/>
    <n v="37"/>
    <s v="Chennai"/>
    <x v="2"/>
    <s v="ZP_PROD7098"/>
    <n v="284.77999999999997"/>
    <n v="5"/>
    <n v="13"/>
    <s v="Credit Card"/>
    <n v="28.09"/>
    <n v="40"/>
    <x v="16"/>
    <s v="Adult"/>
    <n v="0"/>
    <n v="0.28999999999999998"/>
    <n v="1423.8999999999999"/>
    <n v="324.0838"/>
    <n v="5663.9485999999997"/>
    <n v="166"/>
    <n v="1"/>
    <s v="Explored house items"/>
    <n v="14"/>
    <n v="1"/>
  </r>
  <r>
    <s v="ZP_CUST4779"/>
    <s v="Female"/>
    <n v="38"/>
    <s v="Delhi"/>
    <x v="1"/>
    <s v="ZP_PROD2592"/>
    <n v="357.77"/>
    <n v="4"/>
    <n v="8"/>
    <s v="Debit Card"/>
    <n v="9.1300000000000008"/>
    <n v="165"/>
    <x v="313"/>
    <s v="Adult"/>
    <n v="0"/>
    <n v="0.3"/>
    <n v="1431.08"/>
    <n v="395.85789999999997"/>
    <n v="7115.6361999999999"/>
    <n v="76"/>
    <n v="0"/>
    <s v="Explored grocery items"/>
    <n v="6"/>
    <n v="9"/>
  </r>
  <r>
    <s v="ZP_CUST4780"/>
    <s v="Other"/>
    <n v="54"/>
    <s v="Chennai"/>
    <x v="2"/>
    <s v="ZP_PROD6146"/>
    <n v="169.91"/>
    <n v="4"/>
    <n v="13"/>
    <s v="Debit Card"/>
    <n v="17.309999999999999"/>
    <n v="104"/>
    <x v="218"/>
    <s v="Adult"/>
    <n v="0"/>
    <n v="0.64"/>
    <n v="679.64"/>
    <n v="191.58699999999999"/>
    <n v="3379.3155999999999"/>
    <n v="51"/>
    <n v="1"/>
    <s v="Explored house items"/>
    <n v="17"/>
    <n v="7"/>
  </r>
  <r>
    <s v="ZP_CUST4781"/>
    <s v="Female"/>
    <n v="22"/>
    <s v="Mumbai"/>
    <x v="4"/>
    <s v="ZP_PROD9974"/>
    <n v="26.67"/>
    <n v="3"/>
    <n v="5"/>
    <s v="Credit Card"/>
    <n v="28.38"/>
    <n v="168"/>
    <x v="314"/>
    <s v="Adult"/>
    <n v="0"/>
    <n v="0.6"/>
    <n v="80.010000000000005"/>
    <n v="28.459299999999999"/>
    <n v="530.43579999999997"/>
    <n v="40"/>
    <n v="0"/>
    <s v="Explored beverages"/>
    <n v="5"/>
    <n v="7"/>
  </r>
  <r>
    <s v="ZP_CUST4782"/>
    <s v="Female"/>
    <n v="34"/>
    <s v="Delhi"/>
    <x v="0"/>
    <s v="ZP_PROD1070"/>
    <n v="287.82"/>
    <n v="3"/>
    <n v="9"/>
    <s v="Cash on Delivery"/>
    <n v="19.23"/>
    <n v="15"/>
    <x v="90"/>
    <s v="Adult"/>
    <n v="0"/>
    <n v="0.25"/>
    <n v="863.46"/>
    <n v="273.6361"/>
    <n v="5724.4107000000004"/>
    <n v="153"/>
    <n v="1"/>
    <s v="Checked Snacks"/>
    <n v="19"/>
    <n v="14"/>
  </r>
  <r>
    <s v="ZP_CUST4783"/>
    <s v="Male"/>
    <n v="51"/>
    <s v="Hyderabad"/>
    <x v="3"/>
    <s v="ZP_PROD6697"/>
    <n v="479.91"/>
    <n v="1"/>
    <n v="15"/>
    <s v="Cash on Delivery"/>
    <n v="24.76"/>
    <n v="181"/>
    <x v="315"/>
    <s v="Adult"/>
    <n v="0"/>
    <n v="0.46"/>
    <n v="479.91"/>
    <n v="474.28469999999999"/>
    <n v="9544.8611999999994"/>
    <n v="150"/>
    <n v="1"/>
    <s v="Other"/>
    <n v="19"/>
    <n v="0"/>
  </r>
  <r>
    <s v="ZP_CUST4784"/>
    <s v="Female"/>
    <n v="46"/>
    <s v="Delhi"/>
    <x v="2"/>
    <s v="ZP_PROD7562"/>
    <n v="156.82"/>
    <n v="2"/>
    <n v="6"/>
    <s v="Credit Card"/>
    <n v="1.27"/>
    <n v="33"/>
    <x v="35"/>
    <s v="Adult"/>
    <n v="0"/>
    <n v="0.56000000000000005"/>
    <n v="313.64"/>
    <n v="144.6883"/>
    <n v="3118.9704999999999"/>
    <n v="139"/>
    <n v="1"/>
    <s v="Explored house items"/>
    <n v="2"/>
    <n v="2"/>
  </r>
  <r>
    <s v="ZP_CUST4785"/>
    <s v="Male"/>
    <n v="57"/>
    <s v="Bangalore"/>
    <x v="1"/>
    <s v="ZP_PROD9242"/>
    <n v="338.09"/>
    <n v="2"/>
    <n v="10"/>
    <s v="Cash on Delivery"/>
    <n v="16.46"/>
    <n v="174"/>
    <x v="140"/>
    <s v="Adult"/>
    <n v="0"/>
    <n v="0.64"/>
    <n v="676.18"/>
    <n v="410.23169999999999"/>
    <n v="6724.2235000000001"/>
    <n v="191"/>
    <n v="0"/>
    <s v="Explored grocery items"/>
    <n v="18"/>
    <n v="6"/>
  </r>
  <r>
    <s v="ZP_CUST4786"/>
    <s v="Female"/>
    <n v="51"/>
    <s v="Delhi"/>
    <x v="2"/>
    <s v="ZP_PROD2239"/>
    <n v="253.66"/>
    <n v="3"/>
    <n v="6"/>
    <s v="Debit Card"/>
    <n v="19.89"/>
    <n v="199"/>
    <x v="292"/>
    <s v="Adult"/>
    <n v="0"/>
    <n v="0.56999999999999995"/>
    <n v="760.98"/>
    <n v="274.80430000000001"/>
    <n v="5045.0074000000004"/>
    <n v="30"/>
    <n v="0"/>
    <s v="Explored house items"/>
    <n v="11"/>
    <n v="12"/>
  </r>
  <r>
    <s v="ZP_CUST4787"/>
    <s v="Male"/>
    <n v="32"/>
    <s v="Mumbai"/>
    <x v="0"/>
    <s v="ZP_PROD9870"/>
    <n v="385.95"/>
    <n v="2"/>
    <n v="5"/>
    <s v="Net Banking"/>
    <n v="16.100000000000001"/>
    <n v="129"/>
    <x v="299"/>
    <s v="Adult"/>
    <n v="0"/>
    <n v="0.31"/>
    <n v="771.9"/>
    <n v="389.9409"/>
    <n v="7676.1041999999998"/>
    <n v="88"/>
    <n v="0"/>
    <s v="Checked Snacks"/>
    <n v="0"/>
    <n v="7"/>
  </r>
  <r>
    <s v="ZP_CUST4788"/>
    <s v="Male"/>
    <n v="21"/>
    <s v="Delhi"/>
    <x v="4"/>
    <s v="ZP_PROD9835"/>
    <n v="188.59"/>
    <n v="3"/>
    <n v="8"/>
    <s v="Net Banking"/>
    <n v="1.0900000000000001"/>
    <n v="160"/>
    <x v="248"/>
    <s v="Adult"/>
    <n v="0"/>
    <n v="0.34"/>
    <n v="565.77"/>
    <n v="195.1534"/>
    <n v="3750.8395"/>
    <n v="32"/>
    <n v="0"/>
    <s v="Explored beverages"/>
    <n v="8"/>
    <n v="11"/>
  </r>
  <r>
    <s v="ZP_CUST4789"/>
    <s v="Other"/>
    <n v="22"/>
    <s v="Delhi"/>
    <x v="4"/>
    <s v="ZP_PROD3541"/>
    <n v="323.3"/>
    <n v="5"/>
    <n v="14"/>
    <s v="Cash on Delivery"/>
    <n v="4.41"/>
    <n v="149"/>
    <x v="254"/>
    <s v="Adult"/>
    <n v="0"/>
    <n v="0.6"/>
    <n v="1616.5"/>
    <n v="397.30770000000001"/>
    <n v="6430.0673999999999"/>
    <n v="173"/>
    <n v="0"/>
    <s v="Explored beverages"/>
    <n v="1"/>
    <n v="12"/>
  </r>
  <r>
    <s v="ZP_CUST4790"/>
    <s v="Other"/>
    <n v="41"/>
    <s v="Delhi"/>
    <x v="0"/>
    <s v="ZP_PROD6926"/>
    <n v="245.37"/>
    <n v="3"/>
    <n v="13"/>
    <s v="Credit Card"/>
    <n v="27.04"/>
    <n v="126"/>
    <x v="24"/>
    <s v="Adult"/>
    <n v="0"/>
    <n v="0.68"/>
    <n v="736.11"/>
    <n v="223.6156"/>
    <n v="4880.1288000000004"/>
    <n v="188"/>
    <n v="0"/>
    <s v="Checked Snacks"/>
    <n v="6"/>
    <n v="12"/>
  </r>
  <r>
    <s v="ZP_CUST4791"/>
    <s v="Male"/>
    <n v="41"/>
    <s v="Mumbai"/>
    <x v="3"/>
    <s v="ZP_PROD1260"/>
    <n v="482.24"/>
    <n v="2"/>
    <n v="9"/>
    <s v="Credit Card"/>
    <n v="26.78"/>
    <n v="100"/>
    <x v="213"/>
    <s v="Adult"/>
    <n v="0"/>
    <n v="0.77"/>
    <n v="964.48"/>
    <n v="522.98540000000003"/>
    <n v="9591.2021999999997"/>
    <n v="158"/>
    <n v="1"/>
    <s v="Other"/>
    <n v="8"/>
    <n v="14"/>
  </r>
  <r>
    <s v="ZP_CUST4792"/>
    <s v="Other"/>
    <n v="46"/>
    <s v="Delhi"/>
    <x v="2"/>
    <s v="ZP_PROD1812"/>
    <n v="216.4"/>
    <n v="3"/>
    <n v="6"/>
    <s v="Net Banking"/>
    <n v="9"/>
    <n v="91"/>
    <x v="138"/>
    <s v="Adult"/>
    <n v="0"/>
    <n v="0.42"/>
    <n v="649.20000000000005"/>
    <n v="227.72970000000001"/>
    <n v="4303.9485999999997"/>
    <n v="160"/>
    <n v="0"/>
    <s v="Explored house items"/>
    <n v="0"/>
    <n v="9"/>
  </r>
  <r>
    <s v="ZP_CUST4793"/>
    <s v="Other"/>
    <n v="58"/>
    <s v="Hyderabad"/>
    <x v="4"/>
    <s v="ZP_PROD7672"/>
    <n v="165.23"/>
    <n v="4"/>
    <n v="15"/>
    <s v="UPI"/>
    <n v="0.74"/>
    <n v="11"/>
    <x v="125"/>
    <s v="Adult"/>
    <n v="0"/>
    <n v="0.69"/>
    <n v="660.92"/>
    <n v="180.85769999999999"/>
    <n v="3286.2357999999999"/>
    <n v="82"/>
    <n v="1"/>
    <s v="Explored beverages"/>
    <n v="0"/>
    <n v="7"/>
  </r>
  <r>
    <s v="ZP_CUST4794"/>
    <s v="Female"/>
    <n v="59"/>
    <s v="Chennai"/>
    <x v="0"/>
    <s v="ZP_PROD7845"/>
    <n v="275.72000000000003"/>
    <n v="2"/>
    <n v="15"/>
    <s v="Cash on Delivery"/>
    <n v="5.48"/>
    <n v="20"/>
    <x v="15"/>
    <s v="Adult"/>
    <n v="1"/>
    <n v="0.97"/>
    <n v="551.44000000000005"/>
    <n v="236.35929999999999"/>
    <n v="5483.7556000000004"/>
    <n v="80"/>
    <n v="1"/>
    <s v="Checked Snacks"/>
    <n v="6"/>
    <n v="7"/>
  </r>
  <r>
    <s v="ZP_CUST4795"/>
    <s v="Male"/>
    <n v="47"/>
    <s v="Chennai"/>
    <x v="2"/>
    <s v="ZP_PROD4162"/>
    <n v="133.30000000000001"/>
    <n v="2"/>
    <n v="15"/>
    <s v="Cash on Delivery"/>
    <n v="13.37"/>
    <n v="180"/>
    <x v="174"/>
    <s v="Adult"/>
    <n v="0"/>
    <n v="0.25"/>
    <n v="266.60000000000002"/>
    <n v="159.8066"/>
    <n v="2651.1846"/>
    <n v="10"/>
    <n v="1"/>
    <s v="Explored house items"/>
    <n v="0"/>
    <n v="2"/>
  </r>
  <r>
    <s v="ZP_CUST4796"/>
    <s v="Female"/>
    <n v="44"/>
    <s v="Delhi"/>
    <x v="3"/>
    <s v="ZP_PROD9631"/>
    <n v="430.61"/>
    <n v="3"/>
    <n v="10"/>
    <s v="Net Banking"/>
    <n v="1.97"/>
    <n v="56"/>
    <x v="316"/>
    <s v="Adult"/>
    <n v="0"/>
    <n v="0.52"/>
    <n v="1291.83"/>
    <n v="526.57029999999997"/>
    <n v="8564.3405999999995"/>
    <n v="129"/>
    <n v="0"/>
    <s v="Other"/>
    <n v="11"/>
    <n v="5"/>
  </r>
  <r>
    <s v="ZP_CUST4797"/>
    <s v="Male"/>
    <n v="58"/>
    <s v="Chennai"/>
    <x v="0"/>
    <s v="ZP_PROD9437"/>
    <n v="87.14"/>
    <n v="2"/>
    <n v="12"/>
    <s v="Credit Card"/>
    <n v="11"/>
    <n v="200"/>
    <x v="99"/>
    <s v="Adult"/>
    <n v="1"/>
    <n v="0.16"/>
    <n v="174.28"/>
    <n v="93.767300000000006"/>
    <n v="1733.115"/>
    <n v="50"/>
    <n v="0"/>
    <s v="Checked Snacks"/>
    <n v="1"/>
    <n v="4"/>
  </r>
  <r>
    <s v="ZP_CUST4798"/>
    <s v="Female"/>
    <n v="46"/>
    <s v="Delhi"/>
    <x v="4"/>
    <s v="ZP_PROD4770"/>
    <n v="161.79"/>
    <n v="1"/>
    <n v="10"/>
    <s v="Net Banking"/>
    <n v="7.71"/>
    <n v="71"/>
    <x v="292"/>
    <s v="Adult"/>
    <n v="0"/>
    <n v="0.25"/>
    <n v="161.79"/>
    <n v="182.60599999999999"/>
    <n v="3217.8181"/>
    <n v="39"/>
    <n v="1"/>
    <s v="Explored beverages"/>
    <n v="14"/>
    <n v="9"/>
  </r>
  <r>
    <s v="ZP_CUST4799"/>
    <s v="Female"/>
    <n v="50"/>
    <s v="Bangalore"/>
    <x v="1"/>
    <s v="ZP_PROD2132"/>
    <n v="201.85"/>
    <n v="2"/>
    <n v="7"/>
    <s v="Net Banking"/>
    <n v="22.53"/>
    <n v="125"/>
    <x v="196"/>
    <s v="Adult"/>
    <n v="0"/>
    <n v="0.34"/>
    <n v="403.7"/>
    <n v="246.05510000000001"/>
    <n v="4014.5657000000001"/>
    <n v="191"/>
    <n v="0"/>
    <s v="Checked Vegetables"/>
    <n v="5"/>
    <n v="3"/>
  </r>
  <r>
    <s v="ZP_CUST4800"/>
    <s v="Female"/>
    <n v="40"/>
    <s v="Delhi"/>
    <x v="0"/>
    <s v="ZP_PROD8173"/>
    <n v="459.62"/>
    <n v="4"/>
    <n v="15"/>
    <s v="Net Banking"/>
    <n v="18.170000000000002"/>
    <n v="127"/>
    <x v="161"/>
    <s v="Adult"/>
    <n v="1"/>
    <n v="0.94"/>
    <n v="1838.48"/>
    <n v="520.70140000000004"/>
    <n v="9141.3163000000004"/>
    <n v="126"/>
    <n v="0"/>
    <s v="Checked Snacks"/>
    <n v="16"/>
    <n v="2"/>
  </r>
  <r>
    <s v="ZP_CUST4801"/>
    <s v="Male"/>
    <n v="24"/>
    <s v="Hyderabad"/>
    <x v="2"/>
    <s v="ZP_PROD7101"/>
    <n v="293.33"/>
    <n v="3"/>
    <n v="6"/>
    <s v="Debit Card"/>
    <n v="0.25"/>
    <n v="31"/>
    <x v="116"/>
    <s v="Adult"/>
    <n v="0"/>
    <n v="0.32"/>
    <n v="879.99"/>
    <n v="267.22820000000002"/>
    <n v="5833.9983000000002"/>
    <n v="6"/>
    <n v="0"/>
    <s v="Explored house items"/>
    <n v="11"/>
    <n v="6"/>
  </r>
  <r>
    <s v="ZP_CUST4802"/>
    <s v="Male"/>
    <n v="35"/>
    <s v="Delhi"/>
    <x v="3"/>
    <s v="ZP_PROD9091"/>
    <n v="134.51"/>
    <n v="3"/>
    <n v="12"/>
    <s v="Cash on Delivery"/>
    <n v="4.21"/>
    <n v="135"/>
    <x v="117"/>
    <s v="Adult"/>
    <n v="0"/>
    <n v="0.9"/>
    <n v="403.53"/>
    <n v="145.34010000000001"/>
    <n v="2675.2501000000002"/>
    <n v="141"/>
    <n v="1"/>
    <s v="Other"/>
    <n v="3"/>
    <n v="8"/>
  </r>
  <r>
    <s v="ZP_CUST4803"/>
    <s v="Female"/>
    <n v="65"/>
    <s v="Hyderabad"/>
    <x v="2"/>
    <s v="ZP_PROD4411"/>
    <n v="446.49"/>
    <n v="3"/>
    <n v="8"/>
    <s v="Net Banking"/>
    <n v="2.78"/>
    <n v="153"/>
    <x v="98"/>
    <s v="Senior"/>
    <n v="0"/>
    <n v="0.14000000000000001"/>
    <n v="1339.47"/>
    <n v="487.8734"/>
    <n v="8880.1756000000005"/>
    <n v="139"/>
    <n v="1"/>
    <s v="Explored house items"/>
    <n v="7"/>
    <n v="14"/>
  </r>
  <r>
    <s v="ZP_CUST4804"/>
    <s v="Female"/>
    <n v="43"/>
    <s v="Hyderabad"/>
    <x v="2"/>
    <s v="ZP_PROD8328"/>
    <n v="82.21"/>
    <n v="2"/>
    <n v="7"/>
    <s v="Cash on Delivery"/>
    <n v="9.4"/>
    <n v="94"/>
    <x v="317"/>
    <s v="Adult"/>
    <n v="0"/>
    <n v="0.83"/>
    <n v="164.42"/>
    <n v="83.825599999999994"/>
    <n v="1635.0628999999999"/>
    <n v="139"/>
    <n v="0"/>
    <s v="Explored house items"/>
    <n v="13"/>
    <n v="1"/>
  </r>
  <r>
    <s v="ZP_CUST4805"/>
    <s v="Other"/>
    <n v="34"/>
    <s v="Delhi"/>
    <x v="2"/>
    <s v="ZP_PROD4873"/>
    <n v="466.86"/>
    <n v="3"/>
    <n v="12"/>
    <s v="Debit Card"/>
    <n v="3.11"/>
    <n v="35"/>
    <x v="92"/>
    <s v="Adult"/>
    <n v="0"/>
    <n v="0.02"/>
    <n v="1400.58"/>
    <n v="534.35749999999996"/>
    <n v="9285.3116000000009"/>
    <n v="10"/>
    <n v="0"/>
    <s v="Explored house items"/>
    <n v="6"/>
    <n v="14"/>
  </r>
  <r>
    <s v="ZP_CUST4806"/>
    <s v="Male"/>
    <n v="51"/>
    <s v="Hyderabad"/>
    <x v="2"/>
    <s v="ZP_PROD1971"/>
    <n v="387.71"/>
    <n v="2"/>
    <n v="13"/>
    <s v="Credit Card"/>
    <n v="1.8"/>
    <n v="144"/>
    <x v="92"/>
    <s v="Adult"/>
    <n v="0"/>
    <n v="0.9"/>
    <n v="775.42"/>
    <n v="474.45890000000003"/>
    <n v="7711.1085999999996"/>
    <n v="147"/>
    <n v="0"/>
    <s v="Explored house items"/>
    <n v="17"/>
    <n v="0"/>
  </r>
  <r>
    <s v="ZP_CUST4807"/>
    <s v="Other"/>
    <n v="64"/>
    <s v="Bangalore"/>
    <x v="0"/>
    <s v="ZP_PROD6369"/>
    <n v="413.7"/>
    <n v="1"/>
    <n v="8"/>
    <s v="Credit Card"/>
    <n v="9.6999999999999993"/>
    <n v="54"/>
    <x v="105"/>
    <s v="Senior"/>
    <n v="0"/>
    <n v="0.87"/>
    <n v="413.7"/>
    <n v="504.80810000000002"/>
    <n v="8228.02"/>
    <n v="124"/>
    <n v="0"/>
    <s v="Checked Snacks"/>
    <n v="11"/>
    <n v="0"/>
  </r>
  <r>
    <s v="ZP_CUST4808"/>
    <s v="Female"/>
    <n v="40"/>
    <s v="Chennai"/>
    <x v="2"/>
    <s v="ZP_PROD7264"/>
    <n v="391.82"/>
    <n v="1"/>
    <n v="7"/>
    <s v="Cash on Delivery"/>
    <n v="3.96"/>
    <n v="13"/>
    <x v="180"/>
    <s v="Adult"/>
    <n v="0"/>
    <n v="0.72"/>
    <n v="391.82"/>
    <n v="403.70620000000002"/>
    <n v="7792.8518000000004"/>
    <n v="197"/>
    <n v="0"/>
    <s v="Explored house items"/>
    <n v="4"/>
    <n v="7"/>
  </r>
  <r>
    <s v="ZP_CUST4809"/>
    <s v="Male"/>
    <n v="39"/>
    <s v="Hyderabad"/>
    <x v="1"/>
    <s v="ZP_PROD6237"/>
    <n v="91.12"/>
    <n v="2"/>
    <n v="5"/>
    <s v="Net Banking"/>
    <n v="11.38"/>
    <n v="182"/>
    <x v="262"/>
    <s v="Adult"/>
    <n v="0"/>
    <n v="0.26"/>
    <n v="182.24"/>
    <n v="81.579300000000003"/>
    <n v="1812.2726"/>
    <n v="32"/>
    <n v="0"/>
    <s v="Explored grocery items"/>
    <n v="7"/>
    <n v="11"/>
  </r>
  <r>
    <s v="ZP_CUST4810"/>
    <s v="Female"/>
    <n v="42"/>
    <s v="Hyderabad"/>
    <x v="1"/>
    <s v="ZP_PROD6644"/>
    <n v="223"/>
    <n v="5"/>
    <n v="8"/>
    <s v="UPI"/>
    <n v="0.25"/>
    <n v="96"/>
    <x v="311"/>
    <s v="Adult"/>
    <n v="0"/>
    <n v="0.11"/>
    <n v="1115"/>
    <n v="277.39780000000002"/>
    <n v="4435.2150000000001"/>
    <n v="92"/>
    <n v="1"/>
    <s v="Explored grocery items"/>
    <n v="13"/>
    <n v="3"/>
  </r>
  <r>
    <s v="ZP_CUST4811"/>
    <s v="Other"/>
    <n v="35"/>
    <s v="Delhi"/>
    <x v="4"/>
    <s v="ZP_PROD6210"/>
    <n v="246.13"/>
    <n v="5"/>
    <n v="6"/>
    <s v="Net Banking"/>
    <n v="20.62"/>
    <n v="136"/>
    <x v="189"/>
    <s v="Adult"/>
    <n v="0"/>
    <n v="0.27"/>
    <n v="1230.6500000000001"/>
    <n v="291.80169999999998"/>
    <n v="4895.2443000000003"/>
    <n v="167"/>
    <n v="1"/>
    <s v="Explored beverages"/>
    <n v="9"/>
    <n v="5"/>
  </r>
  <r>
    <s v="ZP_CUST4812"/>
    <s v="Male"/>
    <n v="39"/>
    <s v="Mumbai"/>
    <x v="2"/>
    <s v="ZP_PROD7724"/>
    <n v="123.75"/>
    <n v="3"/>
    <n v="15"/>
    <s v="Cash on Delivery"/>
    <n v="16.420000000000002"/>
    <n v="58"/>
    <x v="137"/>
    <s v="Adult"/>
    <n v="0"/>
    <n v="0.39"/>
    <n v="371.25"/>
    <n v="111.3583"/>
    <n v="2461.2460000000001"/>
    <n v="27"/>
    <n v="0"/>
    <s v="Explored house items"/>
    <n v="7"/>
    <n v="8"/>
  </r>
  <r>
    <s v="ZP_CUST4813"/>
    <s v="Female"/>
    <n v="26"/>
    <s v="Delhi"/>
    <x v="0"/>
    <s v="ZP_PROD1607"/>
    <n v="41.45"/>
    <n v="1"/>
    <n v="13"/>
    <s v="Debit Card"/>
    <n v="2.5"/>
    <n v="0"/>
    <x v="300"/>
    <s v="Adult"/>
    <n v="0"/>
    <n v="0.56999999999999995"/>
    <n v="41.45"/>
    <n v="50.500100000000003"/>
    <n v="824.3931"/>
    <n v="123"/>
    <n v="1"/>
    <s v="Checked Snacks"/>
    <n v="11"/>
    <n v="0"/>
  </r>
  <r>
    <s v="ZP_CUST4814"/>
    <s v="Other"/>
    <n v="48"/>
    <s v="Delhi"/>
    <x v="2"/>
    <s v="ZP_PROD7489"/>
    <n v="139.31"/>
    <n v="3"/>
    <n v="13"/>
    <s v="Credit Card"/>
    <n v="7"/>
    <n v="6"/>
    <x v="74"/>
    <s v="Adult"/>
    <n v="0"/>
    <n v="0.36"/>
    <n v="417.93"/>
    <n v="166.88759999999999"/>
    <n v="2770.7166000000002"/>
    <n v="29"/>
    <n v="0"/>
    <s v="Explored house items"/>
    <n v="7"/>
    <n v="8"/>
  </r>
  <r>
    <s v="ZP_CUST4815"/>
    <s v="Male"/>
    <n v="64"/>
    <s v="Bangalore"/>
    <x v="2"/>
    <s v="ZP_PROD2132"/>
    <n v="286.14999999999998"/>
    <n v="1"/>
    <n v="5"/>
    <s v="Debit Card"/>
    <n v="6.87"/>
    <n v="169"/>
    <x v="318"/>
    <s v="Senior"/>
    <n v="0"/>
    <n v="0.03"/>
    <n v="286.14999999999998"/>
    <n v="302.61369999999999"/>
    <n v="5691.1962999999996"/>
    <n v="149"/>
    <n v="1"/>
    <s v="Explored house items"/>
    <n v="17"/>
    <n v="14"/>
  </r>
  <r>
    <s v="ZP_CUST4816"/>
    <s v="Other"/>
    <n v="48"/>
    <s v="Hyderabad"/>
    <x v="0"/>
    <s v="ZP_PROD7517"/>
    <n v="228.97"/>
    <n v="3"/>
    <n v="7"/>
    <s v="Cash on Delivery"/>
    <n v="11.78"/>
    <n v="193"/>
    <x v="152"/>
    <s v="Adult"/>
    <n v="1"/>
    <n v="0.78"/>
    <n v="686.91"/>
    <n v="248.7782"/>
    <n v="4553.9515000000001"/>
    <n v="172"/>
    <n v="1"/>
    <s v="Checked Snacks"/>
    <n v="6"/>
    <n v="11"/>
  </r>
  <r>
    <s v="ZP_CUST4817"/>
    <s v="Other"/>
    <n v="61"/>
    <s v="Chennai"/>
    <x v="0"/>
    <s v="ZP_PROD3042"/>
    <n v="111.17"/>
    <n v="4"/>
    <n v="11"/>
    <s v="Net Banking"/>
    <n v="11.38"/>
    <n v="101"/>
    <x v="319"/>
    <s v="Senior"/>
    <n v="0"/>
    <n v="0.3"/>
    <n v="444.68"/>
    <n v="112.23739999999999"/>
    <n v="2211.0441999999998"/>
    <n v="56"/>
    <n v="1"/>
    <s v="Checked Snacks"/>
    <n v="12"/>
    <n v="0"/>
  </r>
  <r>
    <s v="ZP_CUST4818"/>
    <s v="Other"/>
    <n v="31"/>
    <s v="Mumbai"/>
    <x v="1"/>
    <s v="ZP_PROD1314"/>
    <n v="362.82"/>
    <n v="1"/>
    <n v="12"/>
    <s v="Cash on Delivery"/>
    <n v="18.14"/>
    <n v="146"/>
    <x v="100"/>
    <s v="Adult"/>
    <n v="0"/>
    <n v="0.35"/>
    <n v="362.82"/>
    <n v="316.34440000000001"/>
    <n v="7216.0749999999998"/>
    <n v="62"/>
    <n v="0"/>
    <s v="Explored grocery items"/>
    <n v="17"/>
    <n v="8"/>
  </r>
  <r>
    <s v="ZP_CUST4819"/>
    <s v="Male"/>
    <n v="44"/>
    <s v="Chennai"/>
    <x v="4"/>
    <s v="ZP_PROD5307"/>
    <n v="316.06"/>
    <n v="5"/>
    <n v="8"/>
    <s v="Net Banking"/>
    <n v="13.4"/>
    <n v="68"/>
    <x v="110"/>
    <s v="Adult"/>
    <n v="0"/>
    <n v="0.99"/>
    <n v="1580.3"/>
    <n v="311.02800000000002"/>
    <n v="6286.0720000000001"/>
    <n v="137"/>
    <n v="1"/>
    <s v="Explored beverages"/>
    <n v="15"/>
    <n v="5"/>
  </r>
  <r>
    <s v="ZP_CUST4820"/>
    <s v="Female"/>
    <n v="60"/>
    <s v="Chennai"/>
    <x v="3"/>
    <s v="ZP_PROD9712"/>
    <n v="350.5"/>
    <n v="5"/>
    <n v="8"/>
    <s v="UPI"/>
    <n v="7.83"/>
    <n v="76"/>
    <x v="168"/>
    <s v="Senior"/>
    <n v="0"/>
    <n v="0.75"/>
    <n v="1752.5"/>
    <n v="410.48509999999999"/>
    <n v="6971.0442999999996"/>
    <n v="170"/>
    <n v="0"/>
    <s v="Other"/>
    <n v="2"/>
    <n v="8"/>
  </r>
  <r>
    <s v="ZP_CUST4821"/>
    <s v="Female"/>
    <n v="61"/>
    <s v="Hyderabad"/>
    <x v="1"/>
    <s v="ZP_PROD1994"/>
    <n v="191.75"/>
    <n v="2"/>
    <n v="7"/>
    <s v="Cash on Delivery"/>
    <n v="13.07"/>
    <n v="133"/>
    <x v="140"/>
    <s v="Senior"/>
    <n v="0"/>
    <n v="0.93"/>
    <n v="383.5"/>
    <n v="163.34280000000001"/>
    <n v="3813.6882999999998"/>
    <n v="81"/>
    <n v="0"/>
    <s v="Checked Vegetables"/>
    <n v="8"/>
    <n v="5"/>
  </r>
  <r>
    <s v="ZP_CUST4822"/>
    <s v="Female"/>
    <n v="50"/>
    <s v="Mumbai"/>
    <x v="3"/>
    <s v="ZP_PROD6002"/>
    <n v="305.10000000000002"/>
    <n v="3"/>
    <n v="6"/>
    <s v="Net Banking"/>
    <n v="20.65"/>
    <n v="85"/>
    <x v="123"/>
    <s v="Adult"/>
    <n v="0"/>
    <n v="0.66"/>
    <n v="915.30000000000007"/>
    <n v="300.03519999999997"/>
    <n v="6068.0901999999996"/>
    <n v="96"/>
    <n v="0"/>
    <s v="Other"/>
    <n v="5"/>
    <n v="0"/>
  </r>
  <r>
    <s v="ZP_CUST4823"/>
    <s v="Other"/>
    <n v="40"/>
    <s v="Hyderabad"/>
    <x v="2"/>
    <s v="ZP_PROD7464"/>
    <n v="329.46"/>
    <n v="3"/>
    <n v="8"/>
    <s v="Cash on Delivery"/>
    <n v="16.38"/>
    <n v="141"/>
    <x v="232"/>
    <s v="Adult"/>
    <n v="0"/>
    <n v="0.73"/>
    <n v="988.37999999999988"/>
    <n v="332.51330000000002"/>
    <n v="6552.5826999999999"/>
    <n v="100"/>
    <n v="0"/>
    <s v="Explored house items"/>
    <n v="13"/>
    <n v="11"/>
  </r>
  <r>
    <s v="ZP_CUST4824"/>
    <s v="Other"/>
    <n v="63"/>
    <s v="Bangalore"/>
    <x v="1"/>
    <s v="ZP_PROD5991"/>
    <n v="266.43"/>
    <n v="1"/>
    <n v="8"/>
    <s v="Credit Card"/>
    <n v="18.75"/>
    <n v="128"/>
    <x v="94"/>
    <s v="Senior"/>
    <n v="0"/>
    <n v="0.97"/>
    <n v="266.43"/>
    <n v="283.73680000000002"/>
    <n v="5298.9880999999996"/>
    <n v="163"/>
    <n v="1"/>
    <s v="Checked Vegetables"/>
    <n v="19"/>
    <n v="10"/>
  </r>
  <r>
    <s v="ZP_CUST4825"/>
    <s v="Female"/>
    <n v="43"/>
    <s v="Chennai"/>
    <x v="1"/>
    <s v="ZP_PROD6981"/>
    <n v="237.69"/>
    <n v="1"/>
    <n v="15"/>
    <s v="Debit Card"/>
    <n v="7.69"/>
    <n v="134"/>
    <x v="73"/>
    <s v="Adult"/>
    <n v="0"/>
    <n v="0.61"/>
    <n v="237.69"/>
    <n v="289.49270000000001"/>
    <n v="4727.3823000000002"/>
    <n v="89"/>
    <n v="0"/>
    <s v="Explored grocery items"/>
    <n v="11"/>
    <n v="4"/>
  </r>
  <r>
    <s v="ZP_CUST4826"/>
    <s v="Other"/>
    <n v="22"/>
    <s v="Delhi"/>
    <x v="2"/>
    <s v="ZP_PROD4550"/>
    <n v="249.61"/>
    <n v="5"/>
    <n v="7"/>
    <s v="UPI"/>
    <n v="12.98"/>
    <n v="125"/>
    <x v="320"/>
    <s v="Adult"/>
    <n v="0"/>
    <n v="0.56000000000000005"/>
    <n v="1248.0500000000002"/>
    <n v="246.7491"/>
    <n v="4964.4575000000004"/>
    <n v="25"/>
    <n v="0"/>
    <s v="Explored house items"/>
    <n v="2"/>
    <n v="9"/>
  </r>
  <r>
    <s v="ZP_CUST4827"/>
    <s v="Female"/>
    <n v="53"/>
    <s v="Chennai"/>
    <x v="0"/>
    <s v="ZP_PROD6261"/>
    <n v="160.18"/>
    <n v="1"/>
    <n v="7"/>
    <s v="Credit Card"/>
    <n v="12.03"/>
    <n v="120"/>
    <x v="76"/>
    <s v="Adult"/>
    <n v="0"/>
    <n v="0.62"/>
    <n v="160.18"/>
    <n v="158.38300000000001"/>
    <n v="3185.7970999999998"/>
    <n v="49"/>
    <n v="0"/>
    <s v="Checked Snacks"/>
    <n v="7"/>
    <n v="8"/>
  </r>
  <r>
    <s v="ZP_CUST4828"/>
    <s v="Male"/>
    <n v="27"/>
    <s v="Bangalore"/>
    <x v="0"/>
    <s v="ZP_PROD1964"/>
    <n v="121.78"/>
    <n v="4"/>
    <n v="9"/>
    <s v="Credit Card"/>
    <n v="22.32"/>
    <n v="163"/>
    <x v="109"/>
    <s v="Adult"/>
    <n v="0"/>
    <n v="0.1"/>
    <n v="487.12"/>
    <n v="139.43819999999999"/>
    <n v="2422.0650000000001"/>
    <n v="39"/>
    <n v="1"/>
    <s v="Checked Snacks"/>
    <n v="12"/>
    <n v="4"/>
  </r>
  <r>
    <s v="ZP_CUST4829"/>
    <s v="Male"/>
    <n v="59"/>
    <s v="Mumbai"/>
    <x v="1"/>
    <s v="ZP_PROD7403"/>
    <n v="202.41"/>
    <n v="5"/>
    <n v="8"/>
    <s v="Debit Card"/>
    <n v="13.51"/>
    <n v="114"/>
    <x v="321"/>
    <s v="Adult"/>
    <n v="0"/>
    <n v="0.65"/>
    <n v="1012.05"/>
    <n v="208.6619"/>
    <n v="4025.7035000000001"/>
    <n v="67"/>
    <n v="0"/>
    <s v="Checked Vegetables"/>
    <n v="18"/>
    <n v="14"/>
  </r>
  <r>
    <s v="ZP_CUST4830"/>
    <s v="Female"/>
    <n v="31"/>
    <s v="Hyderabad"/>
    <x v="3"/>
    <s v="ZP_PROD7390"/>
    <n v="221.21"/>
    <n v="1"/>
    <n v="5"/>
    <s v="Net Banking"/>
    <n v="2.02"/>
    <n v="198"/>
    <x v="181"/>
    <s v="Adult"/>
    <n v="0"/>
    <n v="0.37"/>
    <n v="221.21"/>
    <n v="207.9024"/>
    <n v="4399.6139999999996"/>
    <n v="140"/>
    <n v="0"/>
    <s v="Other"/>
    <n v="10"/>
    <n v="14"/>
  </r>
  <r>
    <s v="ZP_CUST4831"/>
    <s v="Other"/>
    <n v="38"/>
    <s v="Delhi"/>
    <x v="0"/>
    <s v="ZP_PROD7029"/>
    <n v="139.19"/>
    <n v="4"/>
    <n v="15"/>
    <s v="Cash on Delivery"/>
    <n v="26.98"/>
    <n v="47"/>
    <x v="176"/>
    <s v="Adult"/>
    <n v="0"/>
    <n v="0.47"/>
    <n v="556.76"/>
    <n v="143.50149999999999"/>
    <n v="2768.33"/>
    <n v="167"/>
    <n v="0"/>
    <s v="Checked Snacks"/>
    <n v="0"/>
    <n v="1"/>
  </r>
  <r>
    <s v="ZP_CUST4832"/>
    <s v="Other"/>
    <n v="37"/>
    <s v="Bangalore"/>
    <x v="4"/>
    <s v="ZP_PROD6843"/>
    <n v="58.46"/>
    <n v="3"/>
    <n v="5"/>
    <s v="Cash on Delivery"/>
    <n v="24.45"/>
    <n v="183"/>
    <x v="94"/>
    <s v="Adult"/>
    <n v="0"/>
    <n v="0.27"/>
    <n v="175.38"/>
    <n v="52.9848"/>
    <n v="1162.7026000000001"/>
    <n v="28"/>
    <n v="0"/>
    <s v="Explored beverages"/>
    <n v="13"/>
    <n v="7"/>
  </r>
  <r>
    <s v="ZP_CUST4833"/>
    <s v="Male"/>
    <n v="44"/>
    <s v="Delhi"/>
    <x v="1"/>
    <s v="ZP_PROD8079"/>
    <n v="284.20999999999998"/>
    <n v="1"/>
    <n v="15"/>
    <s v="Net Banking"/>
    <n v="6.21"/>
    <n v="7"/>
    <x v="7"/>
    <s v="Adult"/>
    <n v="0"/>
    <n v="0.27"/>
    <n v="284.20999999999998"/>
    <n v="261.6309"/>
    <n v="5652.6118999999999"/>
    <n v="57"/>
    <n v="0"/>
    <s v="Explored grocery items"/>
    <n v="4"/>
    <n v="5"/>
  </r>
  <r>
    <s v="ZP_CUST4834"/>
    <s v="Male"/>
    <n v="50"/>
    <s v="Delhi"/>
    <x v="0"/>
    <s v="ZP_PROD8065"/>
    <n v="428.6"/>
    <n v="4"/>
    <n v="8"/>
    <s v="Net Banking"/>
    <n v="18.57"/>
    <n v="150"/>
    <x v="306"/>
    <s v="Adult"/>
    <n v="0"/>
    <n v="0.45"/>
    <n v="1714.4"/>
    <n v="449.75020000000001"/>
    <n v="8524.3639999999996"/>
    <n v="57"/>
    <n v="0"/>
    <s v="Checked Snacks"/>
    <n v="12"/>
    <n v="5"/>
  </r>
  <r>
    <s v="ZP_CUST4835"/>
    <s v="Male"/>
    <n v="26"/>
    <s v="Chennai"/>
    <x v="2"/>
    <s v="ZP_PROD9925"/>
    <n v="162.86000000000001"/>
    <n v="5"/>
    <n v="10"/>
    <s v="UPI"/>
    <n v="3.63"/>
    <n v="160"/>
    <x v="146"/>
    <s v="Adult"/>
    <n v="0"/>
    <n v="0.54"/>
    <n v="814.30000000000007"/>
    <n v="165.72149999999999"/>
    <n v="3239.0992000000001"/>
    <n v="64"/>
    <n v="0"/>
    <s v="Explored house items"/>
    <n v="19"/>
    <n v="8"/>
  </r>
  <r>
    <s v="ZP_CUST4836"/>
    <s v="Male"/>
    <n v="65"/>
    <s v="Bangalore"/>
    <x v="1"/>
    <s v="ZP_PROD7994"/>
    <n v="22.25"/>
    <n v="1"/>
    <n v="14"/>
    <s v="Credit Card"/>
    <n v="22.83"/>
    <n v="131"/>
    <x v="303"/>
    <s v="Senior"/>
    <n v="0"/>
    <n v="0.15"/>
    <n v="22.25"/>
    <n v="27.054600000000001"/>
    <n v="442.52710000000002"/>
    <n v="166"/>
    <n v="1"/>
    <s v="Explored grocery items"/>
    <n v="2"/>
    <n v="13"/>
  </r>
  <r>
    <s v="ZP_CUST4837"/>
    <s v="Male"/>
    <n v="20"/>
    <s v="Delhi"/>
    <x v="3"/>
    <s v="ZP_PROD6582"/>
    <n v="474.67"/>
    <n v="4"/>
    <n v="14"/>
    <s v="Cash on Delivery"/>
    <n v="22.95"/>
    <n v="183"/>
    <x v="65"/>
    <s v="Adult"/>
    <n v="0"/>
    <n v="0.11"/>
    <n v="1898.68"/>
    <n v="472.2765"/>
    <n v="9440.6435999999994"/>
    <n v="67"/>
    <n v="0"/>
    <s v="Other"/>
    <n v="4"/>
    <n v="7"/>
  </r>
  <r>
    <s v="ZP_CUST4838"/>
    <s v="Female"/>
    <n v="20"/>
    <s v="Hyderabad"/>
    <x v="2"/>
    <s v="ZP_PROD7043"/>
    <n v="355.36"/>
    <n v="2"/>
    <n v="6"/>
    <s v="Cash on Delivery"/>
    <n v="17.329999999999998"/>
    <n v="95"/>
    <x v="192"/>
    <s v="Adult"/>
    <n v="0"/>
    <n v="0.02"/>
    <n v="710.72"/>
    <n v="384.58319999999998"/>
    <n v="7067.7040999999999"/>
    <n v="117"/>
    <n v="0"/>
    <s v="Explored house items"/>
    <n v="10"/>
    <n v="0"/>
  </r>
  <r>
    <s v="ZP_CUST4839"/>
    <s v="Male"/>
    <n v="29"/>
    <s v="Bangalore"/>
    <x v="4"/>
    <s v="ZP_PROD2427"/>
    <n v="360"/>
    <n v="1"/>
    <n v="12"/>
    <s v="Cash on Delivery"/>
    <n v="18.07"/>
    <n v="15"/>
    <x v="61"/>
    <s v="Adult"/>
    <n v="0"/>
    <n v="0.61"/>
    <n v="360"/>
    <n v="397.04610000000002"/>
    <n v="7159.9884000000002"/>
    <n v="58"/>
    <n v="0"/>
    <s v="Explored beverages"/>
    <n v="13"/>
    <n v="13"/>
  </r>
  <r>
    <s v="ZP_CUST4840"/>
    <s v="Male"/>
    <n v="32"/>
    <s v="Mumbai"/>
    <x v="1"/>
    <s v="ZP_PROD5123"/>
    <n v="52.31"/>
    <n v="5"/>
    <n v="13"/>
    <s v="UPI"/>
    <n v="16.510000000000002"/>
    <n v="43"/>
    <x v="322"/>
    <s v="Adult"/>
    <n v="0"/>
    <n v="0.91"/>
    <n v="261.55"/>
    <n v="44.737499999999997"/>
    <n v="1040.3860999999999"/>
    <n v="76"/>
    <n v="1"/>
    <s v="Checked Vegetables"/>
    <n v="11"/>
    <n v="1"/>
  </r>
  <r>
    <s v="ZP_CUST4841"/>
    <s v="Other"/>
    <n v="18"/>
    <s v="Delhi"/>
    <x v="3"/>
    <s v="ZP_PROD1253"/>
    <n v="119.18"/>
    <n v="1"/>
    <n v="7"/>
    <s v="Net Banking"/>
    <n v="19.88"/>
    <n v="1"/>
    <x v="248"/>
    <s v="Child"/>
    <n v="0"/>
    <n v="0.35"/>
    <n v="119.18"/>
    <n v="132.93520000000001"/>
    <n v="2370.3539000000001"/>
    <n v="147"/>
    <n v="1"/>
    <s v="Other"/>
    <n v="13"/>
    <n v="9"/>
  </r>
  <r>
    <s v="ZP_CUST4842"/>
    <s v="Other"/>
    <n v="61"/>
    <s v="Delhi"/>
    <x v="4"/>
    <s v="ZP_PROD6466"/>
    <n v="122.22"/>
    <n v="4"/>
    <n v="11"/>
    <s v="Cash on Delivery"/>
    <n v="1.58"/>
    <n v="49"/>
    <x v="257"/>
    <s v="Senior"/>
    <n v="0"/>
    <n v="0.08"/>
    <n v="488.88"/>
    <n v="112.5908"/>
    <n v="2430.8161"/>
    <n v="86"/>
    <n v="0"/>
    <s v="Explored beverages"/>
    <n v="4"/>
    <n v="12"/>
  </r>
  <r>
    <s v="ZP_CUST4843"/>
    <s v="Other"/>
    <n v="40"/>
    <s v="Mumbai"/>
    <x v="4"/>
    <s v="ZP_PROD7121"/>
    <n v="189.06"/>
    <n v="3"/>
    <n v="8"/>
    <s v="Cash on Delivery"/>
    <n v="3.38"/>
    <n v="136"/>
    <x v="248"/>
    <s v="Adult"/>
    <n v="0"/>
    <n v="0.19"/>
    <n v="567.18000000000006"/>
    <n v="233.381"/>
    <n v="3760.1871999999998"/>
    <n v="142"/>
    <n v="0"/>
    <s v="Explored beverages"/>
    <n v="9"/>
    <n v="3"/>
  </r>
  <r>
    <s v="ZP_CUST4844"/>
    <s v="Other"/>
    <n v="26"/>
    <s v="Hyderabad"/>
    <x v="0"/>
    <s v="ZP_PROD3000"/>
    <n v="187.76"/>
    <n v="4"/>
    <n v="14"/>
    <s v="Debit Card"/>
    <n v="21.31"/>
    <n v="66"/>
    <x v="112"/>
    <s v="Adult"/>
    <n v="0"/>
    <n v="0.11"/>
    <n v="751.04"/>
    <n v="170.7612"/>
    <n v="3734.3317000000002"/>
    <n v="95"/>
    <n v="0"/>
    <s v="Checked Snacks"/>
    <n v="9"/>
    <n v="11"/>
  </r>
  <r>
    <s v="ZP_CUST4845"/>
    <s v="Female"/>
    <n v="30"/>
    <s v="Delhi"/>
    <x v="1"/>
    <s v="ZP_PROD4146"/>
    <n v="258.29000000000002"/>
    <n v="3"/>
    <n v="8"/>
    <s v="Cash on Delivery"/>
    <n v="10.73"/>
    <n v="174"/>
    <x v="192"/>
    <s v="Adult"/>
    <n v="0"/>
    <n v="0.99"/>
    <n v="774.87000000000012"/>
    <n v="262.38380000000001"/>
    <n v="5137.0928000000004"/>
    <n v="120"/>
    <n v="1"/>
    <s v="Explored grocery items"/>
    <n v="13"/>
    <n v="9"/>
  </r>
  <r>
    <s v="ZP_CUST4846"/>
    <s v="Male"/>
    <n v="60"/>
    <s v="Bangalore"/>
    <x v="4"/>
    <s v="ZP_PROD3859"/>
    <n v="443.23"/>
    <n v="3"/>
    <n v="11"/>
    <s v="Net Banking"/>
    <n v="1.01"/>
    <n v="44"/>
    <x v="29"/>
    <s v="Senior"/>
    <n v="0"/>
    <n v="0.65"/>
    <n v="1329.69"/>
    <n v="391.87729999999999"/>
    <n v="8815.3379000000004"/>
    <n v="64"/>
    <n v="1"/>
    <s v="Explored beverages"/>
    <n v="19"/>
    <n v="13"/>
  </r>
  <r>
    <s v="ZP_CUST4847"/>
    <s v="Female"/>
    <n v="22"/>
    <s v="Mumbai"/>
    <x v="1"/>
    <s v="ZP_PROD2040"/>
    <n v="429.73"/>
    <n v="4"/>
    <n v="13"/>
    <s v="UPI"/>
    <n v="2.73"/>
    <n v="59"/>
    <x v="185"/>
    <s v="Adult"/>
    <n v="0"/>
    <n v="0.1"/>
    <n v="1718.92"/>
    <n v="536.62519999999995"/>
    <n v="8546.8384000000005"/>
    <n v="179"/>
    <n v="0"/>
    <s v="Explored grocery items"/>
    <n v="3"/>
    <n v="14"/>
  </r>
  <r>
    <s v="ZP_CUST4848"/>
    <s v="Male"/>
    <n v="39"/>
    <s v="Mumbai"/>
    <x v="3"/>
    <s v="ZP_PROD5480"/>
    <n v="56.97"/>
    <n v="2"/>
    <n v="14"/>
    <s v="Debit Card"/>
    <n v="22.85"/>
    <n v="145"/>
    <x v="76"/>
    <s v="Adult"/>
    <n v="0"/>
    <n v="0.09"/>
    <n v="113.94"/>
    <n v="59.868499999999997"/>
    <n v="1133.0681999999999"/>
    <n v="157"/>
    <n v="0"/>
    <s v="Other"/>
    <n v="7"/>
    <n v="3"/>
  </r>
  <r>
    <s v="ZP_CUST4849"/>
    <s v="Female"/>
    <n v="21"/>
    <s v="Chennai"/>
    <x v="1"/>
    <s v="ZP_PROD6523"/>
    <n v="266.95"/>
    <n v="5"/>
    <n v="5"/>
    <s v="Debit Card"/>
    <n v="8.07"/>
    <n v="101"/>
    <x v="227"/>
    <s v="Adult"/>
    <n v="0"/>
    <n v="0.41"/>
    <n v="1334.75"/>
    <n v="290.48270000000002"/>
    <n v="5309.3302999999996"/>
    <n v="140"/>
    <n v="0"/>
    <s v="Explored grocery items"/>
    <n v="8"/>
    <n v="3"/>
  </r>
  <r>
    <s v="ZP_CUST4850"/>
    <s v="Other"/>
    <n v="33"/>
    <s v="Hyderabad"/>
    <x v="3"/>
    <s v="ZP_PROD7164"/>
    <n v="26.56"/>
    <n v="4"/>
    <n v="12"/>
    <s v="Cash on Delivery"/>
    <n v="22.23"/>
    <n v="89"/>
    <x v="7"/>
    <s v="Adult"/>
    <n v="0"/>
    <n v="0.39"/>
    <n v="106.24"/>
    <n v="23.288599999999999"/>
    <n v="528.24800000000005"/>
    <n v="28"/>
    <n v="0"/>
    <s v="Other"/>
    <n v="1"/>
    <n v="2"/>
  </r>
  <r>
    <s v="ZP_CUST4851"/>
    <s v="Female"/>
    <n v="63"/>
    <s v="Mumbai"/>
    <x v="1"/>
    <s v="ZP_PROD1349"/>
    <n v="52.57"/>
    <n v="3"/>
    <n v="5"/>
    <s v="Net Banking"/>
    <n v="27.4"/>
    <n v="9"/>
    <x v="323"/>
    <s v="Senior"/>
    <n v="0"/>
    <n v="0.02"/>
    <n v="157.71"/>
    <n v="60.454700000000003"/>
    <n v="1045.5572"/>
    <n v="187"/>
    <n v="0"/>
    <s v="Explored grocery items"/>
    <n v="13"/>
    <n v="1"/>
  </r>
  <r>
    <s v="ZP_CUST4852"/>
    <s v="Other"/>
    <n v="39"/>
    <s v="Delhi"/>
    <x v="3"/>
    <s v="ZP_PROD3868"/>
    <n v="142.09"/>
    <n v="2"/>
    <n v="14"/>
    <s v="UPI"/>
    <n v="26.6"/>
    <n v="42"/>
    <x v="66"/>
    <s v="Adult"/>
    <n v="0"/>
    <n v="0.25"/>
    <n v="284.18"/>
    <n v="132.70670000000001"/>
    <n v="2826.0075999999999"/>
    <n v="182"/>
    <n v="0"/>
    <s v="Other"/>
    <n v="1"/>
    <n v="14"/>
  </r>
  <r>
    <s v="ZP_CUST4853"/>
    <s v="Other"/>
    <n v="44"/>
    <s v="Bangalore"/>
    <x v="4"/>
    <s v="ZP_PROD5800"/>
    <n v="196.53"/>
    <n v="1"/>
    <n v="14"/>
    <s v="UPI"/>
    <n v="26.32"/>
    <n v="176"/>
    <x v="270"/>
    <s v="Adult"/>
    <n v="0"/>
    <n v="0.62"/>
    <n v="196.53"/>
    <n v="237.64830000000001"/>
    <n v="3908.7570000000001"/>
    <n v="182"/>
    <n v="1"/>
    <s v="Explored beverages"/>
    <n v="16"/>
    <n v="2"/>
  </r>
  <r>
    <s v="ZP_CUST4854"/>
    <s v="Other"/>
    <n v="52"/>
    <s v="Hyderabad"/>
    <x v="2"/>
    <s v="ZP_PROD8195"/>
    <n v="210.59"/>
    <n v="5"/>
    <n v="14"/>
    <s v="Net Banking"/>
    <n v="6.82"/>
    <n v="97"/>
    <x v="145"/>
    <s v="Adult"/>
    <n v="0"/>
    <n v="0.43"/>
    <n v="1052.95"/>
    <n v="196.2816"/>
    <n v="4188.3942999999999"/>
    <n v="117"/>
    <n v="0"/>
    <s v="Explored house items"/>
    <n v="12"/>
    <n v="0"/>
  </r>
  <r>
    <s v="ZP_CUST4855"/>
    <s v="Other"/>
    <n v="34"/>
    <s v="Bangalore"/>
    <x v="1"/>
    <s v="ZP_PROD5119"/>
    <n v="272.04000000000002"/>
    <n v="5"/>
    <n v="10"/>
    <s v="UPI"/>
    <n v="25.33"/>
    <n v="99"/>
    <x v="324"/>
    <s v="Adult"/>
    <n v="0"/>
    <n v="0.36"/>
    <n v="1360.2"/>
    <n v="251.98390000000001"/>
    <n v="5410.5645999999997"/>
    <n v="88"/>
    <n v="0"/>
    <s v="Explored grocery items"/>
    <n v="13"/>
    <n v="3"/>
  </r>
  <r>
    <s v="ZP_CUST4856"/>
    <s v="Other"/>
    <n v="21"/>
    <s v="Delhi"/>
    <x v="3"/>
    <s v="ZP_PROD2276"/>
    <n v="302.60000000000002"/>
    <n v="3"/>
    <n v="5"/>
    <s v="Debit Card"/>
    <n v="16.28"/>
    <n v="17"/>
    <x v="268"/>
    <s v="Adult"/>
    <n v="0"/>
    <n v="0.54"/>
    <n v="907.80000000000007"/>
    <n v="261.63400000000001"/>
    <n v="6018.3680000000004"/>
    <n v="110"/>
    <n v="0"/>
    <s v="Other"/>
    <n v="8"/>
    <n v="1"/>
  </r>
  <r>
    <s v="ZP_CUST4857"/>
    <s v="Male"/>
    <n v="27"/>
    <s v="Bangalore"/>
    <x v="2"/>
    <s v="ZP_PROD1056"/>
    <n v="366.36"/>
    <n v="3"/>
    <n v="9"/>
    <s v="Debit Card"/>
    <n v="20.84"/>
    <n v="89"/>
    <x v="132"/>
    <s v="Adult"/>
    <n v="0"/>
    <n v="0.45"/>
    <n v="1099.08"/>
    <n v="380.58460000000002"/>
    <n v="7286.4814999999999"/>
    <n v="78"/>
    <n v="0"/>
    <s v="Explored house items"/>
    <n v="5"/>
    <n v="4"/>
  </r>
  <r>
    <s v="ZP_CUST4858"/>
    <s v="Other"/>
    <n v="63"/>
    <s v="Delhi"/>
    <x v="1"/>
    <s v="ZP_PROD1990"/>
    <n v="450.1"/>
    <n v="4"/>
    <n v="10"/>
    <s v="Net Banking"/>
    <n v="2.42"/>
    <n v="168"/>
    <x v="57"/>
    <s v="Senior"/>
    <n v="1"/>
    <n v="0.76"/>
    <n v="1800.4"/>
    <n v="484.279"/>
    <n v="8951.9743999999992"/>
    <n v="7"/>
    <n v="0"/>
    <s v="Checked Vegetables"/>
    <n v="11"/>
    <n v="7"/>
  </r>
  <r>
    <s v="ZP_CUST4859"/>
    <s v="Male"/>
    <n v="57"/>
    <s v="Delhi"/>
    <x v="1"/>
    <s v="ZP_PROD9553"/>
    <n v="68.88"/>
    <n v="3"/>
    <n v="6"/>
    <s v="UPI"/>
    <n v="18.18"/>
    <n v="153"/>
    <x v="82"/>
    <s v="Adult"/>
    <n v="0"/>
    <n v="0.37"/>
    <n v="206.64"/>
    <n v="60.358400000000003"/>
    <n v="1369.9444000000001"/>
    <n v="71"/>
    <n v="0"/>
    <s v="Checked Vegetables"/>
    <n v="1"/>
    <n v="0"/>
  </r>
  <r>
    <s v="ZP_CUST4860"/>
    <s v="Male"/>
    <n v="61"/>
    <s v="Bangalore"/>
    <x v="3"/>
    <s v="ZP_PROD3804"/>
    <n v="159.4"/>
    <n v="2"/>
    <n v="5"/>
    <s v="UPI"/>
    <n v="8.2799999999999994"/>
    <n v="22"/>
    <x v="20"/>
    <s v="Senior"/>
    <n v="0"/>
    <n v="0.63"/>
    <n v="318.8"/>
    <n v="184.9376"/>
    <n v="3170.2837"/>
    <n v="172"/>
    <n v="0"/>
    <s v="Other"/>
    <n v="2"/>
    <n v="10"/>
  </r>
  <r>
    <s v="ZP_CUST4861"/>
    <s v="Male"/>
    <n v="53"/>
    <s v="Bangalore"/>
    <x v="4"/>
    <s v="ZP_PROD2152"/>
    <n v="68.56"/>
    <n v="3"/>
    <n v="12"/>
    <s v="Cash on Delivery"/>
    <n v="22.99"/>
    <n v="138"/>
    <x v="140"/>
    <s v="Adult"/>
    <n v="0"/>
    <n v="0.76"/>
    <n v="205.68"/>
    <n v="70.706999999999994"/>
    <n v="1363.58"/>
    <n v="53"/>
    <n v="0"/>
    <s v="Explored beverages"/>
    <n v="8"/>
    <n v="5"/>
  </r>
  <r>
    <s v="ZP_CUST4862"/>
    <s v="Other"/>
    <n v="33"/>
    <s v="Delhi"/>
    <x v="2"/>
    <s v="ZP_PROD7394"/>
    <n v="334.31"/>
    <n v="3"/>
    <n v="12"/>
    <s v="Net Banking"/>
    <n v="12.45"/>
    <n v="116"/>
    <x v="43"/>
    <s v="Adult"/>
    <n v="0"/>
    <n v="0.6"/>
    <n v="1002.9300000000001"/>
    <n v="354.28710000000001"/>
    <n v="6649.0437000000002"/>
    <n v="97"/>
    <n v="0"/>
    <s v="Explored house items"/>
    <n v="9"/>
    <n v="2"/>
  </r>
  <r>
    <s v="ZP_CUST4863"/>
    <s v="Female"/>
    <n v="25"/>
    <s v="Mumbai"/>
    <x v="0"/>
    <s v="ZP_PROD7942"/>
    <n v="482.44"/>
    <n v="2"/>
    <n v="14"/>
    <s v="Credit Card"/>
    <n v="12.25"/>
    <n v="94"/>
    <x v="172"/>
    <s v="Adult"/>
    <n v="0"/>
    <n v="0.67"/>
    <n v="964.88"/>
    <n v="495.13060000000002"/>
    <n v="9595.18"/>
    <n v="157"/>
    <n v="0"/>
    <s v="Checked Snacks"/>
    <n v="4"/>
    <n v="4"/>
  </r>
  <r>
    <s v="ZP_CUST4864"/>
    <s v="Other"/>
    <n v="30"/>
    <s v="Bangalore"/>
    <x v="1"/>
    <s v="ZP_PROD3590"/>
    <n v="108.03"/>
    <n v="3"/>
    <n v="7"/>
    <s v="Debit Card"/>
    <n v="7.92"/>
    <n v="85"/>
    <x v="104"/>
    <s v="Adult"/>
    <n v="0"/>
    <n v="0.56000000000000005"/>
    <n v="324.09000000000003"/>
    <n v="109.1433"/>
    <n v="2148.5931999999998"/>
    <n v="115"/>
    <n v="0"/>
    <s v="Explored grocery items"/>
    <n v="18"/>
    <n v="8"/>
  </r>
  <r>
    <s v="ZP_CUST4865"/>
    <s v="Other"/>
    <n v="24"/>
    <s v="Mumbai"/>
    <x v="1"/>
    <s v="ZP_PROD3894"/>
    <n v="17.23"/>
    <n v="5"/>
    <n v="9"/>
    <s v="Credit Card"/>
    <n v="3.41"/>
    <n v="75"/>
    <x v="34"/>
    <s v="Adult"/>
    <n v="1"/>
    <n v="0.28999999999999998"/>
    <n v="86.15"/>
    <n v="18.502500000000001"/>
    <n v="342.685"/>
    <n v="164"/>
    <n v="0"/>
    <s v="Checked Vegetables"/>
    <n v="0"/>
    <n v="8"/>
  </r>
  <r>
    <s v="ZP_CUST4866"/>
    <s v="Other"/>
    <n v="45"/>
    <s v="Delhi"/>
    <x v="0"/>
    <s v="ZP_PROD8049"/>
    <n v="146"/>
    <n v="4"/>
    <n v="15"/>
    <s v="UPI"/>
    <n v="29.61"/>
    <n v="85"/>
    <x v="137"/>
    <s v="Adult"/>
    <n v="1"/>
    <n v="0.43"/>
    <n v="584"/>
    <n v="133.166"/>
    <n v="2903.7730999999999"/>
    <n v="40"/>
    <n v="0"/>
    <s v="Checked Snacks"/>
    <n v="16"/>
    <n v="7"/>
  </r>
  <r>
    <s v="ZP_CUST4867"/>
    <s v="Male"/>
    <n v="41"/>
    <s v="Delhi"/>
    <x v="3"/>
    <s v="ZP_PROD9616"/>
    <n v="398.75"/>
    <n v="2"/>
    <n v="5"/>
    <s v="Cash on Delivery"/>
    <n v="15.65"/>
    <n v="151"/>
    <x v="153"/>
    <s v="Adult"/>
    <n v="0"/>
    <n v="0.79"/>
    <n v="797.5"/>
    <n v="367.95499999999998"/>
    <n v="7930.6815999999999"/>
    <n v="184"/>
    <n v="1"/>
    <s v="Other"/>
    <n v="9"/>
    <n v="1"/>
  </r>
  <r>
    <s v="ZP_CUST4868"/>
    <s v="Female"/>
    <n v="48"/>
    <s v="Mumbai"/>
    <x v="2"/>
    <s v="ZP_PROD9591"/>
    <n v="172.09"/>
    <n v="5"/>
    <n v="9"/>
    <s v="Cash on Delivery"/>
    <n v="24.87"/>
    <n v="95"/>
    <x v="261"/>
    <s v="Adult"/>
    <n v="0"/>
    <n v="0.66"/>
    <n v="860.45"/>
    <n v="205.5984"/>
    <n v="3422.6732999999999"/>
    <n v="49"/>
    <n v="0"/>
    <s v="Explored house items"/>
    <n v="17"/>
    <n v="6"/>
  </r>
  <r>
    <s v="ZP_CUST4869"/>
    <s v="Female"/>
    <n v="31"/>
    <s v="Hyderabad"/>
    <x v="4"/>
    <s v="ZP_PROD4990"/>
    <n v="210.2"/>
    <n v="5"/>
    <n v="14"/>
    <s v="UPI"/>
    <n v="5.12"/>
    <n v="19"/>
    <x v="79"/>
    <s v="Adult"/>
    <n v="0"/>
    <n v="0.98"/>
    <n v="1051"/>
    <n v="258.21940000000001"/>
    <n v="4180.6377000000002"/>
    <n v="58"/>
    <n v="0"/>
    <s v="Explored beverages"/>
    <n v="16"/>
    <n v="14"/>
  </r>
  <r>
    <s v="ZP_CUST4870"/>
    <s v="Female"/>
    <n v="48"/>
    <s v="Bangalore"/>
    <x v="3"/>
    <s v="ZP_PROD3479"/>
    <n v="67.72"/>
    <n v="3"/>
    <n v="10"/>
    <s v="Credit Card"/>
    <n v="13.38"/>
    <n v="34"/>
    <x v="186"/>
    <s v="Adult"/>
    <n v="0"/>
    <n v="0.98"/>
    <n v="203.16"/>
    <n v="67.674199999999999"/>
    <n v="1346.8733999999999"/>
    <n v="143"/>
    <n v="0"/>
    <s v="Other"/>
    <n v="18"/>
    <n v="14"/>
  </r>
  <r>
    <s v="ZP_CUST4871"/>
    <s v="Male"/>
    <n v="60"/>
    <s v="Delhi"/>
    <x v="0"/>
    <s v="ZP_PROD6614"/>
    <n v="438.33"/>
    <n v="5"/>
    <n v="7"/>
    <s v="UPI"/>
    <n v="3.95"/>
    <n v="55"/>
    <x v="19"/>
    <s v="Senior"/>
    <n v="1"/>
    <n v="0.33"/>
    <n v="2191.65"/>
    <n v="420.05070000000001"/>
    <n v="8717.8824999999997"/>
    <n v="76"/>
    <n v="0"/>
    <s v="Checked Snacks"/>
    <n v="4"/>
    <n v="10"/>
  </r>
  <r>
    <s v="ZP_CUST4872"/>
    <s v="Female"/>
    <n v="20"/>
    <s v="Chennai"/>
    <x v="4"/>
    <s v="ZP_PROD1259"/>
    <n v="384.23"/>
    <n v="5"/>
    <n v="15"/>
    <s v="Net Banking"/>
    <n v="8.99"/>
    <n v="183"/>
    <x v="177"/>
    <s v="Adult"/>
    <n v="0"/>
    <n v="0.13"/>
    <n v="1921.15"/>
    <n v="425.57310000000001"/>
    <n v="7641.8954000000003"/>
    <n v="116"/>
    <n v="0"/>
    <s v="Explored beverages"/>
    <n v="1"/>
    <n v="3"/>
  </r>
  <r>
    <s v="ZP_CUST4873"/>
    <s v="Other"/>
    <n v="48"/>
    <s v="Delhi"/>
    <x v="3"/>
    <s v="ZP_PROD1843"/>
    <n v="398.12"/>
    <n v="3"/>
    <n v="10"/>
    <s v="UPI"/>
    <n v="7.53"/>
    <n v="33"/>
    <x v="13"/>
    <s v="Adult"/>
    <n v="0"/>
    <n v="0.51"/>
    <n v="1194.3600000000001"/>
    <n v="403.49209999999999"/>
    <n v="7918.1516000000001"/>
    <n v="80"/>
    <n v="0"/>
    <s v="Other"/>
    <n v="18"/>
    <n v="14"/>
  </r>
  <r>
    <s v="ZP_CUST4874"/>
    <s v="Female"/>
    <n v="38"/>
    <s v="Bangalore"/>
    <x v="0"/>
    <s v="ZP_PROD2717"/>
    <n v="405.85"/>
    <n v="1"/>
    <n v="7"/>
    <s v="Debit Card"/>
    <n v="20.89"/>
    <n v="132"/>
    <x v="71"/>
    <s v="Adult"/>
    <n v="0"/>
    <n v="0.11"/>
    <n v="405.85"/>
    <n v="349.09370000000001"/>
    <n v="8071.8924999999999"/>
    <n v="195"/>
    <n v="0"/>
    <s v="Checked Snacks"/>
    <n v="1"/>
    <n v="14"/>
  </r>
  <r>
    <s v="ZP_CUST4875"/>
    <s v="Male"/>
    <n v="43"/>
    <s v="Chennai"/>
    <x v="3"/>
    <s v="ZP_PROD9637"/>
    <n v="240.99"/>
    <n v="2"/>
    <n v="11"/>
    <s v="Net Banking"/>
    <n v="18.18"/>
    <n v="29"/>
    <x v="257"/>
    <s v="Adult"/>
    <n v="0"/>
    <n v="0.54"/>
    <n v="481.98"/>
    <n v="219.89400000000001"/>
    <n v="4793.0155999999997"/>
    <n v="161"/>
    <n v="1"/>
    <s v="Other"/>
    <n v="12"/>
    <n v="6"/>
  </r>
  <r>
    <s v="ZP_CUST4876"/>
    <s v="Female"/>
    <n v="65"/>
    <s v="Bangalore"/>
    <x v="4"/>
    <s v="ZP_PROD1892"/>
    <n v="465.23"/>
    <n v="5"/>
    <n v="10"/>
    <s v="UPI"/>
    <n v="14.08"/>
    <n v="148"/>
    <x v="85"/>
    <s v="Senior"/>
    <n v="1"/>
    <n v="0.56999999999999995"/>
    <n v="2326.15"/>
    <n v="528.68219999999997"/>
    <n v="9252.8927999999996"/>
    <n v="107"/>
    <n v="0"/>
    <s v="Explored beverages"/>
    <n v="18"/>
    <n v="9"/>
  </r>
  <r>
    <s v="ZP_CUST4877"/>
    <s v="Male"/>
    <n v="34"/>
    <s v="Chennai"/>
    <x v="2"/>
    <s v="ZP_PROD9113"/>
    <n v="423.44"/>
    <n v="2"/>
    <n v="11"/>
    <s v="Debit Card"/>
    <n v="4.04"/>
    <n v="135"/>
    <x v="60"/>
    <s v="Adult"/>
    <n v="0"/>
    <n v="0.73"/>
    <n v="846.88"/>
    <n v="471.5299"/>
    <n v="8421.7374999999993"/>
    <n v="5"/>
    <n v="0"/>
    <s v="Explored house items"/>
    <n v="19"/>
    <n v="2"/>
  </r>
  <r>
    <s v="ZP_CUST4878"/>
    <s v="Female"/>
    <n v="41"/>
    <s v="Chennai"/>
    <x v="4"/>
    <s v="ZP_PROD4762"/>
    <n v="273.20999999999998"/>
    <n v="2"/>
    <n v="9"/>
    <s v="Net Banking"/>
    <n v="8"/>
    <n v="119"/>
    <x v="77"/>
    <s v="Adult"/>
    <n v="0"/>
    <n v="0.59"/>
    <n v="546.41999999999996"/>
    <n v="235.18969999999999"/>
    <n v="5433.8344999999999"/>
    <n v="171"/>
    <n v="1"/>
    <s v="Explored beverages"/>
    <n v="15"/>
    <n v="6"/>
  </r>
  <r>
    <s v="ZP_CUST4879"/>
    <s v="Other"/>
    <n v="27"/>
    <s v="Chennai"/>
    <x v="1"/>
    <s v="ZP_PROD2995"/>
    <n v="23.49"/>
    <n v="1"/>
    <n v="15"/>
    <s v="Net Banking"/>
    <n v="26.03"/>
    <n v="146"/>
    <x v="264"/>
    <s v="Adult"/>
    <n v="0"/>
    <n v="0.52"/>
    <n v="23.49"/>
    <n v="22.052199999999999"/>
    <n v="467.18920000000003"/>
    <n v="164"/>
    <n v="1"/>
    <s v="Explored grocery items"/>
    <n v="2"/>
    <n v="12"/>
  </r>
  <r>
    <s v="ZP_CUST4880"/>
    <s v="Male"/>
    <n v="52"/>
    <s v="Bangalore"/>
    <x v="2"/>
    <s v="ZP_PROD7765"/>
    <n v="255.68"/>
    <n v="4"/>
    <n v="10"/>
    <s v="Net Banking"/>
    <n v="2.4"/>
    <n v="24"/>
    <x v="255"/>
    <s v="Adult"/>
    <n v="0"/>
    <n v="0.22"/>
    <n v="1022.72"/>
    <n v="240.9605"/>
    <n v="5085.1828999999998"/>
    <n v="200"/>
    <n v="0"/>
    <s v="Explored house items"/>
    <n v="17"/>
    <n v="9"/>
  </r>
  <r>
    <s v="ZP_CUST4881"/>
    <s v="Other"/>
    <n v="43"/>
    <s v="Mumbai"/>
    <x v="3"/>
    <s v="ZP_PROD5462"/>
    <n v="246.47"/>
    <n v="5"/>
    <n v="8"/>
    <s v="Debit Card"/>
    <n v="5.55"/>
    <n v="48"/>
    <x v="200"/>
    <s v="Adult"/>
    <n v="0"/>
    <n v="0.83"/>
    <n v="1232.3499999999999"/>
    <n v="275.74009999999998"/>
    <n v="4902.0065000000004"/>
    <n v="56"/>
    <n v="0"/>
    <s v="Other"/>
    <n v="0"/>
    <n v="6"/>
  </r>
  <r>
    <s v="ZP_CUST4882"/>
    <s v="Other"/>
    <n v="19"/>
    <s v="Bangalore"/>
    <x v="3"/>
    <s v="ZP_PROD7892"/>
    <n v="132.11000000000001"/>
    <n v="3"/>
    <n v="5"/>
    <s v="Net Banking"/>
    <n v="13.71"/>
    <n v="63"/>
    <x v="134"/>
    <s v="Adult"/>
    <n v="0"/>
    <n v="0.69"/>
    <n v="396.33000000000004"/>
    <n v="113.3351"/>
    <n v="2627.5169000000001"/>
    <n v="151"/>
    <n v="1"/>
    <s v="Other"/>
    <n v="12"/>
    <n v="10"/>
  </r>
  <r>
    <s v="ZP_CUST4883"/>
    <s v="Female"/>
    <n v="36"/>
    <s v="Chennai"/>
    <x v="1"/>
    <s v="ZP_PROD2723"/>
    <n v="328.46"/>
    <n v="1"/>
    <n v="15"/>
    <s v="Debit Card"/>
    <n v="26.4"/>
    <n v="69"/>
    <x v="166"/>
    <s v="Adult"/>
    <n v="0"/>
    <n v="0.76"/>
    <n v="328.46"/>
    <n v="292.86919999999998"/>
    <n v="6532.6939000000002"/>
    <n v="172"/>
    <n v="0"/>
    <s v="Checked Vegetables"/>
    <n v="5"/>
    <n v="14"/>
  </r>
  <r>
    <s v="ZP_CUST4884"/>
    <s v="Female"/>
    <n v="34"/>
    <s v="Mumbai"/>
    <x v="0"/>
    <s v="ZP_PROD2965"/>
    <n v="250.49"/>
    <n v="5"/>
    <n v="10"/>
    <s v="Debit Card"/>
    <n v="24.98"/>
    <n v="14"/>
    <x v="61"/>
    <s v="Adult"/>
    <n v="0"/>
    <n v="0.38"/>
    <n v="1252.45"/>
    <n v="293.06490000000002"/>
    <n v="4981.9597000000003"/>
    <n v="54"/>
    <n v="1"/>
    <s v="Checked Snacks"/>
    <n v="16"/>
    <n v="5"/>
  </r>
  <r>
    <s v="ZP_CUST4885"/>
    <s v="Female"/>
    <n v="39"/>
    <s v="Bangalore"/>
    <x v="2"/>
    <s v="ZP_PROD7855"/>
    <n v="350.46"/>
    <n v="5"/>
    <n v="15"/>
    <s v="Cash on Delivery"/>
    <n v="21.55"/>
    <n v="68"/>
    <x v="236"/>
    <s v="Adult"/>
    <n v="1"/>
    <n v="0.81"/>
    <n v="1752.3"/>
    <n v="322.92009999999999"/>
    <n v="6970.2487000000001"/>
    <n v="40"/>
    <n v="0"/>
    <s v="Explored house items"/>
    <n v="0"/>
    <n v="3"/>
  </r>
  <r>
    <s v="ZP_CUST4886"/>
    <s v="Other"/>
    <n v="27"/>
    <s v="Chennai"/>
    <x v="3"/>
    <s v="ZP_PROD6320"/>
    <n v="470.81"/>
    <n v="5"/>
    <n v="11"/>
    <s v="Debit Card"/>
    <n v="22.07"/>
    <n v="88"/>
    <x v="43"/>
    <s v="Adult"/>
    <n v="1"/>
    <n v="0.5"/>
    <n v="2354.0500000000002"/>
    <n v="523.11630000000002"/>
    <n v="9363.8726000000006"/>
    <n v="59"/>
    <n v="0"/>
    <s v="Other"/>
    <n v="6"/>
    <n v="10"/>
  </r>
  <r>
    <s v="ZP_CUST4887"/>
    <s v="Other"/>
    <n v="32"/>
    <s v="Hyderabad"/>
    <x v="3"/>
    <s v="ZP_PROD4495"/>
    <n v="356.26"/>
    <n v="4"/>
    <n v="12"/>
    <s v="Cash on Delivery"/>
    <n v="28.07"/>
    <n v="126"/>
    <x v="185"/>
    <s v="Adult"/>
    <n v="0"/>
    <n v="0.26"/>
    <n v="1425.04"/>
    <n v="336.76299999999998"/>
    <n v="7085.6040999999996"/>
    <n v="73"/>
    <n v="0"/>
    <s v="Other"/>
    <n v="9"/>
    <n v="8"/>
  </r>
  <r>
    <s v="ZP_CUST4888"/>
    <s v="Other"/>
    <n v="28"/>
    <s v="Bangalore"/>
    <x v="1"/>
    <s v="ZP_PROD4267"/>
    <n v="297.23"/>
    <n v="3"/>
    <n v="12"/>
    <s v="Cash on Delivery"/>
    <n v="24.54"/>
    <n v="75"/>
    <x v="226"/>
    <s v="Adult"/>
    <n v="0"/>
    <n v="0.4"/>
    <n v="891.69"/>
    <n v="264.4683"/>
    <n v="5911.5649000000003"/>
    <n v="156"/>
    <n v="0"/>
    <s v="Explored grocery items"/>
    <n v="19"/>
    <n v="12"/>
  </r>
  <r>
    <s v="ZP_CUST4889"/>
    <s v="Female"/>
    <n v="33"/>
    <s v="Mumbai"/>
    <x v="3"/>
    <s v="ZP_PROD9762"/>
    <n v="460.85"/>
    <n v="5"/>
    <n v="15"/>
    <s v="Debit Card"/>
    <n v="11.32"/>
    <n v="113"/>
    <x v="240"/>
    <s v="Adult"/>
    <n v="0"/>
    <n v="0.46"/>
    <n v="2304.25"/>
    <n v="436.5489"/>
    <n v="9165.7795999999998"/>
    <n v="177"/>
    <n v="0"/>
    <s v="Other"/>
    <n v="15"/>
    <n v="9"/>
  </r>
  <r>
    <s v="ZP_CUST4890"/>
    <s v="Male"/>
    <n v="37"/>
    <s v="Chennai"/>
    <x v="0"/>
    <s v="ZP_PROD9267"/>
    <n v="311.37"/>
    <n v="4"/>
    <n v="12"/>
    <s v="UPI"/>
    <n v="5.38"/>
    <n v="66"/>
    <x v="74"/>
    <s v="Adult"/>
    <n v="0"/>
    <n v="0.05"/>
    <n v="1245.48"/>
    <n v="354.62139999999999"/>
    <n v="6192.7933000000003"/>
    <n v="144"/>
    <n v="0"/>
    <s v="Checked Snacks"/>
    <n v="3"/>
    <n v="6"/>
  </r>
  <r>
    <s v="ZP_CUST4891"/>
    <s v="Other"/>
    <n v="65"/>
    <s v="Hyderabad"/>
    <x v="0"/>
    <s v="ZP_PROD2033"/>
    <n v="116.5"/>
    <n v="4"/>
    <n v="8"/>
    <s v="Debit Card"/>
    <n v="17.97"/>
    <n v="87"/>
    <x v="149"/>
    <s v="Senior"/>
    <n v="1"/>
    <n v="0.14000000000000001"/>
    <n v="466"/>
    <n v="138.90049999999999"/>
    <n v="2317.0518000000002"/>
    <n v="173"/>
    <n v="0"/>
    <s v="Checked Snacks"/>
    <n v="13"/>
    <n v="2"/>
  </r>
  <r>
    <s v="ZP_CUST4892"/>
    <s v="Female"/>
    <n v="26"/>
    <s v="Chennai"/>
    <x v="3"/>
    <s v="ZP_PROD8150"/>
    <n v="346.67"/>
    <n v="1"/>
    <n v="9"/>
    <s v="UPI"/>
    <n v="0.04"/>
    <n v="195"/>
    <x v="207"/>
    <s v="Adult"/>
    <n v="0"/>
    <n v="0.66"/>
    <n v="346.67"/>
    <n v="409.7944"/>
    <n v="6894.8698999999997"/>
    <n v="67"/>
    <n v="0"/>
    <s v="Other"/>
    <n v="9"/>
    <n v="13"/>
  </r>
  <r>
    <s v="ZP_CUST4893"/>
    <s v="Male"/>
    <n v="64"/>
    <s v="Chennai"/>
    <x v="2"/>
    <s v="ZP_PROD5649"/>
    <n v="74.34"/>
    <n v="4"/>
    <n v="7"/>
    <s v="Net Banking"/>
    <n v="25.33"/>
    <n v="86"/>
    <x v="119"/>
    <s v="Senior"/>
    <n v="0"/>
    <n v="0.47"/>
    <n v="297.36"/>
    <n v="74.999600000000001"/>
    <n v="1478.5376000000001"/>
    <n v="169"/>
    <n v="0"/>
    <s v="Explored house items"/>
    <n v="2"/>
    <n v="8"/>
  </r>
  <r>
    <s v="ZP_CUST4894"/>
    <s v="Male"/>
    <n v="27"/>
    <s v="Mumbai"/>
    <x v="2"/>
    <s v="ZP_PROD8571"/>
    <n v="103.16"/>
    <n v="3"/>
    <n v="12"/>
    <s v="Cash on Delivery"/>
    <n v="15.24"/>
    <n v="133"/>
    <x v="218"/>
    <s v="Adult"/>
    <n v="0"/>
    <n v="0.31"/>
    <n v="309.48"/>
    <n v="115.2539"/>
    <n v="2051.7345"/>
    <n v="15"/>
    <n v="0"/>
    <s v="Explored house items"/>
    <n v="2"/>
    <n v="7"/>
  </r>
  <r>
    <s v="ZP_CUST4895"/>
    <s v="Female"/>
    <n v="47"/>
    <s v="Chennai"/>
    <x v="4"/>
    <s v="ZP_PROD2155"/>
    <n v="226.58"/>
    <n v="1"/>
    <n v="13"/>
    <s v="Credit Card"/>
    <n v="1.17"/>
    <n v="39"/>
    <x v="200"/>
    <s v="Adult"/>
    <n v="1"/>
    <n v="0.3"/>
    <n v="226.58"/>
    <n v="211.1711"/>
    <n v="4506.4170999999997"/>
    <n v="195"/>
    <n v="0"/>
    <s v="Explored beverages"/>
    <n v="16"/>
    <n v="10"/>
  </r>
  <r>
    <s v="ZP_CUST4896"/>
    <s v="Female"/>
    <n v="27"/>
    <s v="Bangalore"/>
    <x v="2"/>
    <s v="ZP_PROD1350"/>
    <n v="209.15"/>
    <n v="3"/>
    <n v="8"/>
    <s v="UPI"/>
    <n v="15.22"/>
    <n v="60"/>
    <x v="14"/>
    <s v="Adult"/>
    <n v="0"/>
    <n v="0.21"/>
    <n v="627.45000000000005"/>
    <n v="202.3022"/>
    <n v="4159.7543999999998"/>
    <n v="200"/>
    <n v="1"/>
    <s v="Explored house items"/>
    <n v="0"/>
    <n v="14"/>
  </r>
  <r>
    <s v="ZP_CUST4897"/>
    <s v="Female"/>
    <n v="36"/>
    <s v="Delhi"/>
    <x v="0"/>
    <s v="ZP_PROD8978"/>
    <n v="152.29"/>
    <n v="4"/>
    <n v="5"/>
    <s v="Cash on Delivery"/>
    <n v="25.81"/>
    <n v="147"/>
    <x v="188"/>
    <s v="Adult"/>
    <n v="0"/>
    <n v="0.55000000000000004"/>
    <n v="609.16"/>
    <n v="184.04769999999999"/>
    <n v="3028.8739999999998"/>
    <n v="56"/>
    <n v="0"/>
    <s v="Checked Snacks"/>
    <n v="3"/>
    <n v="11"/>
  </r>
  <r>
    <s v="ZP_CUST4898"/>
    <s v="Other"/>
    <n v="26"/>
    <s v="Hyderabad"/>
    <x v="0"/>
    <s v="ZP_PROD8798"/>
    <n v="302.89"/>
    <n v="1"/>
    <n v="8"/>
    <s v="Cash on Delivery"/>
    <n v="8.33"/>
    <n v="111"/>
    <x v="325"/>
    <s v="Adult"/>
    <n v="0"/>
    <n v="0.47"/>
    <n v="302.89"/>
    <n v="259.03179999999998"/>
    <n v="6024.1358"/>
    <n v="99"/>
    <n v="0"/>
    <s v="Checked Snacks"/>
    <n v="8"/>
    <n v="14"/>
  </r>
  <r>
    <s v="ZP_CUST4899"/>
    <s v="Female"/>
    <n v="33"/>
    <s v="Bangalore"/>
    <x v="3"/>
    <s v="ZP_PROD8129"/>
    <n v="427.82"/>
    <n v="2"/>
    <n v="13"/>
    <s v="Credit Card"/>
    <n v="18.239999999999998"/>
    <n v="77"/>
    <x v="107"/>
    <s v="Adult"/>
    <n v="0"/>
    <n v="0.92"/>
    <n v="855.64"/>
    <n v="378.2799"/>
    <n v="8508.8507000000009"/>
    <n v="46"/>
    <n v="1"/>
    <s v="Other"/>
    <n v="11"/>
    <n v="8"/>
  </r>
  <r>
    <s v="ZP_CUST4900"/>
    <s v="Female"/>
    <n v="24"/>
    <s v="Mumbai"/>
    <x v="2"/>
    <s v="ZP_PROD1399"/>
    <n v="334.97"/>
    <n v="1"/>
    <n v="8"/>
    <s v="Debit Card"/>
    <n v="3.57"/>
    <n v="166"/>
    <x v="196"/>
    <s v="Adult"/>
    <n v="0"/>
    <n v="7.0000000000000007E-2"/>
    <n v="334.97"/>
    <n v="312.5788"/>
    <n v="6662.1702999999998"/>
    <n v="69"/>
    <n v="0"/>
    <s v="Explored house items"/>
    <n v="6"/>
    <n v="1"/>
  </r>
  <r>
    <s v="ZP_CUST4901"/>
    <s v="Other"/>
    <n v="59"/>
    <s v="Delhi"/>
    <x v="2"/>
    <s v="ZP_PROD4008"/>
    <n v="258.17"/>
    <n v="1"/>
    <n v="8"/>
    <s v="Debit Card"/>
    <n v="24.68"/>
    <n v="44"/>
    <x v="289"/>
    <s v="Adult"/>
    <n v="0"/>
    <n v="0.9"/>
    <n v="258.17"/>
    <n v="222.18440000000001"/>
    <n v="5134.7061000000003"/>
    <n v="199"/>
    <n v="0"/>
    <s v="Explored house items"/>
    <n v="19"/>
    <n v="11"/>
  </r>
  <r>
    <s v="ZP_CUST4902"/>
    <s v="Female"/>
    <n v="41"/>
    <s v="Delhi"/>
    <x v="3"/>
    <s v="ZP_PROD9699"/>
    <n v="224.54"/>
    <n v="3"/>
    <n v="12"/>
    <s v="Net Banking"/>
    <n v="3.94"/>
    <n v="127"/>
    <x v="167"/>
    <s v="Adult"/>
    <n v="0"/>
    <n v="0.99"/>
    <n v="673.62"/>
    <n v="207.15479999999999"/>
    <n v="4465.8438999999998"/>
    <n v="55"/>
    <n v="0"/>
    <s v="Other"/>
    <n v="19"/>
    <n v="10"/>
  </r>
  <r>
    <s v="ZP_CUST4903"/>
    <s v="Male"/>
    <n v="26"/>
    <s v="Chennai"/>
    <x v="4"/>
    <s v="ZP_PROD2903"/>
    <n v="462.24"/>
    <n v="2"/>
    <n v="7"/>
    <s v="Credit Card"/>
    <n v="29.58"/>
    <n v="96"/>
    <x v="236"/>
    <s v="Adult"/>
    <n v="1"/>
    <n v="0.84"/>
    <n v="924.48"/>
    <n v="500.70609999999999"/>
    <n v="9193.4251000000004"/>
    <n v="138"/>
    <n v="0"/>
    <s v="Explored beverages"/>
    <n v="17"/>
    <n v="7"/>
  </r>
  <r>
    <s v="ZP_CUST4904"/>
    <s v="Other"/>
    <n v="31"/>
    <s v="Hyderabad"/>
    <x v="3"/>
    <s v="ZP_PROD6977"/>
    <n v="424.68"/>
    <n v="1"/>
    <n v="12"/>
    <s v="UPI"/>
    <n v="25.94"/>
    <n v="12"/>
    <x v="103"/>
    <s v="Adult"/>
    <n v="1"/>
    <n v="0.1"/>
    <n v="424.68"/>
    <n v="432.56619999999998"/>
    <n v="8446.3996000000006"/>
    <n v="65"/>
    <n v="0"/>
    <s v="Other"/>
    <n v="3"/>
    <n v="5"/>
  </r>
  <r>
    <s v="ZP_CUST4905"/>
    <s v="Other"/>
    <n v="40"/>
    <s v="Mumbai"/>
    <x v="4"/>
    <s v="ZP_PROD2479"/>
    <n v="105.44"/>
    <n v="1"/>
    <n v="5"/>
    <s v="Net Banking"/>
    <n v="22.05"/>
    <n v="108"/>
    <x v="259"/>
    <s v="Adult"/>
    <n v="0"/>
    <n v="0.28000000000000003"/>
    <n v="105.44"/>
    <n v="127.27330000000001"/>
    <n v="2097.0810000000001"/>
    <n v="188"/>
    <n v="0"/>
    <s v="Explored beverages"/>
    <n v="12"/>
    <n v="0"/>
  </r>
  <r>
    <s v="ZP_CUST4906"/>
    <s v="Female"/>
    <n v="47"/>
    <s v="Mumbai"/>
    <x v="3"/>
    <s v="ZP_PROD7730"/>
    <n v="142.05000000000001"/>
    <n v="1"/>
    <n v="10"/>
    <s v="UPI"/>
    <n v="9.3699999999999992"/>
    <n v="137"/>
    <x v="150"/>
    <s v="Adult"/>
    <n v="0"/>
    <n v="7.0000000000000007E-2"/>
    <n v="142.05000000000001"/>
    <n v="167.18960000000001"/>
    <n v="2825.2121000000002"/>
    <n v="185"/>
    <n v="0"/>
    <s v="Other"/>
    <n v="12"/>
    <n v="0"/>
  </r>
  <r>
    <s v="ZP_CUST4907"/>
    <s v="Male"/>
    <n v="33"/>
    <s v="Bangalore"/>
    <x v="1"/>
    <s v="ZP_PROD5391"/>
    <n v="70.83"/>
    <n v="1"/>
    <n v="8"/>
    <s v="Debit Card"/>
    <n v="26.73"/>
    <n v="72"/>
    <x v="19"/>
    <s v="Adult"/>
    <n v="0"/>
    <n v="7.0000000000000007E-2"/>
    <n v="70.83"/>
    <n v="69.889899999999997"/>
    <n v="1408.7276999999999"/>
    <n v="173"/>
    <n v="0"/>
    <s v="Explored grocery items"/>
    <n v="2"/>
    <n v="11"/>
  </r>
  <r>
    <s v="ZP_CUST4908"/>
    <s v="Male"/>
    <n v="38"/>
    <s v="Hyderabad"/>
    <x v="1"/>
    <s v="ZP_PROD7667"/>
    <n v="356.78"/>
    <n v="3"/>
    <n v="14"/>
    <s v="Cash on Delivery"/>
    <n v="17.72"/>
    <n v="196"/>
    <x v="326"/>
    <s v="Adult"/>
    <n v="0"/>
    <n v="0.4"/>
    <n v="1070.3399999999999"/>
    <n v="340.28579999999999"/>
    <n v="7095.9462999999996"/>
    <n v="108"/>
    <n v="1"/>
    <s v="Checked Vegetables"/>
    <n v="9"/>
    <n v="10"/>
  </r>
  <r>
    <s v="ZP_CUST4909"/>
    <s v="Female"/>
    <n v="57"/>
    <s v="Bangalore"/>
    <x v="2"/>
    <s v="ZP_PROD4951"/>
    <n v="47.36"/>
    <n v="1"/>
    <n v="8"/>
    <s v="UPI"/>
    <n v="13.81"/>
    <n v="200"/>
    <x v="248"/>
    <s v="Adult"/>
    <n v="0"/>
    <n v="0.84"/>
    <n v="47.36"/>
    <n v="47.448900000000002"/>
    <n v="941.93629999999996"/>
    <n v="122"/>
    <n v="1"/>
    <s v="Explored house items"/>
    <n v="11"/>
    <n v="5"/>
  </r>
  <r>
    <s v="ZP_CUST4910"/>
    <s v="Male"/>
    <n v="21"/>
    <s v="Delhi"/>
    <x v="2"/>
    <s v="ZP_PROD7421"/>
    <n v="455.86"/>
    <n v="2"/>
    <n v="14"/>
    <s v="UPI"/>
    <n v="16.37"/>
    <n v="174"/>
    <x v="323"/>
    <s v="Adult"/>
    <n v="0"/>
    <n v="0.38"/>
    <n v="911.72"/>
    <n v="495.11770000000001"/>
    <n v="9066.5342000000001"/>
    <n v="127"/>
    <n v="0"/>
    <s v="Explored house items"/>
    <n v="19"/>
    <n v="4"/>
  </r>
  <r>
    <s v="ZP_CUST4911"/>
    <s v="Male"/>
    <n v="25"/>
    <s v="Mumbai"/>
    <x v="1"/>
    <s v="ZP_PROD1500"/>
    <n v="333.3"/>
    <n v="2"/>
    <n v="12"/>
    <s v="Credit Card"/>
    <n v="16.829999999999998"/>
    <n v="0"/>
    <x v="71"/>
    <s v="Adult"/>
    <n v="0"/>
    <n v="0.02"/>
    <n v="666.6"/>
    <n v="319.04320000000001"/>
    <n v="6628.9558999999999"/>
    <n v="58"/>
    <n v="0"/>
    <s v="Explored grocery items"/>
    <n v="13"/>
    <n v="5"/>
  </r>
  <r>
    <s v="ZP_CUST4912"/>
    <s v="Male"/>
    <n v="63"/>
    <s v="Chennai"/>
    <x v="4"/>
    <s v="ZP_PROD9038"/>
    <n v="194.67"/>
    <n v="2"/>
    <n v="14"/>
    <s v="Credit Card"/>
    <n v="10.81"/>
    <n v="171"/>
    <x v="151"/>
    <s v="Senior"/>
    <n v="0"/>
    <n v="0.16"/>
    <n v="389.34"/>
    <n v="214.07069999999999"/>
    <n v="3871.7637"/>
    <n v="120"/>
    <n v="0"/>
    <s v="Explored beverages"/>
    <n v="0"/>
    <n v="4"/>
  </r>
  <r>
    <s v="ZP_CUST4913"/>
    <s v="Female"/>
    <n v="55"/>
    <s v="Bangalore"/>
    <x v="3"/>
    <s v="ZP_PROD1312"/>
    <n v="388.02"/>
    <n v="4"/>
    <n v="11"/>
    <s v="Debit Card"/>
    <n v="20.2"/>
    <n v="79"/>
    <x v="327"/>
    <s v="Adult"/>
    <n v="0"/>
    <n v="0.13"/>
    <n v="1552.08"/>
    <n v="393.36099999999999"/>
    <n v="7717.2741999999998"/>
    <n v="104"/>
    <n v="1"/>
    <s v="Other"/>
    <n v="1"/>
    <n v="0"/>
  </r>
  <r>
    <s v="ZP_CUST4914"/>
    <s v="Other"/>
    <n v="18"/>
    <s v="Mumbai"/>
    <x v="0"/>
    <s v="ZP_PROD6446"/>
    <n v="101.45"/>
    <n v="2"/>
    <n v="11"/>
    <s v="Cash on Delivery"/>
    <n v="2.8"/>
    <n v="80"/>
    <x v="251"/>
    <s v="Child"/>
    <n v="0"/>
    <n v="0.17"/>
    <n v="202.9"/>
    <n v="108.63460000000001"/>
    <n v="2017.7245"/>
    <n v="101"/>
    <n v="0"/>
    <s v="Checked Snacks"/>
    <n v="4"/>
    <n v="13"/>
  </r>
  <r>
    <s v="ZP_CUST4915"/>
    <s v="Male"/>
    <n v="28"/>
    <s v="Hyderabad"/>
    <x v="2"/>
    <s v="ZP_PROD8112"/>
    <n v="48.83"/>
    <n v="2"/>
    <n v="6"/>
    <s v="Credit Card"/>
    <n v="16.899999999999999"/>
    <n v="90"/>
    <x v="157"/>
    <s v="Adult"/>
    <n v="0"/>
    <n v="0.2"/>
    <n v="97.66"/>
    <n v="50.023899999999998"/>
    <n v="971.17290000000003"/>
    <n v="49"/>
    <n v="0"/>
    <s v="Explored house items"/>
    <n v="5"/>
    <n v="1"/>
  </r>
  <r>
    <s v="ZP_CUST4916"/>
    <s v="Other"/>
    <n v="24"/>
    <s v="Mumbai"/>
    <x v="2"/>
    <s v="ZP_PROD2954"/>
    <n v="469.33"/>
    <n v="4"/>
    <n v="9"/>
    <s v="Credit Card"/>
    <n v="26.47"/>
    <n v="117"/>
    <x v="328"/>
    <s v="Adult"/>
    <n v="0"/>
    <n v="0.62"/>
    <n v="1877.32"/>
    <n v="454.21109999999999"/>
    <n v="9334.4370999999992"/>
    <n v="63"/>
    <n v="0"/>
    <s v="Explored house items"/>
    <n v="15"/>
    <n v="12"/>
  </r>
  <r>
    <s v="ZP_CUST4917"/>
    <s v="Male"/>
    <n v="47"/>
    <s v="Hyderabad"/>
    <x v="4"/>
    <s v="ZP_PROD8056"/>
    <n v="480.18"/>
    <n v="1"/>
    <n v="11"/>
    <s v="Net Banking"/>
    <n v="27.55"/>
    <n v="179"/>
    <x v="225"/>
    <s v="Adult"/>
    <n v="0"/>
    <n v="0.42"/>
    <n v="480.18"/>
    <n v="590.32429999999999"/>
    <n v="9550.2312000000002"/>
    <n v="64"/>
    <n v="0"/>
    <s v="Explored beverages"/>
    <n v="8"/>
    <n v="8"/>
  </r>
  <r>
    <s v="ZP_CUST4918"/>
    <s v="Other"/>
    <n v="55"/>
    <s v="Delhi"/>
    <x v="2"/>
    <s v="ZP_PROD6535"/>
    <n v="235.7"/>
    <n v="5"/>
    <n v="9"/>
    <s v="Net Banking"/>
    <n v="8.27"/>
    <n v="110"/>
    <x v="252"/>
    <s v="Adult"/>
    <n v="0"/>
    <n v="0.31"/>
    <n v="1178.5"/>
    <n v="272.33780000000002"/>
    <n v="4687.8035"/>
    <n v="78"/>
    <n v="1"/>
    <s v="Explored house items"/>
    <n v="8"/>
    <n v="9"/>
  </r>
  <r>
    <s v="ZP_CUST4919"/>
    <s v="Female"/>
    <n v="41"/>
    <s v="Chennai"/>
    <x v="4"/>
    <s v="ZP_PROD4729"/>
    <n v="101.93"/>
    <n v="1"/>
    <n v="6"/>
    <s v="Net Banking"/>
    <n v="6.41"/>
    <n v="175"/>
    <x v="281"/>
    <s v="Adult"/>
    <n v="1"/>
    <n v="0.25"/>
    <n v="101.93"/>
    <n v="92.353200000000001"/>
    <n v="2027.2711999999999"/>
    <n v="79"/>
    <n v="0"/>
    <s v="Explored beverages"/>
    <n v="13"/>
    <n v="7"/>
  </r>
  <r>
    <s v="ZP_CUST4920"/>
    <s v="Male"/>
    <n v="37"/>
    <s v="Hyderabad"/>
    <x v="1"/>
    <s v="ZP_PROD1392"/>
    <n v="157.06"/>
    <n v="3"/>
    <n v="11"/>
    <s v="Cash on Delivery"/>
    <n v="2.59"/>
    <n v="126"/>
    <x v="78"/>
    <s v="Adult"/>
    <n v="0"/>
    <n v="0.56999999999999995"/>
    <n v="471.18"/>
    <n v="188.0616"/>
    <n v="3123.7438000000002"/>
    <n v="158"/>
    <n v="1"/>
    <s v="Checked Vegetables"/>
    <n v="17"/>
    <n v="1"/>
  </r>
  <r>
    <s v="ZP_CUST4921"/>
    <s v="Female"/>
    <n v="20"/>
    <s v="Hyderabad"/>
    <x v="2"/>
    <s v="ZP_PROD8192"/>
    <n v="245.74"/>
    <n v="1"/>
    <n v="15"/>
    <s v="Debit Card"/>
    <n v="8.6999999999999993"/>
    <n v="25"/>
    <x v="329"/>
    <s v="Adult"/>
    <n v="0"/>
    <n v="7.0000000000000007E-2"/>
    <n v="245.74"/>
    <n v="256.79149999999998"/>
    <n v="4887.4876000000004"/>
    <n v="38"/>
    <n v="1"/>
    <s v="Explored house items"/>
    <n v="6"/>
    <n v="7"/>
  </r>
  <r>
    <s v="ZP_CUST4922"/>
    <s v="Male"/>
    <n v="55"/>
    <s v="Chennai"/>
    <x v="1"/>
    <s v="ZP_PROD1403"/>
    <n v="68.040000000000006"/>
    <n v="4"/>
    <n v="5"/>
    <s v="UPI"/>
    <n v="20.16"/>
    <n v="177"/>
    <x v="326"/>
    <s v="Adult"/>
    <n v="1"/>
    <n v="0.33"/>
    <n v="272.16000000000003"/>
    <n v="82.180099999999996"/>
    <n v="1353.2378000000001"/>
    <n v="179"/>
    <n v="0"/>
    <s v="Checked Vegetables"/>
    <n v="7"/>
    <n v="14"/>
  </r>
  <r>
    <s v="ZP_CUST4923"/>
    <s v="Other"/>
    <n v="58"/>
    <s v="Bangalore"/>
    <x v="2"/>
    <s v="ZP_PROD2655"/>
    <n v="95.8"/>
    <n v="1"/>
    <n v="10"/>
    <s v="UPI"/>
    <n v="28.69"/>
    <n v="29"/>
    <x v="14"/>
    <s v="Adult"/>
    <n v="0"/>
    <n v="0.1"/>
    <n v="95.8"/>
    <n v="112.0805"/>
    <n v="1905.3525"/>
    <n v="86"/>
    <n v="0"/>
    <s v="Explored house items"/>
    <n v="15"/>
    <n v="0"/>
  </r>
  <r>
    <s v="ZP_CUST4924"/>
    <s v="Female"/>
    <n v="51"/>
    <s v="Mumbai"/>
    <x v="0"/>
    <s v="ZP_PROD5214"/>
    <n v="323.45999999999998"/>
    <n v="2"/>
    <n v="6"/>
    <s v="UPI"/>
    <n v="11.11"/>
    <n v="118"/>
    <x v="78"/>
    <s v="Adult"/>
    <n v="0"/>
    <n v="0.88"/>
    <n v="646.91999999999996"/>
    <n v="329.95679999999999"/>
    <n v="6433.2496000000001"/>
    <n v="138"/>
    <n v="0"/>
    <s v="Checked Snacks"/>
    <n v="5"/>
    <n v="3"/>
  </r>
  <r>
    <s v="ZP_CUST4925"/>
    <s v="Other"/>
    <n v="36"/>
    <s v="Delhi"/>
    <x v="4"/>
    <s v="ZP_PROD2908"/>
    <n v="310.8"/>
    <n v="2"/>
    <n v="12"/>
    <s v="Cash on Delivery"/>
    <n v="3.25"/>
    <n v="87"/>
    <x v="112"/>
    <s v="Adult"/>
    <n v="0"/>
    <n v="0.94"/>
    <n v="621.6"/>
    <n v="266.97340000000003"/>
    <n v="6181.4566000000004"/>
    <n v="87"/>
    <n v="0"/>
    <s v="Explored beverages"/>
    <n v="1"/>
    <n v="14"/>
  </r>
  <r>
    <s v="ZP_CUST4926"/>
    <s v="Female"/>
    <n v="63"/>
    <s v="Mumbai"/>
    <x v="0"/>
    <s v="ZP_PROD5878"/>
    <n v="348.73"/>
    <n v="1"/>
    <n v="5"/>
    <s v="Net Banking"/>
    <n v="27.87"/>
    <n v="88"/>
    <x v="201"/>
    <s v="Senior"/>
    <n v="0"/>
    <n v="0.96"/>
    <n v="348.73"/>
    <n v="333.89879999999999"/>
    <n v="6935.8410000000003"/>
    <n v="88"/>
    <n v="0"/>
    <s v="Checked Snacks"/>
    <n v="3"/>
    <n v="11"/>
  </r>
  <r>
    <s v="ZP_CUST4927"/>
    <s v="Other"/>
    <n v="18"/>
    <s v="Hyderabad"/>
    <x v="4"/>
    <s v="ZP_PROD2469"/>
    <n v="56.34"/>
    <n v="2"/>
    <n v="7"/>
    <s v="Debit Card"/>
    <n v="13.42"/>
    <n v="102"/>
    <x v="324"/>
    <s v="Child"/>
    <n v="1"/>
    <n v="0.43"/>
    <n v="112.68"/>
    <n v="60.095300000000002"/>
    <n v="1120.5382"/>
    <n v="33"/>
    <n v="1"/>
    <s v="Explored beverages"/>
    <n v="10"/>
    <n v="9"/>
  </r>
  <r>
    <s v="ZP_CUST4928"/>
    <s v="Male"/>
    <n v="43"/>
    <s v="Chennai"/>
    <x v="3"/>
    <s v="ZP_PROD4293"/>
    <n v="350.77"/>
    <n v="4"/>
    <n v="11"/>
    <s v="UPI"/>
    <n v="27.73"/>
    <n v="188"/>
    <x v="8"/>
    <s v="Adult"/>
    <n v="0"/>
    <n v="0.3"/>
    <n v="1403.08"/>
    <n v="387.03660000000002"/>
    <n v="6976.4142000000002"/>
    <n v="171"/>
    <n v="0"/>
    <s v="Other"/>
    <n v="6"/>
    <n v="7"/>
  </r>
  <r>
    <s v="ZP_CUST4929"/>
    <s v="Other"/>
    <n v="42"/>
    <s v="Bangalore"/>
    <x v="0"/>
    <s v="ZP_PROD1917"/>
    <n v="15"/>
    <n v="3"/>
    <n v="10"/>
    <s v="Debit Card"/>
    <n v="25.28"/>
    <n v="192"/>
    <x v="178"/>
    <s v="Adult"/>
    <n v="0"/>
    <n v="0.89"/>
    <n v="45"/>
    <n v="14.2973"/>
    <n v="298.33280000000002"/>
    <n v="91"/>
    <n v="1"/>
    <s v="Checked Snacks"/>
    <n v="15"/>
    <n v="14"/>
  </r>
  <r>
    <s v="ZP_CUST4930"/>
    <s v="Female"/>
    <n v="62"/>
    <s v="Hyderabad"/>
    <x v="0"/>
    <s v="ZP_PROD5576"/>
    <n v="464.71"/>
    <n v="3"/>
    <n v="12"/>
    <s v="Net Banking"/>
    <n v="17.47"/>
    <n v="24"/>
    <x v="90"/>
    <s v="Senior"/>
    <n v="0"/>
    <n v="0.95"/>
    <n v="1394.1299999999999"/>
    <n v="420.9076"/>
    <n v="9242.5506000000005"/>
    <n v="114"/>
    <n v="0"/>
    <s v="Checked Snacks"/>
    <n v="4"/>
    <n v="14"/>
  </r>
  <r>
    <s v="ZP_CUST4931"/>
    <s v="Male"/>
    <n v="27"/>
    <s v="Bangalore"/>
    <x v="0"/>
    <s v="ZP_PROD1478"/>
    <n v="89.43"/>
    <n v="3"/>
    <n v="5"/>
    <s v="Cash on Delivery"/>
    <n v="29.75"/>
    <n v="131"/>
    <x v="56"/>
    <s v="Adult"/>
    <n v="0"/>
    <n v="0.31"/>
    <n v="268.29000000000002"/>
    <n v="105.8826"/>
    <n v="1778.6604"/>
    <n v="132"/>
    <n v="0"/>
    <s v="Checked Snacks"/>
    <n v="8"/>
    <n v="5"/>
  </r>
  <r>
    <s v="ZP_CUST4932"/>
    <s v="Female"/>
    <n v="59"/>
    <s v="Delhi"/>
    <x v="2"/>
    <s v="ZP_PROD5623"/>
    <n v="68.150000000000006"/>
    <n v="4"/>
    <n v="9"/>
    <s v="Net Banking"/>
    <n v="7.38"/>
    <n v="197"/>
    <x v="296"/>
    <s v="Adult"/>
    <n v="0"/>
    <n v="0.18"/>
    <n v="272.60000000000002"/>
    <n v="84.762299999999996"/>
    <n v="1355.4256"/>
    <n v="57"/>
    <n v="0"/>
    <s v="Explored house items"/>
    <n v="16"/>
    <n v="14"/>
  </r>
  <r>
    <s v="ZP_CUST4933"/>
    <s v="Male"/>
    <n v="50"/>
    <s v="Chennai"/>
    <x v="4"/>
    <s v="ZP_PROD7972"/>
    <n v="291.41000000000003"/>
    <n v="4"/>
    <n v="11"/>
    <s v="Cash on Delivery"/>
    <n v="29.72"/>
    <n v="139"/>
    <x v="305"/>
    <s v="Adult"/>
    <n v="0"/>
    <n v="0.8"/>
    <n v="1165.6400000000001"/>
    <n v="308.9751"/>
    <n v="5795.8117000000002"/>
    <n v="137"/>
    <n v="0"/>
    <s v="Explored beverages"/>
    <n v="13"/>
    <n v="1"/>
  </r>
  <r>
    <s v="ZP_CUST4934"/>
    <s v="Female"/>
    <n v="27"/>
    <s v="Chennai"/>
    <x v="0"/>
    <s v="ZP_PROD4485"/>
    <n v="371.86"/>
    <n v="5"/>
    <n v="10"/>
    <s v="UPI"/>
    <n v="16.260000000000002"/>
    <n v="130"/>
    <x v="135"/>
    <s v="Adult"/>
    <n v="0"/>
    <n v="0.61"/>
    <n v="1859.3000000000002"/>
    <n v="341.6173"/>
    <n v="7395.8702000000003"/>
    <n v="85"/>
    <n v="0"/>
    <s v="Checked Snacks"/>
    <n v="3"/>
    <n v="2"/>
  </r>
  <r>
    <s v="ZP_CUST4935"/>
    <s v="Other"/>
    <n v="37"/>
    <s v="Delhi"/>
    <x v="1"/>
    <s v="ZP_PROD5473"/>
    <n v="392.33"/>
    <n v="5"/>
    <n v="5"/>
    <s v="Credit Card"/>
    <n v="17.079999999999998"/>
    <n v="33"/>
    <x v="315"/>
    <s v="Adult"/>
    <n v="0"/>
    <n v="0.61"/>
    <n v="1961.6499999999999"/>
    <n v="376.21420000000001"/>
    <n v="7802.9951000000001"/>
    <n v="114"/>
    <n v="0"/>
    <s v="Explored grocery items"/>
    <n v="8"/>
    <n v="13"/>
  </r>
  <r>
    <s v="ZP_CUST4936"/>
    <s v="Female"/>
    <n v="23"/>
    <s v="Hyderabad"/>
    <x v="0"/>
    <s v="ZP_PROD7848"/>
    <n v="298.58"/>
    <n v="1"/>
    <n v="10"/>
    <s v="Cash on Delivery"/>
    <n v="20.34"/>
    <n v="123"/>
    <x v="172"/>
    <s v="Adult"/>
    <n v="0"/>
    <n v="0.27"/>
    <n v="298.58"/>
    <n v="255.98939999999999"/>
    <n v="5938.4147999999996"/>
    <n v="145"/>
    <n v="0"/>
    <s v="Checked Snacks"/>
    <n v="10"/>
    <n v="11"/>
  </r>
  <r>
    <s v="ZP_CUST4937"/>
    <s v="Other"/>
    <n v="27"/>
    <s v="Hyderabad"/>
    <x v="0"/>
    <s v="ZP_PROD1008"/>
    <n v="482.92"/>
    <n v="1"/>
    <n v="11"/>
    <s v="Credit Card"/>
    <n v="3.43"/>
    <n v="117"/>
    <x v="330"/>
    <s v="Adult"/>
    <n v="0"/>
    <n v="0.53"/>
    <n v="482.92"/>
    <n v="587.09529999999995"/>
    <n v="9604.7266999999993"/>
    <n v="54"/>
    <n v="0"/>
    <s v="Checked Snacks"/>
    <n v="9"/>
    <n v="13"/>
  </r>
  <r>
    <s v="ZP_CUST4938"/>
    <s v="Female"/>
    <n v="54"/>
    <s v="Chennai"/>
    <x v="4"/>
    <s v="ZP_PROD9193"/>
    <n v="154.85"/>
    <n v="4"/>
    <n v="13"/>
    <s v="UPI"/>
    <n v="27.4"/>
    <n v="177"/>
    <x v="331"/>
    <s v="Adult"/>
    <n v="0"/>
    <n v="0.41"/>
    <n v="619.4"/>
    <n v="138.916"/>
    <n v="3079.7894999999999"/>
    <n v="131"/>
    <n v="0"/>
    <s v="Explored beverages"/>
    <n v="10"/>
    <n v="4"/>
  </r>
  <r>
    <s v="ZP_CUST4939"/>
    <s v="Other"/>
    <n v="62"/>
    <s v="Chennai"/>
    <x v="0"/>
    <s v="ZP_PROD3625"/>
    <n v="260.07"/>
    <n v="2"/>
    <n v="10"/>
    <s v="Credit Card"/>
    <n v="16.52"/>
    <n v="49"/>
    <x v="15"/>
    <s v="Senior"/>
    <n v="0"/>
    <n v="0.62"/>
    <n v="520.14"/>
    <n v="281.03339999999997"/>
    <n v="5172.4948999999997"/>
    <n v="98"/>
    <n v="0"/>
    <s v="Checked Snacks"/>
    <n v="7"/>
    <n v="6"/>
  </r>
  <r>
    <s v="ZP_CUST4940"/>
    <s v="Female"/>
    <n v="59"/>
    <s v="Chennai"/>
    <x v="0"/>
    <s v="ZP_PROD8834"/>
    <n v="470.02"/>
    <n v="3"/>
    <n v="5"/>
    <s v="UPI"/>
    <n v="9.01"/>
    <n v="50"/>
    <x v="273"/>
    <s v="Adult"/>
    <n v="0"/>
    <n v="0.3"/>
    <n v="1410.06"/>
    <n v="451.04160000000002"/>
    <n v="9348.1604000000007"/>
    <n v="150"/>
    <n v="0"/>
    <s v="Checked Snacks"/>
    <n v="7"/>
    <n v="2"/>
  </r>
  <r>
    <s v="ZP_CUST4941"/>
    <s v="Other"/>
    <n v="59"/>
    <s v="Delhi"/>
    <x v="3"/>
    <s v="ZP_PROD5596"/>
    <n v="328.36"/>
    <n v="5"/>
    <n v="8"/>
    <s v="Credit Card"/>
    <n v="0.08"/>
    <n v="59"/>
    <x v="332"/>
    <s v="Adult"/>
    <n v="0"/>
    <n v="0.45"/>
    <n v="1641.8000000000002"/>
    <n v="351.89400000000001"/>
    <n v="6530.7049999999999"/>
    <n v="186"/>
    <n v="0"/>
    <s v="Other"/>
    <n v="16"/>
    <n v="1"/>
  </r>
  <r>
    <s v="ZP_CUST4942"/>
    <s v="Other"/>
    <n v="36"/>
    <s v="Delhi"/>
    <x v="4"/>
    <s v="ZP_PROD7434"/>
    <n v="42.86"/>
    <n v="2"/>
    <n v="12"/>
    <s v="Net Banking"/>
    <n v="28.32"/>
    <n v="166"/>
    <x v="69"/>
    <s v="Adult"/>
    <n v="0"/>
    <n v="0.65"/>
    <n v="85.72"/>
    <n v="47.598999999999997"/>
    <n v="852.43640000000005"/>
    <n v="107"/>
    <n v="0"/>
    <s v="Explored beverages"/>
    <n v="16"/>
    <n v="7"/>
  </r>
  <r>
    <s v="ZP_CUST4943"/>
    <s v="Other"/>
    <n v="25"/>
    <s v="Bangalore"/>
    <x v="3"/>
    <s v="ZP_PROD6489"/>
    <n v="185.54"/>
    <n v="3"/>
    <n v="5"/>
    <s v="Cash on Delivery"/>
    <n v="21.37"/>
    <n v="87"/>
    <x v="44"/>
    <s v="Adult"/>
    <n v="0"/>
    <n v="0.87"/>
    <n v="556.62"/>
    <n v="219.28909999999999"/>
    <n v="3690.1785"/>
    <n v="44"/>
    <n v="0"/>
    <s v="Other"/>
    <n v="10"/>
    <n v="9"/>
  </r>
  <r>
    <s v="ZP_CUST4944"/>
    <s v="Male"/>
    <n v="43"/>
    <s v="Delhi"/>
    <x v="3"/>
    <s v="ZP_PROD8589"/>
    <n v="197.95"/>
    <n v="3"/>
    <n v="13"/>
    <s v="Debit Card"/>
    <n v="0.12"/>
    <n v="78"/>
    <x v="14"/>
    <s v="Adult"/>
    <n v="0"/>
    <n v="0.73"/>
    <n v="593.84999999999991"/>
    <n v="184.6019"/>
    <n v="3936.9992000000002"/>
    <n v="163"/>
    <n v="1"/>
    <s v="Other"/>
    <n v="0"/>
    <n v="1"/>
  </r>
  <r>
    <s v="ZP_CUST4945"/>
    <s v="Male"/>
    <n v="33"/>
    <s v="Bangalore"/>
    <x v="4"/>
    <s v="ZP_PROD4857"/>
    <n v="158.94999999999999"/>
    <n v="1"/>
    <n v="9"/>
    <s v="UPI"/>
    <n v="10.45"/>
    <n v="123"/>
    <x v="259"/>
    <s v="Adult"/>
    <n v="0"/>
    <n v="0.63"/>
    <n v="158.94999999999999"/>
    <n v="135.8066"/>
    <n v="3161.3337999999999"/>
    <n v="185"/>
    <n v="0"/>
    <s v="Explored beverages"/>
    <n v="10"/>
    <n v="3"/>
  </r>
  <r>
    <s v="ZP_CUST4946"/>
    <s v="Other"/>
    <n v="61"/>
    <s v="Delhi"/>
    <x v="3"/>
    <s v="ZP_PROD6844"/>
    <n v="453.16"/>
    <n v="4"/>
    <n v="13"/>
    <s v="Debit Card"/>
    <n v="27.87"/>
    <n v="70"/>
    <x v="275"/>
    <s v="Senior"/>
    <n v="0"/>
    <n v="0.53"/>
    <n v="1812.64"/>
    <n v="409.9984"/>
    <n v="9012.8343000000004"/>
    <n v="157"/>
    <n v="0"/>
    <s v="Other"/>
    <n v="16"/>
    <n v="1"/>
  </r>
  <r>
    <s v="ZP_CUST4947"/>
    <s v="Other"/>
    <n v="49"/>
    <s v="Hyderabad"/>
    <x v="1"/>
    <s v="ZP_PROD3860"/>
    <n v="13.73"/>
    <n v="3"/>
    <n v="7"/>
    <s v="Debit Card"/>
    <n v="27.68"/>
    <n v="183"/>
    <x v="313"/>
    <s v="Adult"/>
    <n v="0"/>
    <n v="0.84"/>
    <n v="41.19"/>
    <n v="16.613399999999999"/>
    <n v="273.07400000000001"/>
    <n v="131"/>
    <n v="0"/>
    <s v="Checked Vegetables"/>
    <n v="10"/>
    <n v="12"/>
  </r>
  <r>
    <s v="ZP_CUST4948"/>
    <s v="Female"/>
    <n v="55"/>
    <s v="Delhi"/>
    <x v="2"/>
    <s v="ZP_PROD1057"/>
    <n v="45.86"/>
    <n v="5"/>
    <n v="7"/>
    <s v="UPI"/>
    <n v="23.19"/>
    <n v="198"/>
    <x v="274"/>
    <s v="Adult"/>
    <n v="0"/>
    <n v="0.23"/>
    <n v="229.3"/>
    <n v="55.011600000000001"/>
    <n v="912.10299999999995"/>
    <n v="158"/>
    <n v="1"/>
    <s v="Explored house items"/>
    <n v="17"/>
    <n v="14"/>
  </r>
  <r>
    <s v="ZP_CUST4949"/>
    <s v="Other"/>
    <n v="24"/>
    <s v="Hyderabad"/>
    <x v="0"/>
    <s v="ZP_PROD5046"/>
    <n v="336.8"/>
    <n v="3"/>
    <n v="12"/>
    <s v="Net Banking"/>
    <n v="19.78"/>
    <n v="156"/>
    <x v="196"/>
    <s v="Adult"/>
    <n v="0"/>
    <n v="0.06"/>
    <n v="1010.4000000000001"/>
    <n v="366.76350000000002"/>
    <n v="6698.5668999999998"/>
    <n v="12"/>
    <n v="1"/>
    <s v="Checked Snacks"/>
    <n v="15"/>
    <n v="2"/>
  </r>
  <r>
    <s v="ZP_CUST4950"/>
    <s v="Male"/>
    <n v="41"/>
    <s v="Bangalore"/>
    <x v="1"/>
    <s v="ZP_PROD7033"/>
    <n v="476.18"/>
    <n v="4"/>
    <n v="13"/>
    <s v="Credit Card"/>
    <n v="27.35"/>
    <n v="42"/>
    <x v="141"/>
    <s v="Adult"/>
    <n v="0"/>
    <n v="0.24"/>
    <n v="1904.72"/>
    <n v="519.13459999999998"/>
    <n v="9470.6758000000009"/>
    <n v="8"/>
    <n v="0"/>
    <s v="Checked Vegetables"/>
    <n v="10"/>
    <n v="3"/>
  </r>
  <r>
    <s v="ZP_CUST4951"/>
    <s v="Female"/>
    <n v="31"/>
    <s v="Chennai"/>
    <x v="1"/>
    <s v="ZP_PROD7894"/>
    <n v="51.18"/>
    <n v="1"/>
    <n v="14"/>
    <s v="Credit Card"/>
    <n v="23.53"/>
    <n v="162"/>
    <x v="98"/>
    <s v="Adult"/>
    <n v="0"/>
    <n v="0.45"/>
    <n v="51.18"/>
    <n v="57.117600000000003"/>
    <n v="1017.9117"/>
    <n v="79"/>
    <n v="1"/>
    <s v="Checked Vegetables"/>
    <n v="2"/>
    <n v="3"/>
  </r>
  <r>
    <s v="ZP_CUST4952"/>
    <s v="Female"/>
    <n v="31"/>
    <s v="Chennai"/>
    <x v="3"/>
    <s v="ZP_PROD4043"/>
    <n v="238.03"/>
    <n v="5"/>
    <n v="11"/>
    <s v="UPI"/>
    <n v="28.64"/>
    <n v="94"/>
    <x v="323"/>
    <s v="Adult"/>
    <n v="0"/>
    <n v="0.59"/>
    <n v="1190.1500000000001"/>
    <n v="219.023"/>
    <n v="4734.1445000000003"/>
    <n v="68"/>
    <n v="0"/>
    <s v="Other"/>
    <n v="16"/>
    <n v="3"/>
  </r>
  <r>
    <s v="ZP_CUST4953"/>
    <s v="Female"/>
    <n v="60"/>
    <s v="Bangalore"/>
    <x v="4"/>
    <s v="ZP_PROD7020"/>
    <n v="482.03"/>
    <n v="5"/>
    <n v="11"/>
    <s v="UPI"/>
    <n v="4.16"/>
    <n v="127"/>
    <x v="40"/>
    <s v="Senior"/>
    <n v="0"/>
    <n v="0.89"/>
    <n v="2410.1499999999996"/>
    <n v="586.03510000000006"/>
    <n v="9587.0256000000008"/>
    <n v="180"/>
    <n v="0"/>
    <s v="Explored beverages"/>
    <n v="15"/>
    <n v="5"/>
  </r>
  <r>
    <s v="ZP_CUST4954"/>
    <s v="Female"/>
    <n v="51"/>
    <s v="Hyderabad"/>
    <x v="1"/>
    <s v="ZP_PROD7840"/>
    <n v="444.96"/>
    <n v="5"/>
    <n v="7"/>
    <s v="UPI"/>
    <n v="18.72"/>
    <n v="181"/>
    <x v="241"/>
    <s v="Adult"/>
    <n v="0"/>
    <n v="0.45"/>
    <n v="2224.7999999999997"/>
    <n v="452.75049999999999"/>
    <n v="8849.7456999999995"/>
    <n v="77"/>
    <n v="0"/>
    <s v="Explored grocery items"/>
    <n v="13"/>
    <n v="4"/>
  </r>
  <r>
    <s v="ZP_CUST4955"/>
    <s v="Other"/>
    <n v="42"/>
    <s v="Delhi"/>
    <x v="2"/>
    <s v="ZP_PROD7214"/>
    <n v="316.20999999999998"/>
    <n v="1"/>
    <n v="10"/>
    <s v="UPI"/>
    <n v="23.6"/>
    <n v="151"/>
    <x v="333"/>
    <s v="Adult"/>
    <n v="0"/>
    <n v="0.21"/>
    <n v="316.20999999999998"/>
    <n v="317.23939999999999"/>
    <n v="6289.0554000000002"/>
    <n v="10"/>
    <n v="0"/>
    <s v="Explored house items"/>
    <n v="9"/>
    <n v="5"/>
  </r>
  <r>
    <s v="ZP_CUST4956"/>
    <s v="Female"/>
    <n v="54"/>
    <s v="Bangalore"/>
    <x v="3"/>
    <s v="ZP_PROD4727"/>
    <n v="344.36"/>
    <n v="3"/>
    <n v="15"/>
    <s v="Credit Card"/>
    <n v="8.33"/>
    <n v="119"/>
    <x v="289"/>
    <s v="Adult"/>
    <n v="0"/>
    <n v="0.61"/>
    <n v="1033.08"/>
    <n v="364.18380000000002"/>
    <n v="6848.9267"/>
    <n v="20"/>
    <n v="0"/>
    <s v="Other"/>
    <n v="6"/>
    <n v="13"/>
  </r>
  <r>
    <s v="ZP_CUST4957"/>
    <s v="Female"/>
    <n v="29"/>
    <s v="Mumbai"/>
    <x v="3"/>
    <s v="ZP_PROD9120"/>
    <n v="142.66999999999999"/>
    <n v="2"/>
    <n v="6"/>
    <s v="Net Banking"/>
    <n v="10.24"/>
    <n v="7"/>
    <x v="65"/>
    <s v="Adult"/>
    <n v="0"/>
    <n v="0.45"/>
    <n v="285.33999999999997"/>
    <n v="123.9498"/>
    <n v="2837.5432000000001"/>
    <n v="72"/>
    <n v="0"/>
    <s v="Other"/>
    <n v="16"/>
    <n v="5"/>
  </r>
  <r>
    <s v="ZP_CUST4958"/>
    <s v="Female"/>
    <n v="59"/>
    <s v="Hyderabad"/>
    <x v="3"/>
    <s v="ZP_PROD4623"/>
    <n v="42.49"/>
    <n v="3"/>
    <n v="9"/>
    <s v="UPI"/>
    <n v="5.63"/>
    <n v="190"/>
    <x v="258"/>
    <s v="Adult"/>
    <n v="0"/>
    <n v="0.34"/>
    <n v="127.47"/>
    <n v="38.942700000000002"/>
    <n v="845.07749999999999"/>
    <n v="174"/>
    <n v="1"/>
    <s v="Other"/>
    <n v="9"/>
    <n v="0"/>
  </r>
  <r>
    <s v="ZP_CUST4959"/>
    <s v="Female"/>
    <n v="31"/>
    <s v="Bangalore"/>
    <x v="3"/>
    <s v="ZP_PROD4116"/>
    <n v="105.93"/>
    <n v="3"/>
    <n v="9"/>
    <s v="Cash on Delivery"/>
    <n v="2.23"/>
    <n v="173"/>
    <x v="291"/>
    <s v="Adult"/>
    <n v="0"/>
    <n v="0.67"/>
    <n v="317.79000000000002"/>
    <n v="121.3125"/>
    <n v="2106.8265999999999"/>
    <n v="145"/>
    <n v="0"/>
    <s v="Other"/>
    <n v="3"/>
    <n v="12"/>
  </r>
  <r>
    <s v="ZP_CUST4960"/>
    <s v="Other"/>
    <n v="64"/>
    <s v="Bangalore"/>
    <x v="0"/>
    <s v="ZP_PROD9717"/>
    <n v="233.12"/>
    <n v="4"/>
    <n v="11"/>
    <s v="Debit Card"/>
    <n v="9.2200000000000006"/>
    <n v="57"/>
    <x v="164"/>
    <s v="Senior"/>
    <n v="0"/>
    <n v="0.15"/>
    <n v="932.48"/>
    <n v="205.87280000000001"/>
    <n v="4636.4903000000004"/>
    <n v="98"/>
    <n v="0"/>
    <s v="Checked Snacks"/>
    <n v="9"/>
    <n v="5"/>
  </r>
  <r>
    <s v="ZP_CUST4961"/>
    <s v="Other"/>
    <n v="18"/>
    <s v="Chennai"/>
    <x v="1"/>
    <s v="ZP_PROD5615"/>
    <n v="320.64"/>
    <n v="5"/>
    <n v="9"/>
    <s v="Debit Card"/>
    <n v="7"/>
    <n v="113"/>
    <x v="243"/>
    <s v="Child"/>
    <n v="0"/>
    <n v="0.17"/>
    <n v="1603.1999999999998"/>
    <n v="349.90190000000001"/>
    <n v="6377.1629999999996"/>
    <n v="136"/>
    <n v="0"/>
    <s v="Checked Vegetables"/>
    <n v="17"/>
    <n v="4"/>
  </r>
  <r>
    <s v="ZP_CUST4962"/>
    <s v="Female"/>
    <n v="34"/>
    <s v="Hyderabad"/>
    <x v="2"/>
    <s v="ZP_PROD9020"/>
    <n v="345.68"/>
    <n v="4"/>
    <n v="10"/>
    <s v="Credit Card"/>
    <n v="12.37"/>
    <n v="106"/>
    <x v="279"/>
    <s v="Adult"/>
    <n v="0"/>
    <n v="0.04"/>
    <n v="1382.72"/>
    <n v="327.75290000000001"/>
    <n v="6875.18"/>
    <n v="178"/>
    <n v="0"/>
    <s v="Explored house items"/>
    <n v="7"/>
    <n v="13"/>
  </r>
  <r>
    <s v="ZP_CUST4963"/>
    <s v="Male"/>
    <n v="28"/>
    <s v="Chennai"/>
    <x v="1"/>
    <s v="ZP_PROD6056"/>
    <n v="262.11"/>
    <n v="4"/>
    <n v="5"/>
    <s v="Net Banking"/>
    <n v="14.19"/>
    <n v="26"/>
    <x v="151"/>
    <s v="Adult"/>
    <n v="0"/>
    <n v="0.69"/>
    <n v="1048.44"/>
    <n v="263.60879999999997"/>
    <n v="5213.0681999999997"/>
    <n v="55"/>
    <n v="0"/>
    <s v="Checked Vegetables"/>
    <n v="1"/>
    <n v="5"/>
  </r>
  <r>
    <s v="ZP_CUST4964"/>
    <s v="Female"/>
    <n v="52"/>
    <s v="Hyderabad"/>
    <x v="2"/>
    <s v="ZP_PROD9861"/>
    <n v="399.85"/>
    <n v="2"/>
    <n v="9"/>
    <s v="Credit Card"/>
    <n v="11.49"/>
    <n v="5"/>
    <x v="68"/>
    <s v="Adult"/>
    <n v="0"/>
    <n v="0.75"/>
    <n v="799.7"/>
    <n v="386.0462"/>
    <n v="7952.5592999999999"/>
    <n v="183"/>
    <n v="1"/>
    <s v="Explored house items"/>
    <n v="13"/>
    <n v="1"/>
  </r>
  <r>
    <s v="ZP_CUST4965"/>
    <s v="Male"/>
    <n v="31"/>
    <s v="Hyderabad"/>
    <x v="1"/>
    <s v="ZP_PROD7037"/>
    <n v="101.58"/>
    <n v="5"/>
    <n v="9"/>
    <s v="Net Banking"/>
    <n v="17.809999999999999"/>
    <n v="184"/>
    <x v="334"/>
    <s v="Adult"/>
    <n v="0"/>
    <n v="0.42"/>
    <n v="507.9"/>
    <n v="100.79470000000001"/>
    <n v="2020.3100999999999"/>
    <n v="197"/>
    <n v="0"/>
    <s v="Explored grocery items"/>
    <n v="13"/>
    <n v="0"/>
  </r>
  <r>
    <s v="ZP_CUST4966"/>
    <s v="Male"/>
    <n v="64"/>
    <s v="Hyderabad"/>
    <x v="4"/>
    <s v="ZP_PROD5738"/>
    <n v="50.82"/>
    <n v="1"/>
    <n v="15"/>
    <s v="Debit Card"/>
    <n v="6.62"/>
    <n v="33"/>
    <x v="335"/>
    <s v="Senior"/>
    <n v="0"/>
    <n v="0.69"/>
    <n v="50.82"/>
    <n v="57.813800000000001"/>
    <n v="1010.7517"/>
    <n v="93"/>
    <n v="0"/>
    <s v="Explored beverages"/>
    <n v="8"/>
    <n v="5"/>
  </r>
  <r>
    <s v="ZP_CUST4967"/>
    <s v="Male"/>
    <n v="64"/>
    <s v="Hyderabad"/>
    <x v="3"/>
    <s v="ZP_PROD8937"/>
    <n v="293.20999999999998"/>
    <n v="5"/>
    <n v="11"/>
    <s v="UPI"/>
    <n v="5.49"/>
    <n v="80"/>
    <x v="247"/>
    <s v="Senior"/>
    <n v="0"/>
    <n v="0.89"/>
    <n v="1466.05"/>
    <n v="284.0761"/>
    <n v="5831.6117000000004"/>
    <n v="134"/>
    <n v="0"/>
    <s v="Other"/>
    <n v="4"/>
    <n v="11"/>
  </r>
  <r>
    <s v="ZP_CUST4968"/>
    <s v="Female"/>
    <n v="57"/>
    <s v="Delhi"/>
    <x v="4"/>
    <s v="ZP_PROD9432"/>
    <n v="448.81"/>
    <n v="1"/>
    <n v="9"/>
    <s v="UPI"/>
    <n v="1.83"/>
    <n v="150"/>
    <x v="65"/>
    <s v="Adult"/>
    <n v="0"/>
    <n v="0.97"/>
    <n v="448.81"/>
    <n v="483.17169999999999"/>
    <n v="8926.3178000000007"/>
    <n v="54"/>
    <n v="0"/>
    <s v="Explored beverages"/>
    <n v="8"/>
    <n v="14"/>
  </r>
  <r>
    <s v="ZP_CUST4969"/>
    <s v="Male"/>
    <n v="36"/>
    <s v="Hyderabad"/>
    <x v="1"/>
    <s v="ZP_PROD8878"/>
    <n v="282.93"/>
    <n v="4"/>
    <n v="15"/>
    <s v="Credit Card"/>
    <n v="6.63"/>
    <n v="15"/>
    <x v="116"/>
    <s v="Adult"/>
    <n v="0"/>
    <n v="0.65"/>
    <n v="1131.72"/>
    <n v="294.36610000000002"/>
    <n v="5627.1541999999999"/>
    <n v="67"/>
    <n v="0"/>
    <s v="Checked Vegetables"/>
    <n v="2"/>
    <n v="1"/>
  </r>
  <r>
    <s v="ZP_CUST4970"/>
    <s v="Male"/>
    <n v="28"/>
    <s v="Hyderabad"/>
    <x v="3"/>
    <s v="ZP_PROD3135"/>
    <n v="443.94"/>
    <n v="1"/>
    <n v="13"/>
    <s v="Credit Card"/>
    <n v="16.96"/>
    <n v="89"/>
    <x v="70"/>
    <s v="Adult"/>
    <n v="0"/>
    <n v="0.89"/>
    <n v="443.94"/>
    <n v="495.2011"/>
    <n v="8829.4590000000007"/>
    <n v="77"/>
    <n v="1"/>
    <s v="Other"/>
    <n v="2"/>
    <n v="5"/>
  </r>
  <r>
    <s v="ZP_CUST4971"/>
    <s v="Female"/>
    <n v="28"/>
    <s v="Delhi"/>
    <x v="3"/>
    <s v="ZP_PROD5186"/>
    <n v="475.84"/>
    <n v="3"/>
    <n v="7"/>
    <s v="UPI"/>
    <n v="6.47"/>
    <n v="119"/>
    <x v="297"/>
    <s v="Adult"/>
    <n v="0"/>
    <n v="0.38"/>
    <n v="1427.52"/>
    <n v="582.77639999999997"/>
    <n v="9463.9135000000006"/>
    <n v="126"/>
    <n v="0"/>
    <s v="Other"/>
    <n v="12"/>
    <n v="0"/>
  </r>
  <r>
    <s v="ZP_CUST4972"/>
    <s v="Female"/>
    <n v="30"/>
    <s v="Chennai"/>
    <x v="1"/>
    <s v="ZP_PROD5768"/>
    <n v="252.7"/>
    <n v="3"/>
    <n v="9"/>
    <s v="Net Banking"/>
    <n v="19.29"/>
    <n v="48"/>
    <x v="280"/>
    <s v="Adult"/>
    <n v="0"/>
    <n v="0.35"/>
    <n v="758.09999999999991"/>
    <n v="288.84339999999997"/>
    <n v="5025.9141"/>
    <n v="75"/>
    <n v="0"/>
    <s v="Explored grocery items"/>
    <n v="13"/>
    <n v="0"/>
  </r>
  <r>
    <s v="ZP_CUST4973"/>
    <s v="Female"/>
    <n v="37"/>
    <s v="Mumbai"/>
    <x v="1"/>
    <s v="ZP_PROD5230"/>
    <n v="287.31"/>
    <n v="5"/>
    <n v="11"/>
    <s v="UPI"/>
    <n v="17.39"/>
    <n v="135"/>
    <x v="249"/>
    <s v="Adult"/>
    <n v="0"/>
    <n v="0.37"/>
    <n v="1436.55"/>
    <n v="268.9153"/>
    <n v="5714.2673999999997"/>
    <n v="87"/>
    <n v="0"/>
    <s v="Checked Vegetables"/>
    <n v="12"/>
    <n v="1"/>
  </r>
  <r>
    <s v="ZP_CUST4974"/>
    <s v="Other"/>
    <n v="42"/>
    <s v="Bangalore"/>
    <x v="1"/>
    <s v="ZP_PROD9042"/>
    <n v="135.27000000000001"/>
    <n v="3"/>
    <n v="11"/>
    <s v="UPI"/>
    <n v="6.81"/>
    <n v="85"/>
    <x v="322"/>
    <s v="Adult"/>
    <n v="0"/>
    <n v="0.25"/>
    <n v="405.81000000000006"/>
    <n v="116.66679999999999"/>
    <n v="2690.3656000000001"/>
    <n v="26"/>
    <n v="0"/>
    <s v="Explored grocery items"/>
    <n v="19"/>
    <n v="9"/>
  </r>
  <r>
    <s v="ZP_CUST4975"/>
    <s v="Other"/>
    <n v="28"/>
    <s v="Delhi"/>
    <x v="3"/>
    <s v="ZP_PROD8877"/>
    <n v="483.85"/>
    <n v="4"/>
    <n v="7"/>
    <s v="Debit Card"/>
    <n v="10.19"/>
    <n v="120"/>
    <x v="113"/>
    <s v="Adult"/>
    <n v="0"/>
    <n v="0.48"/>
    <n v="1935.4"/>
    <n v="462.03109999999998"/>
    <n v="9623.2232999999997"/>
    <n v="67"/>
    <n v="0"/>
    <s v="Other"/>
    <n v="5"/>
    <n v="1"/>
  </r>
  <r>
    <s v="ZP_CUST4976"/>
    <s v="Female"/>
    <n v="59"/>
    <s v="Hyderabad"/>
    <x v="2"/>
    <s v="ZP_PROD9351"/>
    <n v="53.44"/>
    <n v="3"/>
    <n v="5"/>
    <s v="Cash on Delivery"/>
    <n v="4.04"/>
    <n v="21"/>
    <x v="235"/>
    <s v="Adult"/>
    <n v="1"/>
    <n v="0.56999999999999995"/>
    <n v="160.32"/>
    <n v="58.144399999999997"/>
    <n v="1062.8605"/>
    <n v="24"/>
    <n v="0"/>
    <s v="Explored house items"/>
    <n v="0"/>
    <n v="11"/>
  </r>
  <r>
    <s v="ZP_CUST4977"/>
    <s v="Female"/>
    <n v="51"/>
    <s v="Hyderabad"/>
    <x v="1"/>
    <s v="ZP_PROD8621"/>
    <n v="383.24"/>
    <n v="3"/>
    <n v="8"/>
    <s v="UPI"/>
    <n v="13.99"/>
    <n v="5"/>
    <x v="201"/>
    <s v="Adult"/>
    <n v="0"/>
    <n v="0.21"/>
    <n v="1149.72"/>
    <n v="333.63740000000001"/>
    <n v="7622.2053999999998"/>
    <n v="14"/>
    <n v="0"/>
    <s v="Explored grocery items"/>
    <n v="13"/>
    <n v="2"/>
  </r>
  <r>
    <s v="ZP_CUST4978"/>
    <s v="Other"/>
    <n v="57"/>
    <s v="Mumbai"/>
    <x v="2"/>
    <s v="ZP_PROD8433"/>
    <n v="52.05"/>
    <n v="1"/>
    <n v="11"/>
    <s v="Debit Card"/>
    <n v="29.78"/>
    <n v="131"/>
    <x v="93"/>
    <s v="Adult"/>
    <n v="0"/>
    <n v="0.77"/>
    <n v="52.05"/>
    <n v="54.576799999999999"/>
    <n v="1035.2149999999999"/>
    <n v="160"/>
    <n v="0"/>
    <s v="Explored house items"/>
    <n v="10"/>
    <n v="4"/>
  </r>
  <r>
    <s v="ZP_CUST4979"/>
    <s v="Other"/>
    <n v="32"/>
    <s v="Bangalore"/>
    <x v="3"/>
    <s v="ZP_PROD1951"/>
    <n v="443.47"/>
    <n v="1"/>
    <n v="5"/>
    <s v="Debit Card"/>
    <n v="17.690000000000001"/>
    <n v="115"/>
    <x v="256"/>
    <s v="Adult"/>
    <n v="0"/>
    <n v="0.83"/>
    <n v="443.47"/>
    <n v="482.82229999999998"/>
    <n v="8820.1113000000005"/>
    <n v="122"/>
    <n v="1"/>
    <s v="Other"/>
    <n v="2"/>
    <n v="7"/>
  </r>
  <r>
    <s v="ZP_CUST4980"/>
    <s v="Female"/>
    <n v="35"/>
    <s v="Hyderabad"/>
    <x v="4"/>
    <s v="ZP_PROD3648"/>
    <n v="74.97"/>
    <n v="3"/>
    <n v="9"/>
    <s v="Debit Card"/>
    <n v="10.89"/>
    <n v="124"/>
    <x v="123"/>
    <s v="Adult"/>
    <n v="0"/>
    <n v="0.4"/>
    <n v="224.91"/>
    <n v="73.747799999999998"/>
    <n v="1491.0676000000001"/>
    <n v="137"/>
    <n v="0"/>
    <s v="Explored beverages"/>
    <n v="10"/>
    <n v="4"/>
  </r>
  <r>
    <s v="ZP_CUST4981"/>
    <s v="Other"/>
    <n v="53"/>
    <s v="Chennai"/>
    <x v="4"/>
    <s v="ZP_PROD2693"/>
    <n v="199.37"/>
    <n v="2"/>
    <n v="12"/>
    <s v="Debit Card"/>
    <n v="8.99"/>
    <n v="24"/>
    <x v="336"/>
    <s v="Adult"/>
    <n v="0"/>
    <n v="0.47"/>
    <n v="398.74"/>
    <n v="230.94319999999999"/>
    <n v="3965.2413000000001"/>
    <n v="43"/>
    <n v="1"/>
    <s v="Explored beverages"/>
    <n v="12"/>
    <n v="6"/>
  </r>
  <r>
    <s v="ZP_CUST4982"/>
    <s v="Male"/>
    <n v="27"/>
    <s v="Bangalore"/>
    <x v="1"/>
    <s v="ZP_PROD8451"/>
    <n v="304.12"/>
    <n v="3"/>
    <n v="7"/>
    <s v="Debit Card"/>
    <n v="17.420000000000002"/>
    <n v="99"/>
    <x v="25"/>
    <s v="Adult"/>
    <n v="0"/>
    <n v="0.85"/>
    <n v="912.36"/>
    <n v="271.46949999999998"/>
    <n v="6048.5991000000004"/>
    <n v="61"/>
    <n v="0"/>
    <s v="Explored grocery items"/>
    <n v="19"/>
    <n v="1"/>
  </r>
  <r>
    <s v="ZP_CUST4983"/>
    <s v="Female"/>
    <n v="24"/>
    <s v="Delhi"/>
    <x v="4"/>
    <s v="ZP_PROD1035"/>
    <n v="23.57"/>
    <n v="5"/>
    <n v="10"/>
    <s v="UPI"/>
    <n v="23.61"/>
    <n v="146"/>
    <x v="337"/>
    <s v="Adult"/>
    <n v="0"/>
    <n v="0.56000000000000005"/>
    <n v="117.85"/>
    <n v="20.742899999999999"/>
    <n v="468.78039999999999"/>
    <n v="94"/>
    <n v="0"/>
    <s v="Explored beverages"/>
    <n v="17"/>
    <n v="10"/>
  </r>
  <r>
    <s v="ZP_CUST4984"/>
    <s v="Male"/>
    <n v="59"/>
    <s v="Hyderabad"/>
    <x v="3"/>
    <s v="ZP_PROD4741"/>
    <n v="345.58"/>
    <n v="4"/>
    <n v="7"/>
    <s v="Net Banking"/>
    <n v="13.96"/>
    <n v="172"/>
    <x v="93"/>
    <s v="Adult"/>
    <n v="0"/>
    <n v="0.82"/>
    <n v="1382.32"/>
    <n v="394.40199999999999"/>
    <n v="6873.1911"/>
    <n v="78"/>
    <n v="0"/>
    <s v="Other"/>
    <n v="18"/>
    <n v="3"/>
  </r>
  <r>
    <s v="ZP_CUST4985"/>
    <s v="Other"/>
    <n v="46"/>
    <s v="Delhi"/>
    <x v="1"/>
    <s v="ZP_PROD2224"/>
    <n v="453.16"/>
    <n v="5"/>
    <n v="10"/>
    <s v="Net Banking"/>
    <n v="3.77"/>
    <n v="178"/>
    <x v="294"/>
    <s v="Adult"/>
    <n v="0"/>
    <n v="0.74"/>
    <n v="2265.8000000000002"/>
    <n v="475.00069999999999"/>
    <n v="9012.8343000000004"/>
    <n v="82"/>
    <n v="1"/>
    <s v="Checked Vegetables"/>
    <n v="1"/>
    <n v="7"/>
  </r>
  <r>
    <s v="ZP_CUST4986"/>
    <s v="Female"/>
    <n v="61"/>
    <s v="Chennai"/>
    <x v="2"/>
    <s v="ZP_PROD3929"/>
    <n v="248.14"/>
    <n v="4"/>
    <n v="13"/>
    <s v="Debit Card"/>
    <n v="26.27"/>
    <n v="38"/>
    <x v="152"/>
    <s v="Senior"/>
    <n v="0"/>
    <n v="0.84"/>
    <n v="992.56"/>
    <n v="279.24709999999999"/>
    <n v="4935.2209000000003"/>
    <n v="26"/>
    <n v="0"/>
    <s v="Explored house items"/>
    <n v="8"/>
    <n v="3"/>
  </r>
  <r>
    <s v="ZP_CUST4987"/>
    <s v="Female"/>
    <n v="29"/>
    <s v="Bangalore"/>
    <x v="2"/>
    <s v="ZP_PROD7532"/>
    <n v="297.60000000000002"/>
    <n v="4"/>
    <n v="11"/>
    <s v="UPI"/>
    <n v="25.77"/>
    <n v="193"/>
    <x v="112"/>
    <s v="Adult"/>
    <n v="0"/>
    <n v="0.41"/>
    <n v="1190.4000000000001"/>
    <n v="304.72179999999997"/>
    <n v="5918.9237000000003"/>
    <n v="82"/>
    <n v="0"/>
    <s v="Explored house items"/>
    <n v="15"/>
    <n v="13"/>
  </r>
  <r>
    <s v="ZP_CUST4988"/>
    <s v="Male"/>
    <n v="37"/>
    <s v="Delhi"/>
    <x v="4"/>
    <s v="ZP_PROD4972"/>
    <n v="367.73"/>
    <n v="4"/>
    <n v="6"/>
    <s v="UPI"/>
    <n v="20.95"/>
    <n v="187"/>
    <x v="203"/>
    <s v="Adult"/>
    <n v="0"/>
    <n v="0.62"/>
    <n v="1470.92"/>
    <n v="348.8143"/>
    <n v="7313.7293"/>
    <n v="57"/>
    <n v="1"/>
    <s v="Explored beverages"/>
    <n v="3"/>
    <n v="14"/>
  </r>
  <r>
    <s v="ZP_CUST4989"/>
    <s v="Female"/>
    <n v="35"/>
    <s v="Chennai"/>
    <x v="1"/>
    <s v="ZP_PROD6038"/>
    <n v="31.58"/>
    <n v="3"/>
    <n v="14"/>
    <s v="Cash on Delivery"/>
    <n v="25.52"/>
    <n v="102"/>
    <x v="170"/>
    <s v="Adult"/>
    <n v="1"/>
    <n v="0.03"/>
    <n v="94.74"/>
    <n v="37.189900000000002"/>
    <n v="628.09010000000001"/>
    <n v="112"/>
    <n v="1"/>
    <s v="Checked Vegetables"/>
    <n v="1"/>
    <n v="8"/>
  </r>
  <r>
    <s v="ZP_CUST4990"/>
    <s v="Male"/>
    <n v="54"/>
    <s v="Hyderabad"/>
    <x v="0"/>
    <s v="ZP_PROD1026"/>
    <n v="467.04"/>
    <n v="5"/>
    <n v="7"/>
    <s v="Net Banking"/>
    <n v="28.22"/>
    <n v="164"/>
    <x v="310"/>
    <s v="Adult"/>
    <n v="1"/>
    <n v="0.53"/>
    <n v="2335.2000000000003"/>
    <n v="546.32770000000005"/>
    <n v="9288.8916000000008"/>
    <n v="152"/>
    <n v="0"/>
    <s v="Checked Snacks"/>
    <n v="13"/>
    <n v="5"/>
  </r>
  <r>
    <s v="ZP_CUST4991"/>
    <s v="Female"/>
    <n v="30"/>
    <s v="Mumbai"/>
    <x v="3"/>
    <s v="ZP_PROD1414"/>
    <n v="288.36"/>
    <n v="2"/>
    <n v="12"/>
    <s v="Net Banking"/>
    <n v="6.92"/>
    <n v="179"/>
    <x v="173"/>
    <s v="Adult"/>
    <n v="0"/>
    <n v="0.04"/>
    <n v="576.72"/>
    <n v="325.23509999999999"/>
    <n v="5735.1507000000001"/>
    <n v="39"/>
    <n v="0"/>
    <s v="Other"/>
    <n v="19"/>
    <n v="3"/>
  </r>
  <r>
    <s v="ZP_CUST4992"/>
    <s v="Male"/>
    <n v="28"/>
    <s v="Delhi"/>
    <x v="1"/>
    <s v="ZP_PROD9329"/>
    <n v="407"/>
    <n v="5"/>
    <n v="10"/>
    <s v="UPI"/>
    <n v="14.23"/>
    <n v="29"/>
    <x v="78"/>
    <s v="Adult"/>
    <n v="0"/>
    <n v="0.88"/>
    <n v="2035"/>
    <n v="390.2552"/>
    <n v="8094.7646999999997"/>
    <n v="113"/>
    <n v="0"/>
    <s v="Checked Vegetables"/>
    <n v="1"/>
    <n v="13"/>
  </r>
  <r>
    <s v="ZP_CUST4993"/>
    <s v="Male"/>
    <n v="22"/>
    <s v="Mumbai"/>
    <x v="2"/>
    <s v="ZP_PROD1584"/>
    <n v="230.35"/>
    <n v="1"/>
    <n v="13"/>
    <s v="Net Banking"/>
    <n v="10.75"/>
    <n v="27"/>
    <x v="321"/>
    <s v="Adult"/>
    <n v="0"/>
    <n v="0.25"/>
    <n v="230.35"/>
    <n v="250.1814"/>
    <n v="4581.3981000000003"/>
    <n v="169"/>
    <n v="0"/>
    <s v="Explored house items"/>
    <n v="18"/>
    <n v="11"/>
  </r>
  <r>
    <s v="ZP_CUST4994"/>
    <s v="Male"/>
    <n v="36"/>
    <s v="Bangalore"/>
    <x v="0"/>
    <s v="ZP_PROD7531"/>
    <n v="205.64"/>
    <n v="3"/>
    <n v="7"/>
    <s v="Cash on Delivery"/>
    <n v="9.43"/>
    <n v="167"/>
    <x v="24"/>
    <s v="Adult"/>
    <n v="1"/>
    <n v="0.97"/>
    <n v="616.91999999999996"/>
    <n v="204.4863"/>
    <n v="4089.9445000000001"/>
    <n v="168"/>
    <n v="1"/>
    <s v="Checked Snacks"/>
    <n v="19"/>
    <n v="11"/>
  </r>
  <r>
    <s v="ZP_CUST4995"/>
    <s v="Female"/>
    <n v="27"/>
    <s v="Hyderabad"/>
    <x v="3"/>
    <s v="ZP_PROD3022"/>
    <n v="69.72"/>
    <n v="3"/>
    <n v="9"/>
    <s v="Credit Card"/>
    <n v="22.05"/>
    <n v="86"/>
    <x v="187"/>
    <s v="Adult"/>
    <n v="0"/>
    <n v="0.36"/>
    <n v="209.16"/>
    <n v="61.816000000000003"/>
    <n v="1386.6511"/>
    <n v="84"/>
    <n v="0"/>
    <s v="Other"/>
    <n v="12"/>
    <n v="6"/>
  </r>
  <r>
    <s v="ZP_CUST4996"/>
    <s v="Male"/>
    <n v="53"/>
    <s v="Chennai"/>
    <x v="1"/>
    <s v="ZP_PROD5883"/>
    <n v="89.72"/>
    <n v="3"/>
    <n v="12"/>
    <s v="UPI"/>
    <n v="13.18"/>
    <n v="89"/>
    <x v="58"/>
    <s v="Adult"/>
    <n v="1"/>
    <n v="0.94"/>
    <n v="269.15999999999997"/>
    <n v="109.1825"/>
    <n v="1784.4282000000001"/>
    <n v="138"/>
    <n v="0"/>
    <s v="Checked Vegetables"/>
    <n v="11"/>
    <n v="5"/>
  </r>
  <r>
    <s v="ZP_CUST4997"/>
    <s v="Other"/>
    <n v="62"/>
    <s v="Delhi"/>
    <x v="0"/>
    <s v="ZP_PROD3590"/>
    <n v="240.88"/>
    <n v="1"/>
    <n v="15"/>
    <s v="Cash on Delivery"/>
    <n v="23.48"/>
    <n v="75"/>
    <x v="244"/>
    <s v="Senior"/>
    <n v="0"/>
    <n v="0.78"/>
    <n v="240.88"/>
    <n v="217.9307"/>
    <n v="4790.8278"/>
    <n v="133"/>
    <n v="1"/>
    <s v="Checked Snacks"/>
    <n v="12"/>
    <n v="12"/>
  </r>
  <r>
    <s v="ZP_CUST4998"/>
    <s v="Other"/>
    <n v="52"/>
    <s v="Bangalore"/>
    <x v="4"/>
    <s v="ZP_PROD6714"/>
    <n v="451.63"/>
    <n v="5"/>
    <n v="13"/>
    <s v="Net Banking"/>
    <n v="23.71"/>
    <n v="24"/>
    <x v="338"/>
    <s v="Adult"/>
    <n v="0"/>
    <n v="0.59"/>
    <n v="2258.15"/>
    <n v="555.54780000000005"/>
    <n v="8982.4043000000001"/>
    <n v="53"/>
    <n v="0"/>
    <s v="Explored beverages"/>
    <n v="3"/>
    <n v="7"/>
  </r>
  <r>
    <s v="ZP_CUST4999"/>
    <s v="Other"/>
    <n v="39"/>
    <s v="Chennai"/>
    <x v="3"/>
    <s v="ZP_PROD8313"/>
    <n v="261.27"/>
    <n v="4"/>
    <n v="8"/>
    <s v="Debit Card"/>
    <n v="12.06"/>
    <n v="152"/>
    <x v="166"/>
    <s v="Adult"/>
    <n v="0"/>
    <n v="0.44"/>
    <n v="1045.08"/>
    <n v="268.69069999999999"/>
    <n v="5196.3616000000002"/>
    <n v="143"/>
    <n v="1"/>
    <s v="Other"/>
    <n v="17"/>
    <n v="9"/>
  </r>
  <r>
    <s v="ZP_CUST5000"/>
    <s v="Female"/>
    <n v="22"/>
    <s v="Bangalore"/>
    <x v="0"/>
    <s v="ZP_PROD4637"/>
    <n v="345.57"/>
    <n v="4"/>
    <n v="11"/>
    <s v="Net Banking"/>
    <n v="10.77"/>
    <n v="138"/>
    <x v="339"/>
    <s v="Adult"/>
    <n v="0"/>
    <n v="0.48"/>
    <n v="1382.28"/>
    <n v="319.32510000000002"/>
    <n v="6872.9921999999997"/>
    <n v="88"/>
    <n v="1"/>
    <s v="Checked Snacks"/>
    <n v="10"/>
    <n v="10"/>
  </r>
  <r>
    <s v="ZP_CUST5001"/>
    <s v="Female"/>
    <n v="28"/>
    <s v="Hyderabad"/>
    <x v="2"/>
    <s v="ZP_PROD5812"/>
    <n v="110.6"/>
    <n v="5"/>
    <n v="8"/>
    <s v="UPI"/>
    <n v="25.11"/>
    <n v="9"/>
    <x v="60"/>
    <s v="Adult"/>
    <n v="0"/>
    <n v="0.65"/>
    <n v="553"/>
    <n v="117.9837"/>
    <n v="2199.7075"/>
    <n v="181"/>
    <n v="0"/>
    <s v="Explored house items"/>
    <n v="14"/>
    <n v="5"/>
  </r>
  <r>
    <s v="ZP_CUST5002"/>
    <s v="Male"/>
    <n v="24"/>
    <s v="Bangalore"/>
    <x v="3"/>
    <s v="ZP_PROD5742"/>
    <n v="294.11"/>
    <n v="5"/>
    <n v="11"/>
    <s v="Cash on Delivery"/>
    <n v="15.68"/>
    <n v="195"/>
    <x v="230"/>
    <s v="Adult"/>
    <n v="0"/>
    <n v="0.03"/>
    <n v="1470.5500000000002"/>
    <n v="352.69029999999998"/>
    <n v="5849.5115999999998"/>
    <n v="46"/>
    <n v="0"/>
    <s v="Other"/>
    <n v="13"/>
    <n v="1"/>
  </r>
  <r>
    <s v="ZP_CUST5003"/>
    <s v="Male"/>
    <n v="49"/>
    <s v="Delhi"/>
    <x v="1"/>
    <s v="ZP_PROD5165"/>
    <n v="368.79"/>
    <n v="3"/>
    <n v="7"/>
    <s v="Credit Card"/>
    <n v="0.7"/>
    <n v="142"/>
    <x v="46"/>
    <s v="Adult"/>
    <n v="1"/>
    <n v="0.71"/>
    <n v="1106.3700000000001"/>
    <n v="421.4864"/>
    <n v="7334.8113999999996"/>
    <n v="130"/>
    <n v="1"/>
    <s v="Checked Vegetables"/>
    <n v="7"/>
    <n v="14"/>
  </r>
  <r>
    <s v="ZP_CUST5004"/>
    <s v="Male"/>
    <n v="46"/>
    <s v="Hyderabad"/>
    <x v="2"/>
    <s v="ZP_PROD7697"/>
    <n v="49.37"/>
    <n v="5"/>
    <n v="9"/>
    <s v="Cash on Delivery"/>
    <n v="26.81"/>
    <n v="28"/>
    <x v="169"/>
    <s v="Adult"/>
    <n v="0"/>
    <n v="0.62"/>
    <n v="246.85"/>
    <n v="57.892499999999998"/>
    <n v="981.91290000000004"/>
    <n v="130"/>
    <n v="0"/>
    <s v="Explored house items"/>
    <n v="7"/>
    <n v="7"/>
  </r>
  <r>
    <s v="ZP_CUST5005"/>
    <s v="Female"/>
    <n v="19"/>
    <s v="Chennai"/>
    <x v="0"/>
    <s v="ZP_PROD8299"/>
    <n v="12.72"/>
    <n v="3"/>
    <n v="5"/>
    <s v="Cash on Delivery"/>
    <n v="16.05"/>
    <n v="154"/>
    <x v="129"/>
    <s v="Adult"/>
    <n v="0"/>
    <n v="0.97"/>
    <n v="38.160000000000004"/>
    <n v="14.1639"/>
    <n v="252.9863"/>
    <n v="51"/>
    <n v="0"/>
    <s v="Checked Snacks"/>
    <n v="10"/>
    <n v="7"/>
  </r>
  <r>
    <s v="ZP_CUST5006"/>
    <s v="Other"/>
    <n v="54"/>
    <s v="Bangalore"/>
    <x v="0"/>
    <s v="ZP_PROD1202"/>
    <n v="248.19"/>
    <n v="1"/>
    <n v="10"/>
    <s v="Cash on Delivery"/>
    <n v="26.41"/>
    <n v="84"/>
    <x v="330"/>
    <s v="Adult"/>
    <n v="0"/>
    <n v="0.2"/>
    <n v="248.19"/>
    <n v="279.68790000000001"/>
    <n v="4936.2152999999998"/>
    <n v="117"/>
    <n v="0"/>
    <s v="Checked Snacks"/>
    <n v="13"/>
    <n v="6"/>
  </r>
  <r>
    <s v="ZP_CUST5007"/>
    <s v="Other"/>
    <n v="27"/>
    <s v="Delhi"/>
    <x v="4"/>
    <s v="ZP_PROD4881"/>
    <n v="107.33"/>
    <n v="4"/>
    <n v="5"/>
    <s v="Debit Card"/>
    <n v="27"/>
    <n v="61"/>
    <x v="65"/>
    <s v="Adult"/>
    <n v="0"/>
    <n v="0.3"/>
    <n v="429.32"/>
    <n v="127.68819999999999"/>
    <n v="2134.6709999999998"/>
    <n v="46"/>
    <n v="0"/>
    <s v="Explored beverages"/>
    <n v="19"/>
    <n v="13"/>
  </r>
  <r>
    <s v="ZP_CUST5008"/>
    <s v="Male"/>
    <n v="64"/>
    <s v="Hyderabad"/>
    <x v="0"/>
    <s v="ZP_PROD4446"/>
    <n v="122.45"/>
    <n v="3"/>
    <n v="15"/>
    <s v="UPI"/>
    <n v="5.26"/>
    <n v="40"/>
    <x v="69"/>
    <s v="Senior"/>
    <n v="0"/>
    <n v="0.65"/>
    <n v="367.35"/>
    <n v="116.3112"/>
    <n v="2435.3905"/>
    <n v="150"/>
    <n v="0"/>
    <s v="Checked Snacks"/>
    <n v="17"/>
    <n v="4"/>
  </r>
  <r>
    <s v="ZP_CUST5009"/>
    <s v="Male"/>
    <n v="61"/>
    <s v="Mumbai"/>
    <x v="3"/>
    <s v="ZP_PROD9443"/>
    <n v="193.09"/>
    <n v="4"/>
    <n v="6"/>
    <s v="Debit Card"/>
    <n v="14.76"/>
    <n v="177"/>
    <x v="314"/>
    <s v="Senior"/>
    <n v="0"/>
    <n v="0.91"/>
    <n v="772.36"/>
    <n v="201.92769999999999"/>
    <n v="3840.3393000000001"/>
    <n v="152"/>
    <n v="0"/>
    <s v="Other"/>
    <n v="11"/>
    <n v="6"/>
  </r>
  <r>
    <s v="ZP_CUST5010"/>
    <s v="Male"/>
    <n v="54"/>
    <s v="Bangalore"/>
    <x v="2"/>
    <s v="ZP_PROD8522"/>
    <n v="13.69"/>
    <n v="2"/>
    <n v="6"/>
    <s v="UPI"/>
    <n v="10.06"/>
    <n v="93"/>
    <x v="87"/>
    <s v="Adult"/>
    <n v="1"/>
    <n v="0.41"/>
    <n v="27.38"/>
    <n v="12.847799999999999"/>
    <n v="272.27839999999998"/>
    <n v="77"/>
    <n v="1"/>
    <s v="Explored house items"/>
    <n v="5"/>
    <n v="0"/>
  </r>
  <r>
    <s v="ZP_CUST5011"/>
    <s v="Other"/>
    <n v="25"/>
    <s v="Bangalore"/>
    <x v="2"/>
    <s v="ZP_PROD6225"/>
    <n v="134.31"/>
    <n v="5"/>
    <n v="14"/>
    <s v="Cash on Delivery"/>
    <n v="20.29"/>
    <n v="13"/>
    <x v="163"/>
    <s v="Adult"/>
    <n v="0"/>
    <n v="0.7"/>
    <n v="671.55"/>
    <n v="167.22499999999999"/>
    <n v="2671.2723000000001"/>
    <n v="119"/>
    <n v="0"/>
    <s v="Explored house items"/>
    <n v="18"/>
    <n v="7"/>
  </r>
  <r>
    <s v="ZP_CUST5012"/>
    <s v="Other"/>
    <n v="65"/>
    <s v="Hyderabad"/>
    <x v="1"/>
    <s v="ZP_PROD5165"/>
    <n v="130.06"/>
    <n v="4"/>
    <n v="11"/>
    <s v="Cash on Delivery"/>
    <n v="11.24"/>
    <n v="171"/>
    <x v="84"/>
    <s v="Senior"/>
    <n v="0"/>
    <n v="0.25"/>
    <n v="520.24"/>
    <n v="159.66470000000001"/>
    <n v="2586.7447000000002"/>
    <n v="176"/>
    <n v="0"/>
    <s v="Explored grocery items"/>
    <n v="12"/>
    <n v="2"/>
  </r>
  <r>
    <s v="ZP_CUST5013"/>
    <s v="Female"/>
    <n v="27"/>
    <s v="Bangalore"/>
    <x v="0"/>
    <s v="ZP_PROD5336"/>
    <n v="75.62"/>
    <n v="5"/>
    <n v="13"/>
    <s v="Debit Card"/>
    <n v="25.84"/>
    <n v="92"/>
    <x v="200"/>
    <s v="Adult"/>
    <n v="0"/>
    <n v="0.17"/>
    <n v="378.1"/>
    <n v="65.4696"/>
    <n v="1503.9953"/>
    <n v="121"/>
    <n v="0"/>
    <s v="Checked Snacks"/>
    <n v="0"/>
    <n v="0"/>
  </r>
  <r>
    <s v="ZP_CUST5014"/>
    <s v="Male"/>
    <n v="29"/>
    <s v="Bangalore"/>
    <x v="0"/>
    <s v="ZP_PROD7598"/>
    <n v="450.23"/>
    <n v="1"/>
    <n v="13"/>
    <s v="UPI"/>
    <n v="5.0199999999999996"/>
    <n v="55"/>
    <x v="338"/>
    <s v="Adult"/>
    <n v="0"/>
    <n v="0.19"/>
    <n v="450.23"/>
    <n v="509.76389999999998"/>
    <n v="8954.5599000000002"/>
    <n v="174"/>
    <n v="1"/>
    <s v="Checked Snacks"/>
    <n v="7"/>
    <n v="3"/>
  </r>
  <r>
    <s v="ZP_CUST5015"/>
    <s v="Male"/>
    <n v="55"/>
    <s v="Chennai"/>
    <x v="1"/>
    <s v="ZP_PROD1989"/>
    <n v="335.67"/>
    <n v="1"/>
    <n v="5"/>
    <s v="Debit Card"/>
    <n v="8.98"/>
    <n v="200"/>
    <x v="99"/>
    <s v="Adult"/>
    <n v="0"/>
    <n v="0.97"/>
    <n v="335.67"/>
    <n v="409.55070000000001"/>
    <n v="6676.0924999999997"/>
    <n v="167"/>
    <n v="1"/>
    <s v="Explored grocery items"/>
    <n v="18"/>
    <n v="7"/>
  </r>
  <r>
    <s v="ZP_CUST5016"/>
    <s v="Male"/>
    <n v="59"/>
    <s v="Delhi"/>
    <x v="0"/>
    <s v="ZP_PROD1233"/>
    <n v="69.63"/>
    <n v="2"/>
    <n v="5"/>
    <s v="Cash on Delivery"/>
    <n v="20.04"/>
    <n v="152"/>
    <x v="64"/>
    <s v="Adult"/>
    <n v="0"/>
    <n v="0.68"/>
    <n v="139.26"/>
    <n v="64.2149"/>
    <n v="1384.8611000000001"/>
    <n v="148"/>
    <n v="0"/>
    <s v="Checked Snacks"/>
    <n v="14"/>
    <n v="0"/>
  </r>
  <r>
    <s v="ZP_CUST5017"/>
    <s v="Male"/>
    <n v="61"/>
    <s v="Chennai"/>
    <x v="3"/>
    <s v="ZP_PROD4798"/>
    <n v="254.87"/>
    <n v="5"/>
    <n v="14"/>
    <s v="UPI"/>
    <n v="15.17"/>
    <n v="133"/>
    <x v="213"/>
    <s v="Senior"/>
    <n v="0"/>
    <n v="0.42"/>
    <n v="1274.3499999999999"/>
    <n v="274.54039999999998"/>
    <n v="5069.0729000000001"/>
    <n v="120"/>
    <n v="0"/>
    <s v="Other"/>
    <n v="10"/>
    <n v="7"/>
  </r>
  <r>
    <s v="ZP_CUST5018"/>
    <s v="Female"/>
    <n v="45"/>
    <s v="Delhi"/>
    <x v="0"/>
    <s v="ZP_PROD6794"/>
    <n v="280.49"/>
    <n v="4"/>
    <n v="9"/>
    <s v="Credit Card"/>
    <n v="21.28"/>
    <n v="141"/>
    <x v="317"/>
    <s v="Adult"/>
    <n v="0"/>
    <n v="0.64"/>
    <n v="1121.96"/>
    <n v="341.13060000000002"/>
    <n v="5578.6253999999999"/>
    <n v="59"/>
    <n v="1"/>
    <s v="Checked Snacks"/>
    <n v="19"/>
    <n v="12"/>
  </r>
  <r>
    <s v="ZP_CUST5019"/>
    <s v="Other"/>
    <n v="42"/>
    <s v="Hyderabad"/>
    <x v="4"/>
    <s v="ZP_PROD4371"/>
    <n v="41.35"/>
    <n v="3"/>
    <n v="13"/>
    <s v="Cash on Delivery"/>
    <n v="13.58"/>
    <n v="160"/>
    <x v="151"/>
    <s v="Adult"/>
    <n v="0"/>
    <n v="0.48"/>
    <n v="124.05000000000001"/>
    <n v="35.709000000000003"/>
    <n v="822.40419999999995"/>
    <n v="59"/>
    <n v="0"/>
    <s v="Explored beverages"/>
    <n v="3"/>
    <n v="11"/>
  </r>
  <r>
    <s v="ZP_CUST5020"/>
    <s v="Male"/>
    <n v="31"/>
    <s v="Hyderabad"/>
    <x v="2"/>
    <s v="ZP_PROD6227"/>
    <n v="77.55"/>
    <n v="5"/>
    <n v="15"/>
    <s v="Cash on Delivery"/>
    <n v="11.93"/>
    <n v="63"/>
    <x v="218"/>
    <s v="Adult"/>
    <n v="0"/>
    <n v="0.73"/>
    <n v="387.75"/>
    <n v="87.551500000000004"/>
    <n v="1542.3807999999999"/>
    <n v="84"/>
    <n v="0"/>
    <s v="Explored house items"/>
    <n v="3"/>
    <n v="4"/>
  </r>
  <r>
    <s v="ZP_CUST5021"/>
    <s v="Other"/>
    <n v="65"/>
    <s v="Mumbai"/>
    <x v="0"/>
    <s v="ZP_PROD8546"/>
    <n v="288.35000000000002"/>
    <n v="3"/>
    <n v="11"/>
    <s v="Credit Card"/>
    <n v="17.02"/>
    <n v="150"/>
    <x v="297"/>
    <s v="Senior"/>
    <n v="0"/>
    <n v="0.56000000000000005"/>
    <n v="865.05000000000007"/>
    <n v="279.39370000000002"/>
    <n v="5734.9517999999998"/>
    <n v="10"/>
    <n v="0"/>
    <s v="Checked Snacks"/>
    <n v="7"/>
    <n v="8"/>
  </r>
  <r>
    <s v="ZP_CUST5022"/>
    <s v="Other"/>
    <n v="39"/>
    <s v="Delhi"/>
    <x v="3"/>
    <s v="ZP_PROD5002"/>
    <n v="11.97"/>
    <n v="1"/>
    <n v="12"/>
    <s v="Credit Card"/>
    <n v="6.19"/>
    <n v="123"/>
    <x v="236"/>
    <s v="Adult"/>
    <n v="1"/>
    <n v="0.21"/>
    <n v="11.97"/>
    <n v="14.6005"/>
    <n v="238.06960000000001"/>
    <n v="80"/>
    <n v="0"/>
    <s v="Other"/>
    <n v="11"/>
    <n v="13"/>
  </r>
  <r>
    <s v="ZP_CUST5023"/>
    <s v="Male"/>
    <n v="31"/>
    <s v="Bangalore"/>
    <x v="3"/>
    <s v="ZP_PROD3355"/>
    <n v="435.07"/>
    <n v="1"/>
    <n v="14"/>
    <s v="UPI"/>
    <n v="12.63"/>
    <n v="96"/>
    <x v="79"/>
    <s v="Adult"/>
    <n v="0"/>
    <n v="0.74"/>
    <n v="435.07"/>
    <n v="538.80079999999998"/>
    <n v="8653.0449000000008"/>
    <n v="62"/>
    <n v="0"/>
    <s v="Other"/>
    <n v="16"/>
    <n v="10"/>
  </r>
  <r>
    <s v="ZP_CUST5024"/>
    <s v="Other"/>
    <n v="29"/>
    <s v="Mumbai"/>
    <x v="4"/>
    <s v="ZP_PROD7777"/>
    <n v="379.97"/>
    <n v="4"/>
    <n v="5"/>
    <s v="Net Banking"/>
    <n v="20.059999999999999"/>
    <n v="16"/>
    <x v="190"/>
    <s v="Adult"/>
    <n v="0"/>
    <n v="0.78"/>
    <n v="1519.88"/>
    <n v="466.49169999999998"/>
    <n v="7557.1688999999997"/>
    <n v="190"/>
    <n v="0"/>
    <s v="Explored beverages"/>
    <n v="1"/>
    <n v="9"/>
  </r>
  <r>
    <s v="ZP_CUST5025"/>
    <s v="Male"/>
    <n v="63"/>
    <s v="Bangalore"/>
    <x v="2"/>
    <s v="ZP_PROD5497"/>
    <n v="405.99"/>
    <n v="4"/>
    <n v="11"/>
    <s v="Cash on Delivery"/>
    <n v="19.04"/>
    <n v="64"/>
    <x v="13"/>
    <s v="Senior"/>
    <n v="0"/>
    <n v="0.35"/>
    <n v="1623.96"/>
    <n v="422.10199999999998"/>
    <n v="8074.6769000000004"/>
    <n v="127"/>
    <n v="0"/>
    <s v="Explored house items"/>
    <n v="17"/>
    <n v="9"/>
  </r>
  <r>
    <s v="ZP_CUST5026"/>
    <s v="Other"/>
    <n v="34"/>
    <s v="Bangalore"/>
    <x v="4"/>
    <s v="ZP_PROD7238"/>
    <n v="45.23"/>
    <n v="5"/>
    <n v="9"/>
    <s v="Net Banking"/>
    <n v="29.81"/>
    <n v="143"/>
    <x v="291"/>
    <s v="Adult"/>
    <n v="0"/>
    <n v="0.41"/>
    <n v="226.14999999999998"/>
    <n v="54.041600000000003"/>
    <n v="899.57299999999998"/>
    <n v="95"/>
    <n v="0"/>
    <s v="Explored beverages"/>
    <n v="4"/>
    <n v="13"/>
  </r>
  <r>
    <s v="ZP_CUST5027"/>
    <s v="Male"/>
    <n v="33"/>
    <s v="Delhi"/>
    <x v="2"/>
    <s v="ZP_PROD5100"/>
    <n v="32.56"/>
    <n v="3"/>
    <n v="9"/>
    <s v="UPI"/>
    <n v="1.46"/>
    <n v="108"/>
    <x v="2"/>
    <s v="Adult"/>
    <n v="0"/>
    <n v="0.95"/>
    <n v="97.68"/>
    <n v="38.675400000000003"/>
    <n v="647.58119999999997"/>
    <n v="167"/>
    <n v="0"/>
    <s v="Explored house items"/>
    <n v="0"/>
    <n v="5"/>
  </r>
  <r>
    <s v="ZP_CUST5028"/>
    <s v="Other"/>
    <n v="45"/>
    <s v="Mumbai"/>
    <x v="3"/>
    <s v="ZP_PROD3831"/>
    <n v="414"/>
    <n v="5"/>
    <n v="12"/>
    <s v="UPI"/>
    <n v="8.18"/>
    <n v="16"/>
    <x v="287"/>
    <s v="Adult"/>
    <n v="0"/>
    <n v="0.96"/>
    <n v="2070"/>
    <n v="404.74299999999999"/>
    <n v="8233.9866999999995"/>
    <n v="26"/>
    <n v="1"/>
    <s v="Other"/>
    <n v="11"/>
    <n v="12"/>
  </r>
  <r>
    <s v="ZP_CUST5029"/>
    <s v="Other"/>
    <n v="20"/>
    <s v="Hyderabad"/>
    <x v="2"/>
    <s v="ZP_PROD1396"/>
    <n v="283.37"/>
    <n v="2"/>
    <n v="12"/>
    <s v="Cash on Delivery"/>
    <n v="28.25"/>
    <n v="56"/>
    <x v="196"/>
    <s v="Adult"/>
    <n v="0"/>
    <n v="0.82"/>
    <n v="566.74"/>
    <n v="334.82040000000001"/>
    <n v="5635.9053000000004"/>
    <n v="155"/>
    <n v="0"/>
    <s v="Explored house items"/>
    <n v="17"/>
    <n v="10"/>
  </r>
  <r>
    <s v="ZP_CUST5030"/>
    <s v="Female"/>
    <n v="41"/>
    <s v="Delhi"/>
    <x v="0"/>
    <s v="ZP_PROD7903"/>
    <n v="378.69"/>
    <n v="3"/>
    <n v="15"/>
    <s v="Credit Card"/>
    <n v="18.39"/>
    <n v="41"/>
    <x v="138"/>
    <s v="Adult"/>
    <n v="0"/>
    <n v="0.41"/>
    <n v="1136.07"/>
    <n v="327.4923"/>
    <n v="7531.7111000000004"/>
    <n v="174"/>
    <n v="1"/>
    <s v="Checked Snacks"/>
    <n v="7"/>
    <n v="1"/>
  </r>
  <r>
    <s v="ZP_CUST5031"/>
    <s v="Female"/>
    <n v="47"/>
    <s v="Hyderabad"/>
    <x v="4"/>
    <s v="ZP_PROD2894"/>
    <n v="416.48"/>
    <n v="2"/>
    <n v="9"/>
    <s v="Credit Card"/>
    <n v="4.32"/>
    <n v="140"/>
    <x v="244"/>
    <s v="Adult"/>
    <n v="1"/>
    <n v="0.96"/>
    <n v="832.96"/>
    <n v="453.34179999999998"/>
    <n v="8283.3109999999997"/>
    <n v="147"/>
    <n v="0"/>
    <s v="Explored beverages"/>
    <n v="16"/>
    <n v="6"/>
  </r>
  <r>
    <s v="ZP_CUST5032"/>
    <s v="Male"/>
    <n v="64"/>
    <s v="Mumbai"/>
    <x v="4"/>
    <s v="ZP_PROD9505"/>
    <n v="286.56"/>
    <n v="3"/>
    <n v="13"/>
    <s v="UPI"/>
    <n v="23.41"/>
    <n v="169"/>
    <x v="296"/>
    <s v="Senior"/>
    <n v="0"/>
    <n v="0.9"/>
    <n v="859.68000000000006"/>
    <n v="269.94049999999999"/>
    <n v="5699.3508000000002"/>
    <n v="32"/>
    <n v="0"/>
    <s v="Explored beverages"/>
    <n v="3"/>
    <n v="5"/>
  </r>
  <r>
    <s v="ZP_CUST5033"/>
    <s v="Male"/>
    <n v="46"/>
    <s v="Bangalore"/>
    <x v="0"/>
    <s v="ZP_PROD5460"/>
    <n v="310.95999999999998"/>
    <n v="3"/>
    <n v="9"/>
    <s v="UPI"/>
    <n v="18.63"/>
    <n v="4"/>
    <x v="247"/>
    <s v="Adult"/>
    <n v="0"/>
    <n v="0.51"/>
    <n v="932.87999999999988"/>
    <n v="279.31259999999997"/>
    <n v="6184.6388999999999"/>
    <n v="16"/>
    <n v="1"/>
    <s v="Checked Snacks"/>
    <n v="3"/>
    <n v="8"/>
  </r>
  <r>
    <s v="ZP_CUST5034"/>
    <s v="Other"/>
    <n v="29"/>
    <s v="Mumbai"/>
    <x v="2"/>
    <s v="ZP_PROD4384"/>
    <n v="458.16"/>
    <n v="2"/>
    <n v="6"/>
    <s v="Credit Card"/>
    <n v="20.23"/>
    <n v="19"/>
    <x v="74"/>
    <s v="Adult"/>
    <n v="0"/>
    <n v="0.81"/>
    <n v="916.32"/>
    <n v="403.53879999999998"/>
    <n v="9112.2785999999996"/>
    <n v="47"/>
    <n v="0"/>
    <s v="Explored house items"/>
    <n v="7"/>
    <n v="1"/>
  </r>
  <r>
    <s v="ZP_CUST5035"/>
    <s v="Male"/>
    <n v="30"/>
    <s v="Hyderabad"/>
    <x v="4"/>
    <s v="ZP_PROD7108"/>
    <n v="276.27999999999997"/>
    <n v="3"/>
    <n v="11"/>
    <s v="Credit Card"/>
    <n v="17.68"/>
    <n v="33"/>
    <x v="151"/>
    <s v="Adult"/>
    <n v="0"/>
    <n v="0.76"/>
    <n v="828.83999999999992"/>
    <n v="311.78629999999998"/>
    <n v="5494.8932999999997"/>
    <n v="79"/>
    <n v="0"/>
    <s v="Explored beverages"/>
    <n v="7"/>
    <n v="3"/>
  </r>
  <r>
    <s v="ZP_CUST5036"/>
    <s v="Female"/>
    <n v="46"/>
    <s v="Hyderabad"/>
    <x v="3"/>
    <s v="ZP_PROD8033"/>
    <n v="287.89999999999998"/>
    <n v="1"/>
    <n v="14"/>
    <s v="Credit Card"/>
    <n v="2.66"/>
    <n v="23"/>
    <x v="181"/>
    <s v="Adult"/>
    <n v="0"/>
    <n v="0.95"/>
    <n v="287.89999999999998"/>
    <n v="283.85500000000002"/>
    <n v="5726.0018"/>
    <n v="178"/>
    <n v="0"/>
    <s v="Other"/>
    <n v="6"/>
    <n v="9"/>
  </r>
  <r>
    <s v="ZP_CUST5037"/>
    <s v="Other"/>
    <n v="51"/>
    <s v="Delhi"/>
    <x v="1"/>
    <s v="ZP_PROD1767"/>
    <n v="120.29"/>
    <n v="5"/>
    <n v="6"/>
    <s v="Cash on Delivery"/>
    <n v="9.07"/>
    <n v="101"/>
    <x v="243"/>
    <s v="Adult"/>
    <n v="0"/>
    <n v="0.15"/>
    <n v="601.45000000000005"/>
    <n v="137.11940000000001"/>
    <n v="2392.4306000000001"/>
    <n v="124"/>
    <n v="0"/>
    <s v="Explored grocery items"/>
    <n v="11"/>
    <n v="14"/>
  </r>
  <r>
    <s v="ZP_CUST5038"/>
    <s v="Other"/>
    <n v="44"/>
    <s v="Hyderabad"/>
    <x v="4"/>
    <s v="ZP_PROD2980"/>
    <n v="408.27"/>
    <n v="1"/>
    <n v="9"/>
    <s v="UPI"/>
    <n v="16.55"/>
    <n v="136"/>
    <x v="129"/>
    <s v="Adult"/>
    <n v="1"/>
    <n v="0.42"/>
    <n v="408.27"/>
    <n v="357.70269999999999"/>
    <n v="8120.0235000000002"/>
    <n v="109"/>
    <n v="0"/>
    <s v="Explored beverages"/>
    <n v="3"/>
    <n v="12"/>
  </r>
  <r>
    <s v="ZP_CUST5039"/>
    <s v="Female"/>
    <n v="57"/>
    <s v="Chennai"/>
    <x v="3"/>
    <s v="ZP_PROD9579"/>
    <n v="194.84"/>
    <n v="1"/>
    <n v="14"/>
    <s v="Net Banking"/>
    <n v="25.56"/>
    <n v="71"/>
    <x v="76"/>
    <s v="Adult"/>
    <n v="0"/>
    <n v="0.65"/>
    <n v="194.84"/>
    <n v="190.1865"/>
    <n v="3875.1448"/>
    <n v="27"/>
    <n v="0"/>
    <s v="Other"/>
    <n v="1"/>
    <n v="11"/>
  </r>
  <r>
    <s v="ZP_CUST5040"/>
    <s v="Female"/>
    <n v="40"/>
    <s v="Chennai"/>
    <x v="4"/>
    <s v="ZP_PROD2723"/>
    <n v="345.94"/>
    <n v="5"/>
    <n v="15"/>
    <s v="UPI"/>
    <n v="9.1999999999999993"/>
    <n v="165"/>
    <x v="246"/>
    <s v="Adult"/>
    <n v="0"/>
    <n v="0.52"/>
    <n v="1729.7"/>
    <n v="368.70159999999998"/>
    <n v="6880.3510999999999"/>
    <n v="9"/>
    <n v="1"/>
    <s v="Explored beverages"/>
    <n v="7"/>
    <n v="1"/>
  </r>
  <r>
    <s v="ZP_CUST5041"/>
    <s v="Other"/>
    <n v="36"/>
    <s v="Delhi"/>
    <x v="1"/>
    <s v="ZP_PROD1656"/>
    <n v="269.38"/>
    <n v="5"/>
    <n v="5"/>
    <s v="UPI"/>
    <n v="2.0499999999999998"/>
    <n v="46"/>
    <x v="100"/>
    <s v="Adult"/>
    <n v="0"/>
    <n v="0.21"/>
    <n v="1346.9"/>
    <n v="314.17500000000001"/>
    <n v="5357.6602000000003"/>
    <n v="180"/>
    <n v="1"/>
    <s v="Explored grocery items"/>
    <n v="5"/>
    <n v="5"/>
  </r>
  <r>
    <s v="ZP_CUST5042"/>
    <s v="Female"/>
    <n v="43"/>
    <s v="Chennai"/>
    <x v="0"/>
    <s v="ZP_PROD2917"/>
    <n v="408.63"/>
    <n v="1"/>
    <n v="13"/>
    <s v="Net Banking"/>
    <n v="23.65"/>
    <n v="118"/>
    <x v="316"/>
    <s v="Adult"/>
    <n v="0"/>
    <n v="0.57999999999999996"/>
    <n v="408.63"/>
    <n v="399.43619999999999"/>
    <n v="8127.1835000000001"/>
    <n v="77"/>
    <n v="0"/>
    <s v="Checked Snacks"/>
    <n v="3"/>
    <n v="10"/>
  </r>
  <r>
    <s v="ZP_CUST5043"/>
    <s v="Other"/>
    <n v="30"/>
    <s v="Chennai"/>
    <x v="3"/>
    <s v="ZP_PROD9414"/>
    <n v="48.39"/>
    <n v="2"/>
    <n v="6"/>
    <s v="Cash on Delivery"/>
    <n v="27.97"/>
    <n v="146"/>
    <x v="15"/>
    <s v="Adult"/>
    <n v="0"/>
    <n v="0.78"/>
    <n v="96.78"/>
    <n v="53.246299999999998"/>
    <n v="962.42179999999996"/>
    <n v="95"/>
    <n v="0"/>
    <s v="Other"/>
    <n v="9"/>
    <n v="9"/>
  </r>
  <r>
    <s v="ZP_CUST5044"/>
    <s v="Male"/>
    <n v="26"/>
    <s v="Bangalore"/>
    <x v="0"/>
    <s v="ZP_PROD7342"/>
    <n v="20.5"/>
    <n v="1"/>
    <n v="5"/>
    <s v="Cash on Delivery"/>
    <n v="8.36"/>
    <n v="196"/>
    <x v="312"/>
    <s v="Adult"/>
    <n v="0"/>
    <n v="0.95"/>
    <n v="20.5"/>
    <n v="24.69"/>
    <n v="407.72160000000002"/>
    <n v="44"/>
    <n v="0"/>
    <s v="Checked Snacks"/>
    <n v="18"/>
    <n v="5"/>
  </r>
  <r>
    <s v="ZP_CUST5045"/>
    <s v="Female"/>
    <n v="44"/>
    <s v="Mumbai"/>
    <x v="1"/>
    <s v="ZP_PROD6651"/>
    <n v="47.61"/>
    <n v="2"/>
    <n v="6"/>
    <s v="Cash on Delivery"/>
    <n v="12.87"/>
    <n v="18"/>
    <x v="25"/>
    <s v="Adult"/>
    <n v="0"/>
    <n v="0.15"/>
    <n v="95.22"/>
    <n v="52.197000000000003"/>
    <n v="946.9085"/>
    <n v="113"/>
    <n v="0"/>
    <s v="Explored grocery items"/>
    <n v="0"/>
    <n v="7"/>
  </r>
  <r>
    <s v="ZP_CUST5046"/>
    <s v="Other"/>
    <n v="33"/>
    <s v="Mumbai"/>
    <x v="0"/>
    <s v="ZP_PROD2356"/>
    <n v="11.85"/>
    <n v="4"/>
    <n v="11"/>
    <s v="Credit Card"/>
    <n v="25.88"/>
    <n v="86"/>
    <x v="5"/>
    <s v="Adult"/>
    <n v="0"/>
    <n v="0.13"/>
    <n v="47.4"/>
    <n v="11.1767"/>
    <n v="235.68299999999999"/>
    <n v="166"/>
    <n v="0"/>
    <s v="Checked Snacks"/>
    <n v="14"/>
    <n v="12"/>
  </r>
  <r>
    <s v="ZP_CUST5047"/>
    <s v="Female"/>
    <n v="50"/>
    <s v="Chennai"/>
    <x v="1"/>
    <s v="ZP_PROD1498"/>
    <n v="261"/>
    <n v="5"/>
    <n v="11"/>
    <s v="UPI"/>
    <n v="11.77"/>
    <n v="3"/>
    <x v="300"/>
    <s v="Adult"/>
    <n v="0"/>
    <n v="0.25"/>
    <n v="1305"/>
    <n v="224.3974"/>
    <n v="5190.9916000000003"/>
    <n v="51"/>
    <n v="0"/>
    <s v="Checked Vegetables"/>
    <n v="9"/>
    <n v="12"/>
  </r>
  <r>
    <s v="ZP_CUST5048"/>
    <s v="Male"/>
    <n v="56"/>
    <s v="Bangalore"/>
    <x v="1"/>
    <s v="ZP_PROD8677"/>
    <n v="332.71"/>
    <n v="2"/>
    <n v="9"/>
    <s v="Credit Card"/>
    <n v="3.85"/>
    <n v="10"/>
    <x v="162"/>
    <s v="Adult"/>
    <n v="0"/>
    <n v="7.0000000000000007E-2"/>
    <n v="665.42"/>
    <n v="398.59969999999998"/>
    <n v="6617.2214999999997"/>
    <n v="116"/>
    <n v="0"/>
    <s v="Checked Vegetables"/>
    <n v="8"/>
    <n v="9"/>
  </r>
  <r>
    <s v="ZP_CUST5049"/>
    <s v="Female"/>
    <n v="64"/>
    <s v="Hyderabad"/>
    <x v="2"/>
    <s v="ZP_PROD1582"/>
    <n v="179.43"/>
    <n v="5"/>
    <n v="6"/>
    <s v="Credit Card"/>
    <n v="7.77"/>
    <n v="58"/>
    <x v="298"/>
    <s v="Senior"/>
    <n v="0"/>
    <n v="0.05"/>
    <n v="897.15000000000009"/>
    <n v="154.042"/>
    <n v="3568.6574999999998"/>
    <n v="117"/>
    <n v="0"/>
    <s v="Explored house items"/>
    <n v="18"/>
    <n v="12"/>
  </r>
  <r>
    <s v="ZP_CUST5050"/>
    <s v="Male"/>
    <n v="26"/>
    <s v="Mumbai"/>
    <x v="4"/>
    <s v="ZP_PROD4648"/>
    <n v="78.27"/>
    <n v="1"/>
    <n v="5"/>
    <s v="Net Banking"/>
    <n v="28.51"/>
    <n v="19"/>
    <x v="35"/>
    <s v="Adult"/>
    <n v="0"/>
    <n v="0.41"/>
    <n v="78.27"/>
    <n v="93.914699999999996"/>
    <n v="1556.7008000000001"/>
    <n v="112"/>
    <n v="0"/>
    <s v="Explored beverages"/>
    <n v="5"/>
    <n v="13"/>
  </r>
  <r>
    <s v="ZP_CUST5051"/>
    <s v="Other"/>
    <n v="24"/>
    <s v="Bangalore"/>
    <x v="3"/>
    <s v="ZP_PROD9973"/>
    <n v="236.86"/>
    <n v="5"/>
    <n v="11"/>
    <s v="UPI"/>
    <n v="18.25"/>
    <n v="10"/>
    <x v="340"/>
    <s v="Adult"/>
    <n v="0"/>
    <n v="0.65"/>
    <n v="1184.3000000000002"/>
    <n v="251.44460000000001"/>
    <n v="4710.8746000000001"/>
    <n v="106"/>
    <n v="0"/>
    <s v="Other"/>
    <n v="13"/>
    <n v="3"/>
  </r>
  <r>
    <s v="ZP_CUST5052"/>
    <s v="Female"/>
    <n v="45"/>
    <s v="Mumbai"/>
    <x v="4"/>
    <s v="ZP_PROD2992"/>
    <n v="264.5"/>
    <n v="2"/>
    <n v="15"/>
    <s v="Debit Card"/>
    <n v="4.6500000000000004"/>
    <n v="56"/>
    <x v="10"/>
    <s v="Adult"/>
    <n v="0"/>
    <n v="0.96"/>
    <n v="529"/>
    <n v="324.17840000000001"/>
    <n v="5260.6026000000002"/>
    <n v="151"/>
    <n v="0"/>
    <s v="Explored beverages"/>
    <n v="12"/>
    <n v="2"/>
  </r>
  <r>
    <s v="ZP_CUST5053"/>
    <s v="Other"/>
    <n v="64"/>
    <s v="Hyderabad"/>
    <x v="0"/>
    <s v="ZP_PROD5046"/>
    <n v="170.88"/>
    <n v="3"/>
    <n v="15"/>
    <s v="UPI"/>
    <n v="14.4"/>
    <n v="94"/>
    <x v="163"/>
    <s v="Senior"/>
    <n v="0"/>
    <n v="0.5"/>
    <n v="512.64"/>
    <n v="199.84639999999999"/>
    <n v="3398.6078000000002"/>
    <n v="85"/>
    <n v="0"/>
    <s v="Checked Snacks"/>
    <n v="18"/>
    <n v="13"/>
  </r>
  <r>
    <s v="ZP_CUST5054"/>
    <s v="Other"/>
    <n v="21"/>
    <s v="Chennai"/>
    <x v="0"/>
    <s v="ZP_PROD2640"/>
    <n v="322.62"/>
    <n v="2"/>
    <n v="11"/>
    <s v="Debit Card"/>
    <n v="8.89"/>
    <n v="175"/>
    <x v="341"/>
    <s v="Adult"/>
    <n v="0"/>
    <n v="0.55000000000000004"/>
    <n v="645.24"/>
    <n v="403.00839999999999"/>
    <n v="6416.5429000000004"/>
    <n v="78"/>
    <n v="0"/>
    <s v="Checked Snacks"/>
    <n v="15"/>
    <n v="10"/>
  </r>
  <r>
    <s v="ZP_CUST5055"/>
    <s v="Male"/>
    <n v="60"/>
    <s v="Delhi"/>
    <x v="0"/>
    <s v="ZP_PROD6649"/>
    <n v="461.64"/>
    <n v="2"/>
    <n v="11"/>
    <s v="Debit Card"/>
    <n v="19.05"/>
    <n v="89"/>
    <x v="19"/>
    <s v="Senior"/>
    <n v="0"/>
    <n v="0.44"/>
    <n v="923.28"/>
    <n v="457.15499999999997"/>
    <n v="9181.4917999999998"/>
    <n v="26"/>
    <n v="0"/>
    <s v="Checked Snacks"/>
    <n v="19"/>
    <n v="7"/>
  </r>
  <r>
    <s v="ZP_CUST5056"/>
    <s v="Male"/>
    <n v="60"/>
    <s v="Mumbai"/>
    <x v="2"/>
    <s v="ZP_PROD8842"/>
    <n v="492.41"/>
    <n v="5"/>
    <n v="6"/>
    <s v="UPI"/>
    <n v="29.27"/>
    <n v="194"/>
    <x v="291"/>
    <s v="Senior"/>
    <n v="0"/>
    <n v="0.47"/>
    <n v="2462.0500000000002"/>
    <n v="569.65700000000004"/>
    <n v="9793.4719000000005"/>
    <n v="10"/>
    <n v="0"/>
    <s v="Explored house items"/>
    <n v="2"/>
    <n v="4"/>
  </r>
  <r>
    <s v="ZP_CUST5057"/>
    <s v="Other"/>
    <n v="18"/>
    <s v="Bangalore"/>
    <x v="0"/>
    <s v="ZP_PROD1176"/>
    <n v="164.52"/>
    <n v="4"/>
    <n v="15"/>
    <s v="Net Banking"/>
    <n v="28.74"/>
    <n v="33"/>
    <x v="147"/>
    <s v="Child"/>
    <n v="0"/>
    <n v="0.6"/>
    <n v="658.08"/>
    <n v="166.29230000000001"/>
    <n v="3272.1147000000001"/>
    <n v="85"/>
    <n v="0"/>
    <s v="Checked Snacks"/>
    <n v="10"/>
    <n v="4"/>
  </r>
  <r>
    <s v="ZP_CUST5058"/>
    <s v="Female"/>
    <n v="62"/>
    <s v="Hyderabad"/>
    <x v="3"/>
    <s v="ZP_PROD6573"/>
    <n v="186.53"/>
    <n v="1"/>
    <n v="15"/>
    <s v="UPI"/>
    <n v="13.62"/>
    <n v="133"/>
    <x v="155"/>
    <s v="Senior"/>
    <n v="0"/>
    <n v="0.57999999999999996"/>
    <n v="186.53"/>
    <n v="194.35499999999999"/>
    <n v="3709.8683999999998"/>
    <n v="57"/>
    <n v="1"/>
    <s v="Other"/>
    <n v="3"/>
    <n v="13"/>
  </r>
  <r>
    <s v="ZP_CUST5059"/>
    <s v="Other"/>
    <n v="42"/>
    <s v="Bangalore"/>
    <x v="2"/>
    <s v="ZP_PROD2663"/>
    <n v="120.17"/>
    <n v="5"/>
    <n v="11"/>
    <s v="UPI"/>
    <n v="3.77"/>
    <n v="101"/>
    <x v="267"/>
    <s v="Adult"/>
    <n v="0"/>
    <n v="0.09"/>
    <n v="600.85"/>
    <n v="132.3074"/>
    <n v="2390.0439000000001"/>
    <n v="50"/>
    <n v="0"/>
    <s v="Explored house items"/>
    <n v="12"/>
    <n v="2"/>
  </r>
  <r>
    <s v="ZP_CUST5060"/>
    <s v="Male"/>
    <n v="37"/>
    <s v="Mumbai"/>
    <x v="1"/>
    <s v="ZP_PROD5046"/>
    <n v="309.62"/>
    <n v="2"/>
    <n v="11"/>
    <s v="Debit Card"/>
    <n v="20.2"/>
    <n v="56"/>
    <x v="176"/>
    <s v="Adult"/>
    <n v="0"/>
    <n v="0.17"/>
    <n v="619.24"/>
    <n v="371.3802"/>
    <n v="6157.9877999999999"/>
    <n v="84"/>
    <n v="0"/>
    <s v="Checked Vegetables"/>
    <n v="16"/>
    <n v="8"/>
  </r>
  <r>
    <s v="ZP_CUST5061"/>
    <s v="Other"/>
    <n v="41"/>
    <s v="Mumbai"/>
    <x v="1"/>
    <s v="ZP_PROD7346"/>
    <n v="192.31"/>
    <n v="1"/>
    <n v="15"/>
    <s v="Debit Card"/>
    <n v="19.3"/>
    <n v="41"/>
    <x v="35"/>
    <s v="Adult"/>
    <n v="0"/>
    <n v="0.98"/>
    <n v="192.31"/>
    <n v="239.16309999999999"/>
    <n v="3824.826"/>
    <n v="175"/>
    <n v="0"/>
    <s v="Explored grocery items"/>
    <n v="3"/>
    <n v="4"/>
  </r>
  <r>
    <s v="ZP_CUST5062"/>
    <s v="Female"/>
    <n v="31"/>
    <s v="Delhi"/>
    <x v="4"/>
    <s v="ZP_PROD7773"/>
    <n v="482.69"/>
    <n v="5"/>
    <n v="8"/>
    <s v="UPI"/>
    <n v="9.51"/>
    <n v="12"/>
    <x v="2"/>
    <s v="Adult"/>
    <n v="0"/>
    <n v="0.4"/>
    <n v="2413.4499999999998"/>
    <n v="558.62170000000003"/>
    <n v="9600.1522000000004"/>
    <n v="131"/>
    <n v="0"/>
    <s v="Explored beverages"/>
    <n v="9"/>
    <n v="5"/>
  </r>
  <r>
    <s v="ZP_CUST5063"/>
    <s v="Other"/>
    <n v="64"/>
    <s v="Mumbai"/>
    <x v="3"/>
    <s v="ZP_PROD8779"/>
    <n v="312"/>
    <n v="4"/>
    <n v="14"/>
    <s v="Cash on Delivery"/>
    <n v="18.170000000000002"/>
    <n v="110"/>
    <x v="284"/>
    <s v="Senior"/>
    <n v="0"/>
    <n v="0.79"/>
    <n v="1248"/>
    <n v="317.33730000000003"/>
    <n v="6205.3233"/>
    <n v="182"/>
    <n v="1"/>
    <s v="Other"/>
    <n v="5"/>
    <n v="5"/>
  </r>
  <r>
    <s v="ZP_CUST5064"/>
    <s v="Male"/>
    <n v="57"/>
    <s v="Mumbai"/>
    <x v="1"/>
    <s v="ZP_PROD3211"/>
    <n v="444.25"/>
    <n v="4"/>
    <n v="7"/>
    <s v="Net Banking"/>
    <n v="5.42"/>
    <n v="30"/>
    <x v="187"/>
    <s v="Adult"/>
    <n v="1"/>
    <n v="0.31"/>
    <n v="1777"/>
    <n v="452.48759999999999"/>
    <n v="8835.6245999999992"/>
    <n v="165"/>
    <n v="1"/>
    <s v="Explored grocery items"/>
    <n v="5"/>
    <n v="8"/>
  </r>
  <r>
    <s v="ZP_CUST5065"/>
    <s v="Other"/>
    <n v="59"/>
    <s v="Hyderabad"/>
    <x v="4"/>
    <s v="ZP_PROD1476"/>
    <n v="296.77"/>
    <n v="3"/>
    <n v="10"/>
    <s v="Cash on Delivery"/>
    <n v="27.35"/>
    <n v="72"/>
    <x v="48"/>
    <s v="Adult"/>
    <n v="0"/>
    <n v="0.63"/>
    <n v="890.31"/>
    <n v="339.81139999999999"/>
    <n v="5902.4160000000002"/>
    <n v="15"/>
    <n v="0"/>
    <s v="Explored beverages"/>
    <n v="10"/>
    <n v="13"/>
  </r>
  <r>
    <s v="ZP_CUST5066"/>
    <s v="Male"/>
    <n v="26"/>
    <s v="Chennai"/>
    <x v="3"/>
    <s v="ZP_PROD5945"/>
    <n v="105.68"/>
    <n v="5"/>
    <n v="6"/>
    <s v="Credit Card"/>
    <n v="24.04"/>
    <n v="114"/>
    <x v="73"/>
    <s v="Adult"/>
    <n v="0"/>
    <n v="0.78"/>
    <n v="528.40000000000009"/>
    <n v="99.921599999999998"/>
    <n v="2101.8544000000002"/>
    <n v="154"/>
    <n v="0"/>
    <s v="Other"/>
    <n v="2"/>
    <n v="11"/>
  </r>
  <r>
    <s v="ZP_CUST5067"/>
    <s v="Female"/>
    <n v="18"/>
    <s v="Delhi"/>
    <x v="3"/>
    <s v="ZP_PROD1601"/>
    <n v="65.36"/>
    <n v="2"/>
    <n v="8"/>
    <s v="Debit Card"/>
    <n v="21.85"/>
    <n v="125"/>
    <x v="239"/>
    <s v="Child"/>
    <n v="0"/>
    <n v="0.9"/>
    <n v="130.72"/>
    <n v="58.444200000000002"/>
    <n v="1299.9357"/>
    <n v="145"/>
    <n v="0"/>
    <s v="Other"/>
    <n v="17"/>
    <n v="13"/>
  </r>
  <r>
    <s v="ZP_CUST5068"/>
    <s v="Male"/>
    <n v="20"/>
    <s v="Hyderabad"/>
    <x v="2"/>
    <s v="ZP_PROD4103"/>
    <n v="360.43"/>
    <n v="4"/>
    <n v="8"/>
    <s v="Credit Card"/>
    <n v="27.49"/>
    <n v="103"/>
    <x v="309"/>
    <s v="Adult"/>
    <n v="0"/>
    <n v="0.85"/>
    <n v="1441.72"/>
    <n v="357.49209999999999"/>
    <n v="7168.5406000000003"/>
    <n v="45"/>
    <n v="0"/>
    <s v="Explored house items"/>
    <n v="3"/>
    <n v="9"/>
  </r>
  <r>
    <s v="ZP_CUST5069"/>
    <s v="Male"/>
    <n v="24"/>
    <s v="Hyderabad"/>
    <x v="4"/>
    <s v="ZP_PROD4569"/>
    <n v="391.78"/>
    <n v="5"/>
    <n v="8"/>
    <s v="Debit Card"/>
    <n v="4.17"/>
    <n v="31"/>
    <x v="187"/>
    <s v="Adult"/>
    <n v="0"/>
    <n v="0.63"/>
    <n v="1958.8999999999999"/>
    <n v="378.02679999999998"/>
    <n v="7792.0563000000002"/>
    <n v="96"/>
    <n v="0"/>
    <s v="Explored beverages"/>
    <n v="10"/>
    <n v="2"/>
  </r>
  <r>
    <s v="ZP_CUST5070"/>
    <s v="Other"/>
    <n v="43"/>
    <s v="Bangalore"/>
    <x v="1"/>
    <s v="ZP_PROD6799"/>
    <n v="210.14"/>
    <n v="5"/>
    <n v="10"/>
    <s v="Credit Card"/>
    <n v="21.69"/>
    <n v="186"/>
    <x v="34"/>
    <s v="Adult"/>
    <n v="0"/>
    <n v="0.89"/>
    <n v="1050.6999999999998"/>
    <n v="203.52549999999999"/>
    <n v="4179.4443000000001"/>
    <n v="102"/>
    <n v="1"/>
    <s v="Explored grocery items"/>
    <n v="7"/>
    <n v="9"/>
  </r>
  <r>
    <s v="ZP_CUST5071"/>
    <s v="Male"/>
    <n v="53"/>
    <s v="Mumbai"/>
    <x v="2"/>
    <s v="ZP_PROD8441"/>
    <n v="337.12"/>
    <n v="5"/>
    <n v="5"/>
    <s v="Net Banking"/>
    <n v="9.2799999999999994"/>
    <n v="62"/>
    <x v="337"/>
    <s v="Adult"/>
    <n v="0"/>
    <n v="0.72"/>
    <n v="1685.6"/>
    <n v="318.05349999999999"/>
    <n v="6704.9314000000004"/>
    <n v="137"/>
    <n v="0"/>
    <s v="Explored house items"/>
    <n v="16"/>
    <n v="7"/>
  </r>
  <r>
    <s v="ZP_CUST5072"/>
    <s v="Other"/>
    <n v="23"/>
    <s v="Bangalore"/>
    <x v="2"/>
    <s v="ZP_PROD5468"/>
    <n v="136.79"/>
    <n v="2"/>
    <n v="14"/>
    <s v="Debit Card"/>
    <n v="24.8"/>
    <n v="123"/>
    <x v="328"/>
    <s v="Adult"/>
    <n v="0"/>
    <n v="0.47"/>
    <n v="273.58"/>
    <n v="118.57470000000001"/>
    <n v="2720.5967000000001"/>
    <n v="198"/>
    <n v="0"/>
    <s v="Explored house items"/>
    <n v="13"/>
    <n v="8"/>
  </r>
  <r>
    <s v="ZP_CUST5073"/>
    <s v="Female"/>
    <n v="35"/>
    <s v="Chennai"/>
    <x v="3"/>
    <s v="ZP_PROD5654"/>
    <n v="264.64999999999998"/>
    <n v="5"/>
    <n v="12"/>
    <s v="Net Banking"/>
    <n v="5.73"/>
    <n v="183"/>
    <x v="114"/>
    <s v="Adult"/>
    <n v="0"/>
    <n v="0.52"/>
    <n v="1323.25"/>
    <n v="226.84460000000001"/>
    <n v="5263.5859"/>
    <n v="92"/>
    <n v="0"/>
    <s v="Other"/>
    <n v="7"/>
    <n v="3"/>
  </r>
  <r>
    <s v="ZP_CUST5074"/>
    <s v="Other"/>
    <n v="48"/>
    <s v="Bangalore"/>
    <x v="1"/>
    <s v="ZP_PROD7368"/>
    <n v="53.99"/>
    <n v="2"/>
    <n v="14"/>
    <s v="UPI"/>
    <n v="29.76"/>
    <n v="147"/>
    <x v="342"/>
    <s v="Adult"/>
    <n v="0"/>
    <n v="0.54"/>
    <n v="107.98"/>
    <n v="67.222399999999993"/>
    <n v="1073.7994000000001"/>
    <n v="193"/>
    <n v="1"/>
    <s v="Explored grocery items"/>
    <n v="2"/>
    <n v="13"/>
  </r>
  <r>
    <s v="ZP_CUST5075"/>
    <s v="Other"/>
    <n v="50"/>
    <s v="Chennai"/>
    <x v="2"/>
    <s v="ZP_PROD2762"/>
    <n v="304.52999999999997"/>
    <n v="3"/>
    <n v="8"/>
    <s v="UPI"/>
    <n v="26.64"/>
    <n v="153"/>
    <x v="320"/>
    <s v="Adult"/>
    <n v="0"/>
    <n v="0.43"/>
    <n v="913.58999999999992"/>
    <n v="310.95839999999998"/>
    <n v="6056.7534999999998"/>
    <n v="106"/>
    <n v="0"/>
    <s v="Explored house items"/>
    <n v="1"/>
    <n v="13"/>
  </r>
  <r>
    <s v="ZP_CUST5076"/>
    <s v="Female"/>
    <n v="30"/>
    <s v="Mumbai"/>
    <x v="4"/>
    <s v="ZP_PROD9251"/>
    <n v="404.66"/>
    <n v="3"/>
    <n v="7"/>
    <s v="Cash on Delivery"/>
    <n v="18.53"/>
    <n v="62"/>
    <x v="195"/>
    <s v="Adult"/>
    <n v="0"/>
    <n v="0.37"/>
    <n v="1213.98"/>
    <n v="406.1696"/>
    <n v="8048.2246999999998"/>
    <n v="170"/>
    <n v="1"/>
    <s v="Explored beverages"/>
    <n v="6"/>
    <n v="6"/>
  </r>
  <r>
    <s v="ZP_CUST5077"/>
    <s v="Female"/>
    <n v="18"/>
    <s v="Bangalore"/>
    <x v="0"/>
    <s v="ZP_PROD6141"/>
    <n v="479.18"/>
    <n v="2"/>
    <n v="15"/>
    <s v="Debit Card"/>
    <n v="28.89"/>
    <n v="49"/>
    <x v="18"/>
    <s v="Child"/>
    <n v="0"/>
    <n v="0.45"/>
    <n v="958.36"/>
    <n v="537.57240000000002"/>
    <n v="9530.3423000000003"/>
    <n v="40"/>
    <n v="0"/>
    <s v="Checked Snacks"/>
    <n v="16"/>
    <n v="13"/>
  </r>
  <r>
    <s v="ZP_CUST5078"/>
    <s v="Other"/>
    <n v="58"/>
    <s v="Chennai"/>
    <x v="3"/>
    <s v="ZP_PROD6287"/>
    <n v="207.5"/>
    <n v="4"/>
    <n v="6"/>
    <s v="Credit Card"/>
    <n v="22.67"/>
    <n v="156"/>
    <x v="310"/>
    <s v="Adult"/>
    <n v="0"/>
    <n v="0.11"/>
    <n v="830"/>
    <n v="194.49010000000001"/>
    <n v="4126.9377999999997"/>
    <n v="64"/>
    <n v="0"/>
    <s v="Other"/>
    <n v="12"/>
    <n v="0"/>
  </r>
  <r>
    <s v="ZP_CUST5079"/>
    <s v="Female"/>
    <n v="55"/>
    <s v="Mumbai"/>
    <x v="0"/>
    <s v="ZP_PROD6557"/>
    <n v="152.12"/>
    <n v="3"/>
    <n v="11"/>
    <s v="UPI"/>
    <n v="3.78"/>
    <n v="142"/>
    <x v="245"/>
    <s v="Adult"/>
    <n v="0"/>
    <n v="0.04"/>
    <n v="456.36"/>
    <n v="187.1052"/>
    <n v="3025.4929000000002"/>
    <n v="84"/>
    <n v="0"/>
    <s v="Checked Snacks"/>
    <n v="0"/>
    <n v="6"/>
  </r>
  <r>
    <s v="ZP_CUST5080"/>
    <s v="Male"/>
    <n v="41"/>
    <s v="Bangalore"/>
    <x v="3"/>
    <s v="ZP_PROD1595"/>
    <n v="121.85"/>
    <n v="3"/>
    <n v="5"/>
    <s v="Net Banking"/>
    <n v="0.74"/>
    <n v="61"/>
    <x v="168"/>
    <s v="Adult"/>
    <n v="0"/>
    <n v="0.27"/>
    <n v="365.54999999999995"/>
    <n v="141.899"/>
    <n v="2423.4571999999998"/>
    <n v="90"/>
    <n v="1"/>
    <s v="Other"/>
    <n v="11"/>
    <n v="2"/>
  </r>
  <r>
    <s v="ZP_CUST5081"/>
    <s v="Other"/>
    <n v="57"/>
    <s v="Hyderabad"/>
    <x v="4"/>
    <s v="ZP_PROD9065"/>
    <n v="16.77"/>
    <n v="5"/>
    <n v="10"/>
    <s v="Net Banking"/>
    <n v="24.95"/>
    <n v="199"/>
    <x v="107"/>
    <s v="Adult"/>
    <n v="0"/>
    <n v="0.88"/>
    <n v="83.85"/>
    <n v="14.8543"/>
    <n v="333.53609999999998"/>
    <n v="120"/>
    <n v="0"/>
    <s v="Explored beverages"/>
    <n v="8"/>
    <n v="12"/>
  </r>
  <r>
    <s v="ZP_CUST5082"/>
    <s v="Male"/>
    <n v="63"/>
    <s v="Mumbai"/>
    <x v="4"/>
    <s v="ZP_PROD7340"/>
    <n v="381.91"/>
    <n v="2"/>
    <n v="15"/>
    <s v="Cash on Delivery"/>
    <n v="21.67"/>
    <n v="111"/>
    <x v="200"/>
    <s v="Senior"/>
    <n v="0"/>
    <n v="0.24"/>
    <n v="763.82"/>
    <n v="388.41480000000001"/>
    <n v="7595.7532000000001"/>
    <n v="96"/>
    <n v="0"/>
    <s v="Explored beverages"/>
    <n v="13"/>
    <n v="8"/>
  </r>
  <r>
    <s v="ZP_CUST5083"/>
    <s v="Male"/>
    <n v="29"/>
    <s v="Bangalore"/>
    <x v="2"/>
    <s v="ZP_PROD4430"/>
    <n v="340.41"/>
    <n v="5"/>
    <n v="13"/>
    <s v="Credit Card"/>
    <n v="25.29"/>
    <n v="75"/>
    <x v="6"/>
    <s v="Adult"/>
    <n v="0"/>
    <n v="0.62"/>
    <n v="1702.0500000000002"/>
    <n v="409.05279999999999"/>
    <n v="6770.3657000000003"/>
    <n v="84"/>
    <n v="1"/>
    <s v="Explored house items"/>
    <n v="14"/>
    <n v="10"/>
  </r>
  <r>
    <s v="ZP_CUST5084"/>
    <s v="Male"/>
    <n v="33"/>
    <s v="Delhi"/>
    <x v="1"/>
    <s v="ZP_PROD9498"/>
    <n v="398.7"/>
    <n v="2"/>
    <n v="9"/>
    <s v="UPI"/>
    <n v="27.34"/>
    <n v="54"/>
    <x v="238"/>
    <s v="Adult"/>
    <n v="0"/>
    <n v="0.66"/>
    <n v="797.4"/>
    <n v="489.5609"/>
    <n v="7929.6871000000001"/>
    <n v="188"/>
    <n v="1"/>
    <s v="Checked Vegetables"/>
    <n v="2"/>
    <n v="12"/>
  </r>
  <r>
    <s v="ZP_CUST5085"/>
    <s v="Male"/>
    <n v="59"/>
    <s v="Chennai"/>
    <x v="4"/>
    <s v="ZP_PROD8235"/>
    <n v="58.85"/>
    <n v="3"/>
    <n v="10"/>
    <s v="Debit Card"/>
    <n v="19.989999999999998"/>
    <n v="128"/>
    <x v="167"/>
    <s v="Adult"/>
    <n v="0"/>
    <n v="0.35"/>
    <n v="176.55"/>
    <n v="61.025100000000002"/>
    <n v="1170.4592"/>
    <n v="29"/>
    <n v="1"/>
    <s v="Explored beverages"/>
    <n v="19"/>
    <n v="12"/>
  </r>
  <r>
    <s v="ZP_CUST5086"/>
    <s v="Other"/>
    <n v="54"/>
    <s v="Mumbai"/>
    <x v="1"/>
    <s v="ZP_PROD7997"/>
    <n v="378.24"/>
    <n v="3"/>
    <n v="11"/>
    <s v="UPI"/>
    <n v="8.25"/>
    <n v="61"/>
    <x v="219"/>
    <s v="Adult"/>
    <n v="0"/>
    <n v="0.23"/>
    <n v="1134.72"/>
    <n v="414.3107"/>
    <n v="7522.7610999999997"/>
    <n v="174"/>
    <n v="1"/>
    <s v="Checked Vegetables"/>
    <n v="16"/>
    <n v="2"/>
  </r>
  <r>
    <s v="ZP_CUST5087"/>
    <s v="Male"/>
    <n v="25"/>
    <s v="Delhi"/>
    <x v="2"/>
    <s v="ZP_PROD1537"/>
    <n v="116.99"/>
    <n v="2"/>
    <n v="8"/>
    <s v="Credit Card"/>
    <n v="3.76"/>
    <n v="175"/>
    <x v="257"/>
    <s v="Adult"/>
    <n v="1"/>
    <n v="0.41"/>
    <n v="233.98"/>
    <n v="107.258"/>
    <n v="2326.7973000000002"/>
    <n v="9"/>
    <n v="1"/>
    <s v="Explored house items"/>
    <n v="15"/>
    <n v="0"/>
  </r>
  <r>
    <s v="ZP_CUST5088"/>
    <s v="Female"/>
    <n v="49"/>
    <s v="Mumbai"/>
    <x v="4"/>
    <s v="ZP_PROD3820"/>
    <n v="312.56"/>
    <n v="4"/>
    <n v="10"/>
    <s v="Cash on Delivery"/>
    <n v="4.0999999999999996"/>
    <n v="33"/>
    <x v="199"/>
    <s v="Adult"/>
    <n v="0"/>
    <n v="0.34"/>
    <n v="1250.24"/>
    <n v="389.59589999999997"/>
    <n v="6216.4610000000002"/>
    <n v="58"/>
    <n v="0"/>
    <s v="Explored beverages"/>
    <n v="10"/>
    <n v="6"/>
  </r>
  <r>
    <s v="ZP_CUST5089"/>
    <s v="Other"/>
    <n v="42"/>
    <s v="Chennai"/>
    <x v="4"/>
    <s v="ZP_PROD6343"/>
    <n v="190.34"/>
    <n v="2"/>
    <n v="14"/>
    <s v="Debit Card"/>
    <n v="1.01"/>
    <n v="192"/>
    <x v="70"/>
    <s v="Adult"/>
    <n v="0"/>
    <n v="0.96"/>
    <n v="380.68"/>
    <n v="179.42760000000001"/>
    <n v="3785.645"/>
    <n v="38"/>
    <n v="1"/>
    <s v="Explored beverages"/>
    <n v="12"/>
    <n v="8"/>
  </r>
  <r>
    <s v="ZP_CUST5090"/>
    <s v="Male"/>
    <n v="64"/>
    <s v="Chennai"/>
    <x v="4"/>
    <s v="ZP_PROD4467"/>
    <n v="407.34"/>
    <n v="2"/>
    <n v="9"/>
    <s v="Net Banking"/>
    <n v="9.2200000000000006"/>
    <n v="62"/>
    <x v="135"/>
    <s v="Senior"/>
    <n v="0"/>
    <n v="0.69"/>
    <n v="814.68"/>
    <n v="499.84390000000002"/>
    <n v="8101.5268999999998"/>
    <n v="190"/>
    <n v="1"/>
    <s v="Explored beverages"/>
    <n v="8"/>
    <n v="4"/>
  </r>
  <r>
    <s v="ZP_CUST5091"/>
    <s v="Male"/>
    <n v="55"/>
    <s v="Hyderabad"/>
    <x v="4"/>
    <s v="ZP_PROD2483"/>
    <n v="301.22000000000003"/>
    <n v="4"/>
    <n v="5"/>
    <s v="Cash on Delivery"/>
    <n v="2.08"/>
    <n v="129"/>
    <x v="176"/>
    <s v="Adult"/>
    <n v="0"/>
    <n v="0.36"/>
    <n v="1204.8800000000001"/>
    <n v="334.3116"/>
    <n v="5990.9214000000002"/>
    <n v="44"/>
    <n v="1"/>
    <s v="Explored beverages"/>
    <n v="10"/>
    <n v="0"/>
  </r>
  <r>
    <s v="ZP_CUST5092"/>
    <s v="Female"/>
    <n v="65"/>
    <s v="Delhi"/>
    <x v="0"/>
    <s v="ZP_PROD8113"/>
    <n v="336.06"/>
    <n v="1"/>
    <n v="6"/>
    <s v="Debit Card"/>
    <n v="19.27"/>
    <n v="153"/>
    <x v="24"/>
    <s v="Senior"/>
    <n v="0"/>
    <n v="0.09"/>
    <n v="336.06"/>
    <n v="367.34539999999998"/>
    <n v="6683.8491999999997"/>
    <n v="23"/>
    <n v="0"/>
    <s v="Checked Snacks"/>
    <n v="17"/>
    <n v="6"/>
  </r>
  <r>
    <s v="ZP_CUST5093"/>
    <s v="Female"/>
    <n v="48"/>
    <s v="Delhi"/>
    <x v="0"/>
    <s v="ZP_PROD7466"/>
    <n v="215.33"/>
    <n v="1"/>
    <n v="13"/>
    <s v="Cash on Delivery"/>
    <n v="0.86"/>
    <n v="113"/>
    <x v="98"/>
    <s v="Adult"/>
    <n v="0"/>
    <n v="0.56000000000000005"/>
    <n v="215.33"/>
    <n v="227.18940000000001"/>
    <n v="4282.6674999999996"/>
    <n v="119"/>
    <n v="1"/>
    <s v="Checked Snacks"/>
    <n v="14"/>
    <n v="1"/>
  </r>
  <r>
    <s v="ZP_CUST5094"/>
    <s v="Other"/>
    <n v="42"/>
    <s v="Mumbai"/>
    <x v="3"/>
    <s v="ZP_PROD7496"/>
    <n v="143.52000000000001"/>
    <n v="1"/>
    <n v="12"/>
    <s v="UPI"/>
    <n v="15.27"/>
    <n v="194"/>
    <x v="265"/>
    <s v="Adult"/>
    <n v="0"/>
    <n v="0.94"/>
    <n v="143.52000000000001"/>
    <n v="135.23429999999999"/>
    <n v="2854.4486999999999"/>
    <n v="116"/>
    <n v="0"/>
    <s v="Other"/>
    <n v="13"/>
    <n v="6"/>
  </r>
  <r>
    <s v="ZP_CUST5095"/>
    <s v="Male"/>
    <n v="29"/>
    <s v="Delhi"/>
    <x v="0"/>
    <s v="ZP_PROD9565"/>
    <n v="132.59"/>
    <n v="2"/>
    <n v="9"/>
    <s v="Cash on Delivery"/>
    <n v="1.07"/>
    <n v="166"/>
    <x v="91"/>
    <s v="Adult"/>
    <n v="1"/>
    <n v="0.73"/>
    <n v="265.18"/>
    <n v="122.0638"/>
    <n v="2637.0635000000002"/>
    <n v="106"/>
    <n v="1"/>
    <s v="Checked Snacks"/>
    <n v="0"/>
    <n v="5"/>
  </r>
  <r>
    <s v="ZP_CUST5096"/>
    <s v="Male"/>
    <n v="46"/>
    <s v="Hyderabad"/>
    <x v="4"/>
    <s v="ZP_PROD7257"/>
    <n v="334.75"/>
    <n v="4"/>
    <n v="10"/>
    <s v="Cash on Delivery"/>
    <n v="19.05"/>
    <n v="13"/>
    <x v="215"/>
    <s v="Adult"/>
    <n v="0"/>
    <n v="0.56999999999999995"/>
    <n v="1339"/>
    <n v="314.06060000000002"/>
    <n v="6657.7947999999997"/>
    <n v="103"/>
    <n v="1"/>
    <s v="Explored beverages"/>
    <n v="7"/>
    <n v="0"/>
  </r>
  <r>
    <s v="ZP_CUST5097"/>
    <s v="Other"/>
    <n v="65"/>
    <s v="Chennai"/>
    <x v="3"/>
    <s v="ZP_PROD2483"/>
    <n v="230.88"/>
    <n v="4"/>
    <n v="14"/>
    <s v="Cash on Delivery"/>
    <n v="16.09"/>
    <n v="74"/>
    <x v="238"/>
    <s v="Senior"/>
    <n v="0"/>
    <n v="0.99"/>
    <n v="923.52"/>
    <n v="213.4659"/>
    <n v="4591.9391999999998"/>
    <n v="143"/>
    <n v="0"/>
    <s v="Other"/>
    <n v="3"/>
    <n v="12"/>
  </r>
  <r>
    <s v="ZP_CUST5098"/>
    <s v="Female"/>
    <n v="44"/>
    <s v="Chennai"/>
    <x v="1"/>
    <s v="ZP_PROD9479"/>
    <n v="133.83000000000001"/>
    <n v="3"/>
    <n v="13"/>
    <s v="UPI"/>
    <n v="12.09"/>
    <n v="170"/>
    <x v="343"/>
    <s v="Adult"/>
    <n v="0"/>
    <n v="0.16"/>
    <n v="401.49"/>
    <n v="155.48820000000001"/>
    <n v="2661.7257"/>
    <n v="72"/>
    <n v="0"/>
    <s v="Explored grocery items"/>
    <n v="1"/>
    <n v="12"/>
  </r>
  <r>
    <s v="ZP_CUST5099"/>
    <s v="Female"/>
    <n v="55"/>
    <s v="Mumbai"/>
    <x v="1"/>
    <s v="ZP_PROD1330"/>
    <n v="410.49"/>
    <n v="3"/>
    <n v="6"/>
    <s v="UPI"/>
    <n v="21.51"/>
    <n v="48"/>
    <x v="185"/>
    <s v="Adult"/>
    <n v="0"/>
    <n v="0.54"/>
    <n v="1231.47"/>
    <n v="406.40570000000002"/>
    <n v="8164.1768000000002"/>
    <n v="32"/>
    <n v="1"/>
    <s v="Explored grocery items"/>
    <n v="18"/>
    <n v="8"/>
  </r>
  <r>
    <s v="ZP_CUST5100"/>
    <s v="Female"/>
    <n v="51"/>
    <s v="Chennai"/>
    <x v="4"/>
    <s v="ZP_PROD7064"/>
    <n v="133.24"/>
    <n v="4"/>
    <n v="8"/>
    <s v="Cash on Delivery"/>
    <n v="7.85"/>
    <n v="128"/>
    <x v="259"/>
    <s v="Adult"/>
    <n v="1"/>
    <n v="0.56000000000000005"/>
    <n v="532.96"/>
    <n v="116.3368"/>
    <n v="2649.9913000000001"/>
    <n v="61"/>
    <n v="0"/>
    <s v="Explored beverages"/>
    <n v="8"/>
    <n v="7"/>
  </r>
  <r>
    <s v="ZP_CUST5101"/>
    <s v="Female"/>
    <n v="36"/>
    <s v="Mumbai"/>
    <x v="2"/>
    <s v="ZP_PROD8193"/>
    <n v="134.26"/>
    <n v="3"/>
    <n v="12"/>
    <s v="Cash on Delivery"/>
    <n v="15.81"/>
    <n v="74"/>
    <x v="249"/>
    <s v="Adult"/>
    <n v="0"/>
    <n v="0.82"/>
    <n v="402.78"/>
    <n v="166.16569999999999"/>
    <n v="2670.2779"/>
    <n v="91"/>
    <n v="1"/>
    <s v="Explored house items"/>
    <n v="6"/>
    <n v="10"/>
  </r>
  <r>
    <s v="ZP_CUST5102"/>
    <s v="Other"/>
    <n v="29"/>
    <s v="Delhi"/>
    <x v="0"/>
    <s v="ZP_PROD1897"/>
    <n v="286.24"/>
    <n v="2"/>
    <n v="13"/>
    <s v="Debit Card"/>
    <n v="29.59"/>
    <n v="54"/>
    <x v="303"/>
    <s v="Adult"/>
    <n v="0"/>
    <n v="0.6"/>
    <n v="572.48"/>
    <n v="344.4939"/>
    <n v="5692.9862999999996"/>
    <n v="130"/>
    <n v="1"/>
    <s v="Checked Snacks"/>
    <n v="19"/>
    <n v="3"/>
  </r>
  <r>
    <s v="ZP_CUST5103"/>
    <s v="Male"/>
    <n v="61"/>
    <s v="Chennai"/>
    <x v="4"/>
    <s v="ZP_PROD9066"/>
    <n v="104.35"/>
    <n v="5"/>
    <n v="5"/>
    <s v="Cash on Delivery"/>
    <n v="6.85"/>
    <n v="14"/>
    <x v="181"/>
    <s v="Senior"/>
    <n v="0"/>
    <n v="0.7"/>
    <n v="521.75"/>
    <n v="127.42189999999999"/>
    <n v="2075.4022"/>
    <n v="93"/>
    <n v="0"/>
    <s v="Explored beverages"/>
    <n v="17"/>
    <n v="13"/>
  </r>
  <r>
    <s v="ZP_CUST5104"/>
    <s v="Male"/>
    <n v="26"/>
    <s v="Chennai"/>
    <x v="4"/>
    <s v="ZP_PROD3965"/>
    <n v="282.27"/>
    <n v="5"/>
    <n v="5"/>
    <s v="Net Banking"/>
    <n v="6.76"/>
    <n v="83"/>
    <x v="76"/>
    <s v="Adult"/>
    <n v="0"/>
    <n v="0.92"/>
    <n v="1411.35"/>
    <n v="352.26260000000002"/>
    <n v="5614.0276000000003"/>
    <n v="18"/>
    <n v="0"/>
    <s v="Explored beverages"/>
    <n v="14"/>
    <n v="1"/>
  </r>
  <r>
    <s v="ZP_CUST5105"/>
    <s v="Female"/>
    <n v="46"/>
    <s v="Chennai"/>
    <x v="3"/>
    <s v="ZP_PROD3713"/>
    <n v="376.97"/>
    <n v="1"/>
    <n v="8"/>
    <s v="Debit Card"/>
    <n v="1.73"/>
    <n v="72"/>
    <x v="334"/>
    <s v="Adult"/>
    <n v="0"/>
    <n v="0.5"/>
    <n v="376.97"/>
    <n v="346.64580000000001"/>
    <n v="7497.5023000000001"/>
    <n v="29"/>
    <n v="0"/>
    <s v="Other"/>
    <n v="7"/>
    <n v="6"/>
  </r>
  <r>
    <s v="ZP_CUST5106"/>
    <s v="Female"/>
    <n v="47"/>
    <s v="Hyderabad"/>
    <x v="1"/>
    <s v="ZP_PROD8117"/>
    <n v="127.69"/>
    <n v="5"/>
    <n v="7"/>
    <s v="Debit Card"/>
    <n v="21.03"/>
    <n v="47"/>
    <x v="46"/>
    <s v="Adult"/>
    <n v="0"/>
    <n v="0.59"/>
    <n v="638.45000000000005"/>
    <n v="128.77500000000001"/>
    <n v="2539.6080999999999"/>
    <n v="18"/>
    <n v="1"/>
    <s v="Checked Vegetables"/>
    <n v="0"/>
    <n v="7"/>
  </r>
  <r>
    <s v="ZP_CUST5107"/>
    <s v="Female"/>
    <n v="25"/>
    <s v="Chennai"/>
    <x v="4"/>
    <s v="ZP_PROD8110"/>
    <n v="262.61"/>
    <n v="1"/>
    <n v="8"/>
    <s v="UPI"/>
    <n v="13.28"/>
    <n v="162"/>
    <x v="229"/>
    <s v="Adult"/>
    <n v="0"/>
    <n v="0.44"/>
    <n v="262.61"/>
    <n v="302.86689999999999"/>
    <n v="5223.0126"/>
    <n v="173"/>
    <n v="0"/>
    <s v="Explored beverages"/>
    <n v="17"/>
    <n v="8"/>
  </r>
  <r>
    <s v="ZP_CUST5108"/>
    <s v="Male"/>
    <n v="43"/>
    <s v="Chennai"/>
    <x v="4"/>
    <s v="ZP_PROD7858"/>
    <n v="480.7"/>
    <n v="4"/>
    <n v="15"/>
    <s v="Cash on Delivery"/>
    <n v="24.62"/>
    <n v="199"/>
    <x v="265"/>
    <s v="Adult"/>
    <n v="0"/>
    <n v="0.92"/>
    <n v="1922.8"/>
    <n v="542.42579999999998"/>
    <n v="9560.5733999999993"/>
    <n v="59"/>
    <n v="0"/>
    <s v="Explored beverages"/>
    <n v="2"/>
    <n v="8"/>
  </r>
  <r>
    <s v="ZP_CUST5109"/>
    <s v="Other"/>
    <n v="39"/>
    <s v="Chennai"/>
    <x v="4"/>
    <s v="ZP_PROD9637"/>
    <n v="147.77000000000001"/>
    <n v="2"/>
    <n v="10"/>
    <s v="Credit Card"/>
    <n v="27.47"/>
    <n v="11"/>
    <x v="228"/>
    <s v="Adult"/>
    <n v="0"/>
    <n v="0.27"/>
    <n v="295.54000000000002"/>
    <n v="134.70099999999999"/>
    <n v="2938.9762999999998"/>
    <n v="125"/>
    <n v="0"/>
    <s v="Explored beverages"/>
    <n v="11"/>
    <n v="4"/>
  </r>
  <r>
    <s v="ZP_CUST5110"/>
    <s v="Male"/>
    <n v="22"/>
    <s v="Hyderabad"/>
    <x v="4"/>
    <s v="ZP_PROD1230"/>
    <n v="384.09"/>
    <n v="2"/>
    <n v="7"/>
    <s v="Debit Card"/>
    <n v="14.11"/>
    <n v="111"/>
    <x v="158"/>
    <s v="Adult"/>
    <n v="0"/>
    <n v="0.28999999999999998"/>
    <n v="768.18"/>
    <n v="451.81779999999998"/>
    <n v="7639.1108999999997"/>
    <n v="116"/>
    <n v="0"/>
    <s v="Explored beverages"/>
    <n v="3"/>
    <n v="13"/>
  </r>
  <r>
    <s v="ZP_CUST5111"/>
    <s v="Female"/>
    <n v="38"/>
    <s v="Chennai"/>
    <x v="2"/>
    <s v="ZP_PROD2742"/>
    <n v="117.5"/>
    <n v="5"/>
    <n v="15"/>
    <s v="Net Banking"/>
    <n v="24.83"/>
    <n v="76"/>
    <x v="165"/>
    <s v="Adult"/>
    <n v="0"/>
    <n v="0.73"/>
    <n v="587.5"/>
    <n v="110.4237"/>
    <n v="2336.9407000000001"/>
    <n v="194"/>
    <n v="0"/>
    <s v="Explored house items"/>
    <n v="6"/>
    <n v="10"/>
  </r>
  <r>
    <s v="ZP_CUST5112"/>
    <s v="Male"/>
    <n v="18"/>
    <s v="Chennai"/>
    <x v="0"/>
    <s v="ZP_PROD8499"/>
    <n v="430.62"/>
    <n v="5"/>
    <n v="13"/>
    <s v="Credit Card"/>
    <n v="23.88"/>
    <n v="182"/>
    <x v="77"/>
    <s v="Child"/>
    <n v="0"/>
    <n v="0.05"/>
    <n v="2153.1"/>
    <n v="404.57909999999998"/>
    <n v="8564.5393999999997"/>
    <n v="197"/>
    <n v="1"/>
    <s v="Checked Snacks"/>
    <n v="15"/>
    <n v="12"/>
  </r>
  <r>
    <s v="ZP_CUST5113"/>
    <s v="Male"/>
    <n v="44"/>
    <s v="Delhi"/>
    <x v="2"/>
    <s v="ZP_PROD9899"/>
    <n v="19.920000000000002"/>
    <n v="1"/>
    <n v="12"/>
    <s v="Cash on Delivery"/>
    <n v="4.4800000000000004"/>
    <n v="53"/>
    <x v="344"/>
    <s v="Adult"/>
    <n v="0"/>
    <n v="0.87"/>
    <n v="19.920000000000002"/>
    <n v="21.210599999999999"/>
    <n v="396.18599999999998"/>
    <n v="110"/>
    <n v="0"/>
    <s v="Explored house items"/>
    <n v="16"/>
    <n v="3"/>
  </r>
  <r>
    <s v="ZP_CUST5114"/>
    <s v="Female"/>
    <n v="58"/>
    <s v="Chennai"/>
    <x v="4"/>
    <s v="ZP_PROD9269"/>
    <n v="112.32"/>
    <n v="1"/>
    <n v="9"/>
    <s v="UPI"/>
    <n v="17.25"/>
    <n v="178"/>
    <x v="283"/>
    <s v="Adult"/>
    <n v="1"/>
    <n v="0.86"/>
    <n v="112.32"/>
    <n v="122.1116"/>
    <n v="2233.9164000000001"/>
    <n v="82"/>
    <n v="0"/>
    <s v="Explored beverages"/>
    <n v="10"/>
    <n v="2"/>
  </r>
  <r>
    <s v="ZP_CUST5115"/>
    <s v="Female"/>
    <n v="46"/>
    <s v="Chennai"/>
    <x v="2"/>
    <s v="ZP_PROD8736"/>
    <n v="270.97000000000003"/>
    <n v="4"/>
    <n v="11"/>
    <s v="Credit Card"/>
    <n v="13.78"/>
    <n v="107"/>
    <x v="136"/>
    <s v="Adult"/>
    <n v="0"/>
    <n v="0.97"/>
    <n v="1083.8800000000001"/>
    <n v="293.19889999999998"/>
    <n v="5389.2834999999995"/>
    <n v="78"/>
    <n v="0"/>
    <s v="Explored house items"/>
    <n v="1"/>
    <n v="7"/>
  </r>
  <r>
    <s v="ZP_CUST5116"/>
    <s v="Female"/>
    <n v="57"/>
    <s v="Bangalore"/>
    <x v="0"/>
    <s v="ZP_PROD7109"/>
    <n v="227.15"/>
    <n v="2"/>
    <n v="11"/>
    <s v="Credit Card"/>
    <n v="2.27"/>
    <n v="113"/>
    <x v="84"/>
    <s v="Adult"/>
    <n v="0"/>
    <n v="0.28000000000000003"/>
    <n v="454.3"/>
    <n v="201.39"/>
    <n v="4517.7538000000004"/>
    <n v="31"/>
    <n v="1"/>
    <s v="Checked Snacks"/>
    <n v="14"/>
    <n v="0"/>
  </r>
  <r>
    <s v="ZP_CUST5117"/>
    <s v="Female"/>
    <n v="20"/>
    <s v="Mumbai"/>
    <x v="4"/>
    <s v="ZP_PROD4705"/>
    <n v="93.86"/>
    <n v="2"/>
    <n v="7"/>
    <s v="Credit Card"/>
    <n v="4.2699999999999996"/>
    <n v="33"/>
    <x v="196"/>
    <s v="Adult"/>
    <n v="0"/>
    <n v="0.42"/>
    <n v="187.72"/>
    <n v="112.7244"/>
    <n v="1866.7681"/>
    <n v="172"/>
    <n v="1"/>
    <s v="Explored beverages"/>
    <n v="7"/>
    <n v="1"/>
  </r>
  <r>
    <s v="ZP_CUST5118"/>
    <s v="Male"/>
    <n v="26"/>
    <s v="Chennai"/>
    <x v="3"/>
    <s v="ZP_PROD3618"/>
    <n v="395.85"/>
    <n v="4"/>
    <n v="12"/>
    <s v="Net Banking"/>
    <n v="5.72"/>
    <n v="102"/>
    <x v="281"/>
    <s v="Adult"/>
    <n v="0"/>
    <n v="0.95"/>
    <n v="1583.4"/>
    <n v="378.52760000000001"/>
    <n v="7873.0038999999997"/>
    <n v="131"/>
    <n v="0"/>
    <s v="Other"/>
    <n v="8"/>
    <n v="7"/>
  </r>
  <r>
    <s v="ZP_CUST5119"/>
    <s v="Male"/>
    <n v="18"/>
    <s v="Hyderabad"/>
    <x v="3"/>
    <s v="ZP_PROD7963"/>
    <n v="61.26"/>
    <n v="5"/>
    <n v="5"/>
    <s v="Cash on Delivery"/>
    <n v="5.72"/>
    <n v="112"/>
    <x v="131"/>
    <s v="Child"/>
    <n v="0"/>
    <n v="0.68"/>
    <n v="306.3"/>
    <n v="55.244599999999998"/>
    <n v="1218.3914"/>
    <n v="72"/>
    <n v="0"/>
    <s v="Other"/>
    <n v="11"/>
    <n v="14"/>
  </r>
  <r>
    <s v="ZP_CUST5120"/>
    <s v="Female"/>
    <n v="43"/>
    <s v="Hyderabad"/>
    <x v="0"/>
    <s v="ZP_PROD4437"/>
    <n v="296.72000000000003"/>
    <n v="3"/>
    <n v="5"/>
    <s v="Net Banking"/>
    <n v="8.61"/>
    <n v="29"/>
    <x v="299"/>
    <s v="Adult"/>
    <n v="0"/>
    <n v="0.04"/>
    <n v="890.16000000000008"/>
    <n v="357.69569999999999"/>
    <n v="5901.4215000000004"/>
    <n v="37"/>
    <n v="1"/>
    <s v="Checked Snacks"/>
    <n v="15"/>
    <n v="5"/>
  </r>
  <r>
    <s v="ZP_CUST5121"/>
    <s v="Female"/>
    <n v="21"/>
    <s v="Bangalore"/>
    <x v="3"/>
    <s v="ZP_PROD3052"/>
    <n v="485.97"/>
    <n v="1"/>
    <n v="9"/>
    <s v="Net Banking"/>
    <n v="17.239999999999998"/>
    <n v="101"/>
    <x v="262"/>
    <s v="Adult"/>
    <n v="0"/>
    <n v="0.83"/>
    <n v="485.97"/>
    <n v="598.84169999999995"/>
    <n v="9665.3876999999993"/>
    <n v="96"/>
    <n v="0"/>
    <s v="Other"/>
    <n v="3"/>
    <n v="7"/>
  </r>
  <r>
    <s v="ZP_CUST5122"/>
    <s v="Female"/>
    <n v="36"/>
    <s v="Delhi"/>
    <x v="2"/>
    <s v="ZP_PROD6037"/>
    <n v="491.55"/>
    <n v="2"/>
    <n v="13"/>
    <s v="Cash on Delivery"/>
    <n v="28.18"/>
    <n v="61"/>
    <x v="345"/>
    <s v="Adult"/>
    <n v="0"/>
    <n v="0.19"/>
    <n v="983.1"/>
    <n v="587.32899999999995"/>
    <n v="9776.3675000000003"/>
    <n v="135"/>
    <n v="0"/>
    <s v="Explored house items"/>
    <n v="17"/>
    <n v="13"/>
  </r>
  <r>
    <s v="ZP_CUST5123"/>
    <s v="Male"/>
    <n v="61"/>
    <s v="Hyderabad"/>
    <x v="3"/>
    <s v="ZP_PROD1376"/>
    <n v="302.16000000000003"/>
    <n v="3"/>
    <n v="8"/>
    <s v="Cash on Delivery"/>
    <n v="20.43"/>
    <n v="8"/>
    <x v="156"/>
    <s v="Senior"/>
    <n v="0"/>
    <n v="0.19"/>
    <n v="906.48"/>
    <n v="354.67739999999998"/>
    <n v="6009.6169"/>
    <n v="25"/>
    <n v="0"/>
    <s v="Other"/>
    <n v="6"/>
    <n v="5"/>
  </r>
  <r>
    <s v="ZP_CUST5124"/>
    <s v="Male"/>
    <n v="32"/>
    <s v="Hyderabad"/>
    <x v="0"/>
    <s v="ZP_PROD4286"/>
    <n v="120.6"/>
    <n v="2"/>
    <n v="11"/>
    <s v="Debit Card"/>
    <n v="9.02"/>
    <n v="39"/>
    <x v="300"/>
    <s v="Adult"/>
    <n v="0"/>
    <n v="0.68"/>
    <n v="241.2"/>
    <n v="134.1189"/>
    <n v="2398.5961000000002"/>
    <n v="111"/>
    <n v="0"/>
    <s v="Checked Snacks"/>
    <n v="18"/>
    <n v="4"/>
  </r>
  <r>
    <s v="ZP_CUST5125"/>
    <s v="Other"/>
    <n v="42"/>
    <s v="Delhi"/>
    <x v="4"/>
    <s v="ZP_PROD6372"/>
    <n v="337.78"/>
    <n v="2"/>
    <n v="13"/>
    <s v="UPI"/>
    <n v="22.49"/>
    <n v="58"/>
    <x v="143"/>
    <s v="Adult"/>
    <n v="0"/>
    <n v="0.65"/>
    <n v="675.56"/>
    <n v="361.54039999999998"/>
    <n v="6718.058"/>
    <n v="49"/>
    <n v="0"/>
    <s v="Explored beverages"/>
    <n v="13"/>
    <n v="10"/>
  </r>
  <r>
    <s v="ZP_CUST5126"/>
    <s v="Male"/>
    <n v="40"/>
    <s v="Mumbai"/>
    <x v="4"/>
    <s v="ZP_PROD5580"/>
    <n v="323.66000000000003"/>
    <n v="5"/>
    <n v="11"/>
    <s v="Debit Card"/>
    <n v="15.03"/>
    <n v="192"/>
    <x v="91"/>
    <s v="Adult"/>
    <n v="0"/>
    <n v="0.48"/>
    <n v="1618.3000000000002"/>
    <n v="286.37270000000001"/>
    <n v="6437.2272999999996"/>
    <n v="139"/>
    <n v="0"/>
    <s v="Explored beverages"/>
    <n v="13"/>
    <n v="3"/>
  </r>
  <r>
    <s v="ZP_CUST5127"/>
    <s v="Other"/>
    <n v="60"/>
    <s v="Bangalore"/>
    <x v="0"/>
    <s v="ZP_PROD4181"/>
    <n v="247.16"/>
    <n v="4"/>
    <n v="6"/>
    <s v="Debit Card"/>
    <n v="15.93"/>
    <n v="180"/>
    <x v="247"/>
    <s v="Senior"/>
    <n v="0"/>
    <n v="0.09"/>
    <n v="988.64"/>
    <n v="250.46729999999999"/>
    <n v="4915.7298000000001"/>
    <n v="120"/>
    <n v="0"/>
    <s v="Checked Snacks"/>
    <n v="0"/>
    <n v="5"/>
  </r>
  <r>
    <s v="ZP_CUST5128"/>
    <s v="Male"/>
    <n v="58"/>
    <s v="Hyderabad"/>
    <x v="1"/>
    <s v="ZP_PROD6720"/>
    <n v="271.83999999999997"/>
    <n v="3"/>
    <n v="8"/>
    <s v="Cash on Delivery"/>
    <n v="4.24"/>
    <n v="86"/>
    <x v="177"/>
    <s v="Adult"/>
    <n v="0"/>
    <n v="0.84"/>
    <n v="815.52"/>
    <n v="271.58870000000002"/>
    <n v="5406.5868"/>
    <n v="129"/>
    <n v="0"/>
    <s v="Explored grocery items"/>
    <n v="4"/>
    <n v="9"/>
  </r>
  <r>
    <s v="ZP_CUST5129"/>
    <s v="Female"/>
    <n v="36"/>
    <s v="Mumbai"/>
    <x v="2"/>
    <s v="ZP_PROD7349"/>
    <n v="93.12"/>
    <n v="4"/>
    <n v="10"/>
    <s v="UPI"/>
    <n v="29.32"/>
    <n v="7"/>
    <x v="282"/>
    <s v="Adult"/>
    <n v="0"/>
    <n v="0.43"/>
    <n v="372.48"/>
    <n v="88.827299999999994"/>
    <n v="1852.0503000000001"/>
    <n v="92"/>
    <n v="0"/>
    <s v="Explored house items"/>
    <n v="7"/>
    <n v="7"/>
  </r>
  <r>
    <s v="ZP_CUST5130"/>
    <s v="Other"/>
    <n v="42"/>
    <s v="Bangalore"/>
    <x v="0"/>
    <s v="ZP_PROD8627"/>
    <n v="243.33"/>
    <n v="2"/>
    <n v="5"/>
    <s v="Debit Card"/>
    <n v="1.63"/>
    <n v="181"/>
    <x v="253"/>
    <s v="Adult"/>
    <n v="0"/>
    <n v="0.11"/>
    <n v="486.66"/>
    <n v="277.24239999999998"/>
    <n v="4839.5555000000004"/>
    <n v="168"/>
    <n v="0"/>
    <s v="Checked Snacks"/>
    <n v="1"/>
    <n v="12"/>
  </r>
  <r>
    <s v="ZP_CUST5131"/>
    <s v="Male"/>
    <n v="30"/>
    <s v="Hyderabad"/>
    <x v="2"/>
    <s v="ZP_PROD7513"/>
    <n v="224.01"/>
    <n v="1"/>
    <n v="7"/>
    <s v="Cash on Delivery"/>
    <n v="7.06"/>
    <n v="134"/>
    <x v="344"/>
    <s v="Adult"/>
    <n v="0"/>
    <n v="0.03"/>
    <n v="224.01"/>
    <n v="234.8409"/>
    <n v="4455.3028000000004"/>
    <n v="77"/>
    <n v="0"/>
    <s v="Explored house items"/>
    <n v="19"/>
    <n v="1"/>
  </r>
  <r>
    <s v="ZP_CUST5132"/>
    <s v="Female"/>
    <n v="52"/>
    <s v="Hyderabad"/>
    <x v="2"/>
    <s v="ZP_PROD7798"/>
    <n v="335.47"/>
    <n v="4"/>
    <n v="6"/>
    <s v="Cash on Delivery"/>
    <n v="15.58"/>
    <n v="12"/>
    <x v="86"/>
    <s v="Adult"/>
    <n v="0"/>
    <n v="0.13"/>
    <n v="1341.88"/>
    <n v="296.0249"/>
    <n v="6672.1147000000001"/>
    <n v="154"/>
    <n v="0"/>
    <s v="Explored house items"/>
    <n v="19"/>
    <n v="13"/>
  </r>
  <r>
    <s v="ZP_CUST5133"/>
    <s v="Female"/>
    <n v="49"/>
    <s v="Chennai"/>
    <x v="2"/>
    <s v="ZP_PROD4057"/>
    <n v="284.12"/>
    <n v="5"/>
    <n v="8"/>
    <s v="Debit Card"/>
    <n v="22.96"/>
    <n v="121"/>
    <x v="110"/>
    <s v="Adult"/>
    <n v="0"/>
    <n v="0.41"/>
    <n v="1420.6"/>
    <n v="266.52539999999999"/>
    <n v="5650.8220000000001"/>
    <n v="162"/>
    <n v="0"/>
    <s v="Explored house items"/>
    <n v="14"/>
    <n v="2"/>
  </r>
  <r>
    <s v="ZP_CUST5134"/>
    <s v="Male"/>
    <n v="51"/>
    <s v="Hyderabad"/>
    <x v="3"/>
    <s v="ZP_PROD2904"/>
    <n v="271.13"/>
    <n v="1"/>
    <n v="14"/>
    <s v="Net Banking"/>
    <n v="5.76"/>
    <n v="140"/>
    <x v="310"/>
    <s v="Adult"/>
    <n v="0"/>
    <n v="0.85"/>
    <n v="271.13"/>
    <n v="304.56130000000002"/>
    <n v="5392.4656999999997"/>
    <n v="62"/>
    <n v="0"/>
    <s v="Other"/>
    <n v="6"/>
    <n v="8"/>
  </r>
  <r>
    <s v="ZP_CUST5135"/>
    <s v="Male"/>
    <n v="62"/>
    <s v="Chennai"/>
    <x v="0"/>
    <s v="ZP_PROD3750"/>
    <n v="375.31"/>
    <n v="2"/>
    <n v="10"/>
    <s v="Credit Card"/>
    <n v="2.31"/>
    <n v="129"/>
    <x v="46"/>
    <s v="Senior"/>
    <n v="1"/>
    <n v="0.87"/>
    <n v="750.62"/>
    <n v="330.44260000000003"/>
    <n v="7464.4867999999997"/>
    <n v="137"/>
    <n v="0"/>
    <s v="Checked Snacks"/>
    <n v="10"/>
    <n v="6"/>
  </r>
  <r>
    <s v="ZP_CUST5136"/>
    <s v="Male"/>
    <n v="38"/>
    <s v="Delhi"/>
    <x v="4"/>
    <s v="ZP_PROD5735"/>
    <n v="499.35"/>
    <n v="1"/>
    <n v="13"/>
    <s v="Cash on Delivery"/>
    <n v="13.66"/>
    <n v="16"/>
    <x v="196"/>
    <s v="Adult"/>
    <n v="0"/>
    <n v="0.46"/>
    <n v="499.35"/>
    <n v="594.46759999999995"/>
    <n v="9931.5005999999994"/>
    <n v="116"/>
    <n v="0"/>
    <s v="Explored beverages"/>
    <n v="13"/>
    <n v="10"/>
  </r>
  <r>
    <s v="ZP_CUST5137"/>
    <s v="Female"/>
    <n v="24"/>
    <s v="Bangalore"/>
    <x v="0"/>
    <s v="ZP_PROD6671"/>
    <n v="99.3"/>
    <n v="1"/>
    <n v="8"/>
    <s v="Credit Card"/>
    <n v="11.44"/>
    <n v="186"/>
    <x v="79"/>
    <s v="Adult"/>
    <n v="0"/>
    <n v="0.22"/>
    <n v="99.3"/>
    <n v="104.0722"/>
    <n v="1974.9635000000001"/>
    <n v="125"/>
    <n v="0"/>
    <s v="Checked Snacks"/>
    <n v="1"/>
    <n v="13"/>
  </r>
  <r>
    <s v="ZP_CUST5138"/>
    <s v="Female"/>
    <n v="46"/>
    <s v="Hyderabad"/>
    <x v="2"/>
    <s v="ZP_PROD6840"/>
    <n v="116.09"/>
    <n v="3"/>
    <n v="9"/>
    <s v="Cash on Delivery"/>
    <n v="9.11"/>
    <n v="117"/>
    <x v="346"/>
    <s v="Adult"/>
    <n v="0"/>
    <n v="0.18"/>
    <n v="348.27"/>
    <n v="120.99299999999999"/>
    <n v="2308.8973999999998"/>
    <n v="164"/>
    <n v="0"/>
    <s v="Explored house items"/>
    <n v="9"/>
    <n v="1"/>
  </r>
  <r>
    <s v="ZP_CUST5139"/>
    <s v="Female"/>
    <n v="28"/>
    <s v="Chennai"/>
    <x v="2"/>
    <s v="ZP_PROD8094"/>
    <n v="196.65"/>
    <n v="4"/>
    <n v="9"/>
    <s v="Net Banking"/>
    <n v="16.100000000000001"/>
    <n v="181"/>
    <x v="108"/>
    <s v="Adult"/>
    <n v="1"/>
    <n v="0.99"/>
    <n v="786.6"/>
    <n v="213.75129999999999"/>
    <n v="3911.1437000000001"/>
    <n v="123"/>
    <n v="0"/>
    <s v="Explored house items"/>
    <n v="4"/>
    <n v="7"/>
  </r>
  <r>
    <s v="ZP_CUST5140"/>
    <s v="Male"/>
    <n v="56"/>
    <s v="Delhi"/>
    <x v="0"/>
    <s v="ZP_PROD8579"/>
    <n v="452.28"/>
    <n v="5"/>
    <n v="9"/>
    <s v="Net Banking"/>
    <n v="29.21"/>
    <n v="124"/>
    <x v="235"/>
    <s v="Adult"/>
    <n v="0"/>
    <n v="0.4"/>
    <n v="2261.3999999999996"/>
    <n v="533.6327"/>
    <n v="8995.3320999999996"/>
    <n v="156"/>
    <n v="0"/>
    <s v="Checked Snacks"/>
    <n v="10"/>
    <n v="14"/>
  </r>
  <r>
    <s v="ZP_CUST5141"/>
    <s v="Other"/>
    <n v="19"/>
    <s v="Delhi"/>
    <x v="3"/>
    <s v="ZP_PROD1288"/>
    <n v="471.54"/>
    <n v="2"/>
    <n v="5"/>
    <s v="Net Banking"/>
    <n v="27.14"/>
    <n v="113"/>
    <x v="330"/>
    <s v="Adult"/>
    <n v="1"/>
    <n v="0.97"/>
    <n v="943.08"/>
    <n v="466.41140000000001"/>
    <n v="9378.3914999999997"/>
    <n v="30"/>
    <n v="1"/>
    <s v="Other"/>
    <n v="6"/>
    <n v="6"/>
  </r>
  <r>
    <s v="ZP_CUST5142"/>
    <s v="Female"/>
    <n v="49"/>
    <s v="Delhi"/>
    <x v="0"/>
    <s v="ZP_PROD7956"/>
    <n v="490.04"/>
    <n v="3"/>
    <n v="6"/>
    <s v="Net Banking"/>
    <n v="12.3"/>
    <n v="26"/>
    <x v="221"/>
    <s v="Adult"/>
    <n v="0"/>
    <n v="0.28000000000000003"/>
    <n v="1470.1200000000001"/>
    <n v="549.43600000000004"/>
    <n v="9746.3353000000006"/>
    <n v="77"/>
    <n v="1"/>
    <s v="Checked Snacks"/>
    <n v="19"/>
    <n v="5"/>
  </r>
  <r>
    <s v="ZP_CUST5143"/>
    <s v="Male"/>
    <n v="29"/>
    <s v="Hyderabad"/>
    <x v="4"/>
    <s v="ZP_PROD1901"/>
    <n v="110.24"/>
    <n v="4"/>
    <n v="13"/>
    <s v="Debit Card"/>
    <n v="27.01"/>
    <n v="74"/>
    <x v="347"/>
    <s v="Adult"/>
    <n v="0"/>
    <n v="0.04"/>
    <n v="440.96"/>
    <n v="118.65049999999999"/>
    <n v="2192.5475999999999"/>
    <n v="119"/>
    <n v="0"/>
    <s v="Explored beverages"/>
    <n v="7"/>
    <n v="2"/>
  </r>
  <r>
    <s v="ZP_CUST5144"/>
    <s v="Other"/>
    <n v="36"/>
    <s v="Chennai"/>
    <x v="0"/>
    <s v="ZP_PROD5004"/>
    <n v="314.67"/>
    <n v="4"/>
    <n v="13"/>
    <s v="Debit Card"/>
    <n v="4.5199999999999996"/>
    <n v="158"/>
    <x v="218"/>
    <s v="Adult"/>
    <n v="0"/>
    <n v="0.04"/>
    <n v="1258.68"/>
    <n v="301.07979999999998"/>
    <n v="6258.4264999999996"/>
    <n v="126"/>
    <n v="0"/>
    <s v="Checked Snacks"/>
    <n v="3"/>
    <n v="3"/>
  </r>
  <r>
    <s v="ZP_CUST5145"/>
    <s v="Male"/>
    <n v="45"/>
    <s v="Delhi"/>
    <x v="2"/>
    <s v="ZP_PROD8171"/>
    <n v="338.9"/>
    <n v="3"/>
    <n v="10"/>
    <s v="UPI"/>
    <n v="22.62"/>
    <n v="85"/>
    <x v="37"/>
    <s v="Adult"/>
    <n v="0"/>
    <n v="0.65"/>
    <n v="1016.6999999999999"/>
    <n v="407.1721"/>
    <n v="6740.3334999999997"/>
    <n v="190"/>
    <n v="0"/>
    <s v="Explored house items"/>
    <n v="19"/>
    <n v="2"/>
  </r>
  <r>
    <s v="ZP_CUST5146"/>
    <s v="Other"/>
    <n v="51"/>
    <s v="Delhi"/>
    <x v="3"/>
    <s v="ZP_PROD1163"/>
    <n v="138.30000000000001"/>
    <n v="5"/>
    <n v="6"/>
    <s v="Net Banking"/>
    <n v="18.29"/>
    <n v="74"/>
    <x v="138"/>
    <s v="Adult"/>
    <n v="0"/>
    <n v="0.9"/>
    <n v="691.5"/>
    <n v="161.6686"/>
    <n v="2750.6289000000002"/>
    <n v="139"/>
    <n v="1"/>
    <s v="Other"/>
    <n v="9"/>
    <n v="8"/>
  </r>
  <r>
    <s v="ZP_CUST5147"/>
    <s v="Female"/>
    <n v="49"/>
    <s v="Bangalore"/>
    <x v="4"/>
    <s v="ZP_PROD8899"/>
    <n v="402.93"/>
    <n v="5"/>
    <n v="11"/>
    <s v="Debit Card"/>
    <n v="13.61"/>
    <n v="112"/>
    <x v="271"/>
    <s v="Adult"/>
    <n v="0"/>
    <n v="0.32"/>
    <n v="2014.65"/>
    <n v="448.61450000000002"/>
    <n v="8013.817"/>
    <n v="113"/>
    <n v="0"/>
    <s v="Explored beverages"/>
    <n v="11"/>
    <n v="4"/>
  </r>
  <r>
    <s v="ZP_CUST5148"/>
    <s v="Male"/>
    <n v="53"/>
    <s v="Delhi"/>
    <x v="0"/>
    <s v="ZP_PROD5577"/>
    <n v="117.86"/>
    <n v="4"/>
    <n v="13"/>
    <s v="Debit Card"/>
    <n v="10.5"/>
    <n v="104"/>
    <x v="120"/>
    <s v="Adult"/>
    <n v="1"/>
    <n v="0.49"/>
    <n v="471.44"/>
    <n v="140.2808"/>
    <n v="2344.1006000000002"/>
    <n v="30"/>
    <n v="0"/>
    <s v="Checked Snacks"/>
    <n v="10"/>
    <n v="4"/>
  </r>
  <r>
    <s v="ZP_CUST5149"/>
    <s v="Male"/>
    <n v="35"/>
    <s v="Delhi"/>
    <x v="1"/>
    <s v="ZP_PROD6902"/>
    <n v="212.94"/>
    <n v="2"/>
    <n v="8"/>
    <s v="Credit Card"/>
    <n v="19.53"/>
    <n v="54"/>
    <x v="8"/>
    <s v="Adult"/>
    <n v="0"/>
    <n v="0.15"/>
    <n v="425.88"/>
    <n v="254.8717"/>
    <n v="4235.1331"/>
    <n v="55"/>
    <n v="1"/>
    <s v="Checked Vegetables"/>
    <n v="12"/>
    <n v="9"/>
  </r>
  <r>
    <s v="ZP_CUST5150"/>
    <s v="Other"/>
    <n v="65"/>
    <s v="Bangalore"/>
    <x v="0"/>
    <s v="ZP_PROD7711"/>
    <n v="445.12"/>
    <n v="3"/>
    <n v="6"/>
    <s v="Debit Card"/>
    <n v="9.39"/>
    <n v="166"/>
    <x v="176"/>
    <s v="Senior"/>
    <n v="0"/>
    <n v="0.06"/>
    <n v="1335.3600000000001"/>
    <n v="504.47460000000001"/>
    <n v="8852.9279000000006"/>
    <n v="199"/>
    <n v="0"/>
    <s v="Checked Snacks"/>
    <n v="1"/>
    <n v="11"/>
  </r>
  <r>
    <s v="ZP_CUST5151"/>
    <s v="Female"/>
    <n v="33"/>
    <s v="Bangalore"/>
    <x v="3"/>
    <s v="ZP_PROD8245"/>
    <n v="403.94"/>
    <n v="2"/>
    <n v="11"/>
    <s v="Net Banking"/>
    <n v="18.829999999999998"/>
    <n v="59"/>
    <x v="27"/>
    <s v="Adult"/>
    <n v="0"/>
    <n v="0.39"/>
    <n v="807.88"/>
    <n v="478.59030000000001"/>
    <n v="8033.9048000000003"/>
    <n v="107"/>
    <n v="0"/>
    <s v="Other"/>
    <n v="2"/>
    <n v="6"/>
  </r>
  <r>
    <s v="ZP_CUST5152"/>
    <s v="Male"/>
    <n v="28"/>
    <s v="Delhi"/>
    <x v="4"/>
    <s v="ZP_PROD6432"/>
    <n v="454.91"/>
    <n v="1"/>
    <n v="13"/>
    <s v="UPI"/>
    <n v="1.1100000000000001"/>
    <n v="85"/>
    <x v="1"/>
    <s v="Adult"/>
    <n v="0"/>
    <n v="0.26"/>
    <n v="454.91"/>
    <n v="513.58820000000003"/>
    <n v="9047.6398000000008"/>
    <n v="73"/>
    <n v="0"/>
    <s v="Explored beverages"/>
    <n v="7"/>
    <n v="10"/>
  </r>
  <r>
    <s v="ZP_CUST5153"/>
    <s v="Other"/>
    <n v="25"/>
    <s v="Hyderabad"/>
    <x v="2"/>
    <s v="ZP_PROD2243"/>
    <n v="418.38"/>
    <n v="3"/>
    <n v="12"/>
    <s v="Cash on Delivery"/>
    <n v="27.33"/>
    <n v="114"/>
    <x v="168"/>
    <s v="Adult"/>
    <n v="0"/>
    <n v="0.47"/>
    <n v="1255.1399999999999"/>
    <n v="469.44589999999999"/>
    <n v="8321.0998"/>
    <n v="97"/>
    <n v="0"/>
    <s v="Explored house items"/>
    <n v="16"/>
    <n v="9"/>
  </r>
  <r>
    <s v="ZP_CUST5154"/>
    <s v="Other"/>
    <n v="46"/>
    <s v="Bangalore"/>
    <x v="3"/>
    <s v="ZP_PROD7966"/>
    <n v="409.43"/>
    <n v="5"/>
    <n v="6"/>
    <s v="Cash on Delivery"/>
    <n v="19.68"/>
    <n v="43"/>
    <x v="31"/>
    <s v="Adult"/>
    <n v="0"/>
    <n v="0.74"/>
    <n v="2047.15"/>
    <n v="449.32670000000002"/>
    <n v="8143.0946000000004"/>
    <n v="97"/>
    <n v="0"/>
    <s v="Other"/>
    <n v="19"/>
    <n v="3"/>
  </r>
  <r>
    <s v="ZP_CUST5155"/>
    <s v="Other"/>
    <n v="20"/>
    <s v="Mumbai"/>
    <x v="2"/>
    <s v="ZP_PROD3047"/>
    <n v="244.99"/>
    <n v="2"/>
    <n v="6"/>
    <s v="Debit Card"/>
    <n v="3.54"/>
    <n v="159"/>
    <x v="212"/>
    <s v="Adult"/>
    <n v="0"/>
    <n v="0.35"/>
    <n v="489.98"/>
    <n v="282.00470000000001"/>
    <n v="4872.5709999999999"/>
    <n v="131"/>
    <n v="0"/>
    <s v="Explored house items"/>
    <n v="18"/>
    <n v="2"/>
  </r>
  <r>
    <s v="ZP_CUST5156"/>
    <s v="Female"/>
    <n v="43"/>
    <s v="Hyderabad"/>
    <x v="4"/>
    <s v="ZP_PROD5925"/>
    <n v="52.08"/>
    <n v="2"/>
    <n v="14"/>
    <s v="Credit Card"/>
    <n v="8.74"/>
    <n v="139"/>
    <x v="41"/>
    <s v="Adult"/>
    <n v="0"/>
    <n v="0.76"/>
    <n v="104.16"/>
    <n v="47.572099999999999"/>
    <n v="1035.8117"/>
    <n v="169"/>
    <n v="0"/>
    <s v="Explored beverages"/>
    <n v="3"/>
    <n v="11"/>
  </r>
  <r>
    <s v="ZP_CUST5157"/>
    <s v="Other"/>
    <n v="42"/>
    <s v="Mumbai"/>
    <x v="3"/>
    <s v="ZP_PROD3479"/>
    <n v="355.47"/>
    <n v="3"/>
    <n v="10"/>
    <s v="Net Banking"/>
    <n v="4.42"/>
    <n v="53"/>
    <x v="59"/>
    <s v="Adult"/>
    <n v="0"/>
    <n v="0.39"/>
    <n v="1066.4100000000001"/>
    <n v="427.39879999999999"/>
    <n v="7069.8918999999996"/>
    <n v="160"/>
    <n v="0"/>
    <s v="Other"/>
    <n v="19"/>
    <n v="9"/>
  </r>
  <r>
    <s v="ZP_CUST5158"/>
    <s v="Other"/>
    <n v="43"/>
    <s v="Chennai"/>
    <x v="3"/>
    <s v="ZP_PROD1848"/>
    <n v="67.62"/>
    <n v="2"/>
    <n v="12"/>
    <s v="UPI"/>
    <n v="5.07"/>
    <n v="120"/>
    <x v="254"/>
    <s v="Adult"/>
    <n v="0"/>
    <n v="0.86"/>
    <n v="135.24"/>
    <n v="81.058599999999998"/>
    <n v="1344.8844999999999"/>
    <n v="120"/>
    <n v="1"/>
    <s v="Other"/>
    <n v="19"/>
    <n v="2"/>
  </r>
  <r>
    <s v="ZP_CUST5159"/>
    <s v="Male"/>
    <n v="59"/>
    <s v="Hyderabad"/>
    <x v="3"/>
    <s v="ZP_PROD2495"/>
    <n v="186.12"/>
    <n v="2"/>
    <n v="13"/>
    <s v="Net Banking"/>
    <n v="24.37"/>
    <n v="31"/>
    <x v="42"/>
    <s v="Adult"/>
    <n v="0"/>
    <n v="0.48"/>
    <n v="372.24"/>
    <n v="160.3794"/>
    <n v="3701.7139999999999"/>
    <n v="158"/>
    <n v="1"/>
    <s v="Other"/>
    <n v="16"/>
    <n v="7"/>
  </r>
  <r>
    <s v="ZP_CUST5160"/>
    <s v="Other"/>
    <n v="47"/>
    <s v="Delhi"/>
    <x v="3"/>
    <s v="ZP_PROD2452"/>
    <n v="476.02"/>
    <n v="3"/>
    <n v="5"/>
    <s v="Debit Card"/>
    <n v="6.92"/>
    <n v="59"/>
    <x v="158"/>
    <s v="Adult"/>
    <n v="0"/>
    <n v="0.4"/>
    <n v="1428.06"/>
    <n v="561.85910000000001"/>
    <n v="9467.4935000000005"/>
    <n v="133"/>
    <n v="1"/>
    <s v="Other"/>
    <n v="7"/>
    <n v="1"/>
  </r>
  <r>
    <s v="ZP_CUST5161"/>
    <s v="Other"/>
    <n v="40"/>
    <s v="Mumbai"/>
    <x v="0"/>
    <s v="ZP_PROD8923"/>
    <n v="470.5"/>
    <n v="3"/>
    <n v="5"/>
    <s v="Net Banking"/>
    <n v="15.73"/>
    <n v="178"/>
    <x v="348"/>
    <s v="Adult"/>
    <n v="0"/>
    <n v="0.74"/>
    <n v="1411.5"/>
    <n v="424.17829999999998"/>
    <n v="9357.7070999999996"/>
    <n v="139"/>
    <n v="0"/>
    <s v="Checked Snacks"/>
    <n v="15"/>
    <n v="0"/>
  </r>
  <r>
    <s v="ZP_CUST5162"/>
    <s v="Male"/>
    <n v="53"/>
    <s v="Delhi"/>
    <x v="1"/>
    <s v="ZP_PROD4247"/>
    <n v="24.66"/>
    <n v="5"/>
    <n v="15"/>
    <s v="Credit Card"/>
    <n v="28.98"/>
    <n v="126"/>
    <x v="65"/>
    <s v="Adult"/>
    <n v="0"/>
    <n v="0.98"/>
    <n v="123.3"/>
    <n v="24.2666"/>
    <n v="490.45920000000001"/>
    <n v="119"/>
    <n v="1"/>
    <s v="Checked Vegetables"/>
    <n v="13"/>
    <n v="8"/>
  </r>
  <r>
    <s v="ZP_CUST5163"/>
    <s v="Female"/>
    <n v="57"/>
    <s v="Mumbai"/>
    <x v="2"/>
    <s v="ZP_PROD6442"/>
    <n v="15.38"/>
    <n v="2"/>
    <n v="10"/>
    <s v="Cash on Delivery"/>
    <n v="27.11"/>
    <n v="135"/>
    <x v="217"/>
    <s v="Adult"/>
    <n v="0"/>
    <n v="0.93"/>
    <n v="30.76"/>
    <n v="17.647099999999998"/>
    <n v="305.89060000000001"/>
    <n v="161"/>
    <n v="0"/>
    <s v="Explored house items"/>
    <n v="17"/>
    <n v="5"/>
  </r>
  <r>
    <s v="ZP_CUST5164"/>
    <s v="Male"/>
    <n v="42"/>
    <s v="Mumbai"/>
    <x v="2"/>
    <s v="ZP_PROD9887"/>
    <n v="353.93"/>
    <n v="5"/>
    <n v="14"/>
    <s v="Debit Card"/>
    <n v="22.71"/>
    <n v="88"/>
    <x v="133"/>
    <s v="Adult"/>
    <n v="0"/>
    <n v="0.89"/>
    <n v="1769.65"/>
    <n v="323.59960000000001"/>
    <n v="7039.2629999999999"/>
    <n v="67"/>
    <n v="0"/>
    <s v="Explored house items"/>
    <n v="18"/>
    <n v="11"/>
  </r>
  <r>
    <s v="ZP_CUST5165"/>
    <s v="Female"/>
    <n v="65"/>
    <s v="Mumbai"/>
    <x v="0"/>
    <s v="ZP_PROD7780"/>
    <n v="98.71"/>
    <n v="1"/>
    <n v="10"/>
    <s v="UPI"/>
    <n v="10.91"/>
    <n v="9"/>
    <x v="149"/>
    <s v="Senior"/>
    <n v="0"/>
    <n v="7.0000000000000007E-2"/>
    <n v="98.71"/>
    <n v="116.20010000000001"/>
    <n v="1963.229"/>
    <n v="33"/>
    <n v="0"/>
    <s v="Checked Snacks"/>
    <n v="17"/>
    <n v="10"/>
  </r>
  <r>
    <s v="ZP_CUST5166"/>
    <s v="Female"/>
    <n v="26"/>
    <s v="Mumbai"/>
    <x v="4"/>
    <s v="ZP_PROD7884"/>
    <n v="90.87"/>
    <n v="5"/>
    <n v="13"/>
    <s v="UPI"/>
    <n v="14.15"/>
    <n v="3"/>
    <x v="349"/>
    <s v="Adult"/>
    <n v="0"/>
    <n v="0.48"/>
    <n v="454.35"/>
    <n v="107.4859"/>
    <n v="1807.3004000000001"/>
    <n v="5"/>
    <n v="0"/>
    <s v="Explored beverages"/>
    <n v="0"/>
    <n v="11"/>
  </r>
  <r>
    <s v="ZP_CUST5167"/>
    <s v="Female"/>
    <n v="27"/>
    <s v="Delhi"/>
    <x v="1"/>
    <s v="ZP_PROD3872"/>
    <n v="491.71"/>
    <n v="5"/>
    <n v="6"/>
    <s v="Debit Card"/>
    <n v="29.16"/>
    <n v="124"/>
    <x v="209"/>
    <s v="Adult"/>
    <n v="0"/>
    <n v="0.72"/>
    <n v="2458.5499999999997"/>
    <n v="517.76430000000005"/>
    <n v="9779.5496999999996"/>
    <n v="29"/>
    <n v="0"/>
    <s v="Checked Vegetables"/>
    <n v="15"/>
    <n v="5"/>
  </r>
  <r>
    <s v="ZP_CUST5168"/>
    <s v="Other"/>
    <n v="25"/>
    <s v="Delhi"/>
    <x v="2"/>
    <s v="ZP_PROD1679"/>
    <n v="355.87"/>
    <n v="5"/>
    <n v="7"/>
    <s v="Net Banking"/>
    <n v="19.649999999999999"/>
    <n v="114"/>
    <x v="26"/>
    <s v="Adult"/>
    <n v="0"/>
    <n v="0.46"/>
    <n v="1779.35"/>
    <n v="303.39850000000001"/>
    <n v="7077.8473999999997"/>
    <n v="55"/>
    <n v="0"/>
    <s v="Explored house items"/>
    <n v="2"/>
    <n v="10"/>
  </r>
  <r>
    <s v="ZP_CUST5169"/>
    <s v="Other"/>
    <n v="36"/>
    <s v="Delhi"/>
    <x v="3"/>
    <s v="ZP_PROD9169"/>
    <n v="258.89999999999998"/>
    <n v="2"/>
    <n v="15"/>
    <s v="Cash on Delivery"/>
    <n v="13.93"/>
    <n v="21"/>
    <x v="142"/>
    <s v="Adult"/>
    <n v="0"/>
    <n v="0.4"/>
    <n v="517.79999999999995"/>
    <n v="249.79069999999999"/>
    <n v="5149.2250000000004"/>
    <n v="198"/>
    <n v="0"/>
    <s v="Other"/>
    <n v="19"/>
    <n v="1"/>
  </r>
  <r>
    <s v="ZP_CUST5170"/>
    <s v="Female"/>
    <n v="62"/>
    <s v="Chennai"/>
    <x v="2"/>
    <s v="ZP_PROD9889"/>
    <n v="442.77"/>
    <n v="1"/>
    <n v="8"/>
    <s v="Credit Card"/>
    <n v="1.95"/>
    <n v="9"/>
    <x v="350"/>
    <s v="Senior"/>
    <n v="0"/>
    <n v="0.37"/>
    <n v="442.77"/>
    <n v="485.61720000000003"/>
    <n v="8806.1890999999996"/>
    <n v="35"/>
    <n v="0"/>
    <s v="Explored house items"/>
    <n v="16"/>
    <n v="9"/>
  </r>
  <r>
    <s v="ZP_CUST5171"/>
    <s v="Male"/>
    <n v="39"/>
    <s v="Bangalore"/>
    <x v="3"/>
    <s v="ZP_PROD2327"/>
    <n v="356.02"/>
    <n v="2"/>
    <n v="14"/>
    <s v="Cash on Delivery"/>
    <n v="24.89"/>
    <n v="114"/>
    <x v="309"/>
    <s v="Adult"/>
    <n v="0"/>
    <n v="0.16"/>
    <n v="712.04"/>
    <n v="442.3458"/>
    <n v="7080.8307000000004"/>
    <n v="25"/>
    <n v="1"/>
    <s v="Other"/>
    <n v="8"/>
    <n v="9"/>
  </r>
  <r>
    <s v="ZP_CUST5172"/>
    <s v="Male"/>
    <n v="18"/>
    <s v="Delhi"/>
    <x v="4"/>
    <s v="ZP_PROD9648"/>
    <n v="274.67"/>
    <n v="3"/>
    <n v="11"/>
    <s v="Cash on Delivery"/>
    <n v="15.14"/>
    <n v="188"/>
    <x v="351"/>
    <s v="Child"/>
    <n v="0"/>
    <n v="0.82"/>
    <n v="824.01"/>
    <n v="302.88560000000001"/>
    <n v="5462.8723"/>
    <n v="153"/>
    <n v="0"/>
    <s v="Explored beverages"/>
    <n v="5"/>
    <n v="12"/>
  </r>
  <r>
    <s v="ZP_CUST5173"/>
    <s v="Male"/>
    <n v="47"/>
    <s v="Chennai"/>
    <x v="2"/>
    <s v="ZP_PROD3426"/>
    <n v="90.95"/>
    <n v="1"/>
    <n v="10"/>
    <s v="Credit Card"/>
    <n v="17.48"/>
    <n v="94"/>
    <x v="138"/>
    <s v="Adult"/>
    <n v="0"/>
    <n v="0.05"/>
    <n v="90.95"/>
    <n v="86.759200000000007"/>
    <n v="1808.8915"/>
    <n v="66"/>
    <n v="0"/>
    <s v="Explored house items"/>
    <n v="11"/>
    <n v="6"/>
  </r>
  <r>
    <s v="ZP_CUST5174"/>
    <s v="Female"/>
    <n v="39"/>
    <s v="Bangalore"/>
    <x v="1"/>
    <s v="ZP_PROD5796"/>
    <n v="136.05000000000001"/>
    <n v="5"/>
    <n v="12"/>
    <s v="UPI"/>
    <n v="11.93"/>
    <n v="87"/>
    <x v="293"/>
    <s v="Adult"/>
    <n v="0"/>
    <n v="0.82"/>
    <n v="680.25"/>
    <n v="150.14510000000001"/>
    <n v="2705.8789000000002"/>
    <n v="66"/>
    <n v="1"/>
    <s v="Explored grocery items"/>
    <n v="18"/>
    <n v="11"/>
  </r>
  <r>
    <s v="ZP_CUST5175"/>
    <s v="Female"/>
    <n v="43"/>
    <s v="Mumbai"/>
    <x v="4"/>
    <s v="ZP_PROD2558"/>
    <n v="276.74"/>
    <n v="1"/>
    <n v="15"/>
    <s v="Credit Card"/>
    <n v="26.85"/>
    <n v="31"/>
    <x v="275"/>
    <s v="Adult"/>
    <n v="0"/>
    <n v="0.74"/>
    <n v="276.74"/>
    <n v="295.00319999999999"/>
    <n v="5504.0421999999999"/>
    <n v="14"/>
    <n v="1"/>
    <s v="Explored beverages"/>
    <n v="7"/>
    <n v="14"/>
  </r>
  <r>
    <s v="ZP_CUST5176"/>
    <s v="Other"/>
    <n v="63"/>
    <s v="Hyderabad"/>
    <x v="0"/>
    <s v="ZP_PROD6630"/>
    <n v="477.55"/>
    <n v="5"/>
    <n v="6"/>
    <s v="Net Banking"/>
    <n v="8.1300000000000008"/>
    <n v="127"/>
    <x v="169"/>
    <s v="Senior"/>
    <n v="0"/>
    <n v="0.57999999999999996"/>
    <n v="2387.75"/>
    <n v="554.8836"/>
    <n v="9497.9235000000008"/>
    <n v="144"/>
    <n v="1"/>
    <s v="Checked Snacks"/>
    <n v="2"/>
    <n v="14"/>
  </r>
  <r>
    <s v="ZP_CUST5177"/>
    <s v="Male"/>
    <n v="65"/>
    <s v="Hyderabad"/>
    <x v="3"/>
    <s v="ZP_PROD4578"/>
    <n v="210.99"/>
    <n v="2"/>
    <n v="7"/>
    <s v="Net Banking"/>
    <n v="5.5"/>
    <n v="85"/>
    <x v="234"/>
    <s v="Senior"/>
    <n v="0"/>
    <n v="0.61"/>
    <n v="421.98"/>
    <n v="188.37020000000001"/>
    <n v="4196.3499000000002"/>
    <n v="6"/>
    <n v="1"/>
    <s v="Other"/>
    <n v="0"/>
    <n v="1"/>
  </r>
  <r>
    <s v="ZP_CUST5178"/>
    <s v="Female"/>
    <n v="50"/>
    <s v="Mumbai"/>
    <x v="3"/>
    <s v="ZP_PROD4751"/>
    <n v="68.28"/>
    <n v="1"/>
    <n v="13"/>
    <s v="Debit Card"/>
    <n v="20.38"/>
    <n v="200"/>
    <x v="35"/>
    <s v="Adult"/>
    <n v="0"/>
    <n v="0.9"/>
    <n v="68.28"/>
    <n v="78.8232"/>
    <n v="1358.0110999999999"/>
    <n v="174"/>
    <n v="0"/>
    <s v="Other"/>
    <n v="17"/>
    <n v="13"/>
  </r>
  <r>
    <s v="ZP_CUST5179"/>
    <s v="Other"/>
    <n v="61"/>
    <s v="Mumbai"/>
    <x v="1"/>
    <s v="ZP_PROD4714"/>
    <n v="108.83"/>
    <n v="2"/>
    <n v="8"/>
    <s v="Cash on Delivery"/>
    <n v="19.32"/>
    <n v="35"/>
    <x v="185"/>
    <s v="Senior"/>
    <n v="0"/>
    <n v="0.26"/>
    <n v="217.66"/>
    <n v="116.06789999999999"/>
    <n v="2164.5043000000001"/>
    <n v="164"/>
    <n v="1"/>
    <s v="Checked Vegetables"/>
    <n v="14"/>
    <n v="0"/>
  </r>
  <r>
    <s v="ZP_CUST5180"/>
    <s v="Male"/>
    <n v="54"/>
    <s v="Bangalore"/>
    <x v="3"/>
    <s v="ZP_PROD9636"/>
    <n v="341.55"/>
    <n v="2"/>
    <n v="5"/>
    <s v="Credit Card"/>
    <n v="1.94"/>
    <n v="127"/>
    <x v="64"/>
    <s v="Adult"/>
    <n v="0"/>
    <n v="0.55000000000000004"/>
    <n v="683.1"/>
    <n v="421.88150000000002"/>
    <n v="6793.0389999999998"/>
    <n v="23"/>
    <n v="0"/>
    <s v="Other"/>
    <n v="8"/>
    <n v="12"/>
  </r>
  <r>
    <s v="ZP_CUST5181"/>
    <s v="Other"/>
    <n v="40"/>
    <s v="Delhi"/>
    <x v="0"/>
    <s v="ZP_PROD4426"/>
    <n v="248.21"/>
    <n v="5"/>
    <n v="10"/>
    <s v="Net Banking"/>
    <n v="11.32"/>
    <n v="3"/>
    <x v="260"/>
    <s v="Adult"/>
    <n v="0"/>
    <n v="0.81"/>
    <n v="1241.05"/>
    <n v="244.92089999999999"/>
    <n v="4936.6130999999996"/>
    <n v="75"/>
    <n v="1"/>
    <s v="Checked Snacks"/>
    <n v="16"/>
    <n v="0"/>
  </r>
  <r>
    <s v="ZP_CUST5182"/>
    <s v="Other"/>
    <n v="32"/>
    <s v="Delhi"/>
    <x v="3"/>
    <s v="ZP_PROD1485"/>
    <n v="111.22"/>
    <n v="3"/>
    <n v="6"/>
    <s v="Debit Card"/>
    <n v="9.67"/>
    <n v="63"/>
    <x v="198"/>
    <s v="Adult"/>
    <n v="0"/>
    <n v="0.16"/>
    <n v="333.65999999999997"/>
    <n v="122.6811"/>
    <n v="2212.0385999999999"/>
    <n v="150"/>
    <n v="1"/>
    <s v="Other"/>
    <n v="11"/>
    <n v="7"/>
  </r>
  <r>
    <s v="ZP_CUST5183"/>
    <s v="Female"/>
    <n v="25"/>
    <s v="Mumbai"/>
    <x v="3"/>
    <s v="ZP_PROD6809"/>
    <n v="407.5"/>
    <n v="5"/>
    <n v="11"/>
    <s v="UPI"/>
    <n v="14.46"/>
    <n v="58"/>
    <x v="343"/>
    <s v="Adult"/>
    <n v="0"/>
    <n v="0.2"/>
    <n v="2037.5"/>
    <n v="498.29559999999998"/>
    <n v="8104.7091"/>
    <n v="145"/>
    <n v="1"/>
    <s v="Other"/>
    <n v="10"/>
    <n v="13"/>
  </r>
  <r>
    <s v="ZP_CUST5184"/>
    <s v="Other"/>
    <n v="31"/>
    <s v="Chennai"/>
    <x v="3"/>
    <s v="ZP_PROD9113"/>
    <n v="377.01"/>
    <n v="5"/>
    <n v="15"/>
    <s v="Debit Card"/>
    <n v="8.51"/>
    <n v="108"/>
    <x v="176"/>
    <s v="Adult"/>
    <n v="0"/>
    <n v="0.19"/>
    <n v="1885.05"/>
    <n v="335.91739999999999"/>
    <n v="7498.2978000000003"/>
    <n v="105"/>
    <n v="0"/>
    <s v="Other"/>
    <n v="2"/>
    <n v="1"/>
  </r>
  <r>
    <s v="ZP_CUST5185"/>
    <s v="Female"/>
    <n v="18"/>
    <s v="Hyderabad"/>
    <x v="3"/>
    <s v="ZP_PROD2597"/>
    <n v="229.7"/>
    <n v="5"/>
    <n v="11"/>
    <s v="UPI"/>
    <n v="12.26"/>
    <n v="189"/>
    <x v="87"/>
    <s v="Child"/>
    <n v="0"/>
    <n v="0.28000000000000003"/>
    <n v="1148.5"/>
    <n v="281.35759999999999"/>
    <n v="4568.4704000000002"/>
    <n v="122"/>
    <n v="1"/>
    <s v="Other"/>
    <n v="10"/>
    <n v="9"/>
  </r>
  <r>
    <s v="ZP_CUST5186"/>
    <s v="Female"/>
    <n v="47"/>
    <s v="Mumbai"/>
    <x v="0"/>
    <s v="ZP_PROD3751"/>
    <n v="152.79"/>
    <n v="3"/>
    <n v="6"/>
    <s v="UPI"/>
    <n v="6.49"/>
    <n v="17"/>
    <x v="68"/>
    <s v="Adult"/>
    <n v="0"/>
    <n v="0.85"/>
    <n v="458.37"/>
    <n v="171.91229999999999"/>
    <n v="3038.8184000000001"/>
    <n v="7"/>
    <n v="0"/>
    <s v="Checked Snacks"/>
    <n v="12"/>
    <n v="7"/>
  </r>
  <r>
    <s v="ZP_CUST5187"/>
    <s v="Male"/>
    <n v="41"/>
    <s v="Hyderabad"/>
    <x v="3"/>
    <s v="ZP_PROD1347"/>
    <n v="109.17"/>
    <n v="2"/>
    <n v="7"/>
    <s v="Net Banking"/>
    <n v="21.57"/>
    <n v="134"/>
    <x v="147"/>
    <s v="Adult"/>
    <n v="0"/>
    <n v="0.69"/>
    <n v="218.34"/>
    <n v="95.756799999999998"/>
    <n v="2171.2665000000002"/>
    <n v="10"/>
    <n v="0"/>
    <s v="Other"/>
    <n v="0"/>
    <n v="2"/>
  </r>
  <r>
    <s v="ZP_CUST5188"/>
    <s v="Female"/>
    <n v="28"/>
    <s v="Hyderabad"/>
    <x v="3"/>
    <s v="ZP_PROD3265"/>
    <n v="257.24"/>
    <n v="5"/>
    <n v="13"/>
    <s v="UPI"/>
    <n v="28.18"/>
    <n v="100"/>
    <x v="352"/>
    <s v="Adult"/>
    <n v="0"/>
    <n v="0.45"/>
    <n v="1286.2"/>
    <n v="249.62190000000001"/>
    <n v="5116.2094999999999"/>
    <n v="143"/>
    <n v="1"/>
    <s v="Other"/>
    <n v="19"/>
    <n v="1"/>
  </r>
  <r>
    <s v="ZP_CUST5189"/>
    <s v="Male"/>
    <n v="59"/>
    <s v="Bangalore"/>
    <x v="3"/>
    <s v="ZP_PROD6183"/>
    <n v="490.46"/>
    <n v="3"/>
    <n v="7"/>
    <s v="Net Banking"/>
    <n v="6.79"/>
    <n v="100"/>
    <x v="293"/>
    <s v="Adult"/>
    <n v="1"/>
    <n v="0.14000000000000001"/>
    <n v="1471.3799999999999"/>
    <n v="555.82299999999998"/>
    <n v="9754.6885999999995"/>
    <n v="94"/>
    <n v="0"/>
    <s v="Other"/>
    <n v="5"/>
    <n v="6"/>
  </r>
  <r>
    <s v="ZP_CUST5190"/>
    <s v="Other"/>
    <n v="28"/>
    <s v="Mumbai"/>
    <x v="3"/>
    <s v="ZP_PROD7011"/>
    <n v="286.33999999999997"/>
    <n v="5"/>
    <n v="10"/>
    <s v="Cash on Delivery"/>
    <n v="16.190000000000001"/>
    <n v="20"/>
    <x v="335"/>
    <s v="Adult"/>
    <n v="0"/>
    <n v="0.02"/>
    <n v="1431.6999999999998"/>
    <n v="251.10310000000001"/>
    <n v="5694.9751999999999"/>
    <n v="57"/>
    <n v="0"/>
    <s v="Other"/>
    <n v="8"/>
    <n v="8"/>
  </r>
  <r>
    <s v="ZP_CUST5191"/>
    <s v="Male"/>
    <n v="20"/>
    <s v="Bangalore"/>
    <x v="0"/>
    <s v="ZP_PROD8688"/>
    <n v="231.45"/>
    <n v="5"/>
    <n v="13"/>
    <s v="Cash on Delivery"/>
    <n v="22.7"/>
    <n v="146"/>
    <x v="63"/>
    <s v="Adult"/>
    <n v="0"/>
    <n v="0.73"/>
    <n v="1157.25"/>
    <n v="250.62979999999999"/>
    <n v="4603.2758999999996"/>
    <n v="66"/>
    <n v="1"/>
    <s v="Checked Snacks"/>
    <n v="19"/>
    <n v="11"/>
  </r>
  <r>
    <s v="ZP_CUST5192"/>
    <s v="Female"/>
    <n v="43"/>
    <s v="Hyderabad"/>
    <x v="4"/>
    <s v="ZP_PROD2331"/>
    <n v="51.65"/>
    <n v="3"/>
    <n v="7"/>
    <s v="Net Banking"/>
    <n v="19.54"/>
    <n v="29"/>
    <x v="220"/>
    <s v="Adult"/>
    <n v="0"/>
    <n v="0.73"/>
    <n v="154.94999999999999"/>
    <n v="51.048400000000001"/>
    <n v="1027.2593999999999"/>
    <n v="12"/>
    <n v="1"/>
    <s v="Explored beverages"/>
    <n v="19"/>
    <n v="13"/>
  </r>
  <r>
    <s v="ZP_CUST5193"/>
    <s v="Female"/>
    <n v="33"/>
    <s v="Bangalore"/>
    <x v="3"/>
    <s v="ZP_PROD1609"/>
    <n v="250.18"/>
    <n v="5"/>
    <n v="12"/>
    <s v="Net Banking"/>
    <n v="6.1"/>
    <n v="53"/>
    <x v="15"/>
    <s v="Adult"/>
    <n v="0"/>
    <n v="0.16"/>
    <n v="1250.9000000000001"/>
    <n v="274.78930000000003"/>
    <n v="4975.7942000000003"/>
    <n v="16"/>
    <n v="0"/>
    <s v="Other"/>
    <n v="12"/>
    <n v="5"/>
  </r>
  <r>
    <s v="ZP_CUST5194"/>
    <s v="Other"/>
    <n v="65"/>
    <s v="Bangalore"/>
    <x v="1"/>
    <s v="ZP_PROD2740"/>
    <n v="169.21"/>
    <n v="3"/>
    <n v="9"/>
    <s v="Credit Card"/>
    <n v="14.47"/>
    <n v="37"/>
    <x v="17"/>
    <s v="Senior"/>
    <n v="0"/>
    <n v="0.27"/>
    <n v="507.63"/>
    <n v="146.92449999999999"/>
    <n v="3365.3933999999999"/>
    <n v="97"/>
    <n v="0"/>
    <s v="Explored grocery items"/>
    <n v="0"/>
    <n v="9"/>
  </r>
  <r>
    <s v="ZP_CUST5195"/>
    <s v="Male"/>
    <n v="35"/>
    <s v="Delhi"/>
    <x v="3"/>
    <s v="ZP_PROD6862"/>
    <n v="22.91"/>
    <n v="1"/>
    <n v="9"/>
    <s v="Credit Card"/>
    <n v="7.55"/>
    <n v="36"/>
    <x v="239"/>
    <s v="Adult"/>
    <n v="0"/>
    <n v="0.41"/>
    <n v="22.91"/>
    <n v="27.4603"/>
    <n v="455.65370000000001"/>
    <n v="141"/>
    <n v="0"/>
    <s v="Other"/>
    <n v="10"/>
    <n v="13"/>
  </r>
  <r>
    <s v="ZP_CUST5196"/>
    <s v="Male"/>
    <n v="39"/>
    <s v="Bangalore"/>
    <x v="4"/>
    <s v="ZP_PROD9913"/>
    <n v="165.21"/>
    <n v="3"/>
    <n v="12"/>
    <s v="Cash on Delivery"/>
    <n v="4.71"/>
    <n v="193"/>
    <x v="18"/>
    <s v="Adult"/>
    <n v="0"/>
    <n v="0.34"/>
    <n v="495.63"/>
    <n v="204.76050000000001"/>
    <n v="3285.8380000000002"/>
    <n v="107"/>
    <n v="0"/>
    <s v="Explored beverages"/>
    <n v="2"/>
    <n v="8"/>
  </r>
  <r>
    <s v="ZP_CUST5197"/>
    <s v="Female"/>
    <n v="52"/>
    <s v="Bangalore"/>
    <x v="4"/>
    <s v="ZP_PROD8145"/>
    <n v="357.33"/>
    <n v="5"/>
    <n v="13"/>
    <s v="Credit Card"/>
    <n v="6.32"/>
    <n v="121"/>
    <x v="1"/>
    <s v="Adult"/>
    <n v="0"/>
    <n v="0.89"/>
    <n v="1786.6499999999999"/>
    <n v="442.21409999999997"/>
    <n v="7106.8851000000004"/>
    <n v="122"/>
    <n v="0"/>
    <s v="Explored beverages"/>
    <n v="12"/>
    <n v="7"/>
  </r>
  <r>
    <s v="ZP_CUST5198"/>
    <s v="Other"/>
    <n v="54"/>
    <s v="Hyderabad"/>
    <x v="4"/>
    <s v="ZP_PROD4445"/>
    <n v="410.84"/>
    <n v="5"/>
    <n v="14"/>
    <s v="Cash on Delivery"/>
    <n v="11.89"/>
    <n v="179"/>
    <x v="243"/>
    <s v="Adult"/>
    <n v="0"/>
    <n v="0.11"/>
    <n v="2054.1999999999998"/>
    <n v="472.40879999999999"/>
    <n v="8171.1378999999997"/>
    <n v="79"/>
    <n v="0"/>
    <s v="Explored beverages"/>
    <n v="15"/>
    <n v="14"/>
  </r>
  <r>
    <s v="ZP_CUST5199"/>
    <s v="Male"/>
    <n v="51"/>
    <s v="Mumbai"/>
    <x v="3"/>
    <s v="ZP_PROD6519"/>
    <n v="311.83999999999997"/>
    <n v="3"/>
    <n v="6"/>
    <s v="Cash on Delivery"/>
    <n v="29.7"/>
    <n v="151"/>
    <x v="84"/>
    <s v="Adult"/>
    <n v="0"/>
    <n v="0.26"/>
    <n v="935.52"/>
    <n v="281.29039999999998"/>
    <n v="6202.1410999999998"/>
    <n v="54"/>
    <n v="1"/>
    <s v="Other"/>
    <n v="11"/>
    <n v="0"/>
  </r>
  <r>
    <s v="ZP_CUST5200"/>
    <s v="Male"/>
    <n v="23"/>
    <s v="Mumbai"/>
    <x v="3"/>
    <s v="ZP_PROD4597"/>
    <n v="25.94"/>
    <n v="3"/>
    <n v="6"/>
    <s v="UPI"/>
    <n v="22.49"/>
    <n v="192"/>
    <x v="156"/>
    <s v="Adult"/>
    <n v="0"/>
    <n v="0.86"/>
    <n v="77.820000000000007"/>
    <n v="29.916699999999999"/>
    <n v="515.91690000000006"/>
    <n v="10"/>
    <n v="0"/>
    <s v="Other"/>
    <n v="17"/>
    <n v="6"/>
  </r>
  <r>
    <s v="ZP_CUST5201"/>
    <s v="Female"/>
    <n v="29"/>
    <s v="Chennai"/>
    <x v="4"/>
    <s v="ZP_PROD7845"/>
    <n v="322.48"/>
    <n v="4"/>
    <n v="14"/>
    <s v="Cash on Delivery"/>
    <n v="20.63"/>
    <n v="185"/>
    <x v="245"/>
    <s v="Adult"/>
    <n v="0"/>
    <n v="0.21"/>
    <n v="1289.92"/>
    <n v="277.27949999999998"/>
    <n v="6413.7584999999999"/>
    <n v="157"/>
    <n v="0"/>
    <s v="Explored beverages"/>
    <n v="14"/>
    <n v="4"/>
  </r>
  <r>
    <s v="ZP_CUST5202"/>
    <s v="Female"/>
    <n v="42"/>
    <s v="Delhi"/>
    <x v="1"/>
    <s v="ZP_PROD3549"/>
    <n v="116.71"/>
    <n v="5"/>
    <n v="8"/>
    <s v="UPI"/>
    <n v="4.82"/>
    <n v="181"/>
    <x v="100"/>
    <s v="Adult"/>
    <n v="0"/>
    <n v="0.42"/>
    <n v="583.54999999999995"/>
    <n v="100.2363"/>
    <n v="2321.2285000000002"/>
    <n v="140"/>
    <n v="0"/>
    <s v="Explored grocery items"/>
    <n v="0"/>
    <n v="2"/>
  </r>
  <r>
    <s v="ZP_CUST5203"/>
    <s v="Female"/>
    <n v="59"/>
    <s v="Hyderabad"/>
    <x v="2"/>
    <s v="ZP_PROD1065"/>
    <n v="400.1"/>
    <n v="5"/>
    <n v="6"/>
    <s v="Cash on Delivery"/>
    <n v="19.93"/>
    <n v="57"/>
    <x v="193"/>
    <s v="Adult"/>
    <n v="0"/>
    <n v="0.61"/>
    <n v="2000.5"/>
    <n v="391.87560000000002"/>
    <n v="7957.5315000000001"/>
    <n v="177"/>
    <n v="0"/>
    <s v="Explored house items"/>
    <n v="15"/>
    <n v="11"/>
  </r>
  <r>
    <s v="ZP_CUST5204"/>
    <s v="Female"/>
    <n v="48"/>
    <s v="Delhi"/>
    <x v="2"/>
    <s v="ZP_PROD3074"/>
    <n v="42.89"/>
    <n v="2"/>
    <n v="6"/>
    <s v="Credit Card"/>
    <n v="17.350000000000001"/>
    <n v="158"/>
    <x v="92"/>
    <s v="Adult"/>
    <n v="0"/>
    <n v="0.71"/>
    <n v="85.78"/>
    <n v="44.839700000000001"/>
    <n v="853.03309999999999"/>
    <n v="111"/>
    <n v="0"/>
    <s v="Explored house items"/>
    <n v="6"/>
    <n v="11"/>
  </r>
  <r>
    <s v="ZP_CUST5205"/>
    <s v="Other"/>
    <n v="57"/>
    <s v="Bangalore"/>
    <x v="4"/>
    <s v="ZP_PROD6166"/>
    <n v="123.17"/>
    <n v="5"/>
    <n v="11"/>
    <s v="Debit Card"/>
    <n v="9.31"/>
    <n v="169"/>
    <x v="51"/>
    <s v="Adult"/>
    <n v="0"/>
    <n v="0.97"/>
    <n v="615.85"/>
    <n v="142.65090000000001"/>
    <n v="2449.7105000000001"/>
    <n v="137"/>
    <n v="1"/>
    <s v="Explored beverages"/>
    <n v="7"/>
    <n v="5"/>
  </r>
  <r>
    <s v="ZP_CUST5206"/>
    <s v="Other"/>
    <n v="65"/>
    <s v="Chennai"/>
    <x v="1"/>
    <s v="ZP_PROD7063"/>
    <n v="218.82"/>
    <n v="5"/>
    <n v="10"/>
    <s v="Net Banking"/>
    <n v="6.58"/>
    <n v="48"/>
    <x v="84"/>
    <s v="Senior"/>
    <n v="0"/>
    <n v="0.52"/>
    <n v="1094.0999999999999"/>
    <n v="245.80449999999999"/>
    <n v="4352.0796"/>
    <n v="68"/>
    <n v="0"/>
    <s v="Checked Vegetables"/>
    <n v="2"/>
    <n v="13"/>
  </r>
  <r>
    <s v="ZP_CUST5207"/>
    <s v="Female"/>
    <n v="60"/>
    <s v="Chennai"/>
    <x v="1"/>
    <s v="ZP_PROD6539"/>
    <n v="160.4"/>
    <n v="2"/>
    <n v="8"/>
    <s v="UPI"/>
    <n v="4.01"/>
    <n v="97"/>
    <x v="238"/>
    <s v="Senior"/>
    <n v="0"/>
    <n v="0.91"/>
    <n v="320.8"/>
    <n v="164.94909999999999"/>
    <n v="3190.1725999999999"/>
    <n v="197"/>
    <n v="1"/>
    <s v="Checked Vegetables"/>
    <n v="16"/>
    <n v="9"/>
  </r>
  <r>
    <s v="ZP_CUST5208"/>
    <s v="Female"/>
    <n v="65"/>
    <s v="Mumbai"/>
    <x v="0"/>
    <s v="ZP_PROD9066"/>
    <n v="372.67"/>
    <n v="4"/>
    <n v="8"/>
    <s v="Cash on Delivery"/>
    <n v="23.81"/>
    <n v="128"/>
    <x v="142"/>
    <s v="Senior"/>
    <n v="0"/>
    <n v="0.92"/>
    <n v="1490.68"/>
    <n v="357.55849999999998"/>
    <n v="7411.9802"/>
    <n v="140"/>
    <n v="0"/>
    <s v="Checked Snacks"/>
    <n v="15"/>
    <n v="14"/>
  </r>
  <r>
    <s v="ZP_CUST5209"/>
    <s v="Other"/>
    <n v="65"/>
    <s v="Delhi"/>
    <x v="2"/>
    <s v="ZP_PROD7742"/>
    <n v="135.72999999999999"/>
    <n v="5"/>
    <n v="13"/>
    <s v="Net Banking"/>
    <n v="27.47"/>
    <n v="192"/>
    <x v="191"/>
    <s v="Senior"/>
    <n v="0"/>
    <n v="0.66"/>
    <n v="678.65"/>
    <n v="169.50640000000001"/>
    <n v="2699.5145000000002"/>
    <n v="190"/>
    <n v="0"/>
    <s v="Explored house items"/>
    <n v="6"/>
    <n v="0"/>
  </r>
  <r>
    <s v="ZP_CUST5210"/>
    <s v="Male"/>
    <n v="65"/>
    <s v="Hyderabad"/>
    <x v="4"/>
    <s v="ZP_PROD1336"/>
    <n v="118.44"/>
    <n v="2"/>
    <n v="7"/>
    <s v="Net Banking"/>
    <n v="13"/>
    <n v="73"/>
    <x v="224"/>
    <s v="Senior"/>
    <n v="0"/>
    <n v="0.21"/>
    <n v="236.88"/>
    <n v="120.8648"/>
    <n v="2355.6361999999999"/>
    <n v="36"/>
    <n v="0"/>
    <s v="Explored beverages"/>
    <n v="2"/>
    <n v="0"/>
  </r>
  <r>
    <s v="ZP_CUST5211"/>
    <s v="Other"/>
    <n v="56"/>
    <s v="Chennai"/>
    <x v="0"/>
    <s v="ZP_PROD8580"/>
    <n v="126.88"/>
    <n v="1"/>
    <n v="8"/>
    <s v="Net Banking"/>
    <n v="18.350000000000001"/>
    <n v="101"/>
    <x v="72"/>
    <s v="Adult"/>
    <n v="0"/>
    <n v="0.42"/>
    <n v="126.88"/>
    <n v="130.7568"/>
    <n v="2523.4980999999998"/>
    <n v="69"/>
    <n v="0"/>
    <s v="Checked Snacks"/>
    <n v="16"/>
    <n v="4"/>
  </r>
  <r>
    <s v="ZP_CUST5212"/>
    <s v="Female"/>
    <n v="30"/>
    <s v="Mumbai"/>
    <x v="1"/>
    <s v="ZP_PROD4293"/>
    <n v="262.44"/>
    <n v="4"/>
    <n v="14"/>
    <s v="Debit Card"/>
    <n v="16.059999999999999"/>
    <n v="170"/>
    <x v="21"/>
    <s v="Adult"/>
    <n v="0"/>
    <n v="0.84"/>
    <n v="1049.76"/>
    <n v="240.25059999999999"/>
    <n v="5219.6315000000004"/>
    <n v="79"/>
    <n v="0"/>
    <s v="Explored grocery items"/>
    <n v="15"/>
    <n v="1"/>
  </r>
  <r>
    <s v="ZP_CUST5213"/>
    <s v="Male"/>
    <n v="38"/>
    <s v="Chennai"/>
    <x v="3"/>
    <s v="ZP_PROD3253"/>
    <n v="432.79"/>
    <n v="5"/>
    <n v="12"/>
    <s v="Cash on Delivery"/>
    <n v="22.81"/>
    <n v="47"/>
    <x v="64"/>
    <s v="Adult"/>
    <n v="0"/>
    <n v="0.56999999999999995"/>
    <n v="2163.9500000000003"/>
    <n v="505.46570000000003"/>
    <n v="8607.6983"/>
    <n v="11"/>
    <n v="0"/>
    <s v="Other"/>
    <n v="12"/>
    <n v="14"/>
  </r>
  <r>
    <s v="ZP_CUST5214"/>
    <s v="Female"/>
    <n v="21"/>
    <s v="Mumbai"/>
    <x v="1"/>
    <s v="ZP_PROD2011"/>
    <n v="243.99"/>
    <n v="4"/>
    <n v="9"/>
    <s v="Cash on Delivery"/>
    <n v="1.37"/>
    <n v="110"/>
    <x v="16"/>
    <s v="Adult"/>
    <n v="0"/>
    <n v="0.91"/>
    <n v="975.96"/>
    <n v="275.09210000000002"/>
    <n v="4852.6821"/>
    <n v="26"/>
    <n v="0"/>
    <s v="Explored grocery items"/>
    <n v="18"/>
    <n v="8"/>
  </r>
  <r>
    <s v="ZP_CUST5215"/>
    <s v="Other"/>
    <n v="62"/>
    <s v="Chennai"/>
    <x v="2"/>
    <s v="ZP_PROD8635"/>
    <n v="308.8"/>
    <n v="4"/>
    <n v="12"/>
    <s v="Net Banking"/>
    <n v="21.08"/>
    <n v="77"/>
    <x v="170"/>
    <s v="Senior"/>
    <n v="1"/>
    <n v="0.43"/>
    <n v="1235.2"/>
    <n v="289.74950000000001"/>
    <n v="6141.6788999999999"/>
    <n v="64"/>
    <n v="1"/>
    <s v="Explored house items"/>
    <n v="4"/>
    <n v="7"/>
  </r>
  <r>
    <s v="ZP_CUST5216"/>
    <s v="Male"/>
    <n v="53"/>
    <s v="Mumbai"/>
    <x v="2"/>
    <s v="ZP_PROD8045"/>
    <n v="335.9"/>
    <n v="1"/>
    <n v="13"/>
    <s v="Net Banking"/>
    <n v="29.04"/>
    <n v="127"/>
    <x v="121"/>
    <s v="Adult"/>
    <n v="0"/>
    <n v="0.59"/>
    <n v="335.9"/>
    <n v="296.58370000000002"/>
    <n v="6680.6669000000002"/>
    <n v="56"/>
    <n v="0"/>
    <s v="Explored house items"/>
    <n v="16"/>
    <n v="6"/>
  </r>
  <r>
    <s v="ZP_CUST5217"/>
    <s v="Other"/>
    <n v="37"/>
    <s v="Bangalore"/>
    <x v="3"/>
    <s v="ZP_PROD2651"/>
    <n v="262.22000000000003"/>
    <n v="5"/>
    <n v="7"/>
    <s v="Debit Card"/>
    <n v="15.31"/>
    <n v="188"/>
    <x v="216"/>
    <s v="Adult"/>
    <n v="0"/>
    <n v="0.79"/>
    <n v="1311.1000000000001"/>
    <n v="294.26319999999998"/>
    <n v="5215.2560000000003"/>
    <n v="39"/>
    <n v="0"/>
    <s v="Other"/>
    <n v="7"/>
    <n v="0"/>
  </r>
  <r>
    <s v="ZP_CUST5218"/>
    <s v="Female"/>
    <n v="21"/>
    <s v="Delhi"/>
    <x v="0"/>
    <s v="ZP_PROD4951"/>
    <n v="323.20999999999998"/>
    <n v="1"/>
    <n v="13"/>
    <s v="Cash on Delivery"/>
    <n v="10.84"/>
    <n v="187"/>
    <x v="218"/>
    <s v="Adult"/>
    <n v="0"/>
    <n v="0.9"/>
    <n v="323.20999999999998"/>
    <n v="359.34629999999999"/>
    <n v="6428.2773999999999"/>
    <n v="130"/>
    <n v="0"/>
    <s v="Checked Snacks"/>
    <n v="13"/>
    <n v="4"/>
  </r>
  <r>
    <s v="ZP_CUST5219"/>
    <s v="Other"/>
    <n v="45"/>
    <s v="Chennai"/>
    <x v="1"/>
    <s v="ZP_PROD8243"/>
    <n v="224.22"/>
    <n v="1"/>
    <n v="14"/>
    <s v="Credit Card"/>
    <n v="22.23"/>
    <n v="30"/>
    <x v="287"/>
    <s v="Adult"/>
    <n v="0"/>
    <n v="0.89"/>
    <n v="224.22"/>
    <n v="215.0951"/>
    <n v="4459.4794000000002"/>
    <n v="151"/>
    <n v="0"/>
    <s v="Checked Vegetables"/>
    <n v="17"/>
    <n v="7"/>
  </r>
  <r>
    <s v="ZP_CUST5220"/>
    <s v="Female"/>
    <n v="51"/>
    <s v="Mumbai"/>
    <x v="3"/>
    <s v="ZP_PROD8774"/>
    <n v="26.04"/>
    <n v="3"/>
    <n v="7"/>
    <s v="Net Banking"/>
    <n v="12.15"/>
    <n v="20"/>
    <x v="160"/>
    <s v="Adult"/>
    <n v="0"/>
    <n v="0.48"/>
    <n v="78.12"/>
    <n v="32.038200000000003"/>
    <n v="517.9058"/>
    <n v="72"/>
    <n v="0"/>
    <s v="Other"/>
    <n v="5"/>
    <n v="4"/>
  </r>
  <r>
    <s v="ZP_CUST5221"/>
    <s v="Female"/>
    <n v="65"/>
    <s v="Mumbai"/>
    <x v="3"/>
    <s v="ZP_PROD2900"/>
    <n v="32.97"/>
    <n v="5"/>
    <n v="8"/>
    <s v="Credit Card"/>
    <n v="6.76"/>
    <n v="151"/>
    <x v="192"/>
    <s v="Senior"/>
    <n v="1"/>
    <n v="0.5"/>
    <n v="164.85"/>
    <n v="30.0167"/>
    <n v="655.73559999999998"/>
    <n v="36"/>
    <n v="0"/>
    <s v="Other"/>
    <n v="13"/>
    <n v="9"/>
  </r>
  <r>
    <s v="ZP_CUST5222"/>
    <s v="Other"/>
    <n v="44"/>
    <s v="Bangalore"/>
    <x v="2"/>
    <s v="ZP_PROD4352"/>
    <n v="83.19"/>
    <n v="2"/>
    <n v="6"/>
    <s v="Net Banking"/>
    <n v="15.9"/>
    <n v="81"/>
    <x v="230"/>
    <s v="Adult"/>
    <n v="0"/>
    <n v="0.57999999999999996"/>
    <n v="166.38"/>
    <n v="85.097899999999996"/>
    <n v="1654.5540000000001"/>
    <n v="52"/>
    <n v="1"/>
    <s v="Explored house items"/>
    <n v="10"/>
    <n v="4"/>
  </r>
  <r>
    <s v="ZP_CUST5223"/>
    <s v="Male"/>
    <n v="28"/>
    <s v="Mumbai"/>
    <x v="4"/>
    <s v="ZP_PROD9321"/>
    <n v="449.25"/>
    <n v="1"/>
    <n v="7"/>
    <s v="Credit Card"/>
    <n v="25.27"/>
    <n v="0"/>
    <x v="30"/>
    <s v="Adult"/>
    <n v="0"/>
    <n v="0.77"/>
    <n v="449.25"/>
    <n v="551.43029999999999"/>
    <n v="8935.0687999999991"/>
    <n v="161"/>
    <n v="0"/>
    <s v="Explored beverages"/>
    <n v="0"/>
    <n v="12"/>
  </r>
  <r>
    <s v="ZP_CUST5224"/>
    <s v="Male"/>
    <n v="42"/>
    <s v="Bangalore"/>
    <x v="3"/>
    <s v="ZP_PROD1581"/>
    <n v="29.22"/>
    <n v="4"/>
    <n v="15"/>
    <s v="Credit Card"/>
    <n v="8.4700000000000006"/>
    <n v="68"/>
    <x v="268"/>
    <s v="Adult"/>
    <n v="0"/>
    <n v="0.68"/>
    <n v="116.88"/>
    <n v="29.742799999999999"/>
    <n v="581.15239999999994"/>
    <n v="102"/>
    <n v="1"/>
    <s v="Other"/>
    <n v="19"/>
    <n v="5"/>
  </r>
  <r>
    <s v="ZP_CUST5225"/>
    <s v="Other"/>
    <n v="40"/>
    <s v="Mumbai"/>
    <x v="3"/>
    <s v="ZP_PROD9008"/>
    <n v="134.15"/>
    <n v="4"/>
    <n v="9"/>
    <s v="Credit Card"/>
    <n v="28.08"/>
    <n v="54"/>
    <x v="105"/>
    <s v="Adult"/>
    <n v="0"/>
    <n v="0.71"/>
    <n v="536.6"/>
    <n v="148.29079999999999"/>
    <n v="2668.0900999999999"/>
    <n v="36"/>
    <n v="0"/>
    <s v="Other"/>
    <n v="12"/>
    <n v="1"/>
  </r>
  <r>
    <s v="ZP_CUST5226"/>
    <s v="Female"/>
    <n v="20"/>
    <s v="Mumbai"/>
    <x v="3"/>
    <s v="ZP_PROD2592"/>
    <n v="403.54"/>
    <n v="5"/>
    <n v="12"/>
    <s v="Net Banking"/>
    <n v="22.54"/>
    <n v="90"/>
    <x v="184"/>
    <s v="Adult"/>
    <n v="0"/>
    <n v="0.09"/>
    <n v="2017.7"/>
    <n v="407.18709999999999"/>
    <n v="8025.9492"/>
    <n v="179"/>
    <n v="1"/>
    <s v="Other"/>
    <n v="10"/>
    <n v="5"/>
  </r>
  <r>
    <s v="ZP_CUST5227"/>
    <s v="Other"/>
    <n v="61"/>
    <s v="Chennai"/>
    <x v="4"/>
    <s v="ZP_PROD7901"/>
    <n v="291.16000000000003"/>
    <n v="2"/>
    <n v="13"/>
    <s v="Credit Card"/>
    <n v="13.2"/>
    <n v="198"/>
    <x v="162"/>
    <s v="Senior"/>
    <n v="0"/>
    <n v="0.5"/>
    <n v="582.32000000000005"/>
    <n v="279.42219999999998"/>
    <n v="5790.8395"/>
    <n v="64"/>
    <n v="0"/>
    <s v="Explored beverages"/>
    <n v="17"/>
    <n v="1"/>
  </r>
  <r>
    <s v="ZP_CUST5228"/>
    <s v="Male"/>
    <n v="41"/>
    <s v="Mumbai"/>
    <x v="4"/>
    <s v="ZP_PROD1075"/>
    <n v="11.47"/>
    <n v="3"/>
    <n v="9"/>
    <s v="Debit Card"/>
    <n v="1.43"/>
    <n v="43"/>
    <x v="189"/>
    <s v="Adult"/>
    <n v="0"/>
    <n v="0.53"/>
    <n v="34.410000000000004"/>
    <n v="14.263999999999999"/>
    <n v="228.12520000000001"/>
    <n v="113"/>
    <n v="1"/>
    <s v="Explored beverages"/>
    <n v="5"/>
    <n v="7"/>
  </r>
  <r>
    <s v="ZP_CUST5229"/>
    <s v="Male"/>
    <n v="61"/>
    <s v="Mumbai"/>
    <x v="3"/>
    <s v="ZP_PROD2704"/>
    <n v="481.64"/>
    <n v="3"/>
    <n v="10"/>
    <s v="Credit Card"/>
    <n v="22.29"/>
    <n v="16"/>
    <x v="205"/>
    <s v="Senior"/>
    <n v="0"/>
    <n v="0.28999999999999998"/>
    <n v="1444.92"/>
    <n v="488.25470000000001"/>
    <n v="9579.2688999999991"/>
    <n v="68"/>
    <n v="1"/>
    <s v="Other"/>
    <n v="2"/>
    <n v="4"/>
  </r>
  <r>
    <s v="ZP_CUST5230"/>
    <s v="Male"/>
    <n v="33"/>
    <s v="Hyderabad"/>
    <x v="3"/>
    <s v="ZP_PROD5492"/>
    <n v="258.91000000000003"/>
    <n v="3"/>
    <n v="11"/>
    <s v="Debit Card"/>
    <n v="15.81"/>
    <n v="174"/>
    <x v="176"/>
    <s v="Adult"/>
    <n v="0"/>
    <n v="0.83"/>
    <n v="776.73"/>
    <n v="312.67"/>
    <n v="5149.4238999999998"/>
    <n v="123"/>
    <n v="0"/>
    <s v="Other"/>
    <n v="0"/>
    <n v="2"/>
  </r>
  <r>
    <s v="ZP_CUST5231"/>
    <s v="Female"/>
    <n v="64"/>
    <s v="Bangalore"/>
    <x v="4"/>
    <s v="ZP_PROD5900"/>
    <n v="397.16"/>
    <n v="5"/>
    <n v="9"/>
    <s v="UPI"/>
    <n v="23.43"/>
    <n v="90"/>
    <x v="13"/>
    <s v="Senior"/>
    <n v="0"/>
    <n v="0.41"/>
    <n v="1985.8000000000002"/>
    <n v="374.11750000000001"/>
    <n v="7899.0582999999997"/>
    <n v="190"/>
    <n v="0"/>
    <s v="Explored beverages"/>
    <n v="12"/>
    <n v="5"/>
  </r>
  <r>
    <s v="ZP_CUST5232"/>
    <s v="Other"/>
    <n v="53"/>
    <s v="Bangalore"/>
    <x v="4"/>
    <s v="ZP_PROD4533"/>
    <n v="114.26"/>
    <n v="2"/>
    <n v="6"/>
    <s v="Net Banking"/>
    <n v="23.08"/>
    <n v="48"/>
    <x v="150"/>
    <s v="Adult"/>
    <n v="0"/>
    <n v="0.55000000000000004"/>
    <n v="228.52"/>
    <n v="106.86069999999999"/>
    <n v="2272.5007999999998"/>
    <n v="192"/>
    <n v="0"/>
    <s v="Explored beverages"/>
    <n v="4"/>
    <n v="13"/>
  </r>
  <r>
    <s v="ZP_CUST5233"/>
    <s v="Female"/>
    <n v="38"/>
    <s v="Bangalore"/>
    <x v="0"/>
    <s v="ZP_PROD9599"/>
    <n v="309.43"/>
    <n v="1"/>
    <n v="6"/>
    <s v="Credit Card"/>
    <n v="8.77"/>
    <n v="6"/>
    <x v="101"/>
    <s v="Adult"/>
    <n v="0"/>
    <n v="7.0000000000000007E-2"/>
    <n v="309.43"/>
    <n v="266.86900000000003"/>
    <n v="6154.2088999999996"/>
    <n v="111"/>
    <n v="0"/>
    <s v="Checked Snacks"/>
    <n v="12"/>
    <n v="2"/>
  </r>
  <r>
    <s v="ZP_CUST5234"/>
    <s v="Female"/>
    <n v="44"/>
    <s v="Mumbai"/>
    <x v="3"/>
    <s v="ZP_PROD5285"/>
    <n v="300.05"/>
    <n v="3"/>
    <n v="5"/>
    <s v="Net Banking"/>
    <n v="16.32"/>
    <n v="20"/>
    <x v="353"/>
    <s v="Adult"/>
    <n v="0"/>
    <n v="0.95"/>
    <n v="900.15000000000009"/>
    <n v="333.25560000000002"/>
    <n v="5967.6513999999997"/>
    <n v="134"/>
    <n v="1"/>
    <s v="Other"/>
    <n v="10"/>
    <n v="7"/>
  </r>
  <r>
    <s v="ZP_CUST5235"/>
    <s v="Other"/>
    <n v="56"/>
    <s v="Delhi"/>
    <x v="2"/>
    <s v="ZP_PROD4819"/>
    <n v="438.42"/>
    <n v="2"/>
    <n v="12"/>
    <s v="Net Banking"/>
    <n v="24.65"/>
    <n v="77"/>
    <x v="172"/>
    <s v="Adult"/>
    <n v="0"/>
    <n v="0.26"/>
    <n v="876.84"/>
    <n v="437.28469999999999"/>
    <n v="8719.6725000000006"/>
    <n v="152"/>
    <n v="0"/>
    <s v="Explored house items"/>
    <n v="4"/>
    <n v="8"/>
  </r>
  <r>
    <s v="ZP_CUST5236"/>
    <s v="Female"/>
    <n v="39"/>
    <s v="Mumbai"/>
    <x v="4"/>
    <s v="ZP_PROD2747"/>
    <n v="461.09"/>
    <n v="5"/>
    <n v="11"/>
    <s v="Debit Card"/>
    <n v="23.34"/>
    <n v="145"/>
    <x v="329"/>
    <s v="Adult"/>
    <n v="0"/>
    <n v="0.08"/>
    <n v="2305.4499999999998"/>
    <n v="551.34529999999995"/>
    <n v="9170.5529000000006"/>
    <n v="79"/>
    <n v="0"/>
    <s v="Explored beverages"/>
    <n v="5"/>
    <n v="4"/>
  </r>
  <r>
    <s v="ZP_CUST5237"/>
    <s v="Female"/>
    <n v="39"/>
    <s v="Mumbai"/>
    <x v="1"/>
    <s v="ZP_PROD1946"/>
    <n v="397.38"/>
    <n v="1"/>
    <n v="9"/>
    <s v="Net Banking"/>
    <n v="27.97"/>
    <n v="132"/>
    <x v="44"/>
    <s v="Adult"/>
    <n v="0"/>
    <n v="0.06"/>
    <n v="397.38"/>
    <n v="412.9907"/>
    <n v="7903.4339"/>
    <n v="94"/>
    <n v="0"/>
    <s v="Explored grocery items"/>
    <n v="0"/>
    <n v="11"/>
  </r>
  <r>
    <s v="ZP_CUST5238"/>
    <s v="Male"/>
    <n v="23"/>
    <s v="Mumbai"/>
    <x v="2"/>
    <s v="ZP_PROD1269"/>
    <n v="152.44"/>
    <n v="5"/>
    <n v="13"/>
    <s v="Net Banking"/>
    <n v="29.7"/>
    <n v="192"/>
    <x v="286"/>
    <s v="Adult"/>
    <n v="0"/>
    <n v="7.0000000000000007E-2"/>
    <n v="762.2"/>
    <n v="188.61060000000001"/>
    <n v="3031.8573000000001"/>
    <n v="20"/>
    <n v="0"/>
    <s v="Explored house items"/>
    <n v="11"/>
    <n v="10"/>
  </r>
  <r>
    <s v="ZP_CUST5239"/>
    <s v="Male"/>
    <n v="36"/>
    <s v="Mumbai"/>
    <x v="3"/>
    <s v="ZP_PROD9109"/>
    <n v="175.19"/>
    <n v="1"/>
    <n v="14"/>
    <s v="Cash on Delivery"/>
    <n v="15.47"/>
    <n v="53"/>
    <x v="130"/>
    <s v="Adult"/>
    <n v="0"/>
    <n v="0.42"/>
    <n v="175.19"/>
    <n v="161.91239999999999"/>
    <n v="3484.3287999999998"/>
    <n v="127"/>
    <n v="0"/>
    <s v="Other"/>
    <n v="15"/>
    <n v="14"/>
  </r>
  <r>
    <s v="ZP_CUST5240"/>
    <s v="Other"/>
    <n v="59"/>
    <s v="Chennai"/>
    <x v="2"/>
    <s v="ZP_PROD5921"/>
    <n v="398.01"/>
    <n v="4"/>
    <n v="10"/>
    <s v="Cash on Delivery"/>
    <n v="15.17"/>
    <n v="147"/>
    <x v="354"/>
    <s v="Adult"/>
    <n v="0"/>
    <n v="0.01"/>
    <n v="1592.04"/>
    <n v="476.59679999999997"/>
    <n v="7915.9638000000004"/>
    <n v="90"/>
    <n v="0"/>
    <s v="Explored house items"/>
    <n v="13"/>
    <n v="8"/>
  </r>
  <r>
    <s v="ZP_CUST5241"/>
    <s v="Female"/>
    <n v="65"/>
    <s v="Bangalore"/>
    <x v="0"/>
    <s v="ZP_PROD4948"/>
    <n v="388.85"/>
    <n v="4"/>
    <n v="14"/>
    <s v="Cash on Delivery"/>
    <n v="13.44"/>
    <n v="196"/>
    <x v="293"/>
    <s v="Senior"/>
    <n v="0"/>
    <n v="0.68"/>
    <n v="1555.4"/>
    <n v="451.31439999999998"/>
    <n v="7733.7819"/>
    <n v="102"/>
    <n v="0"/>
    <s v="Checked Snacks"/>
    <n v="0"/>
    <n v="8"/>
  </r>
  <r>
    <s v="ZP_CUST5242"/>
    <s v="Male"/>
    <n v="22"/>
    <s v="Delhi"/>
    <x v="0"/>
    <s v="ZP_PROD5851"/>
    <n v="198.31"/>
    <n v="2"/>
    <n v="11"/>
    <s v="UPI"/>
    <n v="22.95"/>
    <n v="67"/>
    <x v="52"/>
    <s v="Adult"/>
    <n v="0"/>
    <n v="0.68"/>
    <n v="396.62"/>
    <n v="229.71610000000001"/>
    <n v="3944.1592000000001"/>
    <n v="159"/>
    <n v="0"/>
    <s v="Checked Snacks"/>
    <n v="9"/>
    <n v="9"/>
  </r>
  <r>
    <s v="ZP_CUST5243"/>
    <s v="Female"/>
    <n v="18"/>
    <s v="Chennai"/>
    <x v="1"/>
    <s v="ZP_PROD5361"/>
    <n v="159.65"/>
    <n v="1"/>
    <n v="13"/>
    <s v="Cash on Delivery"/>
    <n v="17.28"/>
    <n v="146"/>
    <x v="303"/>
    <s v="Child"/>
    <n v="0"/>
    <n v="0.49"/>
    <n v="159.65"/>
    <n v="189.65039999999999"/>
    <n v="3175.2559999999999"/>
    <n v="60"/>
    <n v="0"/>
    <s v="Checked Vegetables"/>
    <n v="19"/>
    <n v="9"/>
  </r>
  <r>
    <s v="ZP_CUST5244"/>
    <s v="Female"/>
    <n v="60"/>
    <s v="Chennai"/>
    <x v="4"/>
    <s v="ZP_PROD3471"/>
    <n v="36.19"/>
    <n v="1"/>
    <n v="7"/>
    <s v="Debit Card"/>
    <n v="6.19"/>
    <n v="8"/>
    <x v="326"/>
    <s v="Senior"/>
    <n v="0"/>
    <n v="0.23"/>
    <n v="36.19"/>
    <n v="41.778100000000002"/>
    <n v="719.77769999999998"/>
    <n v="174"/>
    <n v="0"/>
    <s v="Explored beverages"/>
    <n v="9"/>
    <n v="6"/>
  </r>
  <r>
    <s v="ZP_CUST5245"/>
    <s v="Female"/>
    <n v="30"/>
    <s v="Delhi"/>
    <x v="0"/>
    <s v="ZP_PROD7337"/>
    <n v="476.26"/>
    <n v="4"/>
    <n v="9"/>
    <s v="Debit Card"/>
    <n v="20.68"/>
    <n v="194"/>
    <x v="331"/>
    <s v="Adult"/>
    <n v="0"/>
    <n v="0.68"/>
    <n v="1905.04"/>
    <n v="524.11850000000004"/>
    <n v="9472.2669000000005"/>
    <n v="119"/>
    <n v="1"/>
    <s v="Checked Snacks"/>
    <n v="5"/>
    <n v="3"/>
  </r>
  <r>
    <s v="ZP_CUST5246"/>
    <s v="Male"/>
    <n v="42"/>
    <s v="Mumbai"/>
    <x v="3"/>
    <s v="ZP_PROD4550"/>
    <n v="225.55"/>
    <n v="5"/>
    <n v="15"/>
    <s v="UPI"/>
    <n v="5.59"/>
    <n v="150"/>
    <x v="233"/>
    <s v="Adult"/>
    <n v="0"/>
    <n v="0.49"/>
    <n v="1127.75"/>
    <n v="203.55840000000001"/>
    <n v="4485.9315999999999"/>
    <n v="101"/>
    <n v="0"/>
    <s v="Other"/>
    <n v="7"/>
    <n v="0"/>
  </r>
  <r>
    <s v="ZP_CUST5247"/>
    <s v="Female"/>
    <n v="65"/>
    <s v="Hyderabad"/>
    <x v="1"/>
    <s v="ZP_PROD1882"/>
    <n v="364.89"/>
    <n v="5"/>
    <n v="10"/>
    <s v="UPI"/>
    <n v="20.05"/>
    <n v="155"/>
    <x v="220"/>
    <s v="Senior"/>
    <n v="0"/>
    <n v="7.0000000000000007E-2"/>
    <n v="1824.4499999999998"/>
    <n v="314.90390000000002"/>
    <n v="7257.2448999999997"/>
    <n v="104"/>
    <n v="0"/>
    <s v="Explored grocery items"/>
    <n v="16"/>
    <n v="9"/>
  </r>
  <r>
    <s v="ZP_CUST5248"/>
    <s v="Other"/>
    <n v="60"/>
    <s v="Mumbai"/>
    <x v="4"/>
    <s v="ZP_PROD5586"/>
    <n v="160.85"/>
    <n v="5"/>
    <n v="15"/>
    <s v="Net Banking"/>
    <n v="10.66"/>
    <n v="15"/>
    <x v="117"/>
    <s v="Senior"/>
    <n v="1"/>
    <n v="0.64"/>
    <n v="804.25"/>
    <n v="195.9699"/>
    <n v="3199.1226000000001"/>
    <n v="198"/>
    <n v="0"/>
    <s v="Explored beverages"/>
    <n v="11"/>
    <n v="14"/>
  </r>
  <r>
    <s v="ZP_CUST5249"/>
    <s v="Female"/>
    <n v="62"/>
    <s v="Mumbai"/>
    <x v="0"/>
    <s v="ZP_PROD9129"/>
    <n v="144.32"/>
    <n v="1"/>
    <n v="10"/>
    <s v="Debit Card"/>
    <n v="23.6"/>
    <n v="93"/>
    <x v="355"/>
    <s v="Senior"/>
    <n v="0"/>
    <n v="0.63"/>
    <n v="144.32"/>
    <n v="158.27000000000001"/>
    <n v="2870.3598000000002"/>
    <n v="90"/>
    <n v="0"/>
    <s v="Checked Snacks"/>
    <n v="2"/>
    <n v="1"/>
  </r>
  <r>
    <s v="ZP_CUST5250"/>
    <s v="Male"/>
    <n v="40"/>
    <s v="Delhi"/>
    <x v="0"/>
    <s v="ZP_PROD5028"/>
    <n v="439.93"/>
    <n v="2"/>
    <n v="12"/>
    <s v="UPI"/>
    <n v="20.65"/>
    <n v="195"/>
    <x v="216"/>
    <s v="Adult"/>
    <n v="0"/>
    <n v="0.23"/>
    <n v="879.86"/>
    <n v="514.10879999999997"/>
    <n v="8749.7047000000002"/>
    <n v="108"/>
    <n v="0"/>
    <s v="Checked Snacks"/>
    <n v="18"/>
    <n v="5"/>
  </r>
  <r>
    <s v="ZP_CUST5251"/>
    <s v="Other"/>
    <n v="21"/>
    <s v="Chennai"/>
    <x v="4"/>
    <s v="ZP_PROD9956"/>
    <n v="201.49"/>
    <n v="2"/>
    <n v="11"/>
    <s v="UPI"/>
    <n v="17.559999999999999"/>
    <n v="181"/>
    <x v="315"/>
    <s v="Adult"/>
    <n v="0"/>
    <n v="0.56999999999999995"/>
    <n v="402.98"/>
    <n v="210.0753"/>
    <n v="4007.4056999999998"/>
    <n v="119"/>
    <n v="0"/>
    <s v="Explored beverages"/>
    <n v="3"/>
    <n v="10"/>
  </r>
  <r>
    <s v="ZP_CUST5252"/>
    <s v="Other"/>
    <n v="27"/>
    <s v="Chennai"/>
    <x v="1"/>
    <s v="ZP_PROD7212"/>
    <n v="92.05"/>
    <n v="2"/>
    <n v="6"/>
    <s v="Debit Card"/>
    <n v="12.37"/>
    <n v="108"/>
    <x v="235"/>
    <s v="Adult"/>
    <n v="0"/>
    <n v="0.88"/>
    <n v="184.1"/>
    <n v="82.561800000000005"/>
    <n v="1830.7692999999999"/>
    <n v="29"/>
    <n v="0"/>
    <s v="Explored grocery items"/>
    <n v="7"/>
    <n v="14"/>
  </r>
  <r>
    <s v="ZP_CUST5253"/>
    <s v="Male"/>
    <n v="50"/>
    <s v="Chennai"/>
    <x v="0"/>
    <s v="ZP_PROD5684"/>
    <n v="307.02999999999997"/>
    <n v="2"/>
    <n v="7"/>
    <s v="Credit Card"/>
    <n v="24.76"/>
    <n v="150"/>
    <x v="123"/>
    <s v="Adult"/>
    <n v="0"/>
    <n v="0.72"/>
    <n v="614.05999999999995"/>
    <n v="276.34980000000002"/>
    <n v="6106.4757"/>
    <n v="5"/>
    <n v="0"/>
    <s v="Checked Snacks"/>
    <n v="9"/>
    <n v="2"/>
  </r>
  <r>
    <s v="ZP_CUST5254"/>
    <s v="Other"/>
    <n v="31"/>
    <s v="Bangalore"/>
    <x v="1"/>
    <s v="ZP_PROD2722"/>
    <n v="339.2"/>
    <n v="3"/>
    <n v="10"/>
    <s v="UPI"/>
    <n v="0.09"/>
    <n v="34"/>
    <x v="165"/>
    <s v="Adult"/>
    <n v="0"/>
    <n v="0.13"/>
    <n v="1017.5999999999999"/>
    <n v="381.33749999999998"/>
    <n v="6746.3001999999997"/>
    <n v="173"/>
    <n v="0"/>
    <s v="Checked Vegetables"/>
    <n v="8"/>
    <n v="8"/>
  </r>
  <r>
    <s v="ZP_CUST5255"/>
    <s v="Male"/>
    <n v="33"/>
    <s v="Hyderabad"/>
    <x v="3"/>
    <s v="ZP_PROD6695"/>
    <n v="251.57"/>
    <n v="5"/>
    <n v="6"/>
    <s v="Debit Card"/>
    <n v="10.27"/>
    <n v="99"/>
    <x v="113"/>
    <s v="Adult"/>
    <n v="0"/>
    <n v="0.51"/>
    <n v="1257.8499999999999"/>
    <n v="257.13529999999997"/>
    <n v="5003.4396999999999"/>
    <n v="104"/>
    <n v="1"/>
    <s v="Other"/>
    <n v="7"/>
    <n v="2"/>
  </r>
  <r>
    <s v="ZP_CUST5256"/>
    <s v="Other"/>
    <n v="50"/>
    <s v="Delhi"/>
    <x v="2"/>
    <s v="ZP_PROD4170"/>
    <n v="97.49"/>
    <n v="2"/>
    <n v="6"/>
    <s v="Cash on Delivery"/>
    <n v="4.34"/>
    <n v="83"/>
    <x v="62"/>
    <s v="Adult"/>
    <n v="0"/>
    <n v="0.25"/>
    <n v="194.98"/>
    <n v="90.686199999999999"/>
    <n v="1938.9646"/>
    <n v="86"/>
    <n v="0"/>
    <s v="Explored house items"/>
    <n v="3"/>
    <n v="4"/>
  </r>
  <r>
    <s v="ZP_CUST5257"/>
    <s v="Female"/>
    <n v="18"/>
    <s v="Chennai"/>
    <x v="1"/>
    <s v="ZP_PROD2481"/>
    <n v="369.66"/>
    <n v="5"/>
    <n v="13"/>
    <s v="Net Banking"/>
    <n v="19.93"/>
    <n v="48"/>
    <x v="43"/>
    <s v="Child"/>
    <n v="0"/>
    <n v="0.67"/>
    <n v="1848.3000000000002"/>
    <n v="386.90010000000001"/>
    <n v="7352.1147000000001"/>
    <n v="188"/>
    <n v="0"/>
    <s v="Explored grocery items"/>
    <n v="13"/>
    <n v="5"/>
  </r>
  <r>
    <s v="ZP_CUST5258"/>
    <s v="Other"/>
    <n v="35"/>
    <s v="Mumbai"/>
    <x v="0"/>
    <s v="ZP_PROD5053"/>
    <n v="439.8"/>
    <n v="1"/>
    <n v="14"/>
    <s v="Net Banking"/>
    <n v="0.45"/>
    <n v="63"/>
    <x v="299"/>
    <s v="Adult"/>
    <n v="0"/>
    <n v="0.38"/>
    <n v="439.8"/>
    <n v="385.12560000000002"/>
    <n v="8747.1191999999992"/>
    <n v="147"/>
    <n v="1"/>
    <s v="Checked Snacks"/>
    <n v="15"/>
    <n v="4"/>
  </r>
  <r>
    <s v="ZP_CUST5259"/>
    <s v="Female"/>
    <n v="45"/>
    <s v="Mumbai"/>
    <x v="0"/>
    <s v="ZP_PROD6195"/>
    <n v="37.020000000000003"/>
    <n v="1"/>
    <n v="8"/>
    <s v="Cash on Delivery"/>
    <n v="1.75"/>
    <n v="61"/>
    <x v="197"/>
    <s v="Adult"/>
    <n v="0"/>
    <n v="0.09"/>
    <n v="37.020000000000003"/>
    <n v="40.084800000000001"/>
    <n v="736.28549999999996"/>
    <n v="184"/>
    <n v="0"/>
    <s v="Checked Snacks"/>
    <n v="1"/>
    <n v="0"/>
  </r>
  <r>
    <s v="ZP_CUST5260"/>
    <s v="Other"/>
    <n v="42"/>
    <s v="Hyderabad"/>
    <x v="2"/>
    <s v="ZP_PROD6720"/>
    <n v="395.17"/>
    <n v="3"/>
    <n v="8"/>
    <s v="Debit Card"/>
    <n v="14.61"/>
    <n v="190"/>
    <x v="4"/>
    <s v="Adult"/>
    <n v="0"/>
    <n v="0.47"/>
    <n v="1185.51"/>
    <n v="378.41370000000001"/>
    <n v="7859.4795000000004"/>
    <n v="139"/>
    <n v="0"/>
    <s v="Explored house items"/>
    <n v="14"/>
    <n v="6"/>
  </r>
  <r>
    <s v="ZP_CUST5261"/>
    <s v="Other"/>
    <n v="62"/>
    <s v="Chennai"/>
    <x v="2"/>
    <s v="ZP_PROD2600"/>
    <n v="362.11"/>
    <n v="1"/>
    <n v="7"/>
    <s v="Net Banking"/>
    <n v="28.61"/>
    <n v="127"/>
    <x v="334"/>
    <s v="Senior"/>
    <n v="0"/>
    <n v="0.16"/>
    <n v="362.11"/>
    <n v="423.3152"/>
    <n v="7201.9539000000004"/>
    <n v="158"/>
    <n v="0"/>
    <s v="Explored house items"/>
    <n v="12"/>
    <n v="8"/>
  </r>
  <r>
    <s v="ZP_CUST5262"/>
    <s v="Male"/>
    <n v="55"/>
    <s v="Mumbai"/>
    <x v="4"/>
    <s v="ZP_PROD9224"/>
    <n v="259.79000000000002"/>
    <n v="5"/>
    <n v="9"/>
    <s v="UPI"/>
    <n v="13.9"/>
    <n v="126"/>
    <x v="67"/>
    <s v="Adult"/>
    <n v="0"/>
    <n v="0.26"/>
    <n v="1298.95"/>
    <n v="253.07310000000001"/>
    <n v="5166.9260999999997"/>
    <n v="161"/>
    <n v="0"/>
    <s v="Explored beverages"/>
    <n v="0"/>
    <n v="8"/>
  </r>
  <r>
    <s v="ZP_CUST5263"/>
    <s v="Male"/>
    <n v="61"/>
    <s v="Bangalore"/>
    <x v="0"/>
    <s v="ZP_PROD1946"/>
    <n v="376.96"/>
    <n v="5"/>
    <n v="5"/>
    <s v="UPI"/>
    <n v="9.5399999999999991"/>
    <n v="180"/>
    <x v="139"/>
    <s v="Senior"/>
    <n v="1"/>
    <n v="0.43"/>
    <n v="1884.8"/>
    <n v="389.05590000000001"/>
    <n v="7497.3033999999998"/>
    <n v="49"/>
    <n v="0"/>
    <s v="Checked Snacks"/>
    <n v="14"/>
    <n v="7"/>
  </r>
  <r>
    <s v="ZP_CUST5264"/>
    <s v="Female"/>
    <n v="47"/>
    <s v="Hyderabad"/>
    <x v="3"/>
    <s v="ZP_PROD5784"/>
    <n v="301.8"/>
    <n v="1"/>
    <n v="14"/>
    <s v="Cash on Delivery"/>
    <n v="11.63"/>
    <n v="144"/>
    <x v="150"/>
    <s v="Adult"/>
    <n v="0"/>
    <n v="0.85"/>
    <n v="301.8"/>
    <n v="257.93279999999999"/>
    <n v="6002.4569000000001"/>
    <n v="81"/>
    <n v="0"/>
    <s v="Other"/>
    <n v="0"/>
    <n v="4"/>
  </r>
  <r>
    <s v="ZP_CUST5265"/>
    <s v="Other"/>
    <n v="25"/>
    <s v="Hyderabad"/>
    <x v="1"/>
    <s v="ZP_PROD7860"/>
    <n v="191.97"/>
    <n v="4"/>
    <n v="13"/>
    <s v="Credit Card"/>
    <n v="14.58"/>
    <n v="17"/>
    <x v="274"/>
    <s v="Adult"/>
    <n v="0"/>
    <n v="0.67"/>
    <n v="767.88"/>
    <n v="168.73759999999999"/>
    <n v="3818.0637999999999"/>
    <n v="125"/>
    <n v="0"/>
    <s v="Checked Vegetables"/>
    <n v="6"/>
    <n v="4"/>
  </r>
  <r>
    <s v="ZP_CUST5266"/>
    <s v="Female"/>
    <n v="51"/>
    <s v="Chennai"/>
    <x v="2"/>
    <s v="ZP_PROD8504"/>
    <n v="64.05"/>
    <n v="3"/>
    <n v="8"/>
    <s v="Cash on Delivery"/>
    <n v="9.9"/>
    <n v="101"/>
    <x v="108"/>
    <s v="Adult"/>
    <n v="0"/>
    <n v="0.76"/>
    <n v="192.14999999999998"/>
    <n v="64.498199999999997"/>
    <n v="1273.8813"/>
    <n v="169"/>
    <n v="0"/>
    <s v="Explored house items"/>
    <n v="0"/>
    <n v="12"/>
  </r>
  <r>
    <s v="ZP_CUST5267"/>
    <s v="Female"/>
    <n v="30"/>
    <s v="Hyderabad"/>
    <x v="0"/>
    <s v="ZP_PROD1489"/>
    <n v="390.34"/>
    <n v="5"/>
    <n v="10"/>
    <s v="Cash on Delivery"/>
    <n v="24.02"/>
    <n v="105"/>
    <x v="356"/>
    <s v="Adult"/>
    <n v="0"/>
    <n v="0.51"/>
    <n v="1951.6999999999998"/>
    <n v="406.72469999999998"/>
    <n v="7763.4162999999999"/>
    <n v="173"/>
    <n v="0"/>
    <s v="Checked Snacks"/>
    <n v="19"/>
    <n v="4"/>
  </r>
  <r>
    <s v="ZP_CUST5268"/>
    <s v="Female"/>
    <n v="19"/>
    <s v="Mumbai"/>
    <x v="2"/>
    <s v="ZP_PROD1684"/>
    <n v="399.52"/>
    <n v="4"/>
    <n v="5"/>
    <s v="Credit Card"/>
    <n v="4.83"/>
    <n v="72"/>
    <x v="236"/>
    <s v="Adult"/>
    <n v="0"/>
    <n v="0.42"/>
    <n v="1598.08"/>
    <n v="435.48009999999999"/>
    <n v="7945.9960000000001"/>
    <n v="142"/>
    <n v="0"/>
    <s v="Explored house items"/>
    <n v="4"/>
    <n v="3"/>
  </r>
  <r>
    <s v="ZP_CUST5269"/>
    <s v="Female"/>
    <n v="39"/>
    <s v="Delhi"/>
    <x v="0"/>
    <s v="ZP_PROD7109"/>
    <n v="384.92"/>
    <n v="5"/>
    <n v="5"/>
    <s v="Debit Card"/>
    <n v="2.78"/>
    <n v="40"/>
    <x v="237"/>
    <s v="Adult"/>
    <n v="0"/>
    <n v="0.36"/>
    <n v="1924.6000000000001"/>
    <n v="372.08870000000002"/>
    <n v="7655.6187"/>
    <n v="199"/>
    <n v="0"/>
    <s v="Checked Snacks"/>
    <n v="10"/>
    <n v="12"/>
  </r>
  <r>
    <s v="ZP_CUST5270"/>
    <s v="Female"/>
    <n v="63"/>
    <s v="Mumbai"/>
    <x v="0"/>
    <s v="ZP_PROD6817"/>
    <n v="296.38"/>
    <n v="4"/>
    <n v="12"/>
    <s v="Net Banking"/>
    <n v="25.11"/>
    <n v="192"/>
    <x v="273"/>
    <s v="Senior"/>
    <n v="0"/>
    <n v="0.47"/>
    <n v="1185.52"/>
    <n v="334.31450000000001"/>
    <n v="5894.6593000000003"/>
    <n v="33"/>
    <n v="1"/>
    <s v="Checked Snacks"/>
    <n v="17"/>
    <n v="5"/>
  </r>
  <r>
    <s v="ZP_CUST5271"/>
    <s v="Male"/>
    <n v="21"/>
    <s v="Hyderabad"/>
    <x v="2"/>
    <s v="ZP_PROD8138"/>
    <n v="460.98"/>
    <n v="2"/>
    <n v="11"/>
    <s v="Debit Card"/>
    <n v="13.64"/>
    <n v="75"/>
    <x v="126"/>
    <s v="Adult"/>
    <n v="0"/>
    <n v="0.18"/>
    <n v="921.96"/>
    <n v="550.43269999999995"/>
    <n v="9168.3651000000009"/>
    <n v="99"/>
    <n v="1"/>
    <s v="Explored house items"/>
    <n v="19"/>
    <n v="1"/>
  </r>
  <r>
    <s v="ZP_CUST5272"/>
    <s v="Female"/>
    <n v="50"/>
    <s v="Chennai"/>
    <x v="2"/>
    <s v="ZP_PROD7100"/>
    <n v="164.66"/>
    <n v="2"/>
    <n v="14"/>
    <s v="Debit Card"/>
    <n v="24.32"/>
    <n v="54"/>
    <x v="31"/>
    <s v="Adult"/>
    <n v="0"/>
    <n v="0.56000000000000005"/>
    <n v="329.32"/>
    <n v="191.32509999999999"/>
    <n v="3274.8991000000001"/>
    <n v="73"/>
    <n v="0"/>
    <s v="Explored house items"/>
    <n v="7"/>
    <n v="13"/>
  </r>
  <r>
    <s v="ZP_CUST5273"/>
    <s v="Male"/>
    <n v="46"/>
    <s v="Delhi"/>
    <x v="0"/>
    <s v="ZP_PROD4012"/>
    <n v="103.53"/>
    <n v="1"/>
    <n v="9"/>
    <s v="Net Banking"/>
    <n v="15.63"/>
    <n v="155"/>
    <x v="116"/>
    <s v="Adult"/>
    <n v="1"/>
    <n v="0.38"/>
    <n v="103.53"/>
    <n v="89.641199999999998"/>
    <n v="2059.0933"/>
    <n v="112"/>
    <n v="1"/>
    <s v="Checked Snacks"/>
    <n v="1"/>
    <n v="10"/>
  </r>
  <r>
    <s v="ZP_CUST5274"/>
    <s v="Other"/>
    <n v="45"/>
    <s v="Mumbai"/>
    <x v="2"/>
    <s v="ZP_PROD5621"/>
    <n v="442.02"/>
    <n v="1"/>
    <n v="15"/>
    <s v="UPI"/>
    <n v="0.43"/>
    <n v="191"/>
    <x v="169"/>
    <s v="Adult"/>
    <n v="0"/>
    <n v="0.68"/>
    <n v="442.02"/>
    <n v="460.67450000000002"/>
    <n v="8791.2723999999998"/>
    <n v="181"/>
    <n v="0"/>
    <s v="Explored house items"/>
    <n v="8"/>
    <n v="0"/>
  </r>
  <r>
    <s v="ZP_CUST5275"/>
    <s v="Other"/>
    <n v="26"/>
    <s v="Bangalore"/>
    <x v="3"/>
    <s v="ZP_PROD4241"/>
    <n v="381.88"/>
    <n v="1"/>
    <n v="7"/>
    <s v="UPI"/>
    <n v="7.74"/>
    <n v="15"/>
    <x v="227"/>
    <s v="Adult"/>
    <n v="0"/>
    <n v="0.49"/>
    <n v="381.88"/>
    <n v="340.62630000000001"/>
    <n v="7595.1566000000003"/>
    <n v="155"/>
    <n v="0"/>
    <s v="Other"/>
    <n v="1"/>
    <n v="0"/>
  </r>
  <r>
    <s v="ZP_CUST5276"/>
    <s v="Female"/>
    <n v="43"/>
    <s v="Delhi"/>
    <x v="4"/>
    <s v="ZP_PROD9973"/>
    <n v="418.24"/>
    <n v="5"/>
    <n v="13"/>
    <s v="Debit Card"/>
    <n v="27.75"/>
    <n v="117"/>
    <x v="281"/>
    <s v="Adult"/>
    <n v="0"/>
    <n v="0.66"/>
    <n v="2091.1999999999998"/>
    <n v="395.99720000000002"/>
    <n v="8318.3153999999995"/>
    <n v="151"/>
    <n v="0"/>
    <s v="Explored beverages"/>
    <n v="5"/>
    <n v="2"/>
  </r>
  <r>
    <s v="ZP_CUST5277"/>
    <s v="Male"/>
    <n v="54"/>
    <s v="Bangalore"/>
    <x v="0"/>
    <s v="ZP_PROD2474"/>
    <n v="160.59"/>
    <n v="3"/>
    <n v="13"/>
    <s v="Credit Card"/>
    <n v="17.71"/>
    <n v="18"/>
    <x v="102"/>
    <s v="Adult"/>
    <n v="0"/>
    <n v="0.61"/>
    <n v="481.77"/>
    <n v="199.88079999999999"/>
    <n v="3193.9515000000001"/>
    <n v="92"/>
    <n v="0"/>
    <s v="Checked Snacks"/>
    <n v="11"/>
    <n v="8"/>
  </r>
  <r>
    <s v="ZP_CUST5278"/>
    <s v="Other"/>
    <n v="55"/>
    <s v="Mumbai"/>
    <x v="4"/>
    <s v="ZP_PROD7898"/>
    <n v="255.29"/>
    <n v="4"/>
    <n v="7"/>
    <s v="Cash on Delivery"/>
    <n v="23.53"/>
    <n v="184"/>
    <x v="206"/>
    <s v="Adult"/>
    <n v="0"/>
    <n v="0.37"/>
    <n v="1021.16"/>
    <n v="231.54759999999999"/>
    <n v="5077.4261999999999"/>
    <n v="71"/>
    <n v="1"/>
    <s v="Explored beverages"/>
    <n v="4"/>
    <n v="10"/>
  </r>
  <r>
    <s v="ZP_CUST5279"/>
    <s v="Female"/>
    <n v="18"/>
    <s v="Hyderabad"/>
    <x v="2"/>
    <s v="ZP_PROD8435"/>
    <n v="299.07"/>
    <n v="4"/>
    <n v="9"/>
    <s v="UPI"/>
    <n v="21.98"/>
    <n v="177"/>
    <x v="341"/>
    <s v="Child"/>
    <n v="0"/>
    <n v="0.26"/>
    <n v="1196.28"/>
    <n v="313.89049999999997"/>
    <n v="5948.1603999999998"/>
    <n v="164"/>
    <n v="0"/>
    <s v="Explored house items"/>
    <n v="18"/>
    <n v="1"/>
  </r>
  <r>
    <s v="ZP_CUST5280"/>
    <s v="Other"/>
    <n v="27"/>
    <s v="Mumbai"/>
    <x v="1"/>
    <s v="ZP_PROD9584"/>
    <n v="159.96"/>
    <n v="2"/>
    <n v="8"/>
    <s v="Net Banking"/>
    <n v="27.84"/>
    <n v="64"/>
    <x v="106"/>
    <s v="Adult"/>
    <n v="1"/>
    <n v="0.68"/>
    <n v="319.92"/>
    <n v="175.5181"/>
    <n v="3181.4214999999999"/>
    <n v="98"/>
    <n v="0"/>
    <s v="Explored grocery items"/>
    <n v="1"/>
    <n v="11"/>
  </r>
  <r>
    <s v="ZP_CUST5281"/>
    <s v="Other"/>
    <n v="27"/>
    <s v="Delhi"/>
    <x v="4"/>
    <s v="ZP_PROD1601"/>
    <n v="66.260000000000005"/>
    <n v="4"/>
    <n v="6"/>
    <s v="Credit Card"/>
    <n v="10.85"/>
    <n v="75"/>
    <x v="281"/>
    <s v="Adult"/>
    <n v="1"/>
    <n v="0.37"/>
    <n v="265.04000000000002"/>
    <n v="74.939099999999996"/>
    <n v="1317.8356000000001"/>
    <n v="178"/>
    <n v="0"/>
    <s v="Explored beverages"/>
    <n v="7"/>
    <n v="13"/>
  </r>
  <r>
    <s v="ZP_CUST5282"/>
    <s v="Male"/>
    <n v="36"/>
    <s v="Chennai"/>
    <x v="1"/>
    <s v="ZP_PROD5176"/>
    <n v="323"/>
    <n v="2"/>
    <n v="5"/>
    <s v="Cash on Delivery"/>
    <n v="12.58"/>
    <n v="30"/>
    <x v="279"/>
    <s v="Adult"/>
    <n v="0"/>
    <n v="0.59"/>
    <n v="646"/>
    <n v="346.85660000000001"/>
    <n v="6424.1007"/>
    <n v="171"/>
    <n v="0"/>
    <s v="Checked Vegetables"/>
    <n v="18"/>
    <n v="1"/>
  </r>
  <r>
    <s v="ZP_CUST5283"/>
    <s v="Other"/>
    <n v="22"/>
    <s v="Chennai"/>
    <x v="1"/>
    <s v="ZP_PROD6279"/>
    <n v="321.75"/>
    <n v="1"/>
    <n v="8"/>
    <s v="Cash on Delivery"/>
    <n v="23.58"/>
    <n v="55"/>
    <x v="65"/>
    <s v="Adult"/>
    <n v="0"/>
    <n v="0.51"/>
    <n v="321.75"/>
    <n v="274.745"/>
    <n v="6399.2395999999999"/>
    <n v="177"/>
    <n v="0"/>
    <s v="Explored grocery items"/>
    <n v="2"/>
    <n v="4"/>
  </r>
  <r>
    <s v="ZP_CUST5284"/>
    <s v="Male"/>
    <n v="25"/>
    <s v="Mumbai"/>
    <x v="1"/>
    <s v="ZP_PROD6525"/>
    <n v="329.36"/>
    <n v="1"/>
    <n v="6"/>
    <s v="Credit Card"/>
    <n v="1.61"/>
    <n v="181"/>
    <x v="263"/>
    <s v="Adult"/>
    <n v="0"/>
    <n v="0.39"/>
    <n v="329.36"/>
    <n v="322.96530000000001"/>
    <n v="6550.5937999999996"/>
    <n v="175"/>
    <n v="1"/>
    <s v="Checked Vegetables"/>
    <n v="19"/>
    <n v="3"/>
  </r>
  <r>
    <s v="ZP_CUST5285"/>
    <s v="Male"/>
    <n v="19"/>
    <s v="Mumbai"/>
    <x v="0"/>
    <s v="ZP_PROD7753"/>
    <n v="425.91"/>
    <n v="1"/>
    <n v="15"/>
    <s v="Net Banking"/>
    <n v="16.649999999999999"/>
    <n v="53"/>
    <x v="92"/>
    <s v="Adult"/>
    <n v="0"/>
    <n v="0.96"/>
    <n v="425.91"/>
    <n v="450.22289999999998"/>
    <n v="8470.8629000000001"/>
    <n v="5"/>
    <n v="1"/>
    <s v="Checked Snacks"/>
    <n v="7"/>
    <n v="10"/>
  </r>
  <r>
    <s v="ZP_CUST5286"/>
    <s v="Female"/>
    <n v="28"/>
    <s v="Bangalore"/>
    <x v="3"/>
    <s v="ZP_PROD5422"/>
    <n v="242.38"/>
    <n v="2"/>
    <n v="5"/>
    <s v="Credit Card"/>
    <n v="15.07"/>
    <n v="32"/>
    <x v="120"/>
    <s v="Adult"/>
    <n v="0"/>
    <n v="0.53"/>
    <n v="484.76"/>
    <n v="214.54179999999999"/>
    <n v="4820.6611000000003"/>
    <n v="132"/>
    <n v="0"/>
    <s v="Other"/>
    <n v="14"/>
    <n v="2"/>
  </r>
  <r>
    <s v="ZP_CUST5287"/>
    <s v="Other"/>
    <n v="24"/>
    <s v="Bangalore"/>
    <x v="0"/>
    <s v="ZP_PROD2818"/>
    <n v="154.05000000000001"/>
    <n v="1"/>
    <n v="8"/>
    <s v="Debit Card"/>
    <n v="6.58"/>
    <n v="57"/>
    <x v="167"/>
    <s v="Adult"/>
    <n v="0"/>
    <n v="0.44"/>
    <n v="154.05000000000001"/>
    <n v="152.54810000000001"/>
    <n v="3063.8784000000001"/>
    <n v="123"/>
    <n v="1"/>
    <s v="Checked Snacks"/>
    <n v="14"/>
    <n v="5"/>
  </r>
  <r>
    <s v="ZP_CUST5288"/>
    <s v="Other"/>
    <n v="53"/>
    <s v="Delhi"/>
    <x v="4"/>
    <s v="ZP_PROD4309"/>
    <n v="351.64"/>
    <n v="5"/>
    <n v="7"/>
    <s v="Credit Card"/>
    <n v="20.420000000000002"/>
    <n v="87"/>
    <x v="99"/>
    <s v="Adult"/>
    <n v="0"/>
    <n v="0.43"/>
    <n v="1758.1999999999998"/>
    <n v="303.56420000000003"/>
    <n v="6993.7175999999999"/>
    <n v="26"/>
    <n v="1"/>
    <s v="Explored beverages"/>
    <n v="10"/>
    <n v="10"/>
  </r>
  <r>
    <s v="ZP_CUST5289"/>
    <s v="Female"/>
    <n v="51"/>
    <s v="Mumbai"/>
    <x v="3"/>
    <s v="ZP_PROD1681"/>
    <n v="349.18"/>
    <n v="5"/>
    <n v="11"/>
    <s v="UPI"/>
    <n v="11.67"/>
    <n v="8"/>
    <x v="328"/>
    <s v="Adult"/>
    <n v="0"/>
    <n v="0.26"/>
    <n v="1745.9"/>
    <n v="307.77820000000003"/>
    <n v="6944.7910000000002"/>
    <n v="117"/>
    <n v="0"/>
    <s v="Other"/>
    <n v="10"/>
    <n v="7"/>
  </r>
  <r>
    <s v="ZP_CUST5290"/>
    <s v="Male"/>
    <n v="40"/>
    <s v="Mumbai"/>
    <x v="3"/>
    <s v="ZP_PROD8305"/>
    <n v="471.78"/>
    <n v="3"/>
    <n v="5"/>
    <s v="Credit Card"/>
    <n v="16.73"/>
    <n v="90"/>
    <x v="54"/>
    <s v="Adult"/>
    <n v="0"/>
    <n v="0.71"/>
    <n v="1415.34"/>
    <n v="475.91719999999998"/>
    <n v="9383.1648000000005"/>
    <n v="35"/>
    <n v="0"/>
    <s v="Other"/>
    <n v="1"/>
    <n v="12"/>
  </r>
  <r>
    <s v="ZP_CUST5291"/>
    <s v="Male"/>
    <n v="18"/>
    <s v="Bangalore"/>
    <x v="4"/>
    <s v="ZP_PROD9519"/>
    <n v="404.55"/>
    <n v="5"/>
    <n v="5"/>
    <s v="Cash on Delivery"/>
    <n v="1.61"/>
    <n v="49"/>
    <x v="86"/>
    <s v="Child"/>
    <n v="0"/>
    <n v="0.15"/>
    <n v="2022.75"/>
    <n v="365.34359999999998"/>
    <n v="8046.0370000000003"/>
    <n v="188"/>
    <n v="0"/>
    <s v="Explored beverages"/>
    <n v="12"/>
    <n v="7"/>
  </r>
  <r>
    <s v="ZP_CUST5292"/>
    <s v="Female"/>
    <n v="41"/>
    <s v="Mumbai"/>
    <x v="4"/>
    <s v="ZP_PROD1022"/>
    <n v="18.079999999999998"/>
    <n v="3"/>
    <n v="5"/>
    <s v="Net Banking"/>
    <n v="1.53"/>
    <n v="76"/>
    <x v="246"/>
    <s v="Adult"/>
    <n v="0"/>
    <n v="0.21"/>
    <n v="54.239999999999995"/>
    <n v="19.4725"/>
    <n v="359.59050000000002"/>
    <n v="90"/>
    <n v="1"/>
    <s v="Explored beverages"/>
    <n v="7"/>
    <n v="0"/>
  </r>
  <r>
    <s v="ZP_CUST5293"/>
    <s v="Male"/>
    <n v="54"/>
    <s v="Mumbai"/>
    <x v="0"/>
    <s v="ZP_PROD7169"/>
    <n v="478.37"/>
    <n v="5"/>
    <n v="5"/>
    <s v="Cash on Delivery"/>
    <n v="26.79"/>
    <n v="6"/>
    <x v="11"/>
    <s v="Adult"/>
    <n v="0"/>
    <n v="0.27"/>
    <n v="2391.85"/>
    <n v="538.54219999999998"/>
    <n v="9514.2324000000008"/>
    <n v="112"/>
    <n v="1"/>
    <s v="Checked Snacks"/>
    <n v="11"/>
    <n v="12"/>
  </r>
  <r>
    <s v="ZP_CUST5294"/>
    <s v="Female"/>
    <n v="61"/>
    <s v="Mumbai"/>
    <x v="3"/>
    <s v="ZP_PROD3920"/>
    <n v="95.25"/>
    <n v="5"/>
    <n v="10"/>
    <s v="Debit Card"/>
    <n v="23.89"/>
    <n v="113"/>
    <x v="222"/>
    <s v="Senior"/>
    <n v="0"/>
    <n v="0.46"/>
    <n v="476.25"/>
    <n v="111.4649"/>
    <n v="1894.4136000000001"/>
    <n v="139"/>
    <n v="0"/>
    <s v="Other"/>
    <n v="7"/>
    <n v="13"/>
  </r>
  <r>
    <s v="ZP_CUST5295"/>
    <s v="Female"/>
    <n v="19"/>
    <s v="Hyderabad"/>
    <x v="0"/>
    <s v="ZP_PROD7752"/>
    <n v="482.25"/>
    <n v="4"/>
    <n v="6"/>
    <s v="Credit Card"/>
    <n v="14.79"/>
    <n v="192"/>
    <x v="276"/>
    <s v="Adult"/>
    <n v="0"/>
    <n v="0.65"/>
    <n v="1929"/>
    <n v="448.5215"/>
    <n v="9591.4010999999991"/>
    <n v="151"/>
    <n v="0"/>
    <s v="Checked Snacks"/>
    <n v="6"/>
    <n v="6"/>
  </r>
  <r>
    <s v="ZP_CUST5296"/>
    <s v="Male"/>
    <n v="39"/>
    <s v="Mumbai"/>
    <x v="3"/>
    <s v="ZP_PROD5015"/>
    <n v="200.26"/>
    <n v="2"/>
    <n v="7"/>
    <s v="UPI"/>
    <n v="23.66"/>
    <n v="0"/>
    <x v="206"/>
    <s v="Adult"/>
    <n v="0"/>
    <n v="0.02"/>
    <n v="400.52"/>
    <n v="183.637"/>
    <n v="3982.9423999999999"/>
    <n v="167"/>
    <n v="1"/>
    <s v="Other"/>
    <n v="13"/>
    <n v="9"/>
  </r>
  <r>
    <s v="ZP_CUST5297"/>
    <s v="Female"/>
    <n v="53"/>
    <s v="Hyderabad"/>
    <x v="4"/>
    <s v="ZP_PROD4564"/>
    <n v="470.32"/>
    <n v="1"/>
    <n v="15"/>
    <s v="Credit Card"/>
    <n v="10.91"/>
    <n v="151"/>
    <x v="156"/>
    <s v="Adult"/>
    <n v="0"/>
    <n v="0.36"/>
    <n v="470.32"/>
    <n v="419.44409999999999"/>
    <n v="9354.1270999999997"/>
    <n v="138"/>
    <n v="0"/>
    <s v="Explored beverages"/>
    <n v="11"/>
    <n v="2"/>
  </r>
  <r>
    <s v="ZP_CUST5298"/>
    <s v="Female"/>
    <n v="18"/>
    <s v="Mumbai"/>
    <x v="1"/>
    <s v="ZP_PROD5891"/>
    <n v="126.6"/>
    <n v="3"/>
    <n v="11"/>
    <s v="Credit Card"/>
    <n v="7.62"/>
    <n v="96"/>
    <x v="207"/>
    <s v="Child"/>
    <n v="0"/>
    <n v="0.06"/>
    <n v="379.79999999999995"/>
    <n v="139.83879999999999"/>
    <n v="2517.9292999999998"/>
    <n v="179"/>
    <n v="0"/>
    <s v="Explored grocery items"/>
    <n v="18"/>
    <n v="8"/>
  </r>
  <r>
    <s v="ZP_CUST5299"/>
    <s v="Male"/>
    <n v="56"/>
    <s v="Hyderabad"/>
    <x v="3"/>
    <s v="ZP_PROD2818"/>
    <n v="287.89999999999998"/>
    <n v="2"/>
    <n v="13"/>
    <s v="Debit Card"/>
    <n v="5.9"/>
    <n v="191"/>
    <x v="346"/>
    <s v="Adult"/>
    <n v="1"/>
    <n v="0.28999999999999998"/>
    <n v="575.79999999999995"/>
    <n v="326.0727"/>
    <n v="5726.0018"/>
    <n v="113"/>
    <n v="0"/>
    <s v="Other"/>
    <n v="17"/>
    <n v="10"/>
  </r>
  <r>
    <s v="ZP_CUST5300"/>
    <s v="Female"/>
    <n v="45"/>
    <s v="Bangalore"/>
    <x v="1"/>
    <s v="ZP_PROD1427"/>
    <n v="212.55"/>
    <n v="4"/>
    <n v="12"/>
    <s v="Debit Card"/>
    <n v="26.78"/>
    <n v="10"/>
    <x v="110"/>
    <s v="Adult"/>
    <n v="0"/>
    <n v="0.7"/>
    <n v="850.2"/>
    <n v="183.35300000000001"/>
    <n v="4227.3765000000003"/>
    <n v="105"/>
    <n v="0"/>
    <s v="Explored grocery items"/>
    <n v="5"/>
    <n v="5"/>
  </r>
  <r>
    <s v="ZP_CUST5301"/>
    <s v="Other"/>
    <n v="40"/>
    <s v="Bangalore"/>
    <x v="0"/>
    <s v="ZP_PROD2014"/>
    <n v="335.86"/>
    <n v="4"/>
    <n v="5"/>
    <s v="Cash on Delivery"/>
    <n v="11.36"/>
    <n v="33"/>
    <x v="89"/>
    <s v="Adult"/>
    <n v="0"/>
    <n v="0.48"/>
    <n v="1343.44"/>
    <n v="411.25549999999998"/>
    <n v="6679.8714"/>
    <n v="181"/>
    <n v="0"/>
    <s v="Checked Snacks"/>
    <n v="8"/>
    <n v="1"/>
  </r>
  <r>
    <s v="ZP_CUST5302"/>
    <s v="Female"/>
    <n v="64"/>
    <s v="Bangalore"/>
    <x v="2"/>
    <s v="ZP_PROD4370"/>
    <n v="26.38"/>
    <n v="1"/>
    <n v="14"/>
    <s v="UPI"/>
    <n v="16.170000000000002"/>
    <n v="176"/>
    <x v="9"/>
    <s v="Senior"/>
    <n v="1"/>
    <n v="0.92"/>
    <n v="26.38"/>
    <n v="22.971399999999999"/>
    <n v="524.66800000000001"/>
    <n v="65"/>
    <n v="0"/>
    <s v="Explored house items"/>
    <n v="1"/>
    <n v="5"/>
  </r>
  <r>
    <s v="ZP_CUST5303"/>
    <s v="Other"/>
    <n v="42"/>
    <s v="Hyderabad"/>
    <x v="0"/>
    <s v="ZP_PROD3941"/>
    <n v="186.36"/>
    <n v="4"/>
    <n v="10"/>
    <s v="Debit Card"/>
    <n v="28.33"/>
    <n v="12"/>
    <x v="170"/>
    <s v="Adult"/>
    <n v="0"/>
    <n v="0.92"/>
    <n v="745.44"/>
    <n v="198.75640000000001"/>
    <n v="3706.4872999999998"/>
    <n v="98"/>
    <n v="0"/>
    <s v="Checked Snacks"/>
    <n v="5"/>
    <n v="2"/>
  </r>
  <r>
    <s v="ZP_CUST5304"/>
    <s v="Other"/>
    <n v="24"/>
    <s v="Bangalore"/>
    <x v="3"/>
    <s v="ZP_PROD7934"/>
    <n v="391.69"/>
    <n v="5"/>
    <n v="7"/>
    <s v="Credit Card"/>
    <n v="8.3000000000000007"/>
    <n v="62"/>
    <x v="45"/>
    <s v="Adult"/>
    <n v="0"/>
    <n v="0.25"/>
    <n v="1958.45"/>
    <n v="444.02929999999998"/>
    <n v="7790.2663000000002"/>
    <n v="107"/>
    <n v="1"/>
    <s v="Other"/>
    <n v="3"/>
    <n v="8"/>
  </r>
  <r>
    <s v="ZP_CUST5305"/>
    <s v="Female"/>
    <n v="25"/>
    <s v="Mumbai"/>
    <x v="3"/>
    <s v="ZP_PROD3683"/>
    <n v="173.23"/>
    <n v="4"/>
    <n v="8"/>
    <s v="Credit Card"/>
    <n v="4.68"/>
    <n v="198"/>
    <x v="298"/>
    <s v="Adult"/>
    <n v="0"/>
    <n v="0.2"/>
    <n v="692.92"/>
    <n v="207.5967"/>
    <n v="3445.3465999999999"/>
    <n v="97"/>
    <n v="1"/>
    <s v="Other"/>
    <n v="6"/>
    <n v="4"/>
  </r>
  <r>
    <s v="ZP_CUST5306"/>
    <s v="Male"/>
    <n v="22"/>
    <s v="Bangalore"/>
    <x v="0"/>
    <s v="ZP_PROD4134"/>
    <n v="476.59"/>
    <n v="3"/>
    <n v="14"/>
    <s v="Cash on Delivery"/>
    <n v="7.15"/>
    <n v="25"/>
    <x v="348"/>
    <s v="Adult"/>
    <n v="0"/>
    <n v="0.99"/>
    <n v="1429.77"/>
    <n v="541.23220000000003"/>
    <n v="9478.8302000000003"/>
    <n v="196"/>
    <n v="0"/>
    <s v="Checked Snacks"/>
    <n v="0"/>
    <n v="11"/>
  </r>
  <r>
    <s v="ZP_CUST5307"/>
    <s v="Male"/>
    <n v="39"/>
    <s v="Delhi"/>
    <x v="0"/>
    <s v="ZP_PROD9297"/>
    <n v="95.34"/>
    <n v="4"/>
    <n v="14"/>
    <s v="UPI"/>
    <n v="16.260000000000002"/>
    <n v="126"/>
    <x v="319"/>
    <s v="Adult"/>
    <n v="0"/>
    <n v="0.79"/>
    <n v="381.36"/>
    <n v="111.61369999999999"/>
    <n v="1896.2036000000001"/>
    <n v="95"/>
    <n v="1"/>
    <s v="Checked Snacks"/>
    <n v="0"/>
    <n v="9"/>
  </r>
  <r>
    <s v="ZP_CUST5308"/>
    <s v="Female"/>
    <n v="24"/>
    <s v="Hyderabad"/>
    <x v="1"/>
    <s v="ZP_PROD4214"/>
    <n v="219.52"/>
    <n v="4"/>
    <n v="10"/>
    <s v="Net Banking"/>
    <n v="3.83"/>
    <n v="100"/>
    <x v="143"/>
    <s v="Adult"/>
    <n v="0"/>
    <n v="0.36"/>
    <n v="878.08"/>
    <n v="216.39840000000001"/>
    <n v="4366.0018"/>
    <n v="50"/>
    <n v="0"/>
    <s v="Explored grocery items"/>
    <n v="14"/>
    <n v="6"/>
  </r>
  <r>
    <s v="ZP_CUST5309"/>
    <s v="Male"/>
    <n v="38"/>
    <s v="Delhi"/>
    <x v="0"/>
    <s v="ZP_PROD6850"/>
    <n v="244.54"/>
    <n v="2"/>
    <n v="13"/>
    <s v="Net Banking"/>
    <n v="23.72"/>
    <n v="135"/>
    <x v="329"/>
    <s v="Adult"/>
    <n v="0"/>
    <n v="0.92"/>
    <n v="489.08"/>
    <n v="287.56189999999998"/>
    <n v="4863.6210000000001"/>
    <n v="112"/>
    <n v="1"/>
    <s v="Checked Snacks"/>
    <n v="18"/>
    <n v="8"/>
  </r>
  <r>
    <s v="ZP_CUST5310"/>
    <s v="Other"/>
    <n v="60"/>
    <s v="Chennai"/>
    <x v="4"/>
    <s v="ZP_PROD9554"/>
    <n v="448.64"/>
    <n v="1"/>
    <n v="12"/>
    <s v="Net Banking"/>
    <n v="8.7899999999999991"/>
    <n v="193"/>
    <x v="93"/>
    <s v="Senior"/>
    <n v="0"/>
    <n v="0.94"/>
    <n v="448.64"/>
    <n v="395.72109999999998"/>
    <n v="8922.9366000000009"/>
    <n v="143"/>
    <n v="1"/>
    <s v="Explored beverages"/>
    <n v="2"/>
    <n v="13"/>
  </r>
  <r>
    <s v="ZP_CUST5311"/>
    <s v="Female"/>
    <n v="25"/>
    <s v="Hyderabad"/>
    <x v="1"/>
    <s v="ZP_PROD6795"/>
    <n v="186.93"/>
    <n v="3"/>
    <n v="7"/>
    <s v="Credit Card"/>
    <n v="18.53"/>
    <n v="127"/>
    <x v="339"/>
    <s v="Adult"/>
    <n v="1"/>
    <n v="0.61"/>
    <n v="560.79"/>
    <n v="225.79769999999999"/>
    <n v="3717.8240000000001"/>
    <n v="177"/>
    <n v="1"/>
    <s v="Explored grocery items"/>
    <n v="6"/>
    <n v="6"/>
  </r>
  <r>
    <s v="ZP_CUST5312"/>
    <s v="Other"/>
    <n v="35"/>
    <s v="Bangalore"/>
    <x v="2"/>
    <s v="ZP_PROD4897"/>
    <n v="339.91"/>
    <n v="1"/>
    <n v="15"/>
    <s v="UPI"/>
    <n v="17.190000000000001"/>
    <n v="15"/>
    <x v="16"/>
    <s v="Adult"/>
    <n v="0"/>
    <n v="0.45"/>
    <n v="339.91"/>
    <n v="363.37630000000001"/>
    <n v="6760.4213"/>
    <n v="137"/>
    <n v="0"/>
    <s v="Explored house items"/>
    <n v="0"/>
    <n v="14"/>
  </r>
  <r>
    <s v="ZP_CUST5313"/>
    <s v="Other"/>
    <n v="57"/>
    <s v="Delhi"/>
    <x v="4"/>
    <s v="ZP_PROD7589"/>
    <n v="287.89"/>
    <n v="1"/>
    <n v="11"/>
    <s v="Debit Card"/>
    <n v="8.15"/>
    <n v="98"/>
    <x v="197"/>
    <s v="Adult"/>
    <n v="0"/>
    <n v="0.83"/>
    <n v="287.89"/>
    <n v="338.82319999999999"/>
    <n v="5725.8028999999997"/>
    <n v="14"/>
    <n v="0"/>
    <s v="Explored beverages"/>
    <n v="14"/>
    <n v="11"/>
  </r>
  <r>
    <s v="ZP_CUST5314"/>
    <s v="Female"/>
    <n v="49"/>
    <s v="Chennai"/>
    <x v="2"/>
    <s v="ZP_PROD8068"/>
    <n v="282.05"/>
    <n v="2"/>
    <n v="15"/>
    <s v="Net Banking"/>
    <n v="11.64"/>
    <n v="87"/>
    <x v="7"/>
    <s v="Adult"/>
    <n v="0"/>
    <n v="0.15"/>
    <n v="564.1"/>
    <n v="290.77300000000002"/>
    <n v="5609.652"/>
    <n v="66"/>
    <n v="0"/>
    <s v="Explored house items"/>
    <n v="9"/>
    <n v="13"/>
  </r>
  <r>
    <s v="ZP_CUST5315"/>
    <s v="Female"/>
    <n v="56"/>
    <s v="Delhi"/>
    <x v="3"/>
    <s v="ZP_PROD5347"/>
    <n v="494.77"/>
    <n v="3"/>
    <n v="8"/>
    <s v="UPI"/>
    <n v="6.18"/>
    <n v="66"/>
    <x v="141"/>
    <s v="Adult"/>
    <n v="1"/>
    <n v="0.17"/>
    <n v="1484.31"/>
    <n v="547.92370000000005"/>
    <n v="9840.4096000000009"/>
    <n v="181"/>
    <n v="0"/>
    <s v="Other"/>
    <n v="8"/>
    <n v="0"/>
  </r>
  <r>
    <s v="ZP_CUST5316"/>
    <s v="Female"/>
    <n v="45"/>
    <s v="Delhi"/>
    <x v="3"/>
    <s v="ZP_PROD2763"/>
    <n v="230.54"/>
    <n v="3"/>
    <n v="8"/>
    <s v="Net Banking"/>
    <n v="23.58"/>
    <n v="35"/>
    <x v="174"/>
    <s v="Adult"/>
    <n v="1"/>
    <n v="0.09"/>
    <n v="691.62"/>
    <n v="244.5017"/>
    <n v="4585.1769999999997"/>
    <n v="9"/>
    <n v="1"/>
    <s v="Other"/>
    <n v="5"/>
    <n v="11"/>
  </r>
  <r>
    <s v="ZP_CUST5317"/>
    <s v="Female"/>
    <n v="38"/>
    <s v="Bangalore"/>
    <x v="0"/>
    <s v="ZP_PROD7460"/>
    <n v="389.99"/>
    <n v="5"/>
    <n v="13"/>
    <s v="UPI"/>
    <n v="15.69"/>
    <n v="3"/>
    <x v="99"/>
    <s v="Adult"/>
    <n v="0"/>
    <n v="0.74"/>
    <n v="1949.95"/>
    <n v="445.61649999999997"/>
    <n v="7756.4552000000003"/>
    <n v="73"/>
    <n v="0"/>
    <s v="Checked Snacks"/>
    <n v="15"/>
    <n v="10"/>
  </r>
  <r>
    <s v="ZP_CUST5318"/>
    <s v="Female"/>
    <n v="20"/>
    <s v="Chennai"/>
    <x v="0"/>
    <s v="ZP_PROD4214"/>
    <n v="257.33999999999997"/>
    <n v="3"/>
    <n v="11"/>
    <s v="Debit Card"/>
    <n v="15.89"/>
    <n v="69"/>
    <x v="210"/>
    <s v="Adult"/>
    <n v="0"/>
    <n v="0.25"/>
    <n v="772.02"/>
    <n v="227.14169999999999"/>
    <n v="5118.1984000000002"/>
    <n v="165"/>
    <n v="1"/>
    <s v="Checked Snacks"/>
    <n v="7"/>
    <n v="12"/>
  </r>
  <r>
    <s v="ZP_CUST5319"/>
    <s v="Female"/>
    <n v="48"/>
    <s v="Chennai"/>
    <x v="3"/>
    <s v="ZP_PROD7928"/>
    <n v="109.56"/>
    <n v="1"/>
    <n v="6"/>
    <s v="Net Banking"/>
    <n v="13.73"/>
    <n v="152"/>
    <x v="191"/>
    <s v="Adult"/>
    <n v="0"/>
    <n v="0.99"/>
    <n v="109.56"/>
    <n v="95.770899999999997"/>
    <n v="2179.0230999999999"/>
    <n v="104"/>
    <n v="0"/>
    <s v="Other"/>
    <n v="18"/>
    <n v="1"/>
  </r>
  <r>
    <s v="ZP_CUST5320"/>
    <s v="Female"/>
    <n v="42"/>
    <s v="Delhi"/>
    <x v="4"/>
    <s v="ZP_PROD9550"/>
    <n v="491.88"/>
    <n v="5"/>
    <n v="8"/>
    <s v="UPI"/>
    <n v="22.82"/>
    <n v="190"/>
    <x v="37"/>
    <s v="Adult"/>
    <n v="0"/>
    <n v="0.37"/>
    <n v="2459.4"/>
    <n v="466.71609999999998"/>
    <n v="9782.9308000000001"/>
    <n v="56"/>
    <n v="0"/>
    <s v="Explored beverages"/>
    <n v="18"/>
    <n v="7"/>
  </r>
  <r>
    <s v="ZP_CUST5321"/>
    <s v="Female"/>
    <n v="26"/>
    <s v="Delhi"/>
    <x v="4"/>
    <s v="ZP_PROD6345"/>
    <n v="196.94"/>
    <n v="5"/>
    <n v="15"/>
    <s v="Cash on Delivery"/>
    <n v="7.69"/>
    <n v="17"/>
    <x v="346"/>
    <s v="Adult"/>
    <n v="0"/>
    <n v="0.52"/>
    <n v="984.7"/>
    <n v="179.96729999999999"/>
    <n v="3916.9114"/>
    <n v="172"/>
    <n v="0"/>
    <s v="Explored beverages"/>
    <n v="9"/>
    <n v="5"/>
  </r>
  <r>
    <s v="ZP_CUST5322"/>
    <s v="Male"/>
    <n v="20"/>
    <s v="Bangalore"/>
    <x v="0"/>
    <s v="ZP_PROD3450"/>
    <n v="136.38999999999999"/>
    <n v="3"/>
    <n v="14"/>
    <s v="Net Banking"/>
    <n v="19.559999999999999"/>
    <n v="139"/>
    <x v="310"/>
    <s v="Adult"/>
    <n v="0"/>
    <n v="0.16"/>
    <n v="409.16999999999996"/>
    <n v="163.49250000000001"/>
    <n v="2712.6412"/>
    <n v="150"/>
    <n v="0"/>
    <s v="Checked Snacks"/>
    <n v="13"/>
    <n v="8"/>
  </r>
  <r>
    <s v="ZP_CUST5323"/>
    <s v="Female"/>
    <n v="37"/>
    <s v="Mumbai"/>
    <x v="1"/>
    <s v="ZP_PROD2573"/>
    <n v="431.98"/>
    <n v="4"/>
    <n v="15"/>
    <s v="Debit Card"/>
    <n v="6.29"/>
    <n v="133"/>
    <x v="159"/>
    <s v="Adult"/>
    <n v="0"/>
    <n v="0.84"/>
    <n v="1727.92"/>
    <n v="405.06139999999999"/>
    <n v="8591.5882999999994"/>
    <n v="85"/>
    <n v="1"/>
    <s v="Checked Vegetables"/>
    <n v="0"/>
    <n v="0"/>
  </r>
  <r>
    <s v="ZP_CUST5324"/>
    <s v="Other"/>
    <n v="51"/>
    <s v="Chennai"/>
    <x v="4"/>
    <s v="ZP_PROD2691"/>
    <n v="164.91"/>
    <n v="1"/>
    <n v="14"/>
    <s v="Net Banking"/>
    <n v="16.170000000000002"/>
    <n v="92"/>
    <x v="32"/>
    <s v="Adult"/>
    <n v="0"/>
    <n v="0.67"/>
    <n v="164.91"/>
    <n v="204.5455"/>
    <n v="3279.8712999999998"/>
    <n v="189"/>
    <n v="0"/>
    <s v="Explored beverages"/>
    <n v="4"/>
    <n v="6"/>
  </r>
  <r>
    <s v="ZP_CUST5325"/>
    <s v="Male"/>
    <n v="31"/>
    <s v="Hyderabad"/>
    <x v="4"/>
    <s v="ZP_PROD8907"/>
    <n v="372.51"/>
    <n v="2"/>
    <n v="7"/>
    <s v="Cash on Delivery"/>
    <n v="13.29"/>
    <n v="13"/>
    <x v="253"/>
    <s v="Adult"/>
    <n v="0"/>
    <n v="0.71"/>
    <n v="745.02"/>
    <n v="366.83229999999998"/>
    <n v="7408.7979999999998"/>
    <n v="195"/>
    <n v="1"/>
    <s v="Explored beverages"/>
    <n v="2"/>
    <n v="11"/>
  </r>
  <r>
    <s v="ZP_CUST5326"/>
    <s v="Female"/>
    <n v="62"/>
    <s v="Mumbai"/>
    <x v="0"/>
    <s v="ZP_PROD6873"/>
    <n v="211.34"/>
    <n v="2"/>
    <n v="13"/>
    <s v="Cash on Delivery"/>
    <n v="0.75"/>
    <n v="128"/>
    <x v="163"/>
    <s v="Senior"/>
    <n v="0"/>
    <n v="0.26"/>
    <n v="422.68"/>
    <n v="195.03450000000001"/>
    <n v="4203.3109999999997"/>
    <n v="149"/>
    <n v="1"/>
    <s v="Checked Snacks"/>
    <n v="17"/>
    <n v="13"/>
  </r>
  <r>
    <s v="ZP_CUST5327"/>
    <s v="Male"/>
    <n v="47"/>
    <s v="Chennai"/>
    <x v="3"/>
    <s v="ZP_PROD7371"/>
    <n v="188.57"/>
    <n v="3"/>
    <n v="11"/>
    <s v="UPI"/>
    <n v="1.53"/>
    <n v="181"/>
    <x v="317"/>
    <s v="Adult"/>
    <n v="0"/>
    <n v="0.25"/>
    <n v="565.71"/>
    <n v="219.84989999999999"/>
    <n v="3750.4416999999999"/>
    <n v="71"/>
    <n v="1"/>
    <s v="Other"/>
    <n v="17"/>
    <n v="10"/>
  </r>
  <r>
    <s v="ZP_CUST5328"/>
    <s v="Male"/>
    <n v="46"/>
    <s v="Hyderabad"/>
    <x v="2"/>
    <s v="ZP_PROD1059"/>
    <n v="154.6"/>
    <n v="5"/>
    <n v="7"/>
    <s v="Net Banking"/>
    <n v="14.23"/>
    <n v="189"/>
    <x v="140"/>
    <s v="Adult"/>
    <n v="1"/>
    <n v="0.36"/>
    <n v="773"/>
    <n v="172.14449999999999"/>
    <n v="3074.8172"/>
    <n v="73"/>
    <n v="0"/>
    <s v="Explored house items"/>
    <n v="15"/>
    <n v="0"/>
  </r>
  <r>
    <s v="ZP_CUST5329"/>
    <s v="Male"/>
    <n v="48"/>
    <s v="Bangalore"/>
    <x v="0"/>
    <s v="ZP_PROD9628"/>
    <n v="161.26"/>
    <n v="5"/>
    <n v="11"/>
    <s v="Credit Card"/>
    <n v="14.02"/>
    <n v="144"/>
    <x v="160"/>
    <s v="Adult"/>
    <n v="0"/>
    <n v="0.83"/>
    <n v="806.3"/>
    <n v="169.20660000000001"/>
    <n v="3207.277"/>
    <n v="12"/>
    <n v="1"/>
    <s v="Checked Snacks"/>
    <n v="9"/>
    <n v="5"/>
  </r>
  <r>
    <s v="ZP_CUST5330"/>
    <s v="Other"/>
    <n v="18"/>
    <s v="Chennai"/>
    <x v="1"/>
    <s v="ZP_PROD7712"/>
    <n v="158.66"/>
    <n v="1"/>
    <n v="13"/>
    <s v="Debit Card"/>
    <n v="10.08"/>
    <n v="48"/>
    <x v="206"/>
    <s v="Child"/>
    <n v="0"/>
    <n v="0.97"/>
    <n v="158.66"/>
    <n v="170.10659999999999"/>
    <n v="3155.5659999999998"/>
    <n v="170"/>
    <n v="0"/>
    <s v="Explored grocery items"/>
    <n v="6"/>
    <n v="2"/>
  </r>
  <r>
    <s v="ZP_CUST5331"/>
    <s v="Other"/>
    <n v="34"/>
    <s v="Bangalore"/>
    <x v="1"/>
    <s v="ZP_PROD9935"/>
    <n v="163.72999999999999"/>
    <n v="5"/>
    <n v="9"/>
    <s v="Net Banking"/>
    <n v="26.58"/>
    <n v="163"/>
    <x v="128"/>
    <s v="Adult"/>
    <n v="0"/>
    <n v="0.56000000000000005"/>
    <n v="818.65"/>
    <n v="186.27250000000001"/>
    <n v="3256.4025000000001"/>
    <n v="82"/>
    <n v="1"/>
    <s v="Checked Vegetables"/>
    <n v="12"/>
    <n v="3"/>
  </r>
  <r>
    <s v="ZP_CUST5332"/>
    <s v="Female"/>
    <n v="38"/>
    <s v="Hyderabad"/>
    <x v="2"/>
    <s v="ZP_PROD1477"/>
    <n v="26.88"/>
    <n v="1"/>
    <n v="13"/>
    <s v="UPI"/>
    <n v="23.84"/>
    <n v="135"/>
    <x v="118"/>
    <s v="Adult"/>
    <n v="0"/>
    <n v="0.38"/>
    <n v="26.88"/>
    <n v="25.304300000000001"/>
    <n v="534.61249999999995"/>
    <n v="78"/>
    <n v="0"/>
    <s v="Explored house items"/>
    <n v="14"/>
    <n v="0"/>
  </r>
  <r>
    <s v="ZP_CUST5333"/>
    <s v="Male"/>
    <n v="42"/>
    <s v="Chennai"/>
    <x v="1"/>
    <s v="ZP_PROD9066"/>
    <n v="27.18"/>
    <n v="5"/>
    <n v="8"/>
    <s v="Debit Card"/>
    <n v="21.27"/>
    <n v="27"/>
    <x v="165"/>
    <s v="Adult"/>
    <n v="0"/>
    <n v="0.78"/>
    <n v="135.9"/>
    <n v="33.935099999999998"/>
    <n v="540.57910000000004"/>
    <n v="131"/>
    <n v="0"/>
    <s v="Checked Vegetables"/>
    <n v="2"/>
    <n v="13"/>
  </r>
  <r>
    <s v="ZP_CUST5334"/>
    <s v="Other"/>
    <n v="47"/>
    <s v="Hyderabad"/>
    <x v="4"/>
    <s v="ZP_PROD3172"/>
    <n v="177.8"/>
    <n v="5"/>
    <n v="6"/>
    <s v="UPI"/>
    <n v="3.15"/>
    <n v="74"/>
    <x v="1"/>
    <s v="Adult"/>
    <n v="0"/>
    <n v="0.61"/>
    <n v="889"/>
    <n v="220.4573"/>
    <n v="3536.2386999999999"/>
    <n v="37"/>
    <n v="0"/>
    <s v="Explored beverages"/>
    <n v="11"/>
    <n v="9"/>
  </r>
  <r>
    <s v="ZP_CUST5335"/>
    <s v="Male"/>
    <n v="39"/>
    <s v="Bangalore"/>
    <x v="1"/>
    <s v="ZP_PROD5795"/>
    <n v="80.39"/>
    <n v="5"/>
    <n v="15"/>
    <s v="Cash on Delivery"/>
    <n v="25.89"/>
    <n v="107"/>
    <x v="170"/>
    <s v="Adult"/>
    <n v="0"/>
    <n v="0.74"/>
    <n v="401.95"/>
    <n v="89.243399999999994"/>
    <n v="1598.8652"/>
    <n v="61"/>
    <n v="0"/>
    <s v="Checked Vegetables"/>
    <n v="10"/>
    <n v="14"/>
  </r>
  <r>
    <s v="ZP_CUST5336"/>
    <s v="Male"/>
    <n v="33"/>
    <s v="Mumbai"/>
    <x v="1"/>
    <s v="ZP_PROD2143"/>
    <n v="495.39"/>
    <n v="1"/>
    <n v="15"/>
    <s v="Credit Card"/>
    <n v="26.82"/>
    <n v="63"/>
    <x v="132"/>
    <s v="Adult"/>
    <n v="1"/>
    <n v="0.82"/>
    <n v="495.39"/>
    <n v="460.62200000000001"/>
    <n v="9852.7407000000003"/>
    <n v="33"/>
    <n v="1"/>
    <s v="Checked Vegetables"/>
    <n v="5"/>
    <n v="1"/>
  </r>
  <r>
    <s v="ZP_CUST5337"/>
    <s v="Other"/>
    <n v="38"/>
    <s v="Chennai"/>
    <x v="2"/>
    <s v="ZP_PROD9076"/>
    <n v="72.67"/>
    <n v="1"/>
    <n v="7"/>
    <s v="Net Banking"/>
    <n v="22.59"/>
    <n v="115"/>
    <x v="51"/>
    <s v="Adult"/>
    <n v="0"/>
    <n v="0.05"/>
    <n v="72.67"/>
    <n v="81.542400000000001"/>
    <n v="1445.3232"/>
    <n v="71"/>
    <n v="0"/>
    <s v="Explored house items"/>
    <n v="19"/>
    <n v="1"/>
  </r>
  <r>
    <s v="ZP_CUST5338"/>
    <s v="Male"/>
    <n v="29"/>
    <s v="Hyderabad"/>
    <x v="3"/>
    <s v="ZP_PROD5334"/>
    <n v="74.900000000000006"/>
    <n v="2"/>
    <n v="15"/>
    <s v="Net Banking"/>
    <n v="27.86"/>
    <n v="86"/>
    <x v="324"/>
    <s v="Adult"/>
    <n v="1"/>
    <n v="0.88"/>
    <n v="149.80000000000001"/>
    <n v="65.828100000000006"/>
    <n v="1489.6754000000001"/>
    <n v="193"/>
    <n v="0"/>
    <s v="Other"/>
    <n v="0"/>
    <n v="6"/>
  </r>
  <r>
    <s v="ZP_CUST5339"/>
    <s v="Other"/>
    <n v="49"/>
    <s v="Bangalore"/>
    <x v="2"/>
    <s v="ZP_PROD9386"/>
    <n v="340.13"/>
    <n v="4"/>
    <n v="6"/>
    <s v="Net Banking"/>
    <n v="29.77"/>
    <n v="56"/>
    <x v="1"/>
    <s v="Adult"/>
    <n v="0"/>
    <n v="0.65"/>
    <n v="1360.52"/>
    <n v="293.2808"/>
    <n v="6764.7968000000001"/>
    <n v="193"/>
    <n v="0"/>
    <s v="Explored house items"/>
    <n v="7"/>
    <n v="10"/>
  </r>
  <r>
    <s v="ZP_CUST5340"/>
    <s v="Male"/>
    <n v="42"/>
    <s v="Delhi"/>
    <x v="4"/>
    <s v="ZP_PROD3591"/>
    <n v="56.35"/>
    <n v="4"/>
    <n v="9"/>
    <s v="Net Banking"/>
    <n v="29"/>
    <n v="154"/>
    <x v="14"/>
    <s v="Adult"/>
    <n v="0"/>
    <n v="0.12"/>
    <n v="225.4"/>
    <n v="53.7057"/>
    <n v="1120.7371000000001"/>
    <n v="95"/>
    <n v="1"/>
    <s v="Explored beverages"/>
    <n v="15"/>
    <n v="11"/>
  </r>
  <r>
    <s v="ZP_CUST5341"/>
    <s v="Female"/>
    <n v="64"/>
    <s v="Delhi"/>
    <x v="1"/>
    <s v="ZP_PROD5683"/>
    <n v="246.91"/>
    <n v="5"/>
    <n v="12"/>
    <s v="UPI"/>
    <n v="10.72"/>
    <n v="180"/>
    <x v="31"/>
    <s v="Senior"/>
    <n v="0"/>
    <n v="0.97"/>
    <n v="1234.55"/>
    <n v="255.56399999999999"/>
    <n v="4910.7575999999999"/>
    <n v="27"/>
    <n v="0"/>
    <s v="Explored grocery items"/>
    <n v="16"/>
    <n v="9"/>
  </r>
  <r>
    <s v="ZP_CUST5342"/>
    <s v="Female"/>
    <n v="56"/>
    <s v="Chennai"/>
    <x v="2"/>
    <s v="ZP_PROD6125"/>
    <n v="324.26"/>
    <n v="5"/>
    <n v="7"/>
    <s v="Credit Card"/>
    <n v="10.89"/>
    <n v="13"/>
    <x v="100"/>
    <s v="Adult"/>
    <n v="0"/>
    <n v="0.15"/>
    <n v="1621.3"/>
    <n v="388.23939999999999"/>
    <n v="6449.1607000000004"/>
    <n v="104"/>
    <n v="1"/>
    <s v="Explored house items"/>
    <n v="14"/>
    <n v="6"/>
  </r>
  <r>
    <s v="ZP_CUST5343"/>
    <s v="Female"/>
    <n v="28"/>
    <s v="Hyderabad"/>
    <x v="0"/>
    <s v="ZP_PROD5262"/>
    <n v="455.59"/>
    <n v="4"/>
    <n v="13"/>
    <s v="Net Banking"/>
    <n v="4.24"/>
    <n v="170"/>
    <x v="237"/>
    <s v="Adult"/>
    <n v="0"/>
    <n v="0.64"/>
    <n v="1822.36"/>
    <n v="519.76790000000005"/>
    <n v="9061.1641999999993"/>
    <n v="36"/>
    <n v="0"/>
    <s v="Checked Snacks"/>
    <n v="16"/>
    <n v="0"/>
  </r>
  <r>
    <s v="ZP_CUST5344"/>
    <s v="Male"/>
    <n v="62"/>
    <s v="Chennai"/>
    <x v="2"/>
    <s v="ZP_PROD4926"/>
    <n v="250.68"/>
    <n v="4"/>
    <n v="14"/>
    <s v="Credit Card"/>
    <n v="3.35"/>
    <n v="104"/>
    <x v="227"/>
    <s v="Senior"/>
    <n v="0"/>
    <n v="0.44"/>
    <n v="1002.72"/>
    <n v="287.55070000000001"/>
    <n v="4985.7385999999997"/>
    <n v="144"/>
    <n v="0"/>
    <s v="Explored house items"/>
    <n v="12"/>
    <n v="8"/>
  </r>
  <r>
    <s v="ZP_CUST5345"/>
    <s v="Female"/>
    <n v="61"/>
    <s v="Hyderabad"/>
    <x v="0"/>
    <s v="ZP_PROD3088"/>
    <n v="249.52"/>
    <n v="4"/>
    <n v="9"/>
    <s v="Cash on Delivery"/>
    <n v="8.02"/>
    <n v="88"/>
    <x v="115"/>
    <s v="Senior"/>
    <n v="0"/>
    <n v="0.56999999999999995"/>
    <n v="998.08"/>
    <n v="254.55959999999999"/>
    <n v="4962.6674999999996"/>
    <n v="13"/>
    <n v="0"/>
    <s v="Checked Snacks"/>
    <n v="14"/>
    <n v="6"/>
  </r>
  <r>
    <s v="ZP_CUST5346"/>
    <s v="Male"/>
    <n v="31"/>
    <s v="Delhi"/>
    <x v="0"/>
    <s v="ZP_PROD5516"/>
    <n v="257.62"/>
    <n v="5"/>
    <n v="13"/>
    <s v="Credit Card"/>
    <n v="29.22"/>
    <n v="90"/>
    <x v="61"/>
    <s v="Adult"/>
    <n v="0"/>
    <n v="0.09"/>
    <n v="1288.0999999999999"/>
    <n v="254.6249"/>
    <n v="5123.7672000000002"/>
    <n v="161"/>
    <n v="0"/>
    <s v="Checked Snacks"/>
    <n v="15"/>
    <n v="3"/>
  </r>
  <r>
    <s v="ZP_CUST5347"/>
    <s v="Male"/>
    <n v="64"/>
    <s v="Chennai"/>
    <x v="0"/>
    <s v="ZP_PROD7481"/>
    <n v="244.27"/>
    <n v="5"/>
    <n v="15"/>
    <s v="Credit Card"/>
    <n v="17.53"/>
    <n v="182"/>
    <x v="148"/>
    <s v="Senior"/>
    <n v="0"/>
    <n v="0.73"/>
    <n v="1221.3500000000001"/>
    <n v="243.88300000000001"/>
    <n v="4858.2510000000002"/>
    <n v="80"/>
    <n v="1"/>
    <s v="Checked Snacks"/>
    <n v="1"/>
    <n v="4"/>
  </r>
  <r>
    <s v="ZP_CUST5348"/>
    <s v="Male"/>
    <n v="48"/>
    <s v="Chennai"/>
    <x v="3"/>
    <s v="ZP_PROD5264"/>
    <n v="489.61"/>
    <n v="3"/>
    <n v="7"/>
    <s v="Net Banking"/>
    <n v="26.23"/>
    <n v="32"/>
    <x v="64"/>
    <s v="Adult"/>
    <n v="0"/>
    <n v="0.66"/>
    <n v="1468.83"/>
    <n v="609.59370000000001"/>
    <n v="9737.7831000000006"/>
    <n v="180"/>
    <n v="0"/>
    <s v="Other"/>
    <n v="3"/>
    <n v="10"/>
  </r>
  <r>
    <s v="ZP_CUST5349"/>
    <s v="Female"/>
    <n v="26"/>
    <s v="Chennai"/>
    <x v="0"/>
    <s v="ZP_PROD9195"/>
    <n v="256.68"/>
    <n v="2"/>
    <n v="7"/>
    <s v="UPI"/>
    <n v="6.47"/>
    <n v="25"/>
    <x v="243"/>
    <s v="Adult"/>
    <n v="1"/>
    <n v="0.18"/>
    <n v="513.36"/>
    <n v="222.2961"/>
    <n v="5105.0717000000004"/>
    <n v="166"/>
    <n v="0"/>
    <s v="Checked Snacks"/>
    <n v="19"/>
    <n v="14"/>
  </r>
  <r>
    <s v="ZP_CUST5350"/>
    <s v="Male"/>
    <n v="22"/>
    <s v="Hyderabad"/>
    <x v="4"/>
    <s v="ZP_PROD4066"/>
    <n v="313.69"/>
    <n v="1"/>
    <n v="12"/>
    <s v="UPI"/>
    <n v="6.53"/>
    <n v="58"/>
    <x v="18"/>
    <s v="Adult"/>
    <n v="0"/>
    <n v="0.46"/>
    <n v="313.69"/>
    <n v="375.42809999999997"/>
    <n v="6238.9354000000003"/>
    <n v="29"/>
    <n v="1"/>
    <s v="Explored beverages"/>
    <n v="5"/>
    <n v="9"/>
  </r>
  <r>
    <s v="ZP_CUST5351"/>
    <s v="Male"/>
    <n v="52"/>
    <s v="Hyderabad"/>
    <x v="1"/>
    <s v="ZP_PROD4045"/>
    <n v="70.260000000000005"/>
    <n v="2"/>
    <n v="12"/>
    <s v="Cash on Delivery"/>
    <n v="3.45"/>
    <n v="121"/>
    <x v="10"/>
    <s v="Adult"/>
    <n v="0"/>
    <n v="0.98"/>
    <n v="140.52000000000001"/>
    <n v="75.984099999999998"/>
    <n v="1397.3911000000001"/>
    <n v="89"/>
    <n v="0"/>
    <s v="Checked Vegetables"/>
    <n v="18"/>
    <n v="1"/>
  </r>
  <r>
    <s v="ZP_CUST5352"/>
    <s v="Male"/>
    <n v="30"/>
    <s v="Hyderabad"/>
    <x v="0"/>
    <s v="ZP_PROD4367"/>
    <n v="457"/>
    <n v="2"/>
    <n v="9"/>
    <s v="Credit Card"/>
    <n v="12.91"/>
    <n v="166"/>
    <x v="2"/>
    <s v="Adult"/>
    <n v="0"/>
    <n v="0.27"/>
    <n v="914"/>
    <n v="468.62889999999999"/>
    <n v="9089.2075000000004"/>
    <n v="133"/>
    <n v="0"/>
    <s v="Checked Snacks"/>
    <n v="14"/>
    <n v="8"/>
  </r>
  <r>
    <s v="ZP_CUST5353"/>
    <s v="Other"/>
    <n v="56"/>
    <s v="Chennai"/>
    <x v="3"/>
    <s v="ZP_PROD7412"/>
    <n v="172.41"/>
    <n v="2"/>
    <n v="9"/>
    <s v="Net Banking"/>
    <n v="8.31"/>
    <n v="1"/>
    <x v="58"/>
    <s v="Adult"/>
    <n v="0"/>
    <n v="0.43"/>
    <n v="344.82"/>
    <n v="196.5652"/>
    <n v="3429.0378000000001"/>
    <n v="65"/>
    <n v="0"/>
    <s v="Other"/>
    <n v="11"/>
    <n v="9"/>
  </r>
  <r>
    <s v="ZP_CUST5354"/>
    <s v="Other"/>
    <n v="51"/>
    <s v="Delhi"/>
    <x v="2"/>
    <s v="ZP_PROD1449"/>
    <n v="260.08"/>
    <n v="3"/>
    <n v="8"/>
    <s v="Net Banking"/>
    <n v="25.46"/>
    <n v="124"/>
    <x v="4"/>
    <s v="Adult"/>
    <n v="0"/>
    <n v="0.82"/>
    <n v="780.24"/>
    <n v="271.69709999999998"/>
    <n v="5172.6938"/>
    <n v="168"/>
    <n v="0"/>
    <s v="Explored house items"/>
    <n v="10"/>
    <n v="11"/>
  </r>
  <r>
    <s v="ZP_CUST5355"/>
    <s v="Male"/>
    <n v="59"/>
    <s v="Chennai"/>
    <x v="4"/>
    <s v="ZP_PROD8264"/>
    <n v="470.04"/>
    <n v="4"/>
    <n v="14"/>
    <s v="UPI"/>
    <n v="27.2"/>
    <n v="178"/>
    <x v="72"/>
    <s v="Adult"/>
    <n v="0"/>
    <n v="0.92"/>
    <n v="1880.16"/>
    <n v="563.75149999999996"/>
    <n v="9348.5581999999995"/>
    <n v="67"/>
    <n v="0"/>
    <s v="Explored beverages"/>
    <n v="12"/>
    <n v="3"/>
  </r>
  <r>
    <s v="ZP_CUST5356"/>
    <s v="Female"/>
    <n v="59"/>
    <s v="Hyderabad"/>
    <x v="2"/>
    <s v="ZP_PROD9197"/>
    <n v="65.39"/>
    <n v="4"/>
    <n v="14"/>
    <s v="Net Banking"/>
    <n v="26.45"/>
    <n v="167"/>
    <x v="26"/>
    <s v="Adult"/>
    <n v="0"/>
    <n v="0.99"/>
    <n v="261.56"/>
    <n v="79.140299999999996"/>
    <n v="1300.5323000000001"/>
    <n v="179"/>
    <n v="0"/>
    <s v="Explored house items"/>
    <n v="15"/>
    <n v="9"/>
  </r>
  <r>
    <s v="ZP_CUST5357"/>
    <s v="Other"/>
    <n v="57"/>
    <s v="Mumbai"/>
    <x v="3"/>
    <s v="ZP_PROD4484"/>
    <n v="385.39"/>
    <n v="4"/>
    <n v="7"/>
    <s v="Credit Card"/>
    <n v="5.95"/>
    <n v="145"/>
    <x v="164"/>
    <s v="Adult"/>
    <n v="0"/>
    <n v="0.22"/>
    <n v="1541.56"/>
    <n v="392.59230000000002"/>
    <n v="7664.9665000000005"/>
    <n v="94"/>
    <n v="0"/>
    <s v="Other"/>
    <n v="19"/>
    <n v="3"/>
  </r>
  <r>
    <s v="ZP_CUST5358"/>
    <s v="Other"/>
    <n v="64"/>
    <s v="Chennai"/>
    <x v="3"/>
    <s v="ZP_PROD1497"/>
    <n v="481.9"/>
    <n v="4"/>
    <n v="11"/>
    <s v="UPI"/>
    <n v="1.32"/>
    <n v="34"/>
    <x v="60"/>
    <s v="Senior"/>
    <n v="0"/>
    <n v="0.31"/>
    <n v="1927.6"/>
    <n v="462.97629999999998"/>
    <n v="9584.44"/>
    <n v="109"/>
    <n v="0"/>
    <s v="Other"/>
    <n v="11"/>
    <n v="3"/>
  </r>
  <r>
    <s v="ZP_CUST5359"/>
    <s v="Female"/>
    <n v="54"/>
    <s v="Chennai"/>
    <x v="3"/>
    <s v="ZP_PROD6355"/>
    <n v="40.479999999999997"/>
    <n v="2"/>
    <n v="15"/>
    <s v="Debit Card"/>
    <n v="21.81"/>
    <n v="35"/>
    <x v="262"/>
    <s v="Adult"/>
    <n v="0"/>
    <n v="0.53"/>
    <n v="80.959999999999994"/>
    <n v="43.999299999999998"/>
    <n v="805.10090000000002"/>
    <n v="117"/>
    <n v="0"/>
    <s v="Other"/>
    <n v="18"/>
    <n v="4"/>
  </r>
  <r>
    <s v="ZP_CUST5360"/>
    <s v="Male"/>
    <n v="49"/>
    <s v="Mumbai"/>
    <x v="2"/>
    <s v="ZP_PROD1115"/>
    <n v="371.13"/>
    <n v="3"/>
    <n v="8"/>
    <s v="UPI"/>
    <n v="2.08"/>
    <n v="33"/>
    <x v="195"/>
    <s v="Adult"/>
    <n v="0"/>
    <n v="0.78"/>
    <n v="1113.3899999999999"/>
    <n v="450.90269999999998"/>
    <n v="7381.3513999999996"/>
    <n v="32"/>
    <n v="0"/>
    <s v="Explored house items"/>
    <n v="4"/>
    <n v="10"/>
  </r>
  <r>
    <s v="ZP_CUST5361"/>
    <s v="Other"/>
    <n v="49"/>
    <s v="Chennai"/>
    <x v="4"/>
    <s v="ZP_PROD2596"/>
    <n v="111.26"/>
    <n v="5"/>
    <n v="9"/>
    <s v="UPI"/>
    <n v="16.34"/>
    <n v="65"/>
    <x v="219"/>
    <s v="Adult"/>
    <n v="0"/>
    <n v="0.51"/>
    <n v="556.30000000000007"/>
    <n v="103.94629999999999"/>
    <n v="2212.8341999999998"/>
    <n v="113"/>
    <n v="0"/>
    <s v="Explored beverages"/>
    <n v="1"/>
    <n v="7"/>
  </r>
  <r>
    <s v="ZP_CUST5362"/>
    <s v="Female"/>
    <n v="42"/>
    <s v="Delhi"/>
    <x v="3"/>
    <s v="ZP_PROD3710"/>
    <n v="283.86"/>
    <n v="5"/>
    <n v="11"/>
    <s v="Net Banking"/>
    <n v="17.079999999999998"/>
    <n v="95"/>
    <x v="122"/>
    <s v="Adult"/>
    <n v="0"/>
    <n v="0.17"/>
    <n v="1419.3000000000002"/>
    <n v="312.01510000000002"/>
    <n v="5645.6508000000003"/>
    <n v="19"/>
    <n v="0"/>
    <s v="Other"/>
    <n v="7"/>
    <n v="12"/>
  </r>
  <r>
    <s v="ZP_CUST5363"/>
    <s v="Male"/>
    <n v="45"/>
    <s v="Hyderabad"/>
    <x v="0"/>
    <s v="ZP_PROD5808"/>
    <n v="292.26"/>
    <n v="4"/>
    <n v="6"/>
    <s v="UPI"/>
    <n v="22.85"/>
    <n v="3"/>
    <x v="174"/>
    <s v="Adult"/>
    <n v="0"/>
    <n v="0.79"/>
    <n v="1169.04"/>
    <n v="322.25290000000001"/>
    <n v="5812.7172"/>
    <n v="138"/>
    <n v="1"/>
    <s v="Checked Snacks"/>
    <n v="0"/>
    <n v="9"/>
  </r>
  <r>
    <s v="ZP_CUST5364"/>
    <s v="Female"/>
    <n v="22"/>
    <s v="Hyderabad"/>
    <x v="0"/>
    <s v="ZP_PROD2658"/>
    <n v="76.239999999999995"/>
    <n v="1"/>
    <n v="7"/>
    <s v="Credit Card"/>
    <n v="4.8099999999999996"/>
    <n v="187"/>
    <x v="37"/>
    <s v="Adult"/>
    <n v="0"/>
    <n v="0.49"/>
    <n v="76.239999999999995"/>
    <n v="87.161000000000001"/>
    <n v="1516.3263999999999"/>
    <n v="102"/>
    <n v="0"/>
    <s v="Checked Snacks"/>
    <n v="0"/>
    <n v="8"/>
  </r>
  <r>
    <s v="ZP_CUST5365"/>
    <s v="Male"/>
    <n v="52"/>
    <s v="Delhi"/>
    <x v="1"/>
    <s v="ZP_PROD4516"/>
    <n v="110.16"/>
    <n v="1"/>
    <n v="5"/>
    <s v="UPI"/>
    <n v="29.49"/>
    <n v="47"/>
    <x v="197"/>
    <s v="Adult"/>
    <n v="1"/>
    <n v="0.26"/>
    <n v="110.16"/>
    <n v="99.433400000000006"/>
    <n v="2190.9564"/>
    <n v="5"/>
    <n v="0"/>
    <s v="Explored grocery items"/>
    <n v="7"/>
    <n v="13"/>
  </r>
  <r>
    <s v="ZP_CUST5366"/>
    <s v="Male"/>
    <n v="49"/>
    <s v="Mumbai"/>
    <x v="1"/>
    <s v="ZP_PROD8912"/>
    <n v="44.21"/>
    <n v="2"/>
    <n v="10"/>
    <s v="UPI"/>
    <n v="2.96"/>
    <n v="125"/>
    <x v="84"/>
    <s v="Adult"/>
    <n v="0"/>
    <n v="0.05"/>
    <n v="88.42"/>
    <n v="50.237099999999998"/>
    <n v="879.28639999999996"/>
    <n v="110"/>
    <n v="0"/>
    <s v="Checked Vegetables"/>
    <n v="18"/>
    <n v="11"/>
  </r>
  <r>
    <s v="ZP_CUST5367"/>
    <s v="Female"/>
    <n v="48"/>
    <s v="Bangalore"/>
    <x v="3"/>
    <s v="ZP_PROD5429"/>
    <n v="215.66"/>
    <n v="3"/>
    <n v="7"/>
    <s v="Credit Card"/>
    <n v="8.5399999999999991"/>
    <n v="28"/>
    <x v="118"/>
    <s v="Adult"/>
    <n v="0"/>
    <n v="0.89"/>
    <n v="646.98"/>
    <n v="261.7278"/>
    <n v="4289.2308000000003"/>
    <n v="32"/>
    <n v="0"/>
    <s v="Other"/>
    <n v="2"/>
    <n v="2"/>
  </r>
  <r>
    <s v="ZP_CUST5368"/>
    <s v="Female"/>
    <n v="44"/>
    <s v="Delhi"/>
    <x v="4"/>
    <s v="ZP_PROD6926"/>
    <n v="257.25"/>
    <n v="3"/>
    <n v="7"/>
    <s v="Debit Card"/>
    <n v="6.67"/>
    <n v="134"/>
    <x v="280"/>
    <s v="Adult"/>
    <n v="0"/>
    <n v="0.21"/>
    <n v="771.75"/>
    <n v="237.15190000000001"/>
    <n v="5116.4084000000003"/>
    <n v="135"/>
    <n v="0"/>
    <s v="Explored beverages"/>
    <n v="15"/>
    <n v="6"/>
  </r>
  <r>
    <s v="ZP_CUST5369"/>
    <s v="Female"/>
    <n v="23"/>
    <s v="Hyderabad"/>
    <x v="1"/>
    <s v="ZP_PROD3925"/>
    <n v="390.86"/>
    <n v="2"/>
    <n v="8"/>
    <s v="Credit Card"/>
    <n v="3.61"/>
    <n v="133"/>
    <x v="88"/>
    <s v="Adult"/>
    <n v="0"/>
    <n v="0.93"/>
    <n v="781.72"/>
    <n v="369.36950000000002"/>
    <n v="7773.7584999999999"/>
    <n v="7"/>
    <n v="0"/>
    <s v="Checked Vegetables"/>
    <n v="18"/>
    <n v="3"/>
  </r>
  <r>
    <s v="ZP_CUST5370"/>
    <s v="Female"/>
    <n v="41"/>
    <s v="Hyderabad"/>
    <x v="1"/>
    <s v="ZP_PROD8670"/>
    <n v="67.97"/>
    <n v="1"/>
    <n v="7"/>
    <s v="Net Banking"/>
    <n v="11.49"/>
    <n v="126"/>
    <x v="54"/>
    <s v="Adult"/>
    <n v="0"/>
    <n v="0.3"/>
    <n v="67.97"/>
    <n v="84.184799999999996"/>
    <n v="1351.8456000000001"/>
    <n v="66"/>
    <n v="0"/>
    <s v="Explored grocery items"/>
    <n v="17"/>
    <n v="8"/>
  </r>
  <r>
    <s v="ZP_CUST5371"/>
    <s v="Male"/>
    <n v="57"/>
    <s v="Hyderabad"/>
    <x v="0"/>
    <s v="ZP_PROD4189"/>
    <n v="452.96"/>
    <n v="2"/>
    <n v="6"/>
    <s v="Credit Card"/>
    <n v="22.35"/>
    <n v="28"/>
    <x v="155"/>
    <s v="Adult"/>
    <n v="1"/>
    <n v="0.88"/>
    <n v="905.92"/>
    <n v="417.80610000000001"/>
    <n v="9008.8564999999999"/>
    <n v="105"/>
    <n v="0"/>
    <s v="Checked Snacks"/>
    <n v="6"/>
    <n v="13"/>
  </r>
  <r>
    <s v="ZP_CUST5372"/>
    <s v="Male"/>
    <n v="35"/>
    <s v="Bangalore"/>
    <x v="0"/>
    <s v="ZP_PROD7292"/>
    <n v="92.91"/>
    <n v="1"/>
    <n v="13"/>
    <s v="Credit Card"/>
    <n v="29.62"/>
    <n v="185"/>
    <x v="70"/>
    <s v="Adult"/>
    <n v="0"/>
    <n v="0.08"/>
    <n v="92.91"/>
    <n v="110.7259"/>
    <n v="1847.8737000000001"/>
    <n v="92"/>
    <n v="0"/>
    <s v="Checked Snacks"/>
    <n v="1"/>
    <n v="12"/>
  </r>
  <r>
    <s v="ZP_CUST5373"/>
    <s v="Female"/>
    <n v="64"/>
    <s v="Mumbai"/>
    <x v="0"/>
    <s v="ZP_PROD5371"/>
    <n v="77.760000000000005"/>
    <n v="1"/>
    <n v="8"/>
    <s v="Credit Card"/>
    <n v="16.14"/>
    <n v="28"/>
    <x v="71"/>
    <s v="Senior"/>
    <n v="1"/>
    <n v="0.87"/>
    <n v="77.760000000000005"/>
    <n v="81.407799999999995"/>
    <n v="1546.5574999999999"/>
    <n v="95"/>
    <n v="0"/>
    <s v="Checked Snacks"/>
    <n v="18"/>
    <n v="9"/>
  </r>
  <r>
    <s v="ZP_CUST5374"/>
    <s v="Female"/>
    <n v="33"/>
    <s v="Bangalore"/>
    <x v="4"/>
    <s v="ZP_PROD9027"/>
    <n v="97.11"/>
    <n v="5"/>
    <n v="14"/>
    <s v="Debit Card"/>
    <n v="17.850000000000001"/>
    <n v="177"/>
    <x v="206"/>
    <s v="Adult"/>
    <n v="0"/>
    <n v="0.41"/>
    <n v="485.55"/>
    <n v="92.146900000000002"/>
    <n v="1931.4069"/>
    <n v="158"/>
    <n v="0"/>
    <s v="Explored beverages"/>
    <n v="9"/>
    <n v="4"/>
  </r>
  <r>
    <s v="ZP_CUST5375"/>
    <s v="Female"/>
    <n v="59"/>
    <s v="Hyderabad"/>
    <x v="3"/>
    <s v="ZP_PROD5813"/>
    <n v="74.03"/>
    <n v="2"/>
    <n v="8"/>
    <s v="Credit Card"/>
    <n v="4.41"/>
    <n v="39"/>
    <x v="78"/>
    <s v="Adult"/>
    <n v="0"/>
    <n v="0.86"/>
    <n v="148.06"/>
    <n v="88.710099999999997"/>
    <n v="1472.3721"/>
    <n v="91"/>
    <n v="0"/>
    <s v="Other"/>
    <n v="9"/>
    <n v="6"/>
  </r>
  <r>
    <s v="ZP_CUST5376"/>
    <s v="Male"/>
    <n v="33"/>
    <s v="Mumbai"/>
    <x v="4"/>
    <s v="ZP_PROD2253"/>
    <n v="346.71"/>
    <n v="2"/>
    <n v="12"/>
    <s v="UPI"/>
    <n v="2.56"/>
    <n v="37"/>
    <x v="189"/>
    <s v="Adult"/>
    <n v="0"/>
    <n v="0.44"/>
    <n v="693.42"/>
    <n v="356.46019999999999"/>
    <n v="6895.6655000000001"/>
    <n v="138"/>
    <n v="0"/>
    <s v="Explored beverages"/>
    <n v="19"/>
    <n v="3"/>
  </r>
  <r>
    <s v="ZP_CUST5377"/>
    <s v="Male"/>
    <n v="44"/>
    <s v="Mumbai"/>
    <x v="0"/>
    <s v="ZP_PROD3110"/>
    <n v="173.14"/>
    <n v="1"/>
    <n v="14"/>
    <s v="UPI"/>
    <n v="13.51"/>
    <n v="184"/>
    <x v="322"/>
    <s v="Adult"/>
    <n v="0"/>
    <n v="0.23"/>
    <n v="173.14"/>
    <n v="182.82320000000001"/>
    <n v="3443.5565999999999"/>
    <n v="100"/>
    <n v="1"/>
    <s v="Checked Snacks"/>
    <n v="4"/>
    <n v="10"/>
  </r>
  <r>
    <s v="ZP_CUST5378"/>
    <s v="Other"/>
    <n v="61"/>
    <s v="Delhi"/>
    <x v="0"/>
    <s v="ZP_PROD9093"/>
    <n v="22.14"/>
    <n v="2"/>
    <n v="9"/>
    <s v="UPI"/>
    <n v="10.78"/>
    <n v="31"/>
    <x v="98"/>
    <s v="Senior"/>
    <n v="0"/>
    <n v="0.1"/>
    <n v="44.28"/>
    <n v="22.000399999999999"/>
    <n v="440.33929999999998"/>
    <n v="72"/>
    <n v="0"/>
    <s v="Checked Snacks"/>
    <n v="13"/>
    <n v="12"/>
  </r>
  <r>
    <s v="ZP_CUST5379"/>
    <s v="Female"/>
    <n v="50"/>
    <s v="Delhi"/>
    <x v="1"/>
    <s v="ZP_PROD5725"/>
    <n v="202.78"/>
    <n v="3"/>
    <n v="12"/>
    <s v="Debit Card"/>
    <n v="16.53"/>
    <n v="63"/>
    <x v="160"/>
    <s v="Adult"/>
    <n v="0"/>
    <n v="0.76"/>
    <n v="608.34"/>
    <n v="220.45840000000001"/>
    <n v="4033.0623999999998"/>
    <n v="62"/>
    <n v="0"/>
    <s v="Explored grocery items"/>
    <n v="11"/>
    <n v="14"/>
  </r>
  <r>
    <s v="ZP_CUST5380"/>
    <s v="Other"/>
    <n v="39"/>
    <s v="Bangalore"/>
    <x v="0"/>
    <s v="ZP_PROD6832"/>
    <n v="461.95"/>
    <n v="4"/>
    <n v="6"/>
    <s v="Net Banking"/>
    <n v="25.35"/>
    <n v="104"/>
    <x v="337"/>
    <s v="Adult"/>
    <n v="0"/>
    <n v="0.14000000000000001"/>
    <n v="1847.8"/>
    <n v="422.8734"/>
    <n v="9187.6573000000008"/>
    <n v="178"/>
    <n v="0"/>
    <s v="Checked Snacks"/>
    <n v="12"/>
    <n v="7"/>
  </r>
  <r>
    <s v="ZP_CUST5381"/>
    <s v="Male"/>
    <n v="62"/>
    <s v="Mumbai"/>
    <x v="2"/>
    <s v="ZP_PROD1430"/>
    <n v="371.15"/>
    <n v="2"/>
    <n v="9"/>
    <s v="Credit Card"/>
    <n v="26.35"/>
    <n v="175"/>
    <x v="56"/>
    <s v="Senior"/>
    <n v="0"/>
    <n v="0.76"/>
    <n v="742.3"/>
    <n v="373.53750000000002"/>
    <n v="7381.7491"/>
    <n v="171"/>
    <n v="0"/>
    <s v="Explored house items"/>
    <n v="12"/>
    <n v="11"/>
  </r>
  <r>
    <s v="ZP_CUST5382"/>
    <s v="Other"/>
    <n v="43"/>
    <s v="Chennai"/>
    <x v="1"/>
    <s v="ZP_PROD2144"/>
    <n v="419.26"/>
    <n v="2"/>
    <n v="8"/>
    <s v="Cash on Delivery"/>
    <n v="3.16"/>
    <n v="89"/>
    <x v="10"/>
    <s v="Adult"/>
    <n v="0"/>
    <n v="0.44"/>
    <n v="838.52"/>
    <n v="518.94529999999997"/>
    <n v="8338.6020000000008"/>
    <n v="157"/>
    <n v="0"/>
    <s v="Explored grocery items"/>
    <n v="15"/>
    <n v="2"/>
  </r>
  <r>
    <s v="ZP_CUST5383"/>
    <s v="Male"/>
    <n v="40"/>
    <s v="Delhi"/>
    <x v="2"/>
    <s v="ZP_PROD1460"/>
    <n v="112.68"/>
    <n v="1"/>
    <n v="6"/>
    <s v="Cash on Delivery"/>
    <n v="24.13"/>
    <n v="29"/>
    <x v="300"/>
    <s v="Adult"/>
    <n v="0"/>
    <n v="0.3"/>
    <n v="112.68"/>
    <n v="107.4126"/>
    <n v="2241.0763999999999"/>
    <n v="181"/>
    <n v="1"/>
    <s v="Explored house items"/>
    <n v="10"/>
    <n v="10"/>
  </r>
  <r>
    <s v="ZP_CUST5384"/>
    <s v="Male"/>
    <n v="44"/>
    <s v="Chennai"/>
    <x v="3"/>
    <s v="ZP_PROD4589"/>
    <n v="452.96"/>
    <n v="5"/>
    <n v="14"/>
    <s v="Net Banking"/>
    <n v="24.27"/>
    <n v="139"/>
    <x v="93"/>
    <s v="Adult"/>
    <n v="0"/>
    <n v="0.01"/>
    <n v="2264.7999999999997"/>
    <n v="504.00619999999998"/>
    <n v="9008.8564999999999"/>
    <n v="15"/>
    <n v="0"/>
    <s v="Other"/>
    <n v="0"/>
    <n v="9"/>
  </r>
  <r>
    <s v="ZP_CUST5385"/>
    <s v="Female"/>
    <n v="53"/>
    <s v="Delhi"/>
    <x v="1"/>
    <s v="ZP_PROD1328"/>
    <n v="229.11"/>
    <n v="3"/>
    <n v="5"/>
    <s v="Debit Card"/>
    <n v="13.25"/>
    <n v="105"/>
    <x v="223"/>
    <s v="Adult"/>
    <n v="0"/>
    <n v="0.74"/>
    <n v="687.33"/>
    <n v="224.54519999999999"/>
    <n v="4556.7358999999997"/>
    <n v="134"/>
    <n v="0"/>
    <s v="Checked Vegetables"/>
    <n v="1"/>
    <n v="3"/>
  </r>
  <r>
    <s v="ZP_CUST5386"/>
    <s v="Male"/>
    <n v="47"/>
    <s v="Bangalore"/>
    <x v="0"/>
    <s v="ZP_PROD3033"/>
    <n v="220.92"/>
    <n v="5"/>
    <n v="5"/>
    <s v="Cash on Delivery"/>
    <n v="11.88"/>
    <n v="156"/>
    <x v="128"/>
    <s v="Adult"/>
    <n v="0"/>
    <n v="0.03"/>
    <n v="1104.5999999999999"/>
    <n v="256.13229999999999"/>
    <n v="4393.8462"/>
    <n v="171"/>
    <n v="0"/>
    <s v="Checked Snacks"/>
    <n v="0"/>
    <n v="0"/>
  </r>
  <r>
    <s v="ZP_CUST5387"/>
    <s v="Male"/>
    <n v="20"/>
    <s v="Hyderabad"/>
    <x v="3"/>
    <s v="ZP_PROD2532"/>
    <n v="226.59"/>
    <n v="1"/>
    <n v="13"/>
    <s v="Net Banking"/>
    <n v="13.14"/>
    <n v="194"/>
    <x v="177"/>
    <s v="Adult"/>
    <n v="0"/>
    <n v="0.77"/>
    <n v="226.59"/>
    <n v="204.46340000000001"/>
    <n v="4506.616"/>
    <n v="36"/>
    <n v="0"/>
    <s v="Other"/>
    <n v="16"/>
    <n v="3"/>
  </r>
  <r>
    <s v="ZP_CUST5388"/>
    <s v="Male"/>
    <n v="59"/>
    <s v="Chennai"/>
    <x v="3"/>
    <s v="ZP_PROD9684"/>
    <n v="410.22"/>
    <n v="1"/>
    <n v="5"/>
    <s v="Net Banking"/>
    <n v="6.51"/>
    <n v="51"/>
    <x v="168"/>
    <s v="Adult"/>
    <n v="0"/>
    <n v="0.69"/>
    <n v="410.22"/>
    <n v="507.82299999999998"/>
    <n v="8158.8068000000003"/>
    <n v="153"/>
    <n v="0"/>
    <s v="Other"/>
    <n v="18"/>
    <n v="13"/>
  </r>
  <r>
    <s v="ZP_CUST5389"/>
    <s v="Female"/>
    <n v="33"/>
    <s v="Delhi"/>
    <x v="3"/>
    <s v="ZP_PROD7287"/>
    <n v="318.94"/>
    <n v="4"/>
    <n v="7"/>
    <s v="UPI"/>
    <n v="14.6"/>
    <n v="81"/>
    <x v="152"/>
    <s v="Adult"/>
    <n v="0"/>
    <n v="0.56000000000000005"/>
    <n v="1275.76"/>
    <n v="328.99169999999998"/>
    <n v="6343.3518999999997"/>
    <n v="167"/>
    <n v="0"/>
    <s v="Other"/>
    <n v="4"/>
    <n v="10"/>
  </r>
  <r>
    <s v="ZP_CUST5390"/>
    <s v="Male"/>
    <n v="53"/>
    <s v="Bangalore"/>
    <x v="4"/>
    <s v="ZP_PROD8447"/>
    <n v="154.80000000000001"/>
    <n v="1"/>
    <n v="9"/>
    <s v="Net Banking"/>
    <n v="7.53"/>
    <n v="25"/>
    <x v="55"/>
    <s v="Adult"/>
    <n v="0"/>
    <n v="0.78"/>
    <n v="154.80000000000001"/>
    <n v="146.1962"/>
    <n v="3078.7950000000001"/>
    <n v="174"/>
    <n v="0"/>
    <s v="Explored beverages"/>
    <n v="11"/>
    <n v="10"/>
  </r>
  <r>
    <s v="ZP_CUST5391"/>
    <s v="Other"/>
    <n v="45"/>
    <s v="Mumbai"/>
    <x v="4"/>
    <s v="ZP_PROD6493"/>
    <n v="323.25"/>
    <n v="1"/>
    <n v="8"/>
    <s v="Debit Card"/>
    <n v="11.64"/>
    <n v="14"/>
    <x v="10"/>
    <s v="Adult"/>
    <n v="0"/>
    <n v="0.55000000000000004"/>
    <n v="323.25"/>
    <n v="284.26560000000001"/>
    <n v="6429.0729000000001"/>
    <n v="145"/>
    <n v="0"/>
    <s v="Explored beverages"/>
    <n v="4"/>
    <n v="11"/>
  </r>
  <r>
    <s v="ZP_CUST5392"/>
    <s v="Other"/>
    <n v="38"/>
    <s v="Delhi"/>
    <x v="1"/>
    <s v="ZP_PROD3007"/>
    <n v="148.57"/>
    <n v="4"/>
    <n v="12"/>
    <s v="Cash on Delivery"/>
    <n v="17.670000000000002"/>
    <n v="119"/>
    <x v="204"/>
    <s v="Adult"/>
    <n v="0"/>
    <n v="0.23"/>
    <n v="594.28"/>
    <n v="136.37289999999999"/>
    <n v="2954.8874000000001"/>
    <n v="71"/>
    <n v="0"/>
    <s v="Checked Vegetables"/>
    <n v="7"/>
    <n v="6"/>
  </r>
  <r>
    <s v="ZP_CUST5393"/>
    <s v="Female"/>
    <n v="34"/>
    <s v="Mumbai"/>
    <x v="1"/>
    <s v="ZP_PROD9043"/>
    <n v="393.81"/>
    <n v="3"/>
    <n v="11"/>
    <s v="Credit Card"/>
    <n v="22.82"/>
    <n v="55"/>
    <x v="131"/>
    <s v="Adult"/>
    <n v="0"/>
    <n v="0.63"/>
    <n v="1181.43"/>
    <n v="416.61540000000002"/>
    <n v="7832.4305999999997"/>
    <n v="145"/>
    <n v="0"/>
    <s v="Explored grocery items"/>
    <n v="11"/>
    <n v="10"/>
  </r>
  <r>
    <s v="ZP_CUST5394"/>
    <s v="Other"/>
    <n v="19"/>
    <s v="Delhi"/>
    <x v="3"/>
    <s v="ZP_PROD8017"/>
    <n v="373.85"/>
    <n v="2"/>
    <n v="5"/>
    <s v="Credit Card"/>
    <n v="18.309999999999999"/>
    <n v="189"/>
    <x v="153"/>
    <s v="Adult"/>
    <n v="0"/>
    <n v="0.46"/>
    <n v="747.7"/>
    <n v="368.16800000000001"/>
    <n v="7435.4490999999998"/>
    <n v="27"/>
    <n v="0"/>
    <s v="Other"/>
    <n v="8"/>
    <n v="3"/>
  </r>
  <r>
    <s v="ZP_CUST5395"/>
    <s v="Other"/>
    <n v="22"/>
    <s v="Delhi"/>
    <x v="4"/>
    <s v="ZP_PROD4313"/>
    <n v="299.18"/>
    <n v="4"/>
    <n v="6"/>
    <s v="UPI"/>
    <n v="27.61"/>
    <n v="79"/>
    <x v="335"/>
    <s v="Adult"/>
    <n v="0"/>
    <n v="0.05"/>
    <n v="1196.72"/>
    <n v="353.49709999999999"/>
    <n v="5950.3481000000002"/>
    <n v="54"/>
    <n v="1"/>
    <s v="Explored beverages"/>
    <n v="9"/>
    <n v="2"/>
  </r>
  <r>
    <s v="ZP_CUST5396"/>
    <s v="Male"/>
    <n v="31"/>
    <s v="Delhi"/>
    <x v="0"/>
    <s v="ZP_PROD6495"/>
    <n v="182.38"/>
    <n v="4"/>
    <n v="15"/>
    <s v="Cash on Delivery"/>
    <n v="1.98"/>
    <n v="52"/>
    <x v="352"/>
    <s v="Adult"/>
    <n v="0"/>
    <n v="7.0000000000000007E-2"/>
    <n v="729.52"/>
    <n v="186.4571"/>
    <n v="3627.3296999999998"/>
    <n v="186"/>
    <n v="0"/>
    <s v="Checked Snacks"/>
    <n v="1"/>
    <n v="10"/>
  </r>
  <r>
    <s v="ZP_CUST5397"/>
    <s v="Other"/>
    <n v="21"/>
    <s v="Bangalore"/>
    <x v="2"/>
    <s v="ZP_PROD6215"/>
    <n v="82.42"/>
    <n v="2"/>
    <n v="13"/>
    <s v="Cash on Delivery"/>
    <n v="8.5500000000000007"/>
    <n v="114"/>
    <x v="80"/>
    <s v="Adult"/>
    <n v="0"/>
    <n v="0.97"/>
    <n v="164.84"/>
    <n v="78.256600000000006"/>
    <n v="1639.2396000000001"/>
    <n v="191"/>
    <n v="0"/>
    <s v="Explored house items"/>
    <n v="2"/>
    <n v="4"/>
  </r>
  <r>
    <s v="ZP_CUST5398"/>
    <s v="Female"/>
    <n v="60"/>
    <s v="Delhi"/>
    <x v="0"/>
    <s v="ZP_PROD7981"/>
    <n v="407.56"/>
    <n v="3"/>
    <n v="12"/>
    <s v="Cash on Delivery"/>
    <n v="16.34"/>
    <n v="80"/>
    <x v="188"/>
    <s v="Senior"/>
    <n v="0"/>
    <n v="0.11"/>
    <n v="1222.68"/>
    <n v="447.03539999999998"/>
    <n v="8105.9023999999999"/>
    <n v="168"/>
    <n v="0"/>
    <s v="Checked Snacks"/>
    <n v="18"/>
    <n v="2"/>
  </r>
  <r>
    <s v="ZP_CUST5399"/>
    <s v="Female"/>
    <n v="60"/>
    <s v="Delhi"/>
    <x v="1"/>
    <s v="ZP_PROD7148"/>
    <n v="350.45"/>
    <n v="2"/>
    <n v="6"/>
    <s v="Credit Card"/>
    <n v="15.46"/>
    <n v="128"/>
    <x v="168"/>
    <s v="Senior"/>
    <n v="0"/>
    <n v="0.97"/>
    <n v="700.9"/>
    <n v="396.95850000000002"/>
    <n v="6970.0497999999998"/>
    <n v="46"/>
    <n v="1"/>
    <s v="Checked Vegetables"/>
    <n v="14"/>
    <n v="9"/>
  </r>
  <r>
    <s v="ZP_CUST5400"/>
    <s v="Female"/>
    <n v="62"/>
    <s v="Delhi"/>
    <x v="4"/>
    <s v="ZP_PROD3618"/>
    <n v="270.08999999999997"/>
    <n v="3"/>
    <n v="7"/>
    <s v="Cash on Delivery"/>
    <n v="16.55"/>
    <n v="44"/>
    <x v="280"/>
    <s v="Senior"/>
    <n v="0"/>
    <n v="0.75"/>
    <n v="810.27"/>
    <n v="247.62299999999999"/>
    <n v="5371.7812999999996"/>
    <n v="68"/>
    <n v="0"/>
    <s v="Explored beverages"/>
    <n v="18"/>
    <n v="3"/>
  </r>
  <r>
    <s v="ZP_CUST5401"/>
    <s v="Male"/>
    <n v="52"/>
    <s v="Hyderabad"/>
    <x v="0"/>
    <s v="ZP_PROD3404"/>
    <n v="62.5"/>
    <n v="4"/>
    <n v="15"/>
    <s v="Cash on Delivery"/>
    <n v="25.55"/>
    <n v="126"/>
    <x v="47"/>
    <s v="Adult"/>
    <n v="1"/>
    <n v="0.26"/>
    <n v="250"/>
    <n v="57.3155"/>
    <n v="1243.0535"/>
    <n v="34"/>
    <n v="1"/>
    <s v="Checked Snacks"/>
    <n v="1"/>
    <n v="5"/>
  </r>
  <r>
    <s v="ZP_CUST5402"/>
    <s v="Male"/>
    <n v="62"/>
    <s v="Bangalore"/>
    <x v="0"/>
    <s v="ZP_PROD3191"/>
    <n v="314.11"/>
    <n v="4"/>
    <n v="9"/>
    <s v="Cash on Delivery"/>
    <n v="26.23"/>
    <n v="143"/>
    <x v="97"/>
    <s v="Senior"/>
    <n v="0"/>
    <n v="0.97"/>
    <n v="1256.44"/>
    <n v="271.601"/>
    <n v="6247.2888000000003"/>
    <n v="99"/>
    <n v="1"/>
    <s v="Checked Snacks"/>
    <n v="11"/>
    <n v="4"/>
  </r>
  <r>
    <s v="ZP_CUST5403"/>
    <s v="Other"/>
    <n v="41"/>
    <s v="Bangalore"/>
    <x v="3"/>
    <s v="ZP_PROD9315"/>
    <n v="137.09"/>
    <n v="3"/>
    <n v="9"/>
    <s v="Debit Card"/>
    <n v="16.100000000000001"/>
    <n v="193"/>
    <x v="7"/>
    <s v="Adult"/>
    <n v="0"/>
    <n v="0.96"/>
    <n v="411.27"/>
    <n v="156.90780000000001"/>
    <n v="2726.5634"/>
    <n v="15"/>
    <n v="0"/>
    <s v="Other"/>
    <n v="4"/>
    <n v="2"/>
  </r>
  <r>
    <s v="ZP_CUST5404"/>
    <s v="Male"/>
    <n v="52"/>
    <s v="Mumbai"/>
    <x v="1"/>
    <s v="ZP_PROD8248"/>
    <n v="58.82"/>
    <n v="4"/>
    <n v="7"/>
    <s v="Credit Card"/>
    <n v="7.99"/>
    <n v="123"/>
    <x v="320"/>
    <s v="Adult"/>
    <n v="0"/>
    <n v="0.46"/>
    <n v="235.28"/>
    <n v="65.614999999999995"/>
    <n v="1169.8625"/>
    <n v="49"/>
    <n v="1"/>
    <s v="Explored grocery items"/>
    <n v="17"/>
    <n v="12"/>
  </r>
  <r>
    <s v="ZP_CUST5405"/>
    <s v="Other"/>
    <n v="32"/>
    <s v="Bangalore"/>
    <x v="3"/>
    <s v="ZP_PROD2911"/>
    <n v="105.55"/>
    <n v="1"/>
    <n v="11"/>
    <s v="Cash on Delivery"/>
    <n v="16.5"/>
    <n v="120"/>
    <x v="244"/>
    <s v="Adult"/>
    <n v="0"/>
    <n v="0.16"/>
    <n v="105.55"/>
    <n v="109.7564"/>
    <n v="2099.2687999999998"/>
    <n v="5"/>
    <n v="0"/>
    <s v="Other"/>
    <n v="17"/>
    <n v="14"/>
  </r>
  <r>
    <s v="ZP_CUST5406"/>
    <s v="Male"/>
    <n v="49"/>
    <s v="Bangalore"/>
    <x v="2"/>
    <s v="ZP_PROD9438"/>
    <n v="258.25"/>
    <n v="5"/>
    <n v="11"/>
    <s v="Credit Card"/>
    <n v="10.87"/>
    <n v="59"/>
    <x v="182"/>
    <s v="Adult"/>
    <n v="0"/>
    <n v="0.82"/>
    <n v="1291.25"/>
    <n v="306.71530000000001"/>
    <n v="5136.2972"/>
    <n v="200"/>
    <n v="1"/>
    <s v="Explored house items"/>
    <n v="18"/>
    <n v="9"/>
  </r>
  <r>
    <s v="ZP_CUST5407"/>
    <s v="Other"/>
    <n v="58"/>
    <s v="Hyderabad"/>
    <x v="3"/>
    <s v="ZP_PROD6429"/>
    <n v="315.68"/>
    <n v="4"/>
    <n v="14"/>
    <s v="Cash on Delivery"/>
    <n v="15.08"/>
    <n v="44"/>
    <x v="357"/>
    <s v="Adult"/>
    <n v="0"/>
    <n v="0.48"/>
    <n v="1262.72"/>
    <n v="370.0616"/>
    <n v="6278.5142999999998"/>
    <n v="37"/>
    <n v="0"/>
    <s v="Other"/>
    <n v="7"/>
    <n v="8"/>
  </r>
  <r>
    <s v="ZP_CUST5408"/>
    <s v="Male"/>
    <n v="31"/>
    <s v="Bangalore"/>
    <x v="0"/>
    <s v="ZP_PROD3560"/>
    <n v="261.83"/>
    <n v="3"/>
    <n v="12"/>
    <s v="Debit Card"/>
    <n v="1.65"/>
    <n v="127"/>
    <x v="202"/>
    <s v="Adult"/>
    <n v="0"/>
    <n v="0.88"/>
    <n v="785.49"/>
    <n v="283.86079999999998"/>
    <n v="5207.4993000000004"/>
    <n v="17"/>
    <n v="0"/>
    <s v="Checked Snacks"/>
    <n v="1"/>
    <n v="0"/>
  </r>
  <r>
    <s v="ZP_CUST5409"/>
    <s v="Female"/>
    <n v="45"/>
    <s v="Hyderabad"/>
    <x v="1"/>
    <s v="ZP_PROD1135"/>
    <n v="404.61"/>
    <n v="2"/>
    <n v="12"/>
    <s v="Debit Card"/>
    <n v="20"/>
    <n v="141"/>
    <x v="199"/>
    <s v="Adult"/>
    <n v="0"/>
    <n v="0.03"/>
    <n v="809.22"/>
    <n v="484.44299999999998"/>
    <n v="8047.2303000000002"/>
    <n v="59"/>
    <n v="0"/>
    <s v="Explored grocery items"/>
    <n v="4"/>
    <n v="6"/>
  </r>
  <r>
    <s v="ZP_CUST5410"/>
    <s v="Male"/>
    <n v="36"/>
    <s v="Mumbai"/>
    <x v="3"/>
    <s v="ZP_PROD2432"/>
    <n v="151.18"/>
    <n v="3"/>
    <n v="7"/>
    <s v="Net Banking"/>
    <n v="23.61"/>
    <n v="181"/>
    <x v="223"/>
    <s v="Adult"/>
    <n v="0"/>
    <n v="0.44"/>
    <n v="453.54"/>
    <n v="140.95060000000001"/>
    <n v="3006.7973000000002"/>
    <n v="115"/>
    <n v="1"/>
    <s v="Other"/>
    <n v="10"/>
    <n v="14"/>
  </r>
  <r>
    <s v="ZP_CUST5411"/>
    <s v="Female"/>
    <n v="39"/>
    <s v="Chennai"/>
    <x v="0"/>
    <s v="ZP_PROD9458"/>
    <n v="177.35"/>
    <n v="3"/>
    <n v="14"/>
    <s v="Cash on Delivery"/>
    <n v="22.98"/>
    <n v="121"/>
    <x v="244"/>
    <s v="Adult"/>
    <n v="0"/>
    <n v="0.08"/>
    <n v="532.04999999999995"/>
    <n v="158.68709999999999"/>
    <n v="3527.2887000000001"/>
    <n v="162"/>
    <n v="0"/>
    <s v="Checked Snacks"/>
    <n v="11"/>
    <n v="2"/>
  </r>
  <r>
    <s v="ZP_CUST5412"/>
    <s v="Female"/>
    <n v="59"/>
    <s v="Mumbai"/>
    <x v="4"/>
    <s v="ZP_PROD5060"/>
    <n v="332.39"/>
    <n v="2"/>
    <n v="6"/>
    <s v="Cash on Delivery"/>
    <n v="7.89"/>
    <n v="129"/>
    <x v="42"/>
    <s v="Adult"/>
    <n v="0"/>
    <n v="0.19"/>
    <n v="664.78"/>
    <n v="318.3963"/>
    <n v="6610.8571000000002"/>
    <n v="27"/>
    <n v="0"/>
    <s v="Explored beverages"/>
    <n v="6"/>
    <n v="10"/>
  </r>
  <r>
    <s v="ZP_CUST5413"/>
    <s v="Female"/>
    <n v="56"/>
    <s v="Mumbai"/>
    <x v="0"/>
    <s v="ZP_PROD8942"/>
    <n v="451.9"/>
    <n v="2"/>
    <n v="6"/>
    <s v="UPI"/>
    <n v="5.78"/>
    <n v="192"/>
    <x v="71"/>
    <s v="Adult"/>
    <n v="0"/>
    <n v="0.92"/>
    <n v="903.8"/>
    <n v="394.43400000000003"/>
    <n v="8987.7742999999991"/>
    <n v="67"/>
    <n v="1"/>
    <s v="Checked Snacks"/>
    <n v="19"/>
    <n v="5"/>
  </r>
  <r>
    <s v="ZP_CUST5414"/>
    <s v="Other"/>
    <n v="34"/>
    <s v="Delhi"/>
    <x v="4"/>
    <s v="ZP_PROD1801"/>
    <n v="174.81"/>
    <n v="1"/>
    <n v="14"/>
    <s v="UPI"/>
    <n v="26.32"/>
    <n v="158"/>
    <x v="216"/>
    <s v="Adult"/>
    <n v="0"/>
    <n v="0.47"/>
    <n v="174.81"/>
    <n v="185.73"/>
    <n v="3476.7710000000002"/>
    <n v="92"/>
    <n v="0"/>
    <s v="Explored beverages"/>
    <n v="2"/>
    <n v="9"/>
  </r>
  <r>
    <s v="ZP_CUST5415"/>
    <s v="Male"/>
    <n v="58"/>
    <s v="Mumbai"/>
    <x v="2"/>
    <s v="ZP_PROD7536"/>
    <n v="182.83"/>
    <n v="4"/>
    <n v="12"/>
    <s v="Credit Card"/>
    <n v="19.61"/>
    <n v="110"/>
    <x v="303"/>
    <s v="Adult"/>
    <n v="0"/>
    <n v="0.25"/>
    <n v="731.32"/>
    <n v="223.90129999999999"/>
    <n v="3636.2797"/>
    <n v="126"/>
    <n v="0"/>
    <s v="Explored house items"/>
    <n v="1"/>
    <n v="7"/>
  </r>
  <r>
    <s v="ZP_CUST5416"/>
    <s v="Male"/>
    <n v="63"/>
    <s v="Chennai"/>
    <x v="1"/>
    <s v="ZP_PROD9406"/>
    <n v="388.48"/>
    <n v="4"/>
    <n v="5"/>
    <s v="Cash on Delivery"/>
    <n v="8.27"/>
    <n v="54"/>
    <x v="198"/>
    <s v="Senior"/>
    <n v="1"/>
    <n v="0.91"/>
    <n v="1553.92"/>
    <n v="336.32170000000002"/>
    <n v="7726.4229999999998"/>
    <n v="156"/>
    <n v="0"/>
    <s v="Explored grocery items"/>
    <n v="8"/>
    <n v="7"/>
  </r>
  <r>
    <s v="ZP_CUST5417"/>
    <s v="Male"/>
    <n v="49"/>
    <s v="Hyderabad"/>
    <x v="4"/>
    <s v="ZP_PROD4038"/>
    <n v="458.35"/>
    <n v="4"/>
    <n v="7"/>
    <s v="Debit Card"/>
    <n v="12.36"/>
    <n v="6"/>
    <x v="92"/>
    <s v="Adult"/>
    <n v="0"/>
    <n v="0.84"/>
    <n v="1833.4"/>
    <n v="411.98509999999999"/>
    <n v="9116.0573999999997"/>
    <n v="96"/>
    <n v="1"/>
    <s v="Explored beverages"/>
    <n v="3"/>
    <n v="7"/>
  </r>
  <r>
    <s v="ZP_CUST5418"/>
    <s v="Other"/>
    <n v="49"/>
    <s v="Hyderabad"/>
    <x v="4"/>
    <s v="ZP_PROD2711"/>
    <n v="64.900000000000006"/>
    <n v="5"/>
    <n v="10"/>
    <s v="Net Banking"/>
    <n v="19.21"/>
    <n v="136"/>
    <x v="330"/>
    <s v="Adult"/>
    <n v="0"/>
    <n v="0.15"/>
    <n v="324.5"/>
    <n v="66.9041"/>
    <n v="1290.7868000000001"/>
    <n v="148"/>
    <n v="0"/>
    <s v="Explored beverages"/>
    <n v="16"/>
    <n v="5"/>
  </r>
  <r>
    <s v="ZP_CUST5419"/>
    <s v="Male"/>
    <n v="59"/>
    <s v="Hyderabad"/>
    <x v="3"/>
    <s v="ZP_PROD2252"/>
    <n v="145.71"/>
    <n v="2"/>
    <n v="5"/>
    <s v="Credit Card"/>
    <n v="25.64"/>
    <n v="58"/>
    <x v="155"/>
    <s v="Adult"/>
    <n v="0"/>
    <n v="0.24"/>
    <n v="291.42"/>
    <n v="178.2835"/>
    <n v="2898.0052999999998"/>
    <n v="143"/>
    <n v="0"/>
    <s v="Other"/>
    <n v="4"/>
    <n v="4"/>
  </r>
  <r>
    <s v="ZP_CUST5420"/>
    <s v="Male"/>
    <n v="26"/>
    <s v="Chennai"/>
    <x v="3"/>
    <s v="ZP_PROD5692"/>
    <n v="418.89"/>
    <n v="4"/>
    <n v="11"/>
    <s v="Net Banking"/>
    <n v="19.170000000000002"/>
    <n v="56"/>
    <x v="169"/>
    <s v="Adult"/>
    <n v="0"/>
    <n v="0.28999999999999998"/>
    <n v="1675.56"/>
    <n v="409.03039999999999"/>
    <n v="8331.2432000000008"/>
    <n v="88"/>
    <n v="0"/>
    <s v="Other"/>
    <n v="17"/>
    <n v="11"/>
  </r>
  <r>
    <s v="ZP_CUST5421"/>
    <s v="Male"/>
    <n v="40"/>
    <s v="Chennai"/>
    <x v="0"/>
    <s v="ZP_PROD4410"/>
    <n v="136.16999999999999"/>
    <n v="3"/>
    <n v="7"/>
    <s v="UPI"/>
    <n v="29.55"/>
    <n v="198"/>
    <x v="229"/>
    <s v="Adult"/>
    <n v="0"/>
    <n v="0.44"/>
    <n v="408.51"/>
    <n v="143.37260000000001"/>
    <n v="2708.2656000000002"/>
    <n v="148"/>
    <n v="0"/>
    <s v="Checked Snacks"/>
    <n v="11"/>
    <n v="10"/>
  </r>
  <r>
    <s v="ZP_CUST5422"/>
    <s v="Female"/>
    <n v="21"/>
    <s v="Mumbai"/>
    <x v="3"/>
    <s v="ZP_PROD9886"/>
    <n v="49.3"/>
    <n v="1"/>
    <n v="9"/>
    <s v="Net Banking"/>
    <n v="20.41"/>
    <n v="44"/>
    <x v="93"/>
    <s v="Adult"/>
    <n v="0"/>
    <n v="0.82"/>
    <n v="49.3"/>
    <n v="42.724800000000002"/>
    <n v="980.52059999999994"/>
    <n v="143"/>
    <n v="0"/>
    <s v="Other"/>
    <n v="2"/>
    <n v="1"/>
  </r>
  <r>
    <s v="ZP_CUST5423"/>
    <s v="Female"/>
    <n v="46"/>
    <s v="Bangalore"/>
    <x v="0"/>
    <s v="ZP_PROD8933"/>
    <n v="487.92"/>
    <n v="2"/>
    <n v="8"/>
    <s v="Net Banking"/>
    <n v="10.98"/>
    <n v="118"/>
    <x v="159"/>
    <s v="Adult"/>
    <n v="0"/>
    <n v="0.94"/>
    <n v="975.84"/>
    <n v="443.68380000000002"/>
    <n v="9704.1708999999992"/>
    <n v="146"/>
    <n v="0"/>
    <s v="Checked Snacks"/>
    <n v="5"/>
    <n v="13"/>
  </r>
  <r>
    <s v="ZP_CUST5424"/>
    <s v="Female"/>
    <n v="52"/>
    <s v="Mumbai"/>
    <x v="3"/>
    <s v="ZP_PROD5383"/>
    <n v="80.34"/>
    <n v="5"/>
    <n v="7"/>
    <s v="Cash on Delivery"/>
    <n v="5.75"/>
    <n v="174"/>
    <x v="318"/>
    <s v="Adult"/>
    <n v="0"/>
    <n v="0.31"/>
    <n v="401.70000000000005"/>
    <n v="99.9953"/>
    <n v="1597.8706999999999"/>
    <n v="77"/>
    <n v="0"/>
    <s v="Other"/>
    <n v="11"/>
    <n v="10"/>
  </r>
  <r>
    <s v="ZP_CUST5425"/>
    <s v="Other"/>
    <n v="60"/>
    <s v="Delhi"/>
    <x v="4"/>
    <s v="ZP_PROD3349"/>
    <n v="366.86"/>
    <n v="4"/>
    <n v="10"/>
    <s v="Credit Card"/>
    <n v="22.22"/>
    <n v="76"/>
    <x v="220"/>
    <s v="Senior"/>
    <n v="0"/>
    <n v="0.08"/>
    <n v="1467.44"/>
    <n v="453.45639999999997"/>
    <n v="7296.4259000000002"/>
    <n v="16"/>
    <n v="0"/>
    <s v="Explored beverages"/>
    <n v="16"/>
    <n v="13"/>
  </r>
  <r>
    <s v="ZP_CUST5426"/>
    <s v="Female"/>
    <n v="35"/>
    <s v="Bangalore"/>
    <x v="1"/>
    <s v="ZP_PROD9800"/>
    <n v="236.97"/>
    <n v="5"/>
    <n v="10"/>
    <s v="Net Banking"/>
    <n v="16.89"/>
    <n v="87"/>
    <x v="347"/>
    <s v="Adult"/>
    <n v="0"/>
    <n v="0.99"/>
    <n v="1184.8499999999999"/>
    <n v="201.89279999999999"/>
    <n v="4713.0623999999998"/>
    <n v="109"/>
    <n v="0"/>
    <s v="Explored grocery items"/>
    <n v="0"/>
    <n v="10"/>
  </r>
  <r>
    <s v="ZP_CUST5427"/>
    <s v="Other"/>
    <n v="48"/>
    <s v="Hyderabad"/>
    <x v="4"/>
    <s v="ZP_PROD8694"/>
    <n v="266.91000000000003"/>
    <n v="1"/>
    <n v="8"/>
    <s v="Credit Card"/>
    <n v="9.5299999999999994"/>
    <n v="145"/>
    <x v="70"/>
    <s v="Adult"/>
    <n v="0"/>
    <n v="0.11"/>
    <n v="266.91000000000003"/>
    <n v="328.49270000000001"/>
    <n v="5308.5347000000002"/>
    <n v="47"/>
    <n v="0"/>
    <s v="Explored beverages"/>
    <n v="12"/>
    <n v="7"/>
  </r>
  <r>
    <s v="ZP_CUST5428"/>
    <s v="Male"/>
    <n v="33"/>
    <s v="Bangalore"/>
    <x v="2"/>
    <s v="ZP_PROD9268"/>
    <n v="263.37"/>
    <n v="1"/>
    <n v="9"/>
    <s v="UPI"/>
    <n v="26.07"/>
    <n v="22"/>
    <x v="255"/>
    <s v="Adult"/>
    <n v="0"/>
    <n v="0.08"/>
    <n v="263.37"/>
    <n v="291.19450000000001"/>
    <n v="5238.1282000000001"/>
    <n v="61"/>
    <n v="0"/>
    <s v="Explored house items"/>
    <n v="4"/>
    <n v="2"/>
  </r>
  <r>
    <s v="ZP_CUST5429"/>
    <s v="Other"/>
    <n v="51"/>
    <s v="Mumbai"/>
    <x v="3"/>
    <s v="ZP_PROD4321"/>
    <n v="36.979999999999997"/>
    <n v="2"/>
    <n v="8"/>
    <s v="Credit Card"/>
    <n v="5.74"/>
    <n v="39"/>
    <x v="37"/>
    <s v="Adult"/>
    <n v="0"/>
    <n v="0.43"/>
    <n v="73.959999999999994"/>
    <n v="44.2712"/>
    <n v="735.48990000000003"/>
    <n v="130"/>
    <n v="0"/>
    <s v="Other"/>
    <n v="0"/>
    <n v="11"/>
  </r>
  <r>
    <s v="ZP_CUST5430"/>
    <s v="Male"/>
    <n v="41"/>
    <s v="Delhi"/>
    <x v="2"/>
    <s v="ZP_PROD6068"/>
    <n v="102.33"/>
    <n v="5"/>
    <n v="8"/>
    <s v="UPI"/>
    <n v="13.14"/>
    <n v="127"/>
    <x v="36"/>
    <s v="Adult"/>
    <n v="0"/>
    <n v="0.62"/>
    <n v="511.65"/>
    <n v="105.5939"/>
    <n v="2035.2266999999999"/>
    <n v="165"/>
    <n v="1"/>
    <s v="Explored house items"/>
    <n v="4"/>
    <n v="12"/>
  </r>
  <r>
    <s v="ZP_CUST5431"/>
    <s v="Female"/>
    <n v="54"/>
    <s v="Chennai"/>
    <x v="4"/>
    <s v="ZP_PROD2150"/>
    <n v="132.01"/>
    <n v="1"/>
    <n v="15"/>
    <s v="Credit Card"/>
    <n v="13.23"/>
    <n v="159"/>
    <x v="111"/>
    <s v="Adult"/>
    <n v="0"/>
    <n v="0.24"/>
    <n v="132.01"/>
    <n v="139.434"/>
    <n v="2625.5279999999998"/>
    <n v="63"/>
    <n v="0"/>
    <s v="Explored beverages"/>
    <n v="2"/>
    <n v="5"/>
  </r>
  <r>
    <s v="ZP_CUST5432"/>
    <s v="Female"/>
    <n v="35"/>
    <s v="Mumbai"/>
    <x v="0"/>
    <s v="ZP_PROD6518"/>
    <n v="400.31"/>
    <n v="1"/>
    <n v="6"/>
    <s v="Cash on Delivery"/>
    <n v="20.73"/>
    <n v="178"/>
    <x v="264"/>
    <s v="Adult"/>
    <n v="0"/>
    <n v="0.74"/>
    <n v="400.31"/>
    <n v="418.53960000000001"/>
    <n v="7961.7082"/>
    <n v="78"/>
    <n v="0"/>
    <s v="Checked Snacks"/>
    <n v="10"/>
    <n v="13"/>
  </r>
  <r>
    <s v="ZP_CUST5433"/>
    <s v="Female"/>
    <n v="55"/>
    <s v="Delhi"/>
    <x v="4"/>
    <s v="ZP_PROD8214"/>
    <n v="458.46"/>
    <n v="4"/>
    <n v="8"/>
    <s v="Debit Card"/>
    <n v="9.59"/>
    <n v="68"/>
    <x v="353"/>
    <s v="Adult"/>
    <n v="0"/>
    <n v="0.52"/>
    <n v="1833.84"/>
    <n v="511.98320000000001"/>
    <n v="9118.2451999999994"/>
    <n v="112"/>
    <n v="0"/>
    <s v="Explored beverages"/>
    <n v="15"/>
    <n v="9"/>
  </r>
  <r>
    <s v="ZP_CUST5434"/>
    <s v="Female"/>
    <n v="42"/>
    <s v="Chennai"/>
    <x v="1"/>
    <s v="ZP_PROD2644"/>
    <n v="234.1"/>
    <n v="5"/>
    <n v="11"/>
    <s v="Net Banking"/>
    <n v="26.06"/>
    <n v="65"/>
    <x v="242"/>
    <s v="Adult"/>
    <n v="0"/>
    <n v="0.88"/>
    <n v="1170.5"/>
    <n v="212.06190000000001"/>
    <n v="4655.9813000000004"/>
    <n v="8"/>
    <n v="0"/>
    <s v="Checked Vegetables"/>
    <n v="6"/>
    <n v="8"/>
  </r>
  <r>
    <s v="ZP_CUST5435"/>
    <s v="Female"/>
    <n v="22"/>
    <s v="Delhi"/>
    <x v="1"/>
    <s v="ZP_PROD6064"/>
    <n v="389.44"/>
    <n v="3"/>
    <n v="11"/>
    <s v="Net Banking"/>
    <n v="24.36"/>
    <n v="139"/>
    <x v="217"/>
    <s v="Adult"/>
    <n v="0"/>
    <n v="0.89"/>
    <n v="1168.32"/>
    <n v="335.69319999999999"/>
    <n v="7745.5163000000002"/>
    <n v="160"/>
    <n v="0"/>
    <s v="Explored grocery items"/>
    <n v="19"/>
    <n v="2"/>
  </r>
  <r>
    <s v="ZP_CUST5436"/>
    <s v="Female"/>
    <n v="59"/>
    <s v="Bangalore"/>
    <x v="3"/>
    <s v="ZP_PROD8323"/>
    <n v="239.79"/>
    <n v="5"/>
    <n v="6"/>
    <s v="Cash on Delivery"/>
    <n v="3.64"/>
    <n v="199"/>
    <x v="327"/>
    <s v="Adult"/>
    <n v="0"/>
    <n v="0.12"/>
    <n v="1198.95"/>
    <n v="233.3569"/>
    <n v="4769.1489000000001"/>
    <n v="37"/>
    <n v="0"/>
    <s v="Other"/>
    <n v="1"/>
    <n v="8"/>
  </r>
  <r>
    <s v="ZP_CUST5437"/>
    <s v="Male"/>
    <n v="41"/>
    <s v="Mumbai"/>
    <x v="3"/>
    <s v="ZP_PROD6460"/>
    <n v="326.66000000000003"/>
    <n v="1"/>
    <n v="5"/>
    <s v="Cash on Delivery"/>
    <n v="13.21"/>
    <n v="49"/>
    <x v="271"/>
    <s v="Adult"/>
    <n v="0"/>
    <n v="0.06"/>
    <n v="326.66000000000003"/>
    <n v="369.73739999999998"/>
    <n v="6496.8939"/>
    <n v="78"/>
    <n v="0"/>
    <s v="Other"/>
    <n v="13"/>
    <n v="10"/>
  </r>
  <r>
    <s v="ZP_CUST5438"/>
    <s v="Male"/>
    <n v="56"/>
    <s v="Chennai"/>
    <x v="1"/>
    <s v="ZP_PROD3846"/>
    <n v="452.04"/>
    <n v="3"/>
    <n v="13"/>
    <s v="Debit Card"/>
    <n v="1.2"/>
    <n v="99"/>
    <x v="354"/>
    <s v="Adult"/>
    <n v="0"/>
    <n v="0.52"/>
    <n v="1356.1200000000001"/>
    <n v="420.73230000000001"/>
    <n v="8990.5588000000007"/>
    <n v="162"/>
    <n v="0"/>
    <s v="Explored grocery items"/>
    <n v="4"/>
    <n v="13"/>
  </r>
  <r>
    <s v="ZP_CUST5439"/>
    <s v="Female"/>
    <n v="28"/>
    <s v="Mumbai"/>
    <x v="3"/>
    <s v="ZP_PROD2358"/>
    <n v="172.4"/>
    <n v="1"/>
    <n v="5"/>
    <s v="Net Banking"/>
    <n v="9.2100000000000009"/>
    <n v="145"/>
    <x v="62"/>
    <s v="Adult"/>
    <n v="0"/>
    <n v="0.24"/>
    <n v="172.4"/>
    <n v="192.97989999999999"/>
    <n v="3428.8389000000002"/>
    <n v="104"/>
    <n v="0"/>
    <s v="Other"/>
    <n v="2"/>
    <n v="8"/>
  </r>
  <r>
    <s v="ZP_CUST5440"/>
    <s v="Male"/>
    <n v="43"/>
    <s v="Bangalore"/>
    <x v="3"/>
    <s v="ZP_PROD3794"/>
    <n v="307.39999999999998"/>
    <n v="3"/>
    <n v="10"/>
    <s v="Credit Card"/>
    <n v="4.87"/>
    <n v="168"/>
    <x v="66"/>
    <s v="Adult"/>
    <n v="0"/>
    <n v="0.93"/>
    <n v="922.19999999999993"/>
    <n v="380.55040000000002"/>
    <n v="6113.8344999999999"/>
    <n v="46"/>
    <n v="0"/>
    <s v="Other"/>
    <n v="9"/>
    <n v="14"/>
  </r>
  <r>
    <s v="ZP_CUST5441"/>
    <s v="Other"/>
    <n v="49"/>
    <s v="Mumbai"/>
    <x v="2"/>
    <s v="ZP_PROD4545"/>
    <n v="333.58"/>
    <n v="4"/>
    <n v="8"/>
    <s v="Cash on Delivery"/>
    <n v="23.14"/>
    <n v="22"/>
    <x v="250"/>
    <s v="Adult"/>
    <n v="1"/>
    <n v="0.04"/>
    <n v="1334.32"/>
    <n v="296.07240000000002"/>
    <n v="6634.5248000000001"/>
    <n v="149"/>
    <n v="0"/>
    <s v="Explored house items"/>
    <n v="4"/>
    <n v="11"/>
  </r>
  <r>
    <s v="ZP_CUST5442"/>
    <s v="Male"/>
    <n v="64"/>
    <s v="Chennai"/>
    <x v="2"/>
    <s v="ZP_PROD9362"/>
    <n v="89.14"/>
    <n v="5"/>
    <n v="10"/>
    <s v="Credit Card"/>
    <n v="1.35"/>
    <n v="137"/>
    <x v="305"/>
    <s v="Senior"/>
    <n v="0"/>
    <n v="0.16"/>
    <n v="445.7"/>
    <n v="99.751300000000001"/>
    <n v="1772.8927000000001"/>
    <n v="159"/>
    <n v="0"/>
    <s v="Explored house items"/>
    <n v="7"/>
    <n v="4"/>
  </r>
  <r>
    <s v="ZP_CUST5443"/>
    <s v="Female"/>
    <n v="63"/>
    <s v="Delhi"/>
    <x v="4"/>
    <s v="ZP_PROD4094"/>
    <n v="246.38"/>
    <n v="5"/>
    <n v="15"/>
    <s v="Credit Card"/>
    <n v="27.58"/>
    <n v="90"/>
    <x v="42"/>
    <s v="Senior"/>
    <n v="0"/>
    <n v="0.36"/>
    <n v="1231.9000000000001"/>
    <n v="253.15549999999999"/>
    <n v="4900.2165000000005"/>
    <n v="49"/>
    <n v="0"/>
    <s v="Explored beverages"/>
    <n v="7"/>
    <n v="8"/>
  </r>
  <r>
    <s v="ZP_CUST5444"/>
    <s v="Male"/>
    <n v="27"/>
    <s v="Mumbai"/>
    <x v="1"/>
    <s v="ZP_PROD4568"/>
    <n v="452.51"/>
    <n v="3"/>
    <n v="9"/>
    <s v="UPI"/>
    <n v="27.72"/>
    <n v="178"/>
    <x v="336"/>
    <s v="Adult"/>
    <n v="0"/>
    <n v="0.56999999999999995"/>
    <n v="1357.53"/>
    <n v="541.77070000000003"/>
    <n v="8999.9064999999991"/>
    <n v="59"/>
    <n v="0"/>
    <s v="Explored grocery items"/>
    <n v="17"/>
    <n v="12"/>
  </r>
  <r>
    <s v="ZP_CUST5445"/>
    <s v="Other"/>
    <n v="47"/>
    <s v="Bangalore"/>
    <x v="3"/>
    <s v="ZP_PROD5689"/>
    <n v="237.58"/>
    <n v="4"/>
    <n v="12"/>
    <s v="Net Banking"/>
    <n v="5.0999999999999996"/>
    <n v="81"/>
    <x v="241"/>
    <s v="Adult"/>
    <n v="0"/>
    <n v="0.56000000000000005"/>
    <n v="950.32"/>
    <n v="218.77789999999999"/>
    <n v="4725.1945999999998"/>
    <n v="75"/>
    <n v="1"/>
    <s v="Other"/>
    <n v="12"/>
    <n v="14"/>
  </r>
  <r>
    <s v="ZP_CUST5446"/>
    <s v="Other"/>
    <n v="39"/>
    <s v="Delhi"/>
    <x v="2"/>
    <s v="ZP_PROD5158"/>
    <n v="97"/>
    <n v="2"/>
    <n v="5"/>
    <s v="Net Banking"/>
    <n v="12.34"/>
    <n v="104"/>
    <x v="236"/>
    <s v="Adult"/>
    <n v="0"/>
    <n v="0.74"/>
    <n v="194"/>
    <n v="109.32389999999999"/>
    <n v="1929.2191"/>
    <n v="130"/>
    <n v="0"/>
    <s v="Explored house items"/>
    <n v="19"/>
    <n v="7"/>
  </r>
  <r>
    <s v="ZP_CUST5447"/>
    <s v="Male"/>
    <n v="23"/>
    <s v="Hyderabad"/>
    <x v="0"/>
    <s v="ZP_PROD6410"/>
    <n v="319.08"/>
    <n v="5"/>
    <n v="8"/>
    <s v="Cash on Delivery"/>
    <n v="12.56"/>
    <n v="178"/>
    <x v="268"/>
    <s v="Adult"/>
    <n v="0"/>
    <n v="0.88"/>
    <n v="1595.3999999999999"/>
    <n v="378.18830000000003"/>
    <n v="6346.1364000000003"/>
    <n v="144"/>
    <n v="0"/>
    <s v="Checked Snacks"/>
    <n v="6"/>
    <n v="9"/>
  </r>
  <r>
    <s v="ZP_CUST5448"/>
    <s v="Male"/>
    <n v="58"/>
    <s v="Mumbai"/>
    <x v="1"/>
    <s v="ZP_PROD8177"/>
    <n v="380.12"/>
    <n v="5"/>
    <n v="7"/>
    <s v="Cash on Delivery"/>
    <n v="7.65"/>
    <n v="48"/>
    <x v="77"/>
    <s v="Adult"/>
    <n v="0"/>
    <n v="0.82"/>
    <n v="1900.6"/>
    <n v="466.7287"/>
    <n v="7560.1522000000004"/>
    <n v="137"/>
    <n v="1"/>
    <s v="Explored grocery items"/>
    <n v="11"/>
    <n v="12"/>
  </r>
  <r>
    <s v="ZP_CUST5449"/>
    <s v="Female"/>
    <n v="24"/>
    <s v="Hyderabad"/>
    <x v="1"/>
    <s v="ZP_PROD2918"/>
    <n v="382.77"/>
    <n v="1"/>
    <n v="6"/>
    <s v="Credit Card"/>
    <n v="2.95"/>
    <n v="116"/>
    <x v="138"/>
    <s v="Adult"/>
    <n v="0"/>
    <n v="0.16"/>
    <n v="382.77"/>
    <n v="429.96519999999998"/>
    <n v="7612.8576999999996"/>
    <n v="120"/>
    <n v="0"/>
    <s v="Explored grocery items"/>
    <n v="15"/>
    <n v="3"/>
  </r>
  <r>
    <s v="ZP_CUST5450"/>
    <s v="Male"/>
    <n v="36"/>
    <s v="Bangalore"/>
    <x v="2"/>
    <s v="ZP_PROD4738"/>
    <n v="330.26"/>
    <n v="3"/>
    <n v="8"/>
    <s v="UPI"/>
    <n v="20.34"/>
    <n v="47"/>
    <x v="171"/>
    <s v="Adult"/>
    <n v="0"/>
    <n v="0.44"/>
    <n v="990.78"/>
    <n v="346.39980000000003"/>
    <n v="6568.4938000000002"/>
    <n v="172"/>
    <n v="0"/>
    <s v="Explored house items"/>
    <n v="10"/>
    <n v="5"/>
  </r>
  <r>
    <s v="ZP_CUST5451"/>
    <s v="Male"/>
    <n v="40"/>
    <s v="Bangalore"/>
    <x v="3"/>
    <s v="ZP_PROD8773"/>
    <n v="39.57"/>
    <n v="2"/>
    <n v="6"/>
    <s v="Credit Card"/>
    <n v="27.84"/>
    <n v="68"/>
    <x v="88"/>
    <s v="Adult"/>
    <n v="0"/>
    <n v="0.56999999999999995"/>
    <n v="79.14"/>
    <n v="43.413800000000002"/>
    <n v="787.00210000000004"/>
    <n v="53"/>
    <n v="1"/>
    <s v="Other"/>
    <n v="1"/>
    <n v="3"/>
  </r>
  <r>
    <s v="ZP_CUST5452"/>
    <s v="Male"/>
    <n v="42"/>
    <s v="Delhi"/>
    <x v="3"/>
    <s v="ZP_PROD6321"/>
    <n v="414.2"/>
    <n v="1"/>
    <n v="12"/>
    <s v="Credit Card"/>
    <n v="10.48"/>
    <n v="49"/>
    <x v="2"/>
    <s v="Adult"/>
    <n v="0"/>
    <n v="0.5"/>
    <n v="414.2"/>
    <n v="496.03019999999998"/>
    <n v="8237.9644000000008"/>
    <n v="112"/>
    <n v="1"/>
    <s v="Other"/>
    <n v="6"/>
    <n v="13"/>
  </r>
  <r>
    <s v="ZP_CUST5453"/>
    <s v="Other"/>
    <n v="62"/>
    <s v="Mumbai"/>
    <x v="1"/>
    <s v="ZP_PROD3922"/>
    <n v="461.56"/>
    <n v="2"/>
    <n v="11"/>
    <s v="Credit Card"/>
    <n v="21.53"/>
    <n v="130"/>
    <x v="192"/>
    <s v="Senior"/>
    <n v="0"/>
    <n v="0.21"/>
    <n v="923.12"/>
    <n v="497.67430000000002"/>
    <n v="9179.9007000000001"/>
    <n v="125"/>
    <n v="0"/>
    <s v="Checked Vegetables"/>
    <n v="16"/>
    <n v="10"/>
  </r>
  <r>
    <s v="ZP_CUST5454"/>
    <s v="Female"/>
    <n v="25"/>
    <s v="Mumbai"/>
    <x v="3"/>
    <s v="ZP_PROD6253"/>
    <n v="254.93"/>
    <n v="1"/>
    <n v="11"/>
    <s v="Credit Card"/>
    <n v="15.96"/>
    <n v="84"/>
    <x v="23"/>
    <s v="Adult"/>
    <n v="0"/>
    <n v="0.13"/>
    <n v="254.93"/>
    <n v="219.78909999999999"/>
    <n v="5070.2662"/>
    <n v="16"/>
    <n v="0"/>
    <s v="Other"/>
    <n v="2"/>
    <n v="13"/>
  </r>
  <r>
    <s v="ZP_CUST5455"/>
    <s v="Male"/>
    <n v="61"/>
    <s v="Bangalore"/>
    <x v="2"/>
    <s v="ZP_PROD5208"/>
    <n v="85.42"/>
    <n v="5"/>
    <n v="8"/>
    <s v="UPI"/>
    <n v="11.54"/>
    <n v="84"/>
    <x v="52"/>
    <s v="Senior"/>
    <n v="0"/>
    <n v="0.38"/>
    <n v="427.1"/>
    <n v="104.4157"/>
    <n v="1698.9060999999999"/>
    <n v="87"/>
    <n v="0"/>
    <s v="Explored house items"/>
    <n v="0"/>
    <n v="8"/>
  </r>
  <r>
    <s v="ZP_CUST5456"/>
    <s v="Male"/>
    <n v="41"/>
    <s v="Delhi"/>
    <x v="0"/>
    <s v="ZP_PROD1844"/>
    <n v="94.86"/>
    <n v="4"/>
    <n v="8"/>
    <s v="Net Banking"/>
    <n v="5.17"/>
    <n v="27"/>
    <x v="13"/>
    <s v="Adult"/>
    <n v="0"/>
    <n v="0.69"/>
    <n v="379.44"/>
    <n v="106.7944"/>
    <n v="1886.6569"/>
    <n v="95"/>
    <n v="1"/>
    <s v="Checked Snacks"/>
    <n v="6"/>
    <n v="13"/>
  </r>
  <r>
    <s v="ZP_CUST5457"/>
    <s v="Female"/>
    <n v="60"/>
    <s v="Bangalore"/>
    <x v="2"/>
    <s v="ZP_PROD6334"/>
    <n v="310.7"/>
    <n v="3"/>
    <n v="7"/>
    <s v="Credit Card"/>
    <n v="10.94"/>
    <n v="110"/>
    <x v="36"/>
    <s v="Senior"/>
    <n v="0"/>
    <n v="0.65"/>
    <n v="932.09999999999991"/>
    <n v="348.1721"/>
    <n v="6179.4678000000004"/>
    <n v="178"/>
    <n v="1"/>
    <s v="Explored house items"/>
    <n v="12"/>
    <n v="8"/>
  </r>
  <r>
    <s v="ZP_CUST5458"/>
    <s v="Male"/>
    <n v="19"/>
    <s v="Delhi"/>
    <x v="1"/>
    <s v="ZP_PROD4771"/>
    <n v="310.10000000000002"/>
    <n v="1"/>
    <n v="7"/>
    <s v="Debit Card"/>
    <n v="8.6300000000000008"/>
    <n v="9"/>
    <x v="284"/>
    <s v="Adult"/>
    <n v="0"/>
    <n v="0.57999999999999996"/>
    <n v="310.10000000000002"/>
    <n v="290.33730000000003"/>
    <n v="6167.5343999999996"/>
    <n v="190"/>
    <n v="0"/>
    <s v="Checked Vegetables"/>
    <n v="19"/>
    <n v="7"/>
  </r>
  <r>
    <s v="ZP_CUST5459"/>
    <s v="Male"/>
    <n v="28"/>
    <s v="Chennai"/>
    <x v="3"/>
    <s v="ZP_PROD8941"/>
    <n v="398.8"/>
    <n v="4"/>
    <n v="15"/>
    <s v="UPI"/>
    <n v="5.63"/>
    <n v="154"/>
    <x v="289"/>
    <s v="Adult"/>
    <n v="1"/>
    <n v="0.01"/>
    <n v="1595.2"/>
    <n v="444.08539999999999"/>
    <n v="7931.6760000000004"/>
    <n v="15"/>
    <n v="0"/>
    <s v="Other"/>
    <n v="11"/>
    <n v="14"/>
  </r>
  <r>
    <s v="ZP_CUST5460"/>
    <s v="Female"/>
    <n v="61"/>
    <s v="Bangalore"/>
    <x v="3"/>
    <s v="ZP_PROD9891"/>
    <n v="292.81"/>
    <n v="5"/>
    <n v="9"/>
    <s v="Credit Card"/>
    <n v="6.25"/>
    <n v="145"/>
    <x v="1"/>
    <s v="Senior"/>
    <n v="0"/>
    <n v="0.26"/>
    <n v="1464.05"/>
    <n v="295.01949999999999"/>
    <n v="5823.6561000000002"/>
    <n v="189"/>
    <n v="0"/>
    <s v="Other"/>
    <n v="17"/>
    <n v="10"/>
  </r>
  <r>
    <s v="ZP_CUST5461"/>
    <s v="Other"/>
    <n v="61"/>
    <s v="Chennai"/>
    <x v="0"/>
    <s v="ZP_PROD1096"/>
    <n v="156.07"/>
    <n v="2"/>
    <n v="14"/>
    <s v="Debit Card"/>
    <n v="3.46"/>
    <n v="162"/>
    <x v="262"/>
    <s v="Senior"/>
    <n v="0"/>
    <n v="0.89"/>
    <n v="312.14"/>
    <n v="173.31469999999999"/>
    <n v="3104.0538999999999"/>
    <n v="65"/>
    <n v="0"/>
    <s v="Checked Snacks"/>
    <n v="0"/>
    <n v="2"/>
  </r>
  <r>
    <s v="ZP_CUST5462"/>
    <s v="Male"/>
    <n v="54"/>
    <s v="Mumbai"/>
    <x v="4"/>
    <s v="ZP_PROD9049"/>
    <n v="403.44"/>
    <n v="5"/>
    <n v="6"/>
    <s v="Cash on Delivery"/>
    <n v="5.37"/>
    <n v="19"/>
    <x v="111"/>
    <s v="Adult"/>
    <n v="0"/>
    <n v="0.66"/>
    <n v="2017.2"/>
    <n v="360.12560000000002"/>
    <n v="8023.9602999999997"/>
    <n v="71"/>
    <n v="1"/>
    <s v="Explored beverages"/>
    <n v="19"/>
    <n v="8"/>
  </r>
  <r>
    <s v="ZP_CUST5463"/>
    <s v="Male"/>
    <n v="21"/>
    <s v="Bangalore"/>
    <x v="1"/>
    <s v="ZP_PROD8521"/>
    <n v="117.23"/>
    <n v="1"/>
    <n v="6"/>
    <s v="Cash on Delivery"/>
    <n v="26.79"/>
    <n v="2"/>
    <x v="314"/>
    <s v="Adult"/>
    <n v="0"/>
    <n v="0.97"/>
    <n v="117.23"/>
    <n v="130.4932"/>
    <n v="2331.5707000000002"/>
    <n v="167"/>
    <n v="0"/>
    <s v="Explored grocery items"/>
    <n v="14"/>
    <n v="7"/>
  </r>
  <r>
    <s v="ZP_CUST5464"/>
    <s v="Male"/>
    <n v="41"/>
    <s v="Delhi"/>
    <x v="4"/>
    <s v="ZP_PROD8994"/>
    <n v="180.77"/>
    <n v="2"/>
    <n v="13"/>
    <s v="Cash on Delivery"/>
    <n v="25.53"/>
    <n v="131"/>
    <x v="348"/>
    <s v="Adult"/>
    <n v="0"/>
    <n v="0.62"/>
    <n v="361.54"/>
    <n v="225.92009999999999"/>
    <n v="3595.3085999999998"/>
    <n v="72"/>
    <n v="0"/>
    <s v="Explored beverages"/>
    <n v="5"/>
    <n v="7"/>
  </r>
  <r>
    <s v="ZP_CUST5465"/>
    <s v="Female"/>
    <n v="60"/>
    <s v="Bangalore"/>
    <x v="4"/>
    <s v="ZP_PROD6602"/>
    <n v="378.79"/>
    <n v="3"/>
    <n v="7"/>
    <s v="Credit Card"/>
    <n v="22.61"/>
    <n v="37"/>
    <x v="349"/>
    <s v="Senior"/>
    <n v="0"/>
    <n v="0.34"/>
    <n v="1136.3700000000001"/>
    <n v="329.27640000000002"/>
    <n v="7533.7"/>
    <n v="74"/>
    <n v="0"/>
    <s v="Explored beverages"/>
    <n v="10"/>
    <n v="0"/>
  </r>
  <r>
    <s v="ZP_CUST5466"/>
    <s v="Male"/>
    <n v="24"/>
    <s v="Bangalore"/>
    <x v="4"/>
    <s v="ZP_PROD5711"/>
    <n v="461.44"/>
    <n v="4"/>
    <n v="7"/>
    <s v="Debit Card"/>
    <n v="18.059999999999999"/>
    <n v="95"/>
    <x v="195"/>
    <s v="Adult"/>
    <n v="0"/>
    <n v="0.35"/>
    <n v="1845.76"/>
    <n v="572.58690000000001"/>
    <n v="9177.5139999999992"/>
    <n v="148"/>
    <n v="1"/>
    <s v="Explored beverages"/>
    <n v="5"/>
    <n v="6"/>
  </r>
  <r>
    <s v="ZP_CUST5467"/>
    <s v="Female"/>
    <n v="64"/>
    <s v="Bangalore"/>
    <x v="0"/>
    <s v="ZP_PROD5628"/>
    <n v="59.52"/>
    <n v="3"/>
    <n v="15"/>
    <s v="UPI"/>
    <n v="14.01"/>
    <n v="49"/>
    <x v="51"/>
    <s v="Senior"/>
    <n v="0"/>
    <n v="0.33"/>
    <n v="178.56"/>
    <n v="60.279699999999998"/>
    <n v="1183.7846999999999"/>
    <n v="15"/>
    <n v="0"/>
    <s v="Checked Snacks"/>
    <n v="5"/>
    <n v="10"/>
  </r>
  <r>
    <s v="ZP_CUST5468"/>
    <s v="Other"/>
    <n v="19"/>
    <s v="Delhi"/>
    <x v="4"/>
    <s v="ZP_PROD6795"/>
    <n v="269.85000000000002"/>
    <n v="1"/>
    <n v="10"/>
    <s v="Net Banking"/>
    <n v="28.86"/>
    <n v="93"/>
    <x v="141"/>
    <s v="Adult"/>
    <n v="0"/>
    <n v="0.3"/>
    <n v="269.85000000000002"/>
    <n v="323.36160000000001"/>
    <n v="5367.0079999999998"/>
    <n v="67"/>
    <n v="0"/>
    <s v="Explored beverages"/>
    <n v="5"/>
    <n v="6"/>
  </r>
  <r>
    <s v="ZP_CUST5469"/>
    <s v="Female"/>
    <n v="33"/>
    <s v="Delhi"/>
    <x v="3"/>
    <s v="ZP_PROD6869"/>
    <n v="200.81"/>
    <n v="1"/>
    <n v="11"/>
    <s v="UPI"/>
    <n v="26.03"/>
    <n v="102"/>
    <x v="204"/>
    <s v="Adult"/>
    <n v="0"/>
    <n v="0.54"/>
    <n v="200.81"/>
    <n v="233.53280000000001"/>
    <n v="3993.8813"/>
    <n v="21"/>
    <n v="1"/>
    <s v="Other"/>
    <n v="18"/>
    <n v="4"/>
  </r>
  <r>
    <s v="ZP_CUST5470"/>
    <s v="Male"/>
    <n v="23"/>
    <s v="Hyderabad"/>
    <x v="2"/>
    <s v="ZP_PROD8897"/>
    <n v="125.33"/>
    <n v="2"/>
    <n v="15"/>
    <s v="Debit Card"/>
    <n v="27.09"/>
    <n v="87"/>
    <x v="346"/>
    <s v="Adult"/>
    <n v="0"/>
    <n v="0.59"/>
    <n v="250.66"/>
    <n v="134.9562"/>
    <n v="2492.6704"/>
    <n v="142"/>
    <n v="1"/>
    <s v="Explored house items"/>
    <n v="15"/>
    <n v="11"/>
  </r>
  <r>
    <s v="ZP_CUST5471"/>
    <s v="Male"/>
    <n v="39"/>
    <s v="Chennai"/>
    <x v="4"/>
    <s v="ZP_PROD5391"/>
    <n v="277.32"/>
    <n v="5"/>
    <n v="10"/>
    <s v="UPI"/>
    <n v="3.86"/>
    <n v="144"/>
    <x v="65"/>
    <s v="Adult"/>
    <n v="0"/>
    <n v="0.68"/>
    <n v="1386.6"/>
    <n v="317.63670000000002"/>
    <n v="5515.5776999999998"/>
    <n v="82"/>
    <n v="0"/>
    <s v="Explored beverages"/>
    <n v="3"/>
    <n v="13"/>
  </r>
  <r>
    <s v="ZP_CUST5472"/>
    <s v="Other"/>
    <n v="47"/>
    <s v="Mumbai"/>
    <x v="0"/>
    <s v="ZP_PROD6930"/>
    <n v="24.1"/>
    <n v="2"/>
    <n v="12"/>
    <s v="UPI"/>
    <n v="21.05"/>
    <n v="107"/>
    <x v="314"/>
    <s v="Adult"/>
    <n v="0"/>
    <n v="0.7"/>
    <n v="48.2"/>
    <n v="28.953900000000001"/>
    <n v="479.32139999999998"/>
    <n v="194"/>
    <n v="0"/>
    <s v="Checked Snacks"/>
    <n v="3"/>
    <n v="9"/>
  </r>
  <r>
    <s v="ZP_CUST5473"/>
    <s v="Male"/>
    <n v="24"/>
    <s v="Delhi"/>
    <x v="3"/>
    <s v="ZP_PROD5637"/>
    <n v="426.1"/>
    <n v="3"/>
    <n v="9"/>
    <s v="Cash on Delivery"/>
    <n v="1.06"/>
    <n v="182"/>
    <x v="251"/>
    <s v="Adult"/>
    <n v="0"/>
    <n v="0.09"/>
    <n v="1278.3000000000002"/>
    <n v="431.06670000000003"/>
    <n v="8474.6417999999994"/>
    <n v="91"/>
    <n v="0"/>
    <s v="Other"/>
    <n v="0"/>
    <n v="8"/>
  </r>
  <r>
    <s v="ZP_CUST5474"/>
    <s v="Other"/>
    <n v="55"/>
    <s v="Delhi"/>
    <x v="4"/>
    <s v="ZP_PROD9894"/>
    <n v="158.68"/>
    <n v="3"/>
    <n v="5"/>
    <s v="Debit Card"/>
    <n v="15.51"/>
    <n v="165"/>
    <x v="312"/>
    <s v="Adult"/>
    <n v="0"/>
    <n v="0.64"/>
    <n v="476.04"/>
    <n v="155.6354"/>
    <n v="3155.9638"/>
    <n v="93"/>
    <n v="0"/>
    <s v="Explored beverages"/>
    <n v="8"/>
    <n v="5"/>
  </r>
  <r>
    <s v="ZP_CUST5475"/>
    <s v="Other"/>
    <n v="33"/>
    <s v="Hyderabad"/>
    <x v="2"/>
    <s v="ZP_PROD6895"/>
    <n v="257.19"/>
    <n v="3"/>
    <n v="10"/>
    <s v="Cash on Delivery"/>
    <n v="27.65"/>
    <n v="109"/>
    <x v="313"/>
    <s v="Adult"/>
    <n v="0"/>
    <n v="0.73"/>
    <n v="771.56999999999994"/>
    <n v="287.29079999999999"/>
    <n v="5115.2150000000001"/>
    <n v="125"/>
    <n v="0"/>
    <s v="Explored house items"/>
    <n v="7"/>
    <n v="3"/>
  </r>
  <r>
    <s v="ZP_CUST5476"/>
    <s v="Female"/>
    <n v="20"/>
    <s v="Delhi"/>
    <x v="3"/>
    <s v="ZP_PROD9461"/>
    <n v="257.31"/>
    <n v="2"/>
    <n v="11"/>
    <s v="Credit Card"/>
    <n v="15.61"/>
    <n v="74"/>
    <x v="212"/>
    <s v="Adult"/>
    <n v="0"/>
    <n v="0.49"/>
    <n v="514.62"/>
    <n v="301.86020000000002"/>
    <n v="5117.6017000000002"/>
    <n v="64"/>
    <n v="0"/>
    <s v="Other"/>
    <n v="18"/>
    <n v="14"/>
  </r>
  <r>
    <s v="ZP_CUST5477"/>
    <s v="Other"/>
    <n v="25"/>
    <s v="Mumbai"/>
    <x v="3"/>
    <s v="ZP_PROD4704"/>
    <n v="335.53"/>
    <n v="1"/>
    <n v="15"/>
    <s v="Cash on Delivery"/>
    <n v="16.100000000000001"/>
    <n v="96"/>
    <x v="283"/>
    <s v="Adult"/>
    <n v="0"/>
    <n v="0.43"/>
    <n v="335.53"/>
    <n v="387.50830000000002"/>
    <n v="6673.3081000000002"/>
    <n v="171"/>
    <n v="0"/>
    <s v="Other"/>
    <n v="0"/>
    <n v="3"/>
  </r>
  <r>
    <s v="ZP_CUST5478"/>
    <s v="Female"/>
    <n v="55"/>
    <s v="Mumbai"/>
    <x v="1"/>
    <s v="ZP_PROD9976"/>
    <n v="108.67"/>
    <n v="3"/>
    <n v="7"/>
    <s v="Debit Card"/>
    <n v="2.4900000000000002"/>
    <n v="75"/>
    <x v="156"/>
    <s v="Adult"/>
    <n v="0"/>
    <n v="0.64"/>
    <n v="326.01"/>
    <n v="127.0489"/>
    <n v="2161.3220999999999"/>
    <n v="46"/>
    <n v="0"/>
    <s v="Explored grocery items"/>
    <n v="17"/>
    <n v="10"/>
  </r>
  <r>
    <s v="ZP_CUST5479"/>
    <s v="Female"/>
    <n v="62"/>
    <s v="Chennai"/>
    <x v="1"/>
    <s v="ZP_PROD2979"/>
    <n v="304.89999999999998"/>
    <n v="4"/>
    <n v="15"/>
    <s v="Debit Card"/>
    <n v="28.16"/>
    <n v="99"/>
    <x v="61"/>
    <s v="Senior"/>
    <n v="0"/>
    <n v="0.13"/>
    <n v="1219.5999999999999"/>
    <n v="312.28870000000001"/>
    <n v="6064.1124"/>
    <n v="177"/>
    <n v="1"/>
    <s v="Checked Vegetables"/>
    <n v="16"/>
    <n v="9"/>
  </r>
  <r>
    <s v="ZP_CUST5480"/>
    <s v="Female"/>
    <n v="40"/>
    <s v="Bangalore"/>
    <x v="2"/>
    <s v="ZP_PROD7083"/>
    <n v="485.14"/>
    <n v="5"/>
    <n v="14"/>
    <s v="Credit Card"/>
    <n v="0.6"/>
    <n v="194"/>
    <x v="210"/>
    <s v="Adult"/>
    <n v="0"/>
    <n v="0.78"/>
    <n v="2425.6999999999998"/>
    <n v="571.07460000000003"/>
    <n v="9648.8798999999999"/>
    <n v="181"/>
    <n v="0"/>
    <s v="Explored house items"/>
    <n v="4"/>
    <n v="2"/>
  </r>
  <r>
    <s v="ZP_CUST5481"/>
    <s v="Female"/>
    <n v="60"/>
    <s v="Chennai"/>
    <x v="0"/>
    <s v="ZP_PROD3982"/>
    <n v="411.37"/>
    <n v="2"/>
    <n v="6"/>
    <s v="Cash on Delivery"/>
    <n v="3.82"/>
    <n v="171"/>
    <x v="171"/>
    <s v="Senior"/>
    <n v="1"/>
    <n v="0.22"/>
    <n v="822.74"/>
    <n v="369.44470000000001"/>
    <n v="8181.6790000000001"/>
    <n v="50"/>
    <n v="0"/>
    <s v="Checked Snacks"/>
    <n v="18"/>
    <n v="0"/>
  </r>
  <r>
    <s v="ZP_CUST5482"/>
    <s v="Other"/>
    <n v="55"/>
    <s v="Hyderabad"/>
    <x v="1"/>
    <s v="ZP_PROD5639"/>
    <n v="313.77999999999997"/>
    <n v="3"/>
    <n v="13"/>
    <s v="Credit Card"/>
    <n v="8.4499999999999993"/>
    <n v="193"/>
    <x v="114"/>
    <s v="Adult"/>
    <n v="1"/>
    <n v="0.19"/>
    <n v="941.33999999999992"/>
    <n v="335.05290000000002"/>
    <n v="6240.7254000000003"/>
    <n v="199"/>
    <n v="0"/>
    <s v="Explored grocery items"/>
    <n v="10"/>
    <n v="2"/>
  </r>
  <r>
    <s v="ZP_CUST5483"/>
    <s v="Male"/>
    <n v="44"/>
    <s v="Hyderabad"/>
    <x v="0"/>
    <s v="ZP_PROD3824"/>
    <n v="374.99"/>
    <n v="4"/>
    <n v="9"/>
    <s v="Credit Card"/>
    <n v="8.93"/>
    <n v="157"/>
    <x v="10"/>
    <s v="Adult"/>
    <n v="0"/>
    <n v="0.63"/>
    <n v="1499.96"/>
    <n v="319.6053"/>
    <n v="7458.1224000000002"/>
    <n v="178"/>
    <n v="0"/>
    <s v="Checked Snacks"/>
    <n v="17"/>
    <n v="10"/>
  </r>
  <r>
    <s v="ZP_CUST5484"/>
    <s v="Other"/>
    <n v="34"/>
    <s v="Hyderabad"/>
    <x v="4"/>
    <s v="ZP_PROD4754"/>
    <n v="210.1"/>
    <n v="1"/>
    <n v="11"/>
    <s v="UPI"/>
    <n v="17.66"/>
    <n v="65"/>
    <x v="233"/>
    <s v="Adult"/>
    <n v="0"/>
    <n v="0.56999999999999995"/>
    <n v="210.1"/>
    <n v="205.86320000000001"/>
    <n v="4178.6487999999999"/>
    <n v="97"/>
    <n v="0"/>
    <s v="Explored beverages"/>
    <n v="16"/>
    <n v="8"/>
  </r>
  <r>
    <s v="ZP_CUST5485"/>
    <s v="Female"/>
    <n v="61"/>
    <s v="Delhi"/>
    <x v="4"/>
    <s v="ZP_PROD2744"/>
    <n v="250.93"/>
    <n v="1"/>
    <n v="8"/>
    <s v="Cash on Delivery"/>
    <n v="28.38"/>
    <n v="137"/>
    <x v="166"/>
    <s v="Senior"/>
    <n v="0"/>
    <n v="0.27"/>
    <n v="250.93"/>
    <n v="250.07300000000001"/>
    <n v="4990.7107999999998"/>
    <n v="44"/>
    <n v="1"/>
    <s v="Explored beverages"/>
    <n v="9"/>
    <n v="5"/>
  </r>
  <r>
    <s v="ZP_CUST5486"/>
    <s v="Male"/>
    <n v="19"/>
    <s v="Hyderabad"/>
    <x v="3"/>
    <s v="ZP_PROD9906"/>
    <n v="428.58"/>
    <n v="3"/>
    <n v="11"/>
    <s v="Net Banking"/>
    <n v="10.09"/>
    <n v="183"/>
    <x v="120"/>
    <s v="Adult"/>
    <n v="0"/>
    <n v="0.1"/>
    <n v="1285.74"/>
    <n v="432.2097"/>
    <n v="8523.9662000000008"/>
    <n v="11"/>
    <n v="0"/>
    <s v="Other"/>
    <n v="11"/>
    <n v="6"/>
  </r>
  <r>
    <s v="ZP_CUST5487"/>
    <s v="Female"/>
    <n v="41"/>
    <s v="Delhi"/>
    <x v="4"/>
    <s v="ZP_PROD8446"/>
    <n v="129.47"/>
    <n v="5"/>
    <n v="8"/>
    <s v="UPI"/>
    <n v="20.68"/>
    <n v="93"/>
    <x v="185"/>
    <s v="Adult"/>
    <n v="0"/>
    <n v="0.39"/>
    <n v="647.35"/>
    <n v="146.06639999999999"/>
    <n v="2575.0102999999999"/>
    <n v="190"/>
    <n v="0"/>
    <s v="Explored beverages"/>
    <n v="17"/>
    <n v="5"/>
  </r>
  <r>
    <s v="ZP_CUST5488"/>
    <s v="Male"/>
    <n v="36"/>
    <s v="Mumbai"/>
    <x v="0"/>
    <s v="ZP_PROD1921"/>
    <n v="146.11000000000001"/>
    <n v="2"/>
    <n v="12"/>
    <s v="UPI"/>
    <n v="1.73"/>
    <n v="93"/>
    <x v="151"/>
    <s v="Adult"/>
    <n v="0"/>
    <n v="0.28000000000000003"/>
    <n v="292.22000000000003"/>
    <n v="146.9024"/>
    <n v="2905.9607999999998"/>
    <n v="147"/>
    <n v="0"/>
    <s v="Checked Snacks"/>
    <n v="4"/>
    <n v="7"/>
  </r>
  <r>
    <s v="ZP_CUST5489"/>
    <s v="Female"/>
    <n v="57"/>
    <s v="Bangalore"/>
    <x v="1"/>
    <s v="ZP_PROD8746"/>
    <n v="216.95"/>
    <n v="3"/>
    <n v="15"/>
    <s v="UPI"/>
    <n v="7.21"/>
    <n v="21"/>
    <x v="47"/>
    <s v="Adult"/>
    <n v="0"/>
    <n v="0.18"/>
    <n v="650.84999999999991"/>
    <n v="223.3451"/>
    <n v="4314.8873999999996"/>
    <n v="79"/>
    <n v="1"/>
    <s v="Explored grocery items"/>
    <n v="3"/>
    <n v="8"/>
  </r>
  <r>
    <s v="ZP_CUST5490"/>
    <s v="Other"/>
    <n v="62"/>
    <s v="Delhi"/>
    <x v="3"/>
    <s v="ZP_PROD3262"/>
    <n v="382.35"/>
    <n v="3"/>
    <n v="7"/>
    <s v="Debit Card"/>
    <n v="7.02"/>
    <n v="141"/>
    <x v="331"/>
    <s v="Senior"/>
    <n v="0"/>
    <n v="0.81"/>
    <n v="1147.0500000000002"/>
    <n v="361.32749999999999"/>
    <n v="7604.5042999999996"/>
    <n v="58"/>
    <n v="0"/>
    <s v="Other"/>
    <n v="4"/>
    <n v="2"/>
  </r>
  <r>
    <s v="ZP_CUST5491"/>
    <s v="Other"/>
    <n v="20"/>
    <s v="Chennai"/>
    <x v="2"/>
    <s v="ZP_PROD2678"/>
    <n v="492.34"/>
    <n v="1"/>
    <n v="7"/>
    <s v="Debit Card"/>
    <n v="1.17"/>
    <n v="142"/>
    <x v="221"/>
    <s v="Adult"/>
    <n v="0"/>
    <n v="0.56000000000000005"/>
    <n v="492.34"/>
    <n v="491.9957"/>
    <n v="9792.0797000000002"/>
    <n v="113"/>
    <n v="0"/>
    <s v="Explored house items"/>
    <n v="3"/>
    <n v="2"/>
  </r>
  <r>
    <s v="ZP_CUST5492"/>
    <s v="Male"/>
    <n v="39"/>
    <s v="Mumbai"/>
    <x v="1"/>
    <s v="ZP_PROD5797"/>
    <n v="385.77"/>
    <n v="4"/>
    <n v="7"/>
    <s v="Cash on Delivery"/>
    <n v="17.82"/>
    <n v="159"/>
    <x v="179"/>
    <s v="Adult"/>
    <n v="1"/>
    <n v="0.67"/>
    <n v="1543.08"/>
    <n v="362.97399999999999"/>
    <n v="7672.5241999999998"/>
    <n v="98"/>
    <n v="0"/>
    <s v="Explored grocery items"/>
    <n v="19"/>
    <n v="6"/>
  </r>
  <r>
    <s v="ZP_CUST5493"/>
    <s v="Female"/>
    <n v="21"/>
    <s v="Hyderabad"/>
    <x v="2"/>
    <s v="ZP_PROD5797"/>
    <n v="379.45"/>
    <n v="2"/>
    <n v="9"/>
    <s v="Cash on Delivery"/>
    <n v="29.29"/>
    <n v="26"/>
    <x v="119"/>
    <s v="Adult"/>
    <n v="1"/>
    <n v="0.89"/>
    <n v="758.9"/>
    <n v="333.6422"/>
    <n v="7546.8266999999996"/>
    <n v="108"/>
    <n v="1"/>
    <s v="Explored house items"/>
    <n v="4"/>
    <n v="1"/>
  </r>
  <r>
    <s v="ZP_CUST5494"/>
    <s v="Male"/>
    <n v="50"/>
    <s v="Delhi"/>
    <x v="3"/>
    <s v="ZP_PROD2559"/>
    <n v="227.14"/>
    <n v="2"/>
    <n v="13"/>
    <s v="UPI"/>
    <n v="11.31"/>
    <n v="4"/>
    <x v="222"/>
    <s v="Adult"/>
    <n v="0"/>
    <n v="0.97"/>
    <n v="454.28"/>
    <n v="247.89590000000001"/>
    <n v="4517.5549000000001"/>
    <n v="172"/>
    <n v="1"/>
    <s v="Other"/>
    <n v="9"/>
    <n v="10"/>
  </r>
  <r>
    <s v="ZP_CUST5495"/>
    <s v="Male"/>
    <n v="41"/>
    <s v="Hyderabad"/>
    <x v="2"/>
    <s v="ZP_PROD1716"/>
    <n v="121.58"/>
    <n v="3"/>
    <n v="11"/>
    <s v="Net Banking"/>
    <n v="29.37"/>
    <n v="81"/>
    <x v="82"/>
    <s v="Adult"/>
    <n v="0"/>
    <n v="0.36"/>
    <n v="364.74"/>
    <n v="135.83949999999999"/>
    <n v="2418.0871999999999"/>
    <n v="127"/>
    <n v="0"/>
    <s v="Explored house items"/>
    <n v="14"/>
    <n v="2"/>
  </r>
  <r>
    <s v="ZP_CUST5496"/>
    <s v="Male"/>
    <n v="63"/>
    <s v="Mumbai"/>
    <x v="2"/>
    <s v="ZP_PROD9598"/>
    <n v="191.81"/>
    <n v="3"/>
    <n v="13"/>
    <s v="Cash on Delivery"/>
    <n v="2.13"/>
    <n v="173"/>
    <x v="162"/>
    <s v="Senior"/>
    <n v="0"/>
    <n v="0.73"/>
    <n v="575.43000000000006"/>
    <n v="210.56829999999999"/>
    <n v="3814.8816000000002"/>
    <n v="11"/>
    <n v="0"/>
    <s v="Explored house items"/>
    <n v="10"/>
    <n v="14"/>
  </r>
  <r>
    <s v="ZP_CUST5497"/>
    <s v="Other"/>
    <n v="30"/>
    <s v="Chennai"/>
    <x v="2"/>
    <s v="ZP_PROD3618"/>
    <n v="452.11"/>
    <n v="1"/>
    <n v="5"/>
    <s v="Net Banking"/>
    <n v="15.97"/>
    <n v="13"/>
    <x v="316"/>
    <s v="Adult"/>
    <n v="0"/>
    <n v="0.19"/>
    <n v="452.11"/>
    <n v="468.11360000000002"/>
    <n v="8991.9509999999991"/>
    <n v="186"/>
    <n v="0"/>
    <s v="Explored house items"/>
    <n v="14"/>
    <n v="13"/>
  </r>
  <r>
    <s v="ZP_CUST5498"/>
    <s v="Other"/>
    <n v="42"/>
    <s v="Hyderabad"/>
    <x v="4"/>
    <s v="ZP_PROD9800"/>
    <n v="291.77"/>
    <n v="1"/>
    <n v="8"/>
    <s v="Debit Card"/>
    <n v="28.7"/>
    <n v="194"/>
    <x v="209"/>
    <s v="Adult"/>
    <n v="0"/>
    <n v="1"/>
    <n v="291.77"/>
    <n v="292.32850000000002"/>
    <n v="5802.9717000000001"/>
    <n v="177"/>
    <n v="0"/>
    <s v="Explored beverages"/>
    <n v="19"/>
    <n v="4"/>
  </r>
  <r>
    <s v="ZP_CUST5499"/>
    <s v="Male"/>
    <n v="19"/>
    <s v="Chennai"/>
    <x v="0"/>
    <s v="ZP_PROD7947"/>
    <n v="168.6"/>
    <n v="4"/>
    <n v="12"/>
    <s v="Net Banking"/>
    <n v="4.74"/>
    <n v="164"/>
    <x v="114"/>
    <s v="Adult"/>
    <n v="0"/>
    <n v="0.33"/>
    <n v="674.4"/>
    <n v="201.53319999999999"/>
    <n v="3353.2611999999999"/>
    <n v="117"/>
    <n v="0"/>
    <s v="Checked Snacks"/>
    <n v="4"/>
    <n v="14"/>
  </r>
  <r>
    <s v="ZP_CUST5500"/>
    <s v="Male"/>
    <n v="34"/>
    <s v="Delhi"/>
    <x v="0"/>
    <s v="ZP_PROD9162"/>
    <n v="446.56"/>
    <n v="2"/>
    <n v="8"/>
    <s v="Debit Card"/>
    <n v="1.6"/>
    <n v="89"/>
    <x v="164"/>
    <s v="Adult"/>
    <n v="1"/>
    <n v="0.4"/>
    <n v="893.12"/>
    <n v="472.29649999999998"/>
    <n v="8881.5678000000007"/>
    <n v="44"/>
    <n v="0"/>
    <s v="Checked Snacks"/>
    <n v="2"/>
    <n v="14"/>
  </r>
  <r>
    <s v="ZP_CUST5501"/>
    <s v="Other"/>
    <n v="18"/>
    <s v="Delhi"/>
    <x v="0"/>
    <s v="ZP_PROD7726"/>
    <n v="394.34"/>
    <n v="4"/>
    <n v="11"/>
    <s v="Debit Card"/>
    <n v="3.03"/>
    <n v="15"/>
    <x v="59"/>
    <s v="Child"/>
    <n v="0"/>
    <n v="0.08"/>
    <n v="1577.36"/>
    <n v="410.77319999999997"/>
    <n v="7842.9717000000001"/>
    <n v="95"/>
    <n v="0"/>
    <s v="Checked Snacks"/>
    <n v="19"/>
    <n v="11"/>
  </r>
  <r>
    <s v="ZP_CUST5502"/>
    <s v="Female"/>
    <n v="28"/>
    <s v="Delhi"/>
    <x v="1"/>
    <s v="ZP_PROD5306"/>
    <n v="498.52"/>
    <n v="1"/>
    <n v="12"/>
    <s v="Net Banking"/>
    <n v="14.14"/>
    <n v="128"/>
    <x v="333"/>
    <s v="Adult"/>
    <n v="0"/>
    <n v="0.79"/>
    <n v="498.52"/>
    <n v="428.85520000000002"/>
    <n v="9914.9928"/>
    <n v="155"/>
    <n v="0"/>
    <s v="Explored grocery items"/>
    <n v="15"/>
    <n v="7"/>
  </r>
  <r>
    <s v="ZP_CUST5503"/>
    <s v="Female"/>
    <n v="34"/>
    <s v="Bangalore"/>
    <x v="3"/>
    <s v="ZP_PROD7474"/>
    <n v="118.14"/>
    <n v="3"/>
    <n v="13"/>
    <s v="Cash on Delivery"/>
    <n v="6.7"/>
    <n v="89"/>
    <x v="234"/>
    <s v="Adult"/>
    <n v="0"/>
    <n v="0.48"/>
    <n v="354.42"/>
    <n v="116.545"/>
    <n v="2349.6695"/>
    <n v="181"/>
    <n v="0"/>
    <s v="Other"/>
    <n v="17"/>
    <n v="0"/>
  </r>
  <r>
    <s v="ZP_CUST5504"/>
    <s v="Female"/>
    <n v="37"/>
    <s v="Hyderabad"/>
    <x v="3"/>
    <s v="ZP_PROD3585"/>
    <n v="47.35"/>
    <n v="5"/>
    <n v="14"/>
    <s v="Net Banking"/>
    <n v="0.68"/>
    <n v="200"/>
    <x v="259"/>
    <s v="Adult"/>
    <n v="0"/>
    <n v="0.01"/>
    <n v="236.75"/>
    <n v="47.448399999999999"/>
    <n v="941.73739999999998"/>
    <n v="140"/>
    <n v="0"/>
    <s v="Other"/>
    <n v="1"/>
    <n v="14"/>
  </r>
  <r>
    <s v="ZP_CUST5505"/>
    <s v="Female"/>
    <n v="20"/>
    <s v="Bangalore"/>
    <x v="0"/>
    <s v="ZP_PROD2585"/>
    <n v="57.16"/>
    <n v="4"/>
    <n v="5"/>
    <s v="UPI"/>
    <n v="14.71"/>
    <n v="151"/>
    <x v="298"/>
    <s v="Adult"/>
    <n v="0"/>
    <n v="0.78"/>
    <n v="228.64"/>
    <n v="57.704700000000003"/>
    <n v="1136.847"/>
    <n v="129"/>
    <n v="0"/>
    <s v="Checked Snacks"/>
    <n v="15"/>
    <n v="7"/>
  </r>
  <r>
    <s v="ZP_CUST5506"/>
    <s v="Other"/>
    <n v="25"/>
    <s v="Delhi"/>
    <x v="2"/>
    <s v="ZP_PROD4938"/>
    <n v="183.5"/>
    <n v="1"/>
    <n v="10"/>
    <s v="Net Banking"/>
    <n v="21.96"/>
    <n v="165"/>
    <x v="254"/>
    <s v="Adult"/>
    <n v="0"/>
    <n v="0.35"/>
    <n v="183.5"/>
    <n v="198.55969999999999"/>
    <n v="3649.6052"/>
    <n v="46"/>
    <n v="0"/>
    <s v="Explored house items"/>
    <n v="6"/>
    <n v="0"/>
  </r>
  <r>
    <s v="ZP_CUST5507"/>
    <s v="Male"/>
    <n v="63"/>
    <s v="Mumbai"/>
    <x v="3"/>
    <s v="ZP_PROD3211"/>
    <n v="23.36"/>
    <n v="5"/>
    <n v="10"/>
    <s v="Net Banking"/>
    <n v="29.78"/>
    <n v="107"/>
    <x v="283"/>
    <s v="Senior"/>
    <n v="0"/>
    <n v="0.06"/>
    <n v="116.8"/>
    <n v="24.841999999999999"/>
    <n v="464.6037"/>
    <n v="69"/>
    <n v="0"/>
    <s v="Other"/>
    <n v="15"/>
    <n v="12"/>
  </r>
  <r>
    <s v="ZP_CUST5508"/>
    <s v="Other"/>
    <n v="26"/>
    <s v="Bangalore"/>
    <x v="4"/>
    <s v="ZP_PROD1850"/>
    <n v="471.55"/>
    <n v="5"/>
    <n v="8"/>
    <s v="Cash on Delivery"/>
    <n v="0.64"/>
    <n v="168"/>
    <x v="209"/>
    <s v="Adult"/>
    <n v="0"/>
    <n v="0.24"/>
    <n v="2357.75"/>
    <n v="515.48059999999998"/>
    <n v="9378.5903999999991"/>
    <n v="70"/>
    <n v="0"/>
    <s v="Explored beverages"/>
    <n v="3"/>
    <n v="7"/>
  </r>
  <r>
    <s v="ZP_CUST5509"/>
    <s v="Female"/>
    <n v="26"/>
    <s v="Bangalore"/>
    <x v="3"/>
    <s v="ZP_PROD2391"/>
    <n v="136.93"/>
    <n v="3"/>
    <n v="14"/>
    <s v="Credit Card"/>
    <n v="13.04"/>
    <n v="49"/>
    <x v="239"/>
    <s v="Adult"/>
    <n v="0"/>
    <n v="0.89"/>
    <n v="410.79"/>
    <n v="158.28469999999999"/>
    <n v="2723.3811000000001"/>
    <n v="57"/>
    <n v="0"/>
    <s v="Other"/>
    <n v="1"/>
    <n v="3"/>
  </r>
  <r>
    <s v="ZP_CUST5510"/>
    <s v="Other"/>
    <n v="38"/>
    <s v="Chennai"/>
    <x v="4"/>
    <s v="ZP_PROD8481"/>
    <n v="260.83"/>
    <n v="5"/>
    <n v="8"/>
    <s v="Debit Card"/>
    <n v="22.23"/>
    <n v="74"/>
    <x v="36"/>
    <s v="Adult"/>
    <n v="0"/>
    <n v="0.79"/>
    <n v="1304.1499999999999"/>
    <n v="306.52589999999998"/>
    <n v="5187.6104999999998"/>
    <n v="158"/>
    <n v="0"/>
    <s v="Explored beverages"/>
    <n v="3"/>
    <n v="13"/>
  </r>
  <r>
    <s v="ZP_CUST5511"/>
    <s v="Male"/>
    <n v="56"/>
    <s v="Chennai"/>
    <x v="2"/>
    <s v="ZP_PROD4193"/>
    <n v="122.78"/>
    <n v="2"/>
    <n v="8"/>
    <s v="Credit Card"/>
    <n v="18.23"/>
    <n v="6"/>
    <x v="117"/>
    <s v="Adult"/>
    <n v="0"/>
    <n v="0.89"/>
    <n v="245.56"/>
    <n v="139.63149999999999"/>
    <n v="2441.9537999999998"/>
    <n v="146"/>
    <n v="0"/>
    <s v="Explored house items"/>
    <n v="12"/>
    <n v="2"/>
  </r>
  <r>
    <s v="ZP_CUST5512"/>
    <s v="Female"/>
    <n v="64"/>
    <s v="Hyderabad"/>
    <x v="0"/>
    <s v="ZP_PROD5206"/>
    <n v="452.46"/>
    <n v="3"/>
    <n v="6"/>
    <s v="Cash on Delivery"/>
    <n v="28.21"/>
    <n v="113"/>
    <x v="95"/>
    <s v="Senior"/>
    <n v="0"/>
    <n v="0.65"/>
    <n v="1357.3799999999999"/>
    <n v="557.52549999999997"/>
    <n v="8998.9120999999996"/>
    <n v="81"/>
    <n v="0"/>
    <s v="Checked Snacks"/>
    <n v="4"/>
    <n v="11"/>
  </r>
  <r>
    <s v="ZP_CUST5513"/>
    <s v="Female"/>
    <n v="33"/>
    <s v="Chennai"/>
    <x v="0"/>
    <s v="ZP_PROD9474"/>
    <n v="357.57"/>
    <n v="3"/>
    <n v="12"/>
    <s v="Credit Card"/>
    <n v="11.67"/>
    <n v="93"/>
    <x v="41"/>
    <s v="Adult"/>
    <n v="0"/>
    <n v="0.99"/>
    <n v="1072.71"/>
    <n v="306.54230000000001"/>
    <n v="7111.6584999999995"/>
    <n v="104"/>
    <n v="1"/>
    <s v="Checked Snacks"/>
    <n v="17"/>
    <n v="3"/>
  </r>
  <r>
    <s v="ZP_CUST5514"/>
    <s v="Male"/>
    <n v="58"/>
    <s v="Chennai"/>
    <x v="0"/>
    <s v="ZP_PROD4921"/>
    <n v="410.32"/>
    <n v="5"/>
    <n v="11"/>
    <s v="Debit Card"/>
    <n v="5.07"/>
    <n v="73"/>
    <x v="205"/>
    <s v="Adult"/>
    <n v="0"/>
    <n v="0.96"/>
    <n v="2051.6"/>
    <n v="380.90460000000002"/>
    <n v="8160.7956999999997"/>
    <n v="21"/>
    <n v="0"/>
    <s v="Checked Snacks"/>
    <n v="8"/>
    <n v="11"/>
  </r>
  <r>
    <s v="ZP_CUST5515"/>
    <s v="Female"/>
    <n v="26"/>
    <s v="Hyderabad"/>
    <x v="3"/>
    <s v="ZP_PROD2036"/>
    <n v="452.69"/>
    <n v="2"/>
    <n v="12"/>
    <s v="Debit Card"/>
    <n v="1.23"/>
    <n v="197"/>
    <x v="358"/>
    <s v="Adult"/>
    <n v="0"/>
    <n v="0.01"/>
    <n v="905.38"/>
    <n v="386.15600000000001"/>
    <n v="9003.4865000000009"/>
    <n v="174"/>
    <n v="1"/>
    <s v="Other"/>
    <n v="1"/>
    <n v="9"/>
  </r>
  <r>
    <s v="ZP_CUST5516"/>
    <s v="Male"/>
    <n v="32"/>
    <s v="Bangalore"/>
    <x v="4"/>
    <s v="ZP_PROD7731"/>
    <n v="452.43"/>
    <n v="2"/>
    <n v="14"/>
    <s v="Cash on Delivery"/>
    <n v="7.76"/>
    <n v="164"/>
    <x v="118"/>
    <s v="Adult"/>
    <n v="0"/>
    <n v="0.87"/>
    <n v="904.86"/>
    <n v="501.74029999999999"/>
    <n v="8998.3153999999995"/>
    <n v="40"/>
    <n v="0"/>
    <s v="Explored beverages"/>
    <n v="14"/>
    <n v="12"/>
  </r>
  <r>
    <s v="ZP_CUST5517"/>
    <s v="Male"/>
    <n v="54"/>
    <s v="Mumbai"/>
    <x v="1"/>
    <s v="ZP_PROD7309"/>
    <n v="452.06"/>
    <n v="1"/>
    <n v="5"/>
    <s v="Cash on Delivery"/>
    <n v="10.31"/>
    <n v="112"/>
    <x v="252"/>
    <s v="Adult"/>
    <n v="0"/>
    <n v="7.0000000000000007E-2"/>
    <n v="452.06"/>
    <n v="546.63649999999996"/>
    <n v="8990.9565000000002"/>
    <n v="33"/>
    <n v="1"/>
    <s v="Checked Vegetables"/>
    <n v="16"/>
    <n v="7"/>
  </r>
  <r>
    <s v="ZP_CUST5518"/>
    <s v="Other"/>
    <n v="31"/>
    <s v="Delhi"/>
    <x v="4"/>
    <s v="ZP_PROD8030"/>
    <n v="425.54"/>
    <n v="4"/>
    <n v="8"/>
    <s v="Cash on Delivery"/>
    <n v="7.64"/>
    <n v="193"/>
    <x v="163"/>
    <s v="Adult"/>
    <n v="0"/>
    <n v="0.21"/>
    <n v="1702.16"/>
    <n v="403.15359999999998"/>
    <n v="8463.5041000000001"/>
    <n v="170"/>
    <n v="0"/>
    <s v="Explored beverages"/>
    <n v="12"/>
    <n v="11"/>
  </r>
  <r>
    <s v="ZP_CUST5519"/>
    <s v="Other"/>
    <n v="39"/>
    <s v="Bangalore"/>
    <x v="3"/>
    <s v="ZP_PROD9290"/>
    <n v="285.27999999999997"/>
    <n v="4"/>
    <n v="14"/>
    <s v="Credit Card"/>
    <n v="23.87"/>
    <n v="21"/>
    <x v="9"/>
    <s v="Adult"/>
    <n v="0"/>
    <n v="0.83"/>
    <n v="1141.1199999999999"/>
    <n v="348.27379999999999"/>
    <n v="5673.893"/>
    <n v="72"/>
    <n v="0"/>
    <s v="Other"/>
    <n v="7"/>
    <n v="2"/>
  </r>
  <r>
    <s v="ZP_CUST5520"/>
    <s v="Male"/>
    <n v="53"/>
    <s v="Mumbai"/>
    <x v="0"/>
    <s v="ZP_PROD1158"/>
    <n v="379.59"/>
    <n v="2"/>
    <n v="12"/>
    <s v="Cash on Delivery"/>
    <n v="27.88"/>
    <n v="39"/>
    <x v="140"/>
    <s v="Adult"/>
    <n v="0"/>
    <n v="0.83"/>
    <n v="759.18"/>
    <n v="331.8023"/>
    <n v="7549.6111000000001"/>
    <n v="100"/>
    <n v="0"/>
    <s v="Checked Snacks"/>
    <n v="4"/>
    <n v="11"/>
  </r>
  <r>
    <s v="ZP_CUST5521"/>
    <s v="Female"/>
    <n v="49"/>
    <s v="Mumbai"/>
    <x v="1"/>
    <s v="ZP_PROD4558"/>
    <n v="29.16"/>
    <n v="3"/>
    <n v="12"/>
    <s v="Credit Card"/>
    <n v="14.35"/>
    <n v="199"/>
    <x v="128"/>
    <s v="Adult"/>
    <n v="0"/>
    <n v="0.55000000000000004"/>
    <n v="87.48"/>
    <n v="35.685299999999998"/>
    <n v="579.95910000000003"/>
    <n v="154"/>
    <n v="0"/>
    <s v="Explored grocery items"/>
    <n v="9"/>
    <n v="6"/>
  </r>
  <r>
    <s v="ZP_CUST5522"/>
    <s v="Female"/>
    <n v="19"/>
    <s v="Hyderabad"/>
    <x v="2"/>
    <s v="ZP_PROD8859"/>
    <n v="137.22999999999999"/>
    <n v="1"/>
    <n v="15"/>
    <s v="Cash on Delivery"/>
    <n v="16.8"/>
    <n v="129"/>
    <x v="346"/>
    <s v="Adult"/>
    <n v="0"/>
    <n v="0.91"/>
    <n v="137.22999999999999"/>
    <n v="135.9468"/>
    <n v="2729.3478"/>
    <n v="51"/>
    <n v="0"/>
    <s v="Explored house items"/>
    <n v="4"/>
    <n v="1"/>
  </r>
  <r>
    <s v="ZP_CUST5523"/>
    <s v="Male"/>
    <n v="53"/>
    <s v="Delhi"/>
    <x v="3"/>
    <s v="ZP_PROD8876"/>
    <n v="482.03"/>
    <n v="5"/>
    <n v="14"/>
    <s v="Net Banking"/>
    <n v="13.72"/>
    <n v="196"/>
    <x v="76"/>
    <s v="Adult"/>
    <n v="0"/>
    <n v="0.92"/>
    <n v="2410.1499999999996"/>
    <n v="429.28070000000002"/>
    <n v="9587.0256000000008"/>
    <n v="5"/>
    <n v="0"/>
    <s v="Other"/>
    <n v="15"/>
    <n v="12"/>
  </r>
  <r>
    <s v="ZP_CUST5524"/>
    <s v="Male"/>
    <n v="24"/>
    <s v="Delhi"/>
    <x v="2"/>
    <s v="ZP_PROD8207"/>
    <n v="151.74"/>
    <n v="1"/>
    <n v="5"/>
    <s v="Debit Card"/>
    <n v="2.52"/>
    <n v="62"/>
    <x v="150"/>
    <s v="Adult"/>
    <n v="0"/>
    <n v="0.38"/>
    <n v="151.74"/>
    <n v="158.46950000000001"/>
    <n v="3017.9351000000001"/>
    <n v="70"/>
    <n v="1"/>
    <s v="Explored house items"/>
    <n v="19"/>
    <n v="4"/>
  </r>
  <r>
    <s v="ZP_CUST5525"/>
    <s v="Other"/>
    <n v="38"/>
    <s v="Bangalore"/>
    <x v="1"/>
    <s v="ZP_PROD6671"/>
    <n v="161.63"/>
    <n v="5"/>
    <n v="13"/>
    <s v="Credit Card"/>
    <n v="22.49"/>
    <n v="34"/>
    <x v="65"/>
    <s v="Adult"/>
    <n v="0"/>
    <n v="0.12"/>
    <n v="808.15"/>
    <n v="153.98660000000001"/>
    <n v="3214.6359000000002"/>
    <n v="77"/>
    <n v="0"/>
    <s v="Checked Vegetables"/>
    <n v="12"/>
    <n v="8"/>
  </r>
  <r>
    <s v="ZP_CUST5526"/>
    <s v="Other"/>
    <n v="59"/>
    <s v="Mumbai"/>
    <x v="4"/>
    <s v="ZP_PROD8258"/>
    <n v="38.520000000000003"/>
    <n v="2"/>
    <n v="10"/>
    <s v="UPI"/>
    <n v="26.25"/>
    <n v="33"/>
    <x v="107"/>
    <s v="Adult"/>
    <n v="0"/>
    <n v="0.27"/>
    <n v="77.040000000000006"/>
    <n v="37.131300000000003"/>
    <n v="766.11879999999996"/>
    <n v="185"/>
    <n v="1"/>
    <s v="Explored beverages"/>
    <n v="16"/>
    <n v="8"/>
  </r>
  <r>
    <s v="ZP_CUST5527"/>
    <s v="Other"/>
    <n v="37"/>
    <s v="Delhi"/>
    <x v="3"/>
    <s v="ZP_PROD6320"/>
    <n v="13.45"/>
    <n v="2"/>
    <n v="8"/>
    <s v="Debit Card"/>
    <n v="12.31"/>
    <n v="41"/>
    <x v="173"/>
    <s v="Adult"/>
    <n v="0"/>
    <n v="0.04"/>
    <n v="26.9"/>
    <n v="13.085699999999999"/>
    <n v="267.50510000000003"/>
    <n v="151"/>
    <n v="0"/>
    <s v="Other"/>
    <n v="12"/>
    <n v="11"/>
  </r>
  <r>
    <s v="ZP_CUST5528"/>
    <s v="Female"/>
    <n v="31"/>
    <s v="Delhi"/>
    <x v="2"/>
    <s v="ZP_PROD1525"/>
    <n v="317.39"/>
    <n v="5"/>
    <n v="14"/>
    <s v="Debit Card"/>
    <n v="2.2799999999999998"/>
    <n v="71"/>
    <x v="155"/>
    <s v="Adult"/>
    <n v="0"/>
    <n v="0.24"/>
    <n v="1586.9499999999998"/>
    <n v="371.73050000000001"/>
    <n v="6312.5241999999998"/>
    <n v="84"/>
    <n v="0"/>
    <s v="Explored house items"/>
    <n v="1"/>
    <n v="13"/>
  </r>
  <r>
    <s v="ZP_CUST5529"/>
    <s v="Other"/>
    <n v="20"/>
    <s v="Hyderabad"/>
    <x v="2"/>
    <s v="ZP_PROD4147"/>
    <n v="216.99"/>
    <n v="1"/>
    <n v="7"/>
    <s v="Debit Card"/>
    <n v="18.75"/>
    <n v="8"/>
    <x v="201"/>
    <s v="Adult"/>
    <n v="0"/>
    <n v="0.9"/>
    <n v="216.99"/>
    <n v="231.23849999999999"/>
    <n v="4315.683"/>
    <n v="38"/>
    <n v="0"/>
    <s v="Explored house items"/>
    <n v="15"/>
    <n v="0"/>
  </r>
  <r>
    <s v="ZP_CUST5530"/>
    <s v="Female"/>
    <n v="33"/>
    <s v="Mumbai"/>
    <x v="2"/>
    <s v="ZP_PROD9202"/>
    <n v="123.5"/>
    <n v="2"/>
    <n v="15"/>
    <s v="Net Banking"/>
    <n v="20.11"/>
    <n v="191"/>
    <x v="104"/>
    <s v="Adult"/>
    <n v="0"/>
    <n v="0.74"/>
    <n v="247"/>
    <n v="120.3536"/>
    <n v="2456.2737999999999"/>
    <n v="108"/>
    <n v="1"/>
    <s v="Explored house items"/>
    <n v="19"/>
    <n v="6"/>
  </r>
  <r>
    <s v="ZP_CUST5531"/>
    <s v="Male"/>
    <n v="55"/>
    <s v="Chennai"/>
    <x v="2"/>
    <s v="ZP_PROD7562"/>
    <n v="225"/>
    <n v="3"/>
    <n v="14"/>
    <s v="Debit Card"/>
    <n v="20.16"/>
    <n v="189"/>
    <x v="39"/>
    <s v="Adult"/>
    <n v="0"/>
    <n v="0.62"/>
    <n v="675"/>
    <n v="246.18"/>
    <n v="4474.9926999999998"/>
    <n v="61"/>
    <n v="0"/>
    <s v="Explored house items"/>
    <n v="8"/>
    <n v="7"/>
  </r>
  <r>
    <s v="ZP_CUST5532"/>
    <s v="Female"/>
    <n v="35"/>
    <s v="Chennai"/>
    <x v="4"/>
    <s v="ZP_PROD1599"/>
    <n v="394.71"/>
    <n v="2"/>
    <n v="8"/>
    <s v="Net Banking"/>
    <n v="21.97"/>
    <n v="6"/>
    <x v="143"/>
    <s v="Adult"/>
    <n v="0"/>
    <n v="0.69"/>
    <n v="789.42"/>
    <n v="448.57220000000001"/>
    <n v="7850.3306000000002"/>
    <n v="136"/>
    <n v="0"/>
    <s v="Explored beverages"/>
    <n v="13"/>
    <n v="5"/>
  </r>
  <r>
    <s v="ZP_CUST5533"/>
    <s v="Male"/>
    <n v="56"/>
    <s v="Bangalore"/>
    <x v="0"/>
    <s v="ZP_PROD4637"/>
    <n v="442.98"/>
    <n v="1"/>
    <n v="14"/>
    <s v="UPI"/>
    <n v="14.54"/>
    <n v="162"/>
    <x v="96"/>
    <s v="Adult"/>
    <n v="0"/>
    <n v="0.38"/>
    <n v="442.98"/>
    <n v="424.83980000000003"/>
    <n v="8810.3657000000003"/>
    <n v="164"/>
    <n v="0"/>
    <s v="Checked Snacks"/>
    <n v="16"/>
    <n v="1"/>
  </r>
  <r>
    <s v="ZP_CUST5534"/>
    <s v="Female"/>
    <n v="35"/>
    <s v="Hyderabad"/>
    <x v="3"/>
    <s v="ZP_PROD1383"/>
    <n v="145.87"/>
    <n v="3"/>
    <n v="15"/>
    <s v="UPI"/>
    <n v="14.52"/>
    <n v="36"/>
    <x v="43"/>
    <s v="Adult"/>
    <n v="0"/>
    <n v="0.95"/>
    <n v="437.61"/>
    <n v="148.11930000000001"/>
    <n v="2901.1875"/>
    <n v="8"/>
    <n v="0"/>
    <s v="Other"/>
    <n v="12"/>
    <n v="14"/>
  </r>
  <r>
    <s v="ZP_CUST5535"/>
    <s v="Female"/>
    <n v="34"/>
    <s v="Delhi"/>
    <x v="1"/>
    <s v="ZP_PROD4079"/>
    <n v="229.34"/>
    <n v="4"/>
    <n v="5"/>
    <s v="Cash on Delivery"/>
    <n v="28.69"/>
    <n v="163"/>
    <x v="44"/>
    <s v="Adult"/>
    <n v="0"/>
    <n v="0.16"/>
    <n v="917.36"/>
    <n v="206.12029999999999"/>
    <n v="4561.3104000000003"/>
    <n v="94"/>
    <n v="0"/>
    <s v="Explored grocery items"/>
    <n v="5"/>
    <n v="3"/>
  </r>
  <r>
    <s v="ZP_CUST5536"/>
    <s v="Other"/>
    <n v="64"/>
    <s v="Mumbai"/>
    <x v="0"/>
    <s v="ZP_PROD3587"/>
    <n v="449.74"/>
    <n v="2"/>
    <n v="7"/>
    <s v="UPI"/>
    <n v="6.2"/>
    <n v="179"/>
    <x v="219"/>
    <s v="Senior"/>
    <n v="0"/>
    <n v="0.48"/>
    <n v="899.48"/>
    <n v="414.86700000000002"/>
    <n v="8944.8143999999993"/>
    <n v="177"/>
    <n v="0"/>
    <s v="Checked Snacks"/>
    <n v="16"/>
    <n v="4"/>
  </r>
  <r>
    <s v="ZP_CUST5537"/>
    <s v="Female"/>
    <n v="40"/>
    <s v="Hyderabad"/>
    <x v="4"/>
    <s v="ZP_PROD4589"/>
    <n v="33.79"/>
    <n v="4"/>
    <n v="11"/>
    <s v="Debit Card"/>
    <n v="9.5399999999999991"/>
    <n v="194"/>
    <x v="28"/>
    <s v="Adult"/>
    <n v="0"/>
    <n v="0.46"/>
    <n v="135.16"/>
    <n v="37.927500000000002"/>
    <n v="672.04449999999997"/>
    <n v="152"/>
    <n v="0"/>
    <s v="Explored beverages"/>
    <n v="18"/>
    <n v="3"/>
  </r>
  <r>
    <s v="ZP_CUST5538"/>
    <s v="Male"/>
    <n v="30"/>
    <s v="Chennai"/>
    <x v="3"/>
    <s v="ZP_PROD2019"/>
    <n v="283.37"/>
    <n v="2"/>
    <n v="5"/>
    <s v="Debit Card"/>
    <n v="29.16"/>
    <n v="90"/>
    <x v="175"/>
    <s v="Adult"/>
    <n v="0"/>
    <n v="0.43"/>
    <n v="566.74"/>
    <n v="261.43020000000001"/>
    <n v="5635.9053000000004"/>
    <n v="39"/>
    <n v="0"/>
    <s v="Other"/>
    <n v="10"/>
    <n v="2"/>
  </r>
  <r>
    <s v="ZP_CUST5539"/>
    <s v="Female"/>
    <n v="50"/>
    <s v="Chennai"/>
    <x v="3"/>
    <s v="ZP_PROD6169"/>
    <n v="145.34"/>
    <n v="5"/>
    <n v="13"/>
    <s v="Cash on Delivery"/>
    <n v="27.23"/>
    <n v="125"/>
    <x v="90"/>
    <s v="Adult"/>
    <n v="0"/>
    <n v="0.01"/>
    <n v="726.7"/>
    <n v="154.06989999999999"/>
    <n v="2890.6464000000001"/>
    <n v="147"/>
    <n v="0"/>
    <s v="Other"/>
    <n v="9"/>
    <n v="5"/>
  </r>
  <r>
    <s v="ZP_CUST5540"/>
    <s v="Female"/>
    <n v="38"/>
    <s v="Mumbai"/>
    <x v="0"/>
    <s v="ZP_PROD3170"/>
    <n v="319.73"/>
    <n v="5"/>
    <n v="11"/>
    <s v="UPI"/>
    <n v="4.67"/>
    <n v="106"/>
    <x v="266"/>
    <s v="Adult"/>
    <n v="0"/>
    <n v="0.01"/>
    <n v="1598.65"/>
    <n v="362.45179999999999"/>
    <n v="6359.0640999999996"/>
    <n v="41"/>
    <n v="1"/>
    <s v="Checked Snacks"/>
    <n v="13"/>
    <n v="9"/>
  </r>
  <r>
    <s v="ZP_CUST5541"/>
    <s v="Female"/>
    <n v="38"/>
    <s v="Hyderabad"/>
    <x v="4"/>
    <s v="ZP_PROD3550"/>
    <n v="275.48"/>
    <n v="4"/>
    <n v="5"/>
    <s v="Net Banking"/>
    <n v="20.8"/>
    <n v="70"/>
    <x v="343"/>
    <s v="Adult"/>
    <n v="0"/>
    <n v="0.34"/>
    <n v="1101.92"/>
    <n v="245.935"/>
    <n v="5478.9822000000004"/>
    <n v="131"/>
    <n v="0"/>
    <s v="Explored beverages"/>
    <n v="18"/>
    <n v="0"/>
  </r>
  <r>
    <s v="ZP_CUST5542"/>
    <s v="Female"/>
    <n v="27"/>
    <s v="Delhi"/>
    <x v="1"/>
    <s v="ZP_PROD9328"/>
    <n v="466.5"/>
    <n v="2"/>
    <n v="7"/>
    <s v="Cash on Delivery"/>
    <n v="26.78"/>
    <n v="67"/>
    <x v="186"/>
    <s v="Adult"/>
    <n v="0"/>
    <n v="0.04"/>
    <n v="933"/>
    <n v="502.38549999999998"/>
    <n v="9278.1515999999992"/>
    <n v="166"/>
    <n v="0"/>
    <s v="Checked Vegetables"/>
    <n v="9"/>
    <n v="9"/>
  </r>
  <r>
    <s v="ZP_CUST5543"/>
    <s v="Other"/>
    <n v="65"/>
    <s v="Mumbai"/>
    <x v="0"/>
    <s v="ZP_PROD8163"/>
    <n v="398.36"/>
    <n v="3"/>
    <n v="5"/>
    <s v="Debit Card"/>
    <n v="21.71"/>
    <n v="18"/>
    <x v="82"/>
    <s v="Senior"/>
    <n v="0"/>
    <n v="7.0000000000000007E-2"/>
    <n v="1195.08"/>
    <n v="379.48770000000002"/>
    <n v="7922.9249"/>
    <n v="44"/>
    <n v="0"/>
    <s v="Checked Snacks"/>
    <n v="14"/>
    <n v="10"/>
  </r>
  <r>
    <s v="ZP_CUST5544"/>
    <s v="Female"/>
    <n v="40"/>
    <s v="Mumbai"/>
    <x v="0"/>
    <s v="ZP_PROD1941"/>
    <n v="36.57"/>
    <n v="3"/>
    <n v="12"/>
    <s v="Net Banking"/>
    <n v="7.32"/>
    <n v="199"/>
    <x v="210"/>
    <s v="Adult"/>
    <n v="0"/>
    <n v="0.99"/>
    <n v="109.71000000000001"/>
    <n v="45.170200000000001"/>
    <n v="727.33550000000002"/>
    <n v="168"/>
    <n v="0"/>
    <s v="Checked Snacks"/>
    <n v="16"/>
    <n v="10"/>
  </r>
  <r>
    <s v="ZP_CUST5545"/>
    <s v="Female"/>
    <n v="39"/>
    <s v="Mumbai"/>
    <x v="4"/>
    <s v="ZP_PROD6955"/>
    <n v="359.98"/>
    <n v="2"/>
    <n v="15"/>
    <s v="Debit Card"/>
    <n v="28.59"/>
    <n v="132"/>
    <x v="324"/>
    <s v="Adult"/>
    <n v="0"/>
    <n v="0.84"/>
    <n v="719.96"/>
    <n v="375.60969999999998"/>
    <n v="7159.5906000000004"/>
    <n v="156"/>
    <n v="0"/>
    <s v="Explored beverages"/>
    <n v="19"/>
    <n v="1"/>
  </r>
  <r>
    <s v="ZP_CUST5546"/>
    <s v="Female"/>
    <n v="30"/>
    <s v="Chennai"/>
    <x v="2"/>
    <s v="ZP_PROD5959"/>
    <n v="186.21"/>
    <n v="5"/>
    <n v="9"/>
    <s v="Debit Card"/>
    <n v="8.84"/>
    <n v="14"/>
    <x v="172"/>
    <s v="Adult"/>
    <n v="0"/>
    <n v="0.79"/>
    <n v="931.05000000000007"/>
    <n v="218.31200000000001"/>
    <n v="3703.5039999999999"/>
    <n v="162"/>
    <n v="1"/>
    <s v="Explored house items"/>
    <n v="1"/>
    <n v="1"/>
  </r>
  <r>
    <s v="ZP_CUST5547"/>
    <s v="Female"/>
    <n v="20"/>
    <s v="Hyderabad"/>
    <x v="0"/>
    <s v="ZP_PROD9194"/>
    <n v="77.48"/>
    <n v="1"/>
    <n v="14"/>
    <s v="Credit Card"/>
    <n v="4.09"/>
    <n v="116"/>
    <x v="39"/>
    <s v="Adult"/>
    <n v="0"/>
    <n v="0.27"/>
    <n v="77.48"/>
    <n v="82.910600000000002"/>
    <n v="1540.9885999999999"/>
    <n v="46"/>
    <n v="0"/>
    <s v="Checked Snacks"/>
    <n v="7"/>
    <n v="0"/>
  </r>
  <r>
    <s v="ZP_CUST5548"/>
    <s v="Male"/>
    <n v="55"/>
    <s v="Chennai"/>
    <x v="1"/>
    <s v="ZP_PROD6784"/>
    <n v="396.38"/>
    <n v="5"/>
    <n v="5"/>
    <s v="Credit Card"/>
    <n v="4"/>
    <n v="54"/>
    <x v="193"/>
    <s v="Adult"/>
    <n v="0"/>
    <n v="0.37"/>
    <n v="1981.9"/>
    <n v="343.80610000000001"/>
    <n v="7883.5450000000001"/>
    <n v="150"/>
    <n v="0"/>
    <s v="Explored grocery items"/>
    <n v="8"/>
    <n v="10"/>
  </r>
  <r>
    <s v="ZP_CUST5549"/>
    <s v="Other"/>
    <n v="48"/>
    <s v="Hyderabad"/>
    <x v="4"/>
    <s v="ZP_PROD4023"/>
    <n v="188.35"/>
    <n v="4"/>
    <n v="13"/>
    <s v="Cash on Delivery"/>
    <n v="1.57"/>
    <n v="99"/>
    <x v="359"/>
    <s v="Adult"/>
    <n v="0"/>
    <n v="0.34"/>
    <n v="753.4"/>
    <n v="207.79910000000001"/>
    <n v="3746.0661"/>
    <n v="191"/>
    <n v="0"/>
    <s v="Explored beverages"/>
    <n v="9"/>
    <n v="4"/>
  </r>
  <r>
    <s v="ZP_CUST5550"/>
    <s v="Other"/>
    <n v="38"/>
    <s v="Chennai"/>
    <x v="0"/>
    <s v="ZP_PROD9488"/>
    <n v="283.42"/>
    <n v="1"/>
    <n v="7"/>
    <s v="UPI"/>
    <n v="25.48"/>
    <n v="66"/>
    <x v="109"/>
    <s v="Adult"/>
    <n v="0"/>
    <n v="0.84"/>
    <n v="283.42"/>
    <n v="348.76569999999998"/>
    <n v="5636.8998000000001"/>
    <n v="190"/>
    <n v="0"/>
    <s v="Checked Snacks"/>
    <n v="5"/>
    <n v="5"/>
  </r>
  <r>
    <s v="ZP_CUST5551"/>
    <s v="Male"/>
    <n v="25"/>
    <s v="Mumbai"/>
    <x v="1"/>
    <s v="ZP_PROD3110"/>
    <n v="15.71"/>
    <n v="2"/>
    <n v="12"/>
    <s v="UPI"/>
    <n v="7.48"/>
    <n v="93"/>
    <x v="35"/>
    <s v="Adult"/>
    <n v="0"/>
    <n v="0.24"/>
    <n v="31.42"/>
    <n v="17.134"/>
    <n v="312.45389999999998"/>
    <n v="70"/>
    <n v="1"/>
    <s v="Explored grocery items"/>
    <n v="2"/>
    <n v="2"/>
  </r>
  <r>
    <s v="ZP_CUST5552"/>
    <s v="Male"/>
    <n v="46"/>
    <s v="Bangalore"/>
    <x v="0"/>
    <s v="ZP_PROD2231"/>
    <n v="241.7"/>
    <n v="3"/>
    <n v="10"/>
    <s v="Net Banking"/>
    <n v="23.72"/>
    <n v="130"/>
    <x v="310"/>
    <s v="Adult"/>
    <n v="1"/>
    <n v="0.83"/>
    <n v="725.09999999999991"/>
    <n v="284.64420000000001"/>
    <n v="4807.1367"/>
    <n v="57"/>
    <n v="0"/>
    <s v="Checked Snacks"/>
    <n v="19"/>
    <n v="6"/>
  </r>
  <r>
    <s v="ZP_CUST5553"/>
    <s v="Male"/>
    <n v="44"/>
    <s v="Chennai"/>
    <x v="1"/>
    <s v="ZP_PROD7500"/>
    <n v="219.67"/>
    <n v="5"/>
    <n v="10"/>
    <s v="Net Banking"/>
    <n v="14.35"/>
    <n v="136"/>
    <x v="86"/>
    <s v="Adult"/>
    <n v="0"/>
    <n v="0.15"/>
    <n v="1098.3499999999999"/>
    <n v="264.41300000000001"/>
    <n v="4368.9850999999999"/>
    <n v="141"/>
    <n v="0"/>
    <s v="Explored grocery items"/>
    <n v="6"/>
    <n v="4"/>
  </r>
  <r>
    <s v="ZP_CUST5554"/>
    <s v="Other"/>
    <n v="55"/>
    <s v="Chennai"/>
    <x v="2"/>
    <s v="ZP_PROD2887"/>
    <n v="50.53"/>
    <n v="3"/>
    <n v="10"/>
    <s v="UPI"/>
    <n v="7.67"/>
    <n v="179"/>
    <x v="227"/>
    <s v="Adult"/>
    <n v="0"/>
    <n v="0.18"/>
    <n v="151.59"/>
    <n v="47.560400000000001"/>
    <n v="1004.9838999999999"/>
    <n v="76"/>
    <n v="0"/>
    <s v="Explored house items"/>
    <n v="10"/>
    <n v="11"/>
  </r>
  <r>
    <s v="ZP_CUST5555"/>
    <s v="Other"/>
    <n v="51"/>
    <s v="Mumbai"/>
    <x v="3"/>
    <s v="ZP_PROD3126"/>
    <n v="59.11"/>
    <n v="1"/>
    <n v="14"/>
    <s v="Net Banking"/>
    <n v="9.52"/>
    <n v="76"/>
    <x v="221"/>
    <s v="Adult"/>
    <n v="0"/>
    <n v="0.84"/>
    <n v="59.11"/>
    <n v="55.257100000000001"/>
    <n v="1175.6303"/>
    <n v="120"/>
    <n v="0"/>
    <s v="Other"/>
    <n v="6"/>
    <n v="1"/>
  </r>
  <r>
    <s v="ZP_CUST5556"/>
    <s v="Female"/>
    <n v="44"/>
    <s v="Delhi"/>
    <x v="1"/>
    <s v="ZP_PROD6683"/>
    <n v="396.99"/>
    <n v="1"/>
    <n v="13"/>
    <s v="Net Banking"/>
    <n v="3.48"/>
    <n v="23"/>
    <x v="278"/>
    <s v="Adult"/>
    <n v="0"/>
    <n v="0.8"/>
    <n v="396.99"/>
    <n v="434.46280000000002"/>
    <n v="7895.6772000000001"/>
    <n v="42"/>
    <n v="0"/>
    <s v="Checked Vegetables"/>
    <n v="4"/>
    <n v="4"/>
  </r>
  <r>
    <s v="ZP_CUST5557"/>
    <s v="Male"/>
    <n v="36"/>
    <s v="Chennai"/>
    <x v="3"/>
    <s v="ZP_PROD1834"/>
    <n v="68.849999999999994"/>
    <n v="4"/>
    <n v="15"/>
    <s v="UPI"/>
    <n v="28.94"/>
    <n v="52"/>
    <x v="226"/>
    <s v="Adult"/>
    <n v="0"/>
    <n v="0.88"/>
    <n v="275.39999999999998"/>
    <n v="69.842200000000005"/>
    <n v="1369.3478"/>
    <n v="140"/>
    <n v="0"/>
    <s v="Other"/>
    <n v="14"/>
    <n v="10"/>
  </r>
  <r>
    <s v="ZP_CUST5558"/>
    <s v="Male"/>
    <n v="64"/>
    <s v="Chennai"/>
    <x v="3"/>
    <s v="ZP_PROD1467"/>
    <n v="412.81"/>
    <n v="1"/>
    <n v="7"/>
    <s v="Net Banking"/>
    <n v="3.62"/>
    <n v="69"/>
    <x v="121"/>
    <s v="Senior"/>
    <n v="0"/>
    <n v="0.28000000000000003"/>
    <n v="412.81"/>
    <n v="489.56979999999999"/>
    <n v="8210.3189000000002"/>
    <n v="190"/>
    <n v="0"/>
    <s v="Other"/>
    <n v="18"/>
    <n v="12"/>
  </r>
  <r>
    <s v="ZP_CUST5559"/>
    <s v="Other"/>
    <n v="27"/>
    <s v="Chennai"/>
    <x v="4"/>
    <s v="ZP_PROD6850"/>
    <n v="109.38"/>
    <n v="1"/>
    <n v="7"/>
    <s v="Credit Card"/>
    <n v="10.029999999999999"/>
    <n v="166"/>
    <x v="317"/>
    <s v="Adult"/>
    <n v="0"/>
    <n v="0.84"/>
    <n v="109.38"/>
    <n v="132.35079999999999"/>
    <n v="2175.4431"/>
    <n v="99"/>
    <n v="0"/>
    <s v="Explored beverages"/>
    <n v="0"/>
    <n v="2"/>
  </r>
  <r>
    <s v="ZP_CUST5560"/>
    <s v="Male"/>
    <n v="54"/>
    <s v="Bangalore"/>
    <x v="2"/>
    <s v="ZP_PROD5976"/>
    <n v="131.85"/>
    <n v="5"/>
    <n v="11"/>
    <s v="Net Banking"/>
    <n v="11.41"/>
    <n v="128"/>
    <x v="84"/>
    <s v="Adult"/>
    <n v="1"/>
    <n v="0.08"/>
    <n v="659.25"/>
    <n v="130.71190000000001"/>
    <n v="2622.3456999999999"/>
    <n v="79"/>
    <n v="0"/>
    <s v="Explored house items"/>
    <n v="9"/>
    <n v="9"/>
  </r>
  <r>
    <s v="ZP_CUST5561"/>
    <s v="Other"/>
    <n v="65"/>
    <s v="Hyderabad"/>
    <x v="4"/>
    <s v="ZP_PROD9208"/>
    <n v="40.31"/>
    <n v="4"/>
    <n v="15"/>
    <s v="Debit Card"/>
    <n v="29.23"/>
    <n v="125"/>
    <x v="351"/>
    <s v="Senior"/>
    <n v="1"/>
    <n v="0.37"/>
    <n v="161.24"/>
    <n v="38.082799999999999"/>
    <n v="801.71979999999996"/>
    <n v="111"/>
    <n v="0"/>
    <s v="Explored beverages"/>
    <n v="1"/>
    <n v="14"/>
  </r>
  <r>
    <s v="ZP_CUST5562"/>
    <s v="Male"/>
    <n v="43"/>
    <s v="Chennai"/>
    <x v="4"/>
    <s v="ZP_PROD4981"/>
    <n v="174.86"/>
    <n v="5"/>
    <n v="12"/>
    <s v="Cash on Delivery"/>
    <n v="25.31"/>
    <n v="161"/>
    <x v="168"/>
    <s v="Adult"/>
    <n v="0"/>
    <n v="0.72"/>
    <n v="874.30000000000007"/>
    <n v="203.22409999999999"/>
    <n v="3477.7655"/>
    <n v="22"/>
    <n v="0"/>
    <s v="Explored beverages"/>
    <n v="10"/>
    <n v="9"/>
  </r>
  <r>
    <s v="ZP_CUST5563"/>
    <s v="Other"/>
    <n v="26"/>
    <s v="Hyderabad"/>
    <x v="0"/>
    <s v="ZP_PROD4962"/>
    <n v="212.65"/>
    <n v="2"/>
    <n v="6"/>
    <s v="Cash on Delivery"/>
    <n v="12.03"/>
    <n v="26"/>
    <x v="249"/>
    <s v="Adult"/>
    <n v="0"/>
    <n v="0.09"/>
    <n v="425.3"/>
    <n v="204.1275"/>
    <n v="4229.3653999999997"/>
    <n v="200"/>
    <n v="0"/>
    <s v="Checked Snacks"/>
    <n v="12"/>
    <n v="14"/>
  </r>
  <r>
    <s v="ZP_CUST5564"/>
    <s v="Male"/>
    <n v="36"/>
    <s v="Mumbai"/>
    <x v="3"/>
    <s v="ZP_PROD3388"/>
    <n v="146.47999999999999"/>
    <n v="5"/>
    <n v="6"/>
    <s v="UPI"/>
    <n v="23.71"/>
    <n v="13"/>
    <x v="17"/>
    <s v="Adult"/>
    <n v="0"/>
    <n v="0.49"/>
    <n v="732.4"/>
    <n v="172.70660000000001"/>
    <n v="2913.3197"/>
    <n v="178"/>
    <n v="1"/>
    <s v="Other"/>
    <n v="16"/>
    <n v="12"/>
  </r>
  <r>
    <s v="ZP_CUST5565"/>
    <s v="Male"/>
    <n v="64"/>
    <s v="Bangalore"/>
    <x v="0"/>
    <s v="ZP_PROD4389"/>
    <n v="223.13"/>
    <n v="3"/>
    <n v="9"/>
    <s v="UPI"/>
    <n v="6.57"/>
    <n v="158"/>
    <x v="26"/>
    <s v="Senior"/>
    <n v="0"/>
    <n v="0.77"/>
    <n v="669.39"/>
    <n v="227.48"/>
    <n v="4437.8005999999996"/>
    <n v="7"/>
    <n v="1"/>
    <s v="Checked Snacks"/>
    <n v="9"/>
    <n v="6"/>
  </r>
  <r>
    <s v="ZP_CUST5566"/>
    <s v="Other"/>
    <n v="21"/>
    <s v="Bangalore"/>
    <x v="4"/>
    <s v="ZP_PROD1995"/>
    <n v="229.72"/>
    <n v="2"/>
    <n v="12"/>
    <s v="Credit Card"/>
    <n v="22.47"/>
    <n v="49"/>
    <x v="228"/>
    <s v="Adult"/>
    <n v="0"/>
    <n v="0.69"/>
    <n v="459.44"/>
    <n v="256.60180000000003"/>
    <n v="4568.8680999999997"/>
    <n v="92"/>
    <n v="0"/>
    <s v="Explored beverages"/>
    <n v="13"/>
    <n v="9"/>
  </r>
  <r>
    <s v="ZP_CUST5567"/>
    <s v="Male"/>
    <n v="42"/>
    <s v="Hyderabad"/>
    <x v="2"/>
    <s v="ZP_PROD5179"/>
    <n v="370.82"/>
    <n v="1"/>
    <n v="9"/>
    <s v="Net Banking"/>
    <n v="26.91"/>
    <n v="141"/>
    <x v="141"/>
    <s v="Adult"/>
    <n v="1"/>
    <n v="0.47"/>
    <n v="370.82"/>
    <n v="329.36759999999998"/>
    <n v="7375.1858000000002"/>
    <n v="24"/>
    <n v="1"/>
    <s v="Explored house items"/>
    <n v="11"/>
    <n v="7"/>
  </r>
  <r>
    <s v="ZP_CUST5568"/>
    <s v="Female"/>
    <n v="60"/>
    <s v="Chennai"/>
    <x v="3"/>
    <s v="ZP_PROD8766"/>
    <n v="307.45"/>
    <n v="4"/>
    <n v="5"/>
    <s v="UPI"/>
    <n v="27.36"/>
    <n v="155"/>
    <x v="330"/>
    <s v="Senior"/>
    <n v="0"/>
    <n v="0.15"/>
    <n v="1229.8"/>
    <n v="338.05470000000003"/>
    <n v="6114.8289999999997"/>
    <n v="91"/>
    <n v="0"/>
    <s v="Other"/>
    <n v="5"/>
    <n v="14"/>
  </r>
  <r>
    <s v="ZP_CUST5569"/>
    <s v="Male"/>
    <n v="59"/>
    <s v="Mumbai"/>
    <x v="1"/>
    <s v="ZP_PROD1631"/>
    <n v="238.15"/>
    <n v="2"/>
    <n v="12"/>
    <s v="Cash on Delivery"/>
    <n v="24.12"/>
    <n v="56"/>
    <x v="182"/>
    <s v="Adult"/>
    <n v="1"/>
    <n v="0.77"/>
    <n v="476.3"/>
    <n v="245.46289999999999"/>
    <n v="4736.5312000000004"/>
    <n v="19"/>
    <n v="0"/>
    <s v="Checked Vegetables"/>
    <n v="18"/>
    <n v="13"/>
  </r>
  <r>
    <s v="ZP_CUST5570"/>
    <s v="Male"/>
    <n v="30"/>
    <s v="Bangalore"/>
    <x v="2"/>
    <s v="ZP_PROD3151"/>
    <n v="287.25"/>
    <n v="1"/>
    <n v="10"/>
    <s v="UPI"/>
    <n v="0.35"/>
    <n v="75"/>
    <x v="335"/>
    <s v="Adult"/>
    <n v="0"/>
    <n v="0.32"/>
    <n v="287.25"/>
    <n v="311.56380000000001"/>
    <n v="5713.0740999999998"/>
    <n v="105"/>
    <n v="0"/>
    <s v="Explored house items"/>
    <n v="0"/>
    <n v="0"/>
  </r>
  <r>
    <s v="ZP_CUST5571"/>
    <s v="Male"/>
    <n v="34"/>
    <s v="Delhi"/>
    <x v="2"/>
    <s v="ZP_PROD9793"/>
    <n v="124.98"/>
    <n v="1"/>
    <n v="6"/>
    <s v="Cash on Delivery"/>
    <n v="4.3600000000000003"/>
    <n v="44"/>
    <x v="121"/>
    <s v="Adult"/>
    <n v="0"/>
    <n v="0.87"/>
    <n v="124.98"/>
    <n v="114.6324"/>
    <n v="2485.7093"/>
    <n v="14"/>
    <n v="0"/>
    <s v="Explored house items"/>
    <n v="8"/>
    <n v="0"/>
  </r>
  <r>
    <s v="ZP_CUST5572"/>
    <s v="Female"/>
    <n v="55"/>
    <s v="Chennai"/>
    <x v="1"/>
    <s v="ZP_PROD4987"/>
    <n v="143.79"/>
    <n v="2"/>
    <n v="9"/>
    <s v="Credit Card"/>
    <n v="3.79"/>
    <n v="167"/>
    <x v="213"/>
    <s v="Adult"/>
    <n v="0"/>
    <n v="0.78"/>
    <n v="287.58"/>
    <n v="164.6035"/>
    <n v="2859.8186999999998"/>
    <n v="100"/>
    <n v="1"/>
    <s v="Checked Vegetables"/>
    <n v="8"/>
    <n v="8"/>
  </r>
  <r>
    <s v="ZP_CUST5573"/>
    <s v="Male"/>
    <n v="44"/>
    <s v="Bangalore"/>
    <x v="1"/>
    <s v="ZP_PROD4903"/>
    <n v="182.25"/>
    <n v="4"/>
    <n v="12"/>
    <s v="Credit Card"/>
    <n v="9.9"/>
    <n v="53"/>
    <x v="32"/>
    <s v="Adult"/>
    <n v="0"/>
    <n v="0.67"/>
    <n v="729"/>
    <n v="217.81039999999999"/>
    <n v="3624.7440999999999"/>
    <n v="23"/>
    <n v="0"/>
    <s v="Checked Vegetables"/>
    <n v="14"/>
    <n v="6"/>
  </r>
  <r>
    <s v="ZP_CUST5574"/>
    <s v="Other"/>
    <n v="58"/>
    <s v="Delhi"/>
    <x v="1"/>
    <s v="ZP_PROD1116"/>
    <n v="198.92"/>
    <n v="3"/>
    <n v="11"/>
    <s v="Credit Card"/>
    <n v="9.93"/>
    <n v="20"/>
    <x v="315"/>
    <s v="Adult"/>
    <n v="0"/>
    <n v="0.79"/>
    <n v="596.76"/>
    <n v="186.32759999999999"/>
    <n v="3956.2914000000001"/>
    <n v="46"/>
    <n v="1"/>
    <s v="Explored grocery items"/>
    <n v="0"/>
    <n v="9"/>
  </r>
  <r>
    <s v="ZP_CUST5575"/>
    <s v="Male"/>
    <n v="25"/>
    <s v="Bangalore"/>
    <x v="3"/>
    <s v="ZP_PROD1042"/>
    <n v="372.59"/>
    <n v="5"/>
    <n v="9"/>
    <s v="UPI"/>
    <n v="6.91"/>
    <n v="124"/>
    <x v="115"/>
    <s v="Adult"/>
    <n v="0"/>
    <n v="0.26"/>
    <n v="1862.9499999999998"/>
    <n v="330.96640000000002"/>
    <n v="7410.3891000000003"/>
    <n v="106"/>
    <n v="1"/>
    <s v="Other"/>
    <n v="15"/>
    <n v="5"/>
  </r>
  <r>
    <s v="ZP_CUST5576"/>
    <s v="Other"/>
    <n v="27"/>
    <s v="Chennai"/>
    <x v="3"/>
    <s v="ZP_PROD6439"/>
    <n v="199.63"/>
    <n v="5"/>
    <n v="13"/>
    <s v="Net Banking"/>
    <n v="4.0999999999999996"/>
    <n v="93"/>
    <x v="232"/>
    <s v="Adult"/>
    <n v="1"/>
    <n v="0.69"/>
    <n v="998.15"/>
    <n v="171.57310000000001"/>
    <n v="3970.4124999999999"/>
    <n v="82"/>
    <n v="0"/>
    <s v="Other"/>
    <n v="18"/>
    <n v="2"/>
  </r>
  <r>
    <s v="ZP_CUST5577"/>
    <s v="Other"/>
    <n v="18"/>
    <s v="Hyderabad"/>
    <x v="3"/>
    <s v="ZP_PROD3226"/>
    <n v="360.3"/>
    <n v="1"/>
    <n v="6"/>
    <s v="Cash on Delivery"/>
    <n v="5.1100000000000003"/>
    <n v="138"/>
    <x v="26"/>
    <s v="Child"/>
    <n v="0"/>
    <n v="0.18"/>
    <n v="360.3"/>
    <n v="398.77589999999998"/>
    <n v="7165.9549999999999"/>
    <n v="41"/>
    <n v="0"/>
    <s v="Other"/>
    <n v="6"/>
    <n v="10"/>
  </r>
  <r>
    <s v="ZP_CUST5578"/>
    <s v="Male"/>
    <n v="57"/>
    <s v="Mumbai"/>
    <x v="3"/>
    <s v="ZP_PROD8163"/>
    <n v="494.42"/>
    <n v="4"/>
    <n v="8"/>
    <s v="Net Banking"/>
    <n v="4.78"/>
    <n v="176"/>
    <x v="55"/>
    <s v="Adult"/>
    <n v="0"/>
    <n v="0.67"/>
    <n v="1977.68"/>
    <n v="540.32079999999996"/>
    <n v="9833.4485000000004"/>
    <n v="123"/>
    <n v="0"/>
    <s v="Other"/>
    <n v="4"/>
    <n v="8"/>
  </r>
  <r>
    <s v="ZP_CUST5579"/>
    <s v="Other"/>
    <n v="46"/>
    <s v="Hyderabad"/>
    <x v="0"/>
    <s v="ZP_PROD1029"/>
    <n v="134.46"/>
    <n v="5"/>
    <n v="9"/>
    <s v="Cash on Delivery"/>
    <n v="16.37"/>
    <n v="80"/>
    <x v="273"/>
    <s v="Adult"/>
    <n v="0"/>
    <n v="0.69"/>
    <n v="672.30000000000007"/>
    <n v="143.69460000000001"/>
    <n v="2674.2557000000002"/>
    <n v="88"/>
    <n v="0"/>
    <s v="Checked Snacks"/>
    <n v="4"/>
    <n v="4"/>
  </r>
  <r>
    <s v="ZP_CUST5580"/>
    <s v="Female"/>
    <n v="42"/>
    <s v="Bangalore"/>
    <x v="2"/>
    <s v="ZP_PROD2644"/>
    <n v="119.15"/>
    <n v="1"/>
    <n v="12"/>
    <s v="Credit Card"/>
    <n v="17.420000000000002"/>
    <n v="138"/>
    <x v="289"/>
    <s v="Adult"/>
    <n v="0"/>
    <n v="0.11"/>
    <n v="119.15"/>
    <n v="112.3321"/>
    <n v="2369.7573000000002"/>
    <n v="183"/>
    <n v="0"/>
    <s v="Explored house items"/>
    <n v="2"/>
    <n v="1"/>
  </r>
  <r>
    <s v="ZP_CUST5581"/>
    <s v="Male"/>
    <n v="45"/>
    <s v="Chennai"/>
    <x v="2"/>
    <s v="ZP_PROD6267"/>
    <n v="381.83"/>
    <n v="5"/>
    <n v="12"/>
    <s v="Debit Card"/>
    <n v="19.190000000000001"/>
    <n v="64"/>
    <x v="137"/>
    <s v="Adult"/>
    <n v="0"/>
    <n v="0.23"/>
    <n v="1909.1499999999999"/>
    <n v="384.25940000000003"/>
    <n v="7594.1620999999996"/>
    <n v="90"/>
    <n v="0"/>
    <s v="Explored house items"/>
    <n v="2"/>
    <n v="7"/>
  </r>
  <r>
    <s v="ZP_CUST5582"/>
    <s v="Male"/>
    <n v="27"/>
    <s v="Delhi"/>
    <x v="1"/>
    <s v="ZP_PROD3337"/>
    <n v="321.14999999999998"/>
    <n v="1"/>
    <n v="9"/>
    <s v="Cash on Delivery"/>
    <n v="1.68"/>
    <n v="137"/>
    <x v="334"/>
    <s v="Adult"/>
    <n v="0"/>
    <n v="0.99"/>
    <n v="321.14999999999998"/>
    <n v="349.34390000000002"/>
    <n v="6387.3063000000002"/>
    <n v="5"/>
    <n v="0"/>
    <s v="Explored grocery items"/>
    <n v="8"/>
    <n v="4"/>
  </r>
  <r>
    <s v="ZP_CUST5583"/>
    <s v="Female"/>
    <n v="62"/>
    <s v="Delhi"/>
    <x v="0"/>
    <s v="ZP_PROD5471"/>
    <n v="48.98"/>
    <n v="4"/>
    <n v="7"/>
    <s v="Net Banking"/>
    <n v="14.77"/>
    <n v="19"/>
    <x v="139"/>
    <s v="Senior"/>
    <n v="0"/>
    <n v="0.68"/>
    <n v="195.92"/>
    <n v="51.365699999999997"/>
    <n v="974.15620000000001"/>
    <n v="180"/>
    <n v="1"/>
    <s v="Checked Snacks"/>
    <n v="11"/>
    <n v="13"/>
  </r>
  <r>
    <s v="ZP_CUST5584"/>
    <s v="Female"/>
    <n v="22"/>
    <s v="Hyderabad"/>
    <x v="0"/>
    <s v="ZP_PROD5387"/>
    <n v="223.55"/>
    <n v="1"/>
    <n v="10"/>
    <s v="Debit Card"/>
    <n v="29.11"/>
    <n v="185"/>
    <x v="219"/>
    <s v="Adult"/>
    <n v="0"/>
    <n v="7.0000000000000007E-2"/>
    <n v="223.55"/>
    <n v="278.34530000000001"/>
    <n v="4446.1539000000002"/>
    <n v="157"/>
    <n v="1"/>
    <s v="Checked Snacks"/>
    <n v="15"/>
    <n v="2"/>
  </r>
  <r>
    <s v="ZP_CUST5585"/>
    <s v="Other"/>
    <n v="44"/>
    <s v="Hyderabad"/>
    <x v="1"/>
    <s v="ZP_PROD8009"/>
    <n v="237.93"/>
    <n v="1"/>
    <n v="13"/>
    <s v="Cash on Delivery"/>
    <n v="12.36"/>
    <n v="45"/>
    <x v="109"/>
    <s v="Adult"/>
    <n v="0"/>
    <n v="0.31"/>
    <n v="237.93"/>
    <n v="215.22569999999999"/>
    <n v="4732.1557000000003"/>
    <n v="101"/>
    <n v="0"/>
    <s v="Explored grocery items"/>
    <n v="19"/>
    <n v="14"/>
  </r>
  <r>
    <s v="ZP_CUST5586"/>
    <s v="Other"/>
    <n v="65"/>
    <s v="Chennai"/>
    <x v="2"/>
    <s v="ZP_PROD9553"/>
    <n v="159.88"/>
    <n v="5"/>
    <n v="8"/>
    <s v="UPI"/>
    <n v="26.59"/>
    <n v="54"/>
    <x v="4"/>
    <s v="Senior"/>
    <n v="0"/>
    <n v="0.19"/>
    <n v="799.4"/>
    <n v="180.35390000000001"/>
    <n v="3179.8303999999998"/>
    <n v="146"/>
    <n v="1"/>
    <s v="Explored house items"/>
    <n v="3"/>
    <n v="1"/>
  </r>
  <r>
    <s v="ZP_CUST5587"/>
    <s v="Other"/>
    <n v="54"/>
    <s v="Delhi"/>
    <x v="2"/>
    <s v="ZP_PROD3515"/>
    <n v="13.54"/>
    <n v="4"/>
    <n v="13"/>
    <s v="Net Banking"/>
    <n v="19.190000000000001"/>
    <n v="100"/>
    <x v="151"/>
    <s v="Adult"/>
    <n v="0"/>
    <n v="0.92"/>
    <n v="54.16"/>
    <n v="13.6988"/>
    <n v="269.29509999999999"/>
    <n v="160"/>
    <n v="0"/>
    <s v="Explored house items"/>
    <n v="7"/>
    <n v="11"/>
  </r>
  <r>
    <s v="ZP_CUST5588"/>
    <s v="Male"/>
    <n v="22"/>
    <s v="Bangalore"/>
    <x v="4"/>
    <s v="ZP_PROD2050"/>
    <n v="237.93"/>
    <n v="1"/>
    <n v="8"/>
    <s v="Cash on Delivery"/>
    <n v="5.41"/>
    <n v="37"/>
    <x v="326"/>
    <s v="Adult"/>
    <n v="0"/>
    <n v="0.2"/>
    <n v="237.93"/>
    <n v="242.9931"/>
    <n v="4732.1557000000003"/>
    <n v="53"/>
    <n v="0"/>
    <s v="Explored beverages"/>
    <n v="14"/>
    <n v="3"/>
  </r>
  <r>
    <s v="ZP_CUST5589"/>
    <s v="Male"/>
    <n v="57"/>
    <s v="Hyderabad"/>
    <x v="0"/>
    <s v="ZP_PROD2571"/>
    <n v="493.01"/>
    <n v="4"/>
    <n v="14"/>
    <s v="Debit Card"/>
    <n v="0.33"/>
    <n v="65"/>
    <x v="198"/>
    <s v="Adult"/>
    <n v="0"/>
    <n v="0.52"/>
    <n v="1972.04"/>
    <n v="560.57159999999999"/>
    <n v="9805.4051999999992"/>
    <n v="68"/>
    <n v="0"/>
    <s v="Checked Snacks"/>
    <n v="17"/>
    <n v="12"/>
  </r>
  <r>
    <s v="ZP_CUST5590"/>
    <s v="Male"/>
    <n v="34"/>
    <s v="Hyderabad"/>
    <x v="0"/>
    <s v="ZP_PROD3266"/>
    <n v="203.99"/>
    <n v="5"/>
    <n v="5"/>
    <s v="UPI"/>
    <n v="15.18"/>
    <n v="142"/>
    <x v="305"/>
    <s v="Adult"/>
    <n v="0"/>
    <n v="0.7"/>
    <n v="1019.95"/>
    <n v="229.89150000000001"/>
    <n v="4057.1279"/>
    <n v="188"/>
    <n v="0"/>
    <s v="Checked Snacks"/>
    <n v="16"/>
    <n v="9"/>
  </r>
  <r>
    <s v="ZP_CUST5591"/>
    <s v="Other"/>
    <n v="20"/>
    <s v="Hyderabad"/>
    <x v="1"/>
    <s v="ZP_PROD5088"/>
    <n v="285.73"/>
    <n v="1"/>
    <n v="6"/>
    <s v="Debit Card"/>
    <n v="1.58"/>
    <n v="48"/>
    <x v="210"/>
    <s v="Adult"/>
    <n v="0"/>
    <n v="0.97"/>
    <n v="285.73"/>
    <n v="356.16309999999999"/>
    <n v="5682.8429999999998"/>
    <n v="138"/>
    <n v="0"/>
    <s v="Checked Vegetables"/>
    <n v="15"/>
    <n v="7"/>
  </r>
  <r>
    <s v="ZP_CUST5592"/>
    <s v="Male"/>
    <n v="59"/>
    <s v="Chennai"/>
    <x v="1"/>
    <s v="ZP_PROD1750"/>
    <n v="218.46"/>
    <n v="5"/>
    <n v="7"/>
    <s v="Net Banking"/>
    <n v="26.62"/>
    <n v="41"/>
    <x v="160"/>
    <s v="Adult"/>
    <n v="0"/>
    <n v="0.04"/>
    <n v="1092.3"/>
    <n v="196.91059999999999"/>
    <n v="4344.9196000000002"/>
    <n v="112"/>
    <n v="0"/>
    <s v="Explored grocery items"/>
    <n v="0"/>
    <n v="9"/>
  </r>
  <r>
    <s v="ZP_CUST5593"/>
    <s v="Female"/>
    <n v="45"/>
    <s v="Hyderabad"/>
    <x v="3"/>
    <s v="ZP_PROD3166"/>
    <n v="104.05"/>
    <n v="3"/>
    <n v="5"/>
    <s v="Cash on Delivery"/>
    <n v="24.22"/>
    <n v="145"/>
    <x v="274"/>
    <s v="Adult"/>
    <n v="0"/>
    <n v="0.28999999999999998"/>
    <n v="312.14999999999998"/>
    <n v="92.775499999999994"/>
    <n v="2069.4355"/>
    <n v="146"/>
    <n v="0"/>
    <s v="Other"/>
    <n v="6"/>
    <n v="13"/>
  </r>
  <r>
    <s v="ZP_CUST5594"/>
    <s v="Other"/>
    <n v="29"/>
    <s v="Delhi"/>
    <x v="3"/>
    <s v="ZP_PROD1274"/>
    <n v="186.34"/>
    <n v="1"/>
    <n v="9"/>
    <s v="Net Banking"/>
    <n v="2.2400000000000002"/>
    <n v="137"/>
    <x v="298"/>
    <s v="Adult"/>
    <n v="0"/>
    <n v="0.03"/>
    <n v="186.34"/>
    <n v="212.3783"/>
    <n v="3706.0895"/>
    <n v="12"/>
    <n v="0"/>
    <s v="Other"/>
    <n v="8"/>
    <n v="13"/>
  </r>
  <r>
    <s v="ZP_CUST5595"/>
    <s v="Male"/>
    <n v="53"/>
    <s v="Chennai"/>
    <x v="1"/>
    <s v="ZP_PROD2435"/>
    <n v="381.26"/>
    <n v="1"/>
    <n v="8"/>
    <s v="Cash on Delivery"/>
    <n v="24.28"/>
    <n v="156"/>
    <x v="110"/>
    <s v="Adult"/>
    <n v="0"/>
    <n v="0.04"/>
    <n v="381.26"/>
    <n v="412.27730000000003"/>
    <n v="7582.8254999999999"/>
    <n v="152"/>
    <n v="0"/>
    <s v="Explored grocery items"/>
    <n v="4"/>
    <n v="11"/>
  </r>
  <r>
    <s v="ZP_CUST5596"/>
    <s v="Male"/>
    <n v="41"/>
    <s v="Mumbai"/>
    <x v="4"/>
    <s v="ZP_PROD6225"/>
    <n v="138.88"/>
    <n v="1"/>
    <n v="7"/>
    <s v="Credit Card"/>
    <n v="0.3"/>
    <n v="120"/>
    <x v="65"/>
    <s v="Adult"/>
    <n v="0"/>
    <n v="0.45"/>
    <n v="138.88"/>
    <n v="133.2782"/>
    <n v="2762.1644000000001"/>
    <n v="50"/>
    <n v="0"/>
    <s v="Explored beverages"/>
    <n v="15"/>
    <n v="1"/>
  </r>
  <r>
    <s v="ZP_CUST5597"/>
    <s v="Other"/>
    <n v="53"/>
    <s v="Bangalore"/>
    <x v="2"/>
    <s v="ZP_PROD7126"/>
    <n v="359.94"/>
    <n v="2"/>
    <n v="5"/>
    <s v="Credit Card"/>
    <n v="4.45"/>
    <n v="195"/>
    <x v="339"/>
    <s v="Adult"/>
    <n v="0"/>
    <n v="0.98"/>
    <n v="719.88"/>
    <n v="317.38350000000003"/>
    <n v="7158.7951000000003"/>
    <n v="92"/>
    <n v="1"/>
    <s v="Explored house items"/>
    <n v="17"/>
    <n v="12"/>
  </r>
  <r>
    <s v="ZP_CUST5598"/>
    <s v="Other"/>
    <n v="29"/>
    <s v="Mumbai"/>
    <x v="1"/>
    <s v="ZP_PROD5520"/>
    <n v="418.55"/>
    <n v="1"/>
    <n v="6"/>
    <s v="Credit Card"/>
    <n v="27.47"/>
    <n v="188"/>
    <x v="315"/>
    <s v="Adult"/>
    <n v="0"/>
    <n v="0.96"/>
    <n v="418.55"/>
    <n v="370.10840000000002"/>
    <n v="8324.4809000000005"/>
    <n v="41"/>
    <n v="1"/>
    <s v="Checked Vegetables"/>
    <n v="14"/>
    <n v="6"/>
  </r>
  <r>
    <s v="ZP_CUST5599"/>
    <s v="Male"/>
    <n v="18"/>
    <s v="Bangalore"/>
    <x v="4"/>
    <s v="ZP_PROD6418"/>
    <n v="123.11"/>
    <n v="1"/>
    <n v="13"/>
    <s v="Credit Card"/>
    <n v="12.65"/>
    <n v="133"/>
    <x v="46"/>
    <s v="Child"/>
    <n v="0"/>
    <n v="0.78"/>
    <n v="123.11"/>
    <n v="148.67699999999999"/>
    <n v="2448.5171"/>
    <n v="45"/>
    <n v="0"/>
    <s v="Explored beverages"/>
    <n v="5"/>
    <n v="12"/>
  </r>
  <r>
    <s v="ZP_CUST5600"/>
    <s v="Other"/>
    <n v="48"/>
    <s v="Bangalore"/>
    <x v="1"/>
    <s v="ZP_PROD9542"/>
    <n v="244.9"/>
    <n v="4"/>
    <n v="9"/>
    <s v="Cash on Delivery"/>
    <n v="23.03"/>
    <n v="193"/>
    <x v="13"/>
    <s v="Adult"/>
    <n v="0"/>
    <n v="0.37"/>
    <n v="979.6"/>
    <n v="226.96029999999999"/>
    <n v="4870.7809999999999"/>
    <n v="47"/>
    <n v="0"/>
    <s v="Explored grocery items"/>
    <n v="18"/>
    <n v="10"/>
  </r>
  <r>
    <s v="ZP_CUST5601"/>
    <s v="Other"/>
    <n v="30"/>
    <s v="Chennai"/>
    <x v="3"/>
    <s v="ZP_PROD4191"/>
    <n v="474.79"/>
    <n v="4"/>
    <n v="10"/>
    <s v="UPI"/>
    <n v="15.31"/>
    <n v="16"/>
    <x v="53"/>
    <s v="Adult"/>
    <n v="1"/>
    <n v="0.89"/>
    <n v="1899.16"/>
    <n v="464.98489999999998"/>
    <n v="9443.0301999999992"/>
    <n v="19"/>
    <n v="0"/>
    <s v="Other"/>
    <n v="11"/>
    <n v="3"/>
  </r>
  <r>
    <s v="ZP_CUST5602"/>
    <s v="Female"/>
    <n v="54"/>
    <s v="Bangalore"/>
    <x v="4"/>
    <s v="ZP_PROD8532"/>
    <n v="126"/>
    <n v="2"/>
    <n v="13"/>
    <s v="Net Banking"/>
    <n v="11.19"/>
    <n v="140"/>
    <x v="237"/>
    <s v="Adult"/>
    <n v="0"/>
    <n v="0.11"/>
    <n v="252"/>
    <n v="118.5235"/>
    <n v="2505.9958999999999"/>
    <n v="54"/>
    <n v="0"/>
    <s v="Explored beverages"/>
    <n v="7"/>
    <n v="6"/>
  </r>
  <r>
    <s v="ZP_CUST5603"/>
    <s v="Female"/>
    <n v="37"/>
    <s v="Hyderabad"/>
    <x v="0"/>
    <s v="ZP_PROD8240"/>
    <n v="97.24"/>
    <n v="1"/>
    <n v="15"/>
    <s v="Debit Card"/>
    <n v="5.01"/>
    <n v="45"/>
    <x v="212"/>
    <s v="Adult"/>
    <n v="0"/>
    <n v="0.41"/>
    <n v="97.24"/>
    <n v="96.4619"/>
    <n v="1933.9924000000001"/>
    <n v="72"/>
    <n v="0"/>
    <s v="Checked Snacks"/>
    <n v="15"/>
    <n v="9"/>
  </r>
  <r>
    <s v="ZP_CUST5604"/>
    <s v="Female"/>
    <n v="54"/>
    <s v="Delhi"/>
    <x v="2"/>
    <s v="ZP_PROD3975"/>
    <n v="259.16000000000003"/>
    <n v="5"/>
    <n v="9"/>
    <s v="Credit Card"/>
    <n v="9.5399999999999991"/>
    <n v="163"/>
    <x v="214"/>
    <s v="Adult"/>
    <n v="0"/>
    <n v="0.82"/>
    <n v="1295.8000000000002"/>
    <n v="227.4828"/>
    <n v="5154.3960999999999"/>
    <n v="104"/>
    <n v="1"/>
    <s v="Explored house items"/>
    <n v="3"/>
    <n v="8"/>
  </r>
  <r>
    <s v="ZP_CUST5605"/>
    <s v="Other"/>
    <n v="64"/>
    <s v="Hyderabad"/>
    <x v="4"/>
    <s v="ZP_PROD4642"/>
    <n v="87.31"/>
    <n v="3"/>
    <n v="5"/>
    <s v="Debit Card"/>
    <n v="7.74"/>
    <n v="87"/>
    <x v="117"/>
    <s v="Senior"/>
    <n v="0"/>
    <n v="0.96"/>
    <n v="261.93"/>
    <n v="92.341099999999997"/>
    <n v="1736.4961000000001"/>
    <n v="178"/>
    <n v="1"/>
    <s v="Explored beverages"/>
    <n v="2"/>
    <n v="11"/>
  </r>
  <r>
    <s v="ZP_CUST5606"/>
    <s v="Other"/>
    <n v="28"/>
    <s v="Delhi"/>
    <x v="4"/>
    <s v="ZP_PROD1015"/>
    <n v="161.97999999999999"/>
    <n v="2"/>
    <n v="15"/>
    <s v="Debit Card"/>
    <n v="13.85"/>
    <n v="105"/>
    <x v="277"/>
    <s v="Adult"/>
    <n v="0"/>
    <n v="0.32"/>
    <n v="323.95999999999998"/>
    <n v="142.06379999999999"/>
    <n v="3221.5970000000002"/>
    <n v="71"/>
    <n v="0"/>
    <s v="Explored beverages"/>
    <n v="16"/>
    <n v="2"/>
  </r>
  <r>
    <s v="ZP_CUST5607"/>
    <s v="Male"/>
    <n v="30"/>
    <s v="Bangalore"/>
    <x v="3"/>
    <s v="ZP_PROD7663"/>
    <n v="46.12"/>
    <n v="4"/>
    <n v="6"/>
    <s v="Debit Card"/>
    <n v="24.22"/>
    <n v="181"/>
    <x v="8"/>
    <s v="Adult"/>
    <n v="1"/>
    <n v="0.88"/>
    <n v="184.48"/>
    <n v="53.966999999999999"/>
    <n v="917.27409999999998"/>
    <n v="42"/>
    <n v="1"/>
    <s v="Other"/>
    <n v="8"/>
    <n v="4"/>
  </r>
  <r>
    <s v="ZP_CUST5608"/>
    <s v="Male"/>
    <n v="40"/>
    <s v="Delhi"/>
    <x v="4"/>
    <s v="ZP_PROD2350"/>
    <n v="465.93"/>
    <n v="5"/>
    <n v="7"/>
    <s v="UPI"/>
    <n v="28.61"/>
    <n v="175"/>
    <x v="47"/>
    <s v="Adult"/>
    <n v="0"/>
    <n v="0.1"/>
    <n v="2329.65"/>
    <n v="439.59789999999998"/>
    <n v="9266.8150000000005"/>
    <n v="38"/>
    <n v="1"/>
    <s v="Explored beverages"/>
    <n v="16"/>
    <n v="11"/>
  </r>
  <r>
    <s v="ZP_CUST5609"/>
    <s v="Other"/>
    <n v="33"/>
    <s v="Hyderabad"/>
    <x v="2"/>
    <s v="ZP_PROD6380"/>
    <n v="257.93"/>
    <n v="1"/>
    <n v="9"/>
    <s v="Debit Card"/>
    <n v="1.99"/>
    <n v="151"/>
    <x v="274"/>
    <s v="Adult"/>
    <n v="0"/>
    <n v="0.5"/>
    <n v="257.93"/>
    <n v="274.95460000000003"/>
    <n v="5129.9327999999996"/>
    <n v="14"/>
    <n v="1"/>
    <s v="Explored house items"/>
    <n v="4"/>
    <n v="3"/>
  </r>
  <r>
    <s v="ZP_CUST5610"/>
    <s v="Other"/>
    <n v="39"/>
    <s v="Delhi"/>
    <x v="2"/>
    <s v="ZP_PROD6438"/>
    <n v="465.93"/>
    <n v="1"/>
    <n v="6"/>
    <s v="UPI"/>
    <n v="24.97"/>
    <n v="199"/>
    <x v="120"/>
    <s v="Adult"/>
    <n v="0"/>
    <n v="0.48"/>
    <n v="465.93"/>
    <n v="560.06259999999997"/>
    <n v="9266.8150000000005"/>
    <n v="63"/>
    <n v="1"/>
    <s v="Explored house items"/>
    <n v="10"/>
    <n v="3"/>
  </r>
  <r>
    <s v="ZP_CUST5611"/>
    <s v="Male"/>
    <n v="39"/>
    <s v="Bangalore"/>
    <x v="1"/>
    <s v="ZP_PROD2112"/>
    <n v="383.66"/>
    <n v="3"/>
    <n v="9"/>
    <s v="Cash on Delivery"/>
    <n v="5.42"/>
    <n v="67"/>
    <x v="328"/>
    <s v="Adult"/>
    <n v="0"/>
    <n v="0.72"/>
    <n v="1150.98"/>
    <n v="425.99720000000002"/>
    <n v="7630.5586999999996"/>
    <n v="160"/>
    <n v="1"/>
    <s v="Explored grocery items"/>
    <n v="14"/>
    <n v="1"/>
  </r>
  <r>
    <s v="ZP_CUST5612"/>
    <s v="Female"/>
    <n v="23"/>
    <s v="Chennai"/>
    <x v="0"/>
    <s v="ZP_PROD5790"/>
    <n v="123.65"/>
    <n v="5"/>
    <n v="11"/>
    <s v="Credit Card"/>
    <n v="20.28"/>
    <n v="197"/>
    <x v="310"/>
    <s v="Adult"/>
    <n v="0"/>
    <n v="0.49"/>
    <n v="618.25"/>
    <n v="131.46260000000001"/>
    <n v="2459.2570999999998"/>
    <n v="31"/>
    <n v="0"/>
    <s v="Checked Snacks"/>
    <n v="16"/>
    <n v="8"/>
  </r>
  <r>
    <s v="ZP_CUST5613"/>
    <s v="Other"/>
    <n v="33"/>
    <s v="Bangalore"/>
    <x v="1"/>
    <s v="ZP_PROD7041"/>
    <n v="411.7"/>
    <n v="3"/>
    <n v="15"/>
    <s v="UPI"/>
    <n v="29.14"/>
    <n v="109"/>
    <x v="83"/>
    <s v="Adult"/>
    <n v="0"/>
    <n v="0.81"/>
    <n v="1235.0999999999999"/>
    <n v="403.35629999999998"/>
    <n v="8188.2422999999999"/>
    <n v="87"/>
    <n v="0"/>
    <s v="Explored grocery items"/>
    <n v="15"/>
    <n v="6"/>
  </r>
  <r>
    <s v="ZP_CUST5614"/>
    <s v="Other"/>
    <n v="63"/>
    <s v="Chennai"/>
    <x v="0"/>
    <s v="ZP_PROD8581"/>
    <n v="55.07"/>
    <n v="1"/>
    <n v="11"/>
    <s v="Net Banking"/>
    <n v="21.63"/>
    <n v="130"/>
    <x v="123"/>
    <s v="Senior"/>
    <n v="0"/>
    <n v="0.14000000000000001"/>
    <n v="55.07"/>
    <n v="54.1449"/>
    <n v="1095.2792999999999"/>
    <n v="39"/>
    <n v="0"/>
    <s v="Checked Snacks"/>
    <n v="4"/>
    <n v="8"/>
  </r>
  <r>
    <s v="ZP_CUST5615"/>
    <s v="Male"/>
    <n v="42"/>
    <s v="Mumbai"/>
    <x v="0"/>
    <s v="ZP_PROD4579"/>
    <n v="189.46"/>
    <n v="5"/>
    <n v="15"/>
    <s v="Net Banking"/>
    <n v="10.31"/>
    <n v="117"/>
    <x v="60"/>
    <s v="Adult"/>
    <n v="0"/>
    <n v="0.56000000000000005"/>
    <n v="947.30000000000007"/>
    <n v="211.7774"/>
    <n v="3768.1428000000001"/>
    <n v="104"/>
    <n v="0"/>
    <s v="Checked Snacks"/>
    <n v="9"/>
    <n v="9"/>
  </r>
  <r>
    <s v="ZP_CUST5616"/>
    <s v="Other"/>
    <n v="47"/>
    <s v="Bangalore"/>
    <x v="3"/>
    <s v="ZP_PROD4837"/>
    <n v="449.42"/>
    <n v="1"/>
    <n v="8"/>
    <s v="Debit Card"/>
    <n v="28.34"/>
    <n v="125"/>
    <x v="28"/>
    <s v="Adult"/>
    <n v="0"/>
    <n v="0.67"/>
    <n v="449.42"/>
    <n v="560.72140000000002"/>
    <n v="8938.4500000000007"/>
    <n v="177"/>
    <n v="0"/>
    <s v="Other"/>
    <n v="2"/>
    <n v="10"/>
  </r>
  <r>
    <s v="ZP_CUST5617"/>
    <s v="Female"/>
    <n v="47"/>
    <s v="Bangalore"/>
    <x v="4"/>
    <s v="ZP_PROD3685"/>
    <n v="145.77000000000001"/>
    <n v="5"/>
    <n v="8"/>
    <s v="Credit Card"/>
    <n v="8.1"/>
    <n v="44"/>
    <x v="40"/>
    <s v="Adult"/>
    <n v="0"/>
    <n v="0.92"/>
    <n v="728.85"/>
    <n v="162.495"/>
    <n v="2899.1986000000002"/>
    <n v="12"/>
    <n v="0"/>
    <s v="Explored beverages"/>
    <n v="13"/>
    <n v="5"/>
  </r>
  <r>
    <s v="ZP_CUST5618"/>
    <s v="Male"/>
    <n v="30"/>
    <s v="Hyderabad"/>
    <x v="1"/>
    <s v="ZP_PROD8750"/>
    <n v="172.25"/>
    <n v="3"/>
    <n v="9"/>
    <s v="Debit Card"/>
    <n v="26.88"/>
    <n v="21"/>
    <x v="181"/>
    <s v="Adult"/>
    <n v="1"/>
    <n v="0.63"/>
    <n v="516.75"/>
    <n v="184.84379999999999"/>
    <n v="3425.8555999999999"/>
    <n v="97"/>
    <n v="0"/>
    <s v="Checked Vegetables"/>
    <n v="18"/>
    <n v="14"/>
  </r>
  <r>
    <s v="ZP_CUST5619"/>
    <s v="Male"/>
    <n v="46"/>
    <s v="Chennai"/>
    <x v="4"/>
    <s v="ZP_PROD5105"/>
    <n v="332.74"/>
    <n v="5"/>
    <n v="15"/>
    <s v="Debit Card"/>
    <n v="9.23"/>
    <n v="169"/>
    <x v="203"/>
    <s v="Adult"/>
    <n v="0"/>
    <n v="0.6"/>
    <n v="1663.7"/>
    <n v="380.07569999999998"/>
    <n v="6617.8181999999997"/>
    <n v="144"/>
    <n v="0"/>
    <s v="Explored beverages"/>
    <n v="16"/>
    <n v="7"/>
  </r>
  <r>
    <s v="ZP_CUST5620"/>
    <s v="Other"/>
    <n v="32"/>
    <s v="Bangalore"/>
    <x v="3"/>
    <s v="ZP_PROD7362"/>
    <n v="107.88"/>
    <n v="1"/>
    <n v="14"/>
    <s v="UPI"/>
    <n v="12.86"/>
    <n v="114"/>
    <x v="64"/>
    <s v="Adult"/>
    <n v="0"/>
    <n v="0.01"/>
    <n v="107.88"/>
    <n v="111.7726"/>
    <n v="2145.6098999999999"/>
    <n v="200"/>
    <n v="0"/>
    <s v="Other"/>
    <n v="17"/>
    <n v="10"/>
  </r>
  <r>
    <s v="ZP_CUST5621"/>
    <s v="Female"/>
    <n v="61"/>
    <s v="Chennai"/>
    <x v="0"/>
    <s v="ZP_PROD7630"/>
    <n v="191.23"/>
    <n v="1"/>
    <n v="6"/>
    <s v="Net Banking"/>
    <n v="14.2"/>
    <n v="187"/>
    <x v="114"/>
    <s v="Senior"/>
    <n v="0"/>
    <n v="0.86"/>
    <n v="191.23"/>
    <n v="167.14590000000001"/>
    <n v="3803.3461000000002"/>
    <n v="14"/>
    <n v="1"/>
    <s v="Checked Snacks"/>
    <n v="10"/>
    <n v="10"/>
  </r>
  <r>
    <s v="ZP_CUST5622"/>
    <s v="Male"/>
    <n v="34"/>
    <s v="Hyderabad"/>
    <x v="3"/>
    <s v="ZP_PROD5381"/>
    <n v="114.97"/>
    <n v="5"/>
    <n v="13"/>
    <s v="Credit Card"/>
    <n v="14.19"/>
    <n v="104"/>
    <x v="119"/>
    <s v="Adult"/>
    <n v="0"/>
    <n v="0.91"/>
    <n v="574.85"/>
    <n v="123.5834"/>
    <n v="2286.6217999999999"/>
    <n v="17"/>
    <n v="1"/>
    <s v="Other"/>
    <n v="12"/>
    <n v="6"/>
  </r>
  <r>
    <s v="ZP_CUST5623"/>
    <s v="Other"/>
    <n v="19"/>
    <s v="Chennai"/>
    <x v="2"/>
    <s v="ZP_PROD5253"/>
    <n v="445.07"/>
    <n v="2"/>
    <n v="11"/>
    <s v="Cash on Delivery"/>
    <n v="7.43"/>
    <n v="139"/>
    <x v="309"/>
    <s v="Adult"/>
    <n v="1"/>
    <n v="0.17"/>
    <n v="890.14"/>
    <n v="548.79359999999997"/>
    <n v="8851.9333999999999"/>
    <n v="103"/>
    <n v="1"/>
    <s v="Explored house items"/>
    <n v="2"/>
    <n v="6"/>
  </r>
  <r>
    <s v="ZP_CUST5624"/>
    <s v="Female"/>
    <n v="36"/>
    <s v="Hyderabad"/>
    <x v="1"/>
    <s v="ZP_PROD5887"/>
    <n v="135.94"/>
    <n v="5"/>
    <n v="7"/>
    <s v="Credit Card"/>
    <n v="3.16"/>
    <n v="57"/>
    <x v="20"/>
    <s v="Adult"/>
    <n v="1"/>
    <n v="0.56999999999999995"/>
    <n v="679.7"/>
    <n v="125.0813"/>
    <n v="2703.6912000000002"/>
    <n v="147"/>
    <n v="0"/>
    <s v="Explored grocery items"/>
    <n v="11"/>
    <n v="3"/>
  </r>
  <r>
    <s v="ZP_CUST5625"/>
    <s v="Female"/>
    <n v="33"/>
    <s v="Chennai"/>
    <x v="2"/>
    <s v="ZP_PROD6055"/>
    <n v="389.5"/>
    <n v="5"/>
    <n v="5"/>
    <s v="UPI"/>
    <n v="10.91"/>
    <n v="25"/>
    <x v="292"/>
    <s v="Adult"/>
    <n v="0"/>
    <n v="0.95"/>
    <n v="1947.5"/>
    <n v="438.57780000000002"/>
    <n v="7746.7097000000003"/>
    <n v="37"/>
    <n v="0"/>
    <s v="Explored house items"/>
    <n v="12"/>
    <n v="14"/>
  </r>
  <r>
    <s v="ZP_CUST5626"/>
    <s v="Female"/>
    <n v="42"/>
    <s v="Chennai"/>
    <x v="1"/>
    <s v="ZP_PROD8171"/>
    <n v="68.84"/>
    <n v="1"/>
    <n v="11"/>
    <s v="Cash on Delivery"/>
    <n v="5.36"/>
    <n v="140"/>
    <x v="93"/>
    <s v="Adult"/>
    <n v="0"/>
    <n v="0.84"/>
    <n v="68.84"/>
    <n v="64.046899999999994"/>
    <n v="1369.1488999999999"/>
    <n v="117"/>
    <n v="0"/>
    <s v="Checked Vegetables"/>
    <n v="16"/>
    <n v="8"/>
  </r>
  <r>
    <s v="ZP_CUST5627"/>
    <s v="Female"/>
    <n v="39"/>
    <s v="Mumbai"/>
    <x v="2"/>
    <s v="ZP_PROD1560"/>
    <n v="126"/>
    <n v="1"/>
    <n v="12"/>
    <s v="Debit Card"/>
    <n v="13.82"/>
    <n v="154"/>
    <x v="179"/>
    <s v="Adult"/>
    <n v="0"/>
    <n v="0.27"/>
    <n v="126"/>
    <n v="134.10570000000001"/>
    <n v="2505.9958999999999"/>
    <n v="57"/>
    <n v="0"/>
    <s v="Explored house items"/>
    <n v="4"/>
    <n v="13"/>
  </r>
  <r>
    <s v="ZP_CUST5628"/>
    <s v="Female"/>
    <n v="21"/>
    <s v="Bangalore"/>
    <x v="0"/>
    <s v="ZP_PROD1544"/>
    <n v="247.59"/>
    <n v="4"/>
    <n v="8"/>
    <s v="Credit Card"/>
    <n v="7.53"/>
    <n v="60"/>
    <x v="360"/>
    <s v="Adult"/>
    <n v="0"/>
    <n v="0.09"/>
    <n v="990.36"/>
    <n v="220.02590000000001"/>
    <n v="4924.2820000000002"/>
    <n v="103"/>
    <n v="0"/>
    <s v="Checked Snacks"/>
    <n v="17"/>
    <n v="8"/>
  </r>
  <r>
    <s v="ZP_CUST5629"/>
    <s v="Male"/>
    <n v="37"/>
    <s v="Hyderabad"/>
    <x v="0"/>
    <s v="ZP_PROD6669"/>
    <n v="204.87"/>
    <n v="3"/>
    <n v="11"/>
    <s v="Credit Card"/>
    <n v="14.92"/>
    <n v="134"/>
    <x v="92"/>
    <s v="Adult"/>
    <n v="0"/>
    <n v="0.57999999999999996"/>
    <n v="614.61"/>
    <n v="211.04650000000001"/>
    <n v="4074.6300999999999"/>
    <n v="64"/>
    <n v="0"/>
    <s v="Checked Snacks"/>
    <n v="1"/>
    <n v="10"/>
  </r>
  <r>
    <s v="ZP_CUST5630"/>
    <s v="Male"/>
    <n v="51"/>
    <s v="Bangalore"/>
    <x v="0"/>
    <s v="ZP_PROD8658"/>
    <n v="161.22"/>
    <n v="2"/>
    <n v="10"/>
    <s v="Credit Card"/>
    <n v="27.72"/>
    <n v="37"/>
    <x v="277"/>
    <s v="Adult"/>
    <n v="0"/>
    <n v="0.27"/>
    <n v="322.44"/>
    <n v="185.8005"/>
    <n v="3206.4814999999999"/>
    <n v="164"/>
    <n v="1"/>
    <s v="Checked Snacks"/>
    <n v="12"/>
    <n v="1"/>
  </r>
  <r>
    <s v="ZP_CUST5631"/>
    <s v="Male"/>
    <n v="51"/>
    <s v="Delhi"/>
    <x v="4"/>
    <s v="ZP_PROD5734"/>
    <n v="382.06"/>
    <n v="5"/>
    <n v="6"/>
    <s v="Debit Card"/>
    <n v="14.08"/>
    <n v="186"/>
    <x v="288"/>
    <s v="Adult"/>
    <n v="0"/>
    <n v="0.96"/>
    <n v="1910.3"/>
    <n v="377.86829999999998"/>
    <n v="7598.7366000000002"/>
    <n v="54"/>
    <n v="1"/>
    <s v="Explored beverages"/>
    <n v="13"/>
    <n v="4"/>
  </r>
  <r>
    <s v="ZP_CUST5632"/>
    <s v="Male"/>
    <n v="27"/>
    <s v="Delhi"/>
    <x v="3"/>
    <s v="ZP_PROD5923"/>
    <n v="282.73"/>
    <n v="1"/>
    <n v="5"/>
    <s v="Debit Card"/>
    <n v="28.07"/>
    <n v="65"/>
    <x v="139"/>
    <s v="Adult"/>
    <n v="0"/>
    <n v="0.4"/>
    <n v="282.73"/>
    <n v="315.51670000000001"/>
    <n v="5623.1764000000003"/>
    <n v="196"/>
    <n v="0"/>
    <s v="Other"/>
    <n v="2"/>
    <n v="1"/>
  </r>
  <r>
    <s v="ZP_CUST5633"/>
    <s v="Female"/>
    <n v="45"/>
    <s v="Bangalore"/>
    <x v="3"/>
    <s v="ZP_PROD3028"/>
    <n v="33.799999999999997"/>
    <n v="4"/>
    <n v="10"/>
    <s v="Debit Card"/>
    <n v="0.23"/>
    <n v="36"/>
    <x v="133"/>
    <s v="Adult"/>
    <n v="0"/>
    <n v="0.49"/>
    <n v="135.19999999999999"/>
    <n v="39.484499999999997"/>
    <n v="672.24339999999995"/>
    <n v="72"/>
    <n v="0"/>
    <s v="Other"/>
    <n v="10"/>
    <n v="0"/>
  </r>
  <r>
    <s v="ZP_CUST5634"/>
    <s v="Other"/>
    <n v="21"/>
    <s v="Hyderabad"/>
    <x v="3"/>
    <s v="ZP_PROD3146"/>
    <n v="253.29"/>
    <n v="3"/>
    <n v="14"/>
    <s v="Credit Card"/>
    <n v="22.7"/>
    <n v="67"/>
    <x v="74"/>
    <s v="Adult"/>
    <n v="0"/>
    <n v="0.36"/>
    <n v="759.87"/>
    <n v="309.23439999999999"/>
    <n v="5037.6485000000002"/>
    <n v="35"/>
    <n v="1"/>
    <s v="Other"/>
    <n v="16"/>
    <n v="11"/>
  </r>
  <r>
    <s v="ZP_CUST5635"/>
    <s v="Other"/>
    <n v="43"/>
    <s v="Chennai"/>
    <x v="4"/>
    <s v="ZP_PROD4893"/>
    <n v="302.07"/>
    <n v="1"/>
    <n v="6"/>
    <s v="Cash on Delivery"/>
    <n v="4.16"/>
    <n v="159"/>
    <x v="98"/>
    <s v="Adult"/>
    <n v="0"/>
    <n v="0.57999999999999996"/>
    <n v="302.07"/>
    <n v="285.11079999999998"/>
    <n v="6007.8269"/>
    <n v="104"/>
    <n v="0"/>
    <s v="Explored beverages"/>
    <n v="19"/>
    <n v="4"/>
  </r>
  <r>
    <s v="ZP_CUST5636"/>
    <s v="Female"/>
    <n v="51"/>
    <s v="Hyderabad"/>
    <x v="1"/>
    <s v="ZP_PROD8179"/>
    <n v="89.87"/>
    <n v="4"/>
    <n v="11"/>
    <s v="Net Banking"/>
    <n v="11.02"/>
    <n v="34"/>
    <x v="4"/>
    <s v="Adult"/>
    <n v="0"/>
    <n v="0.71"/>
    <n v="359.48"/>
    <n v="90.744100000000003"/>
    <n v="1787.4114999999999"/>
    <n v="13"/>
    <n v="0"/>
    <s v="Checked Vegetables"/>
    <n v="1"/>
    <n v="8"/>
  </r>
  <r>
    <s v="ZP_CUST5637"/>
    <s v="Female"/>
    <n v="18"/>
    <s v="Bangalore"/>
    <x v="1"/>
    <s v="ZP_PROD2729"/>
    <n v="262.74"/>
    <n v="1"/>
    <n v="14"/>
    <s v="Net Banking"/>
    <n v="20.91"/>
    <n v="81"/>
    <x v="179"/>
    <s v="Child"/>
    <n v="0"/>
    <n v="0.88"/>
    <n v="262.74"/>
    <n v="239.34729999999999"/>
    <n v="5225.5982000000004"/>
    <n v="29"/>
    <n v="1"/>
    <s v="Explored grocery items"/>
    <n v="12"/>
    <n v="3"/>
  </r>
  <r>
    <s v="ZP_CUST5638"/>
    <s v="Other"/>
    <n v="63"/>
    <s v="Delhi"/>
    <x v="0"/>
    <s v="ZP_PROD7615"/>
    <n v="356.61"/>
    <n v="2"/>
    <n v="9"/>
    <s v="Credit Card"/>
    <n v="1.1299999999999999"/>
    <n v="83"/>
    <x v="293"/>
    <s v="Senior"/>
    <n v="0"/>
    <n v="0.65"/>
    <n v="713.22"/>
    <n v="444.69029999999998"/>
    <n v="7092.5652"/>
    <n v="81"/>
    <n v="0"/>
    <s v="Checked Snacks"/>
    <n v="18"/>
    <n v="9"/>
  </r>
  <r>
    <s v="ZP_CUST5639"/>
    <s v="Female"/>
    <n v="24"/>
    <s v="Bangalore"/>
    <x v="3"/>
    <s v="ZP_PROD9128"/>
    <n v="38.729999999999997"/>
    <n v="1"/>
    <n v="15"/>
    <s v="Net Banking"/>
    <n v="18.43"/>
    <n v="111"/>
    <x v="201"/>
    <s v="Adult"/>
    <n v="0"/>
    <n v="0.03"/>
    <n v="38.729999999999997"/>
    <n v="47.281599999999997"/>
    <n v="770.29539999999997"/>
    <n v="195"/>
    <n v="0"/>
    <s v="Other"/>
    <n v="1"/>
    <n v="6"/>
  </r>
  <r>
    <s v="ZP_CUST5640"/>
    <s v="Other"/>
    <n v="18"/>
    <s v="Hyderabad"/>
    <x v="4"/>
    <s v="ZP_PROD9097"/>
    <n v="312.83"/>
    <n v="1"/>
    <n v="13"/>
    <s v="UPI"/>
    <n v="10.55"/>
    <n v="68"/>
    <x v="209"/>
    <s v="Child"/>
    <n v="0"/>
    <n v="0.28999999999999998"/>
    <n v="312.83"/>
    <n v="333.47140000000002"/>
    <n v="6221.8310000000001"/>
    <n v="176"/>
    <n v="0"/>
    <s v="Explored beverages"/>
    <n v="7"/>
    <n v="6"/>
  </r>
  <r>
    <s v="ZP_CUST5641"/>
    <s v="Female"/>
    <n v="29"/>
    <s v="Hyderabad"/>
    <x v="2"/>
    <s v="ZP_PROD7436"/>
    <n v="162.46"/>
    <n v="3"/>
    <n v="6"/>
    <s v="UPI"/>
    <n v="1.1100000000000001"/>
    <n v="132"/>
    <x v="179"/>
    <s v="Adult"/>
    <n v="0"/>
    <n v="0.65"/>
    <n v="487.38"/>
    <n v="192.80969999999999"/>
    <n v="3231.1437000000001"/>
    <n v="23"/>
    <n v="0"/>
    <s v="Explored house items"/>
    <n v="10"/>
    <n v="8"/>
  </r>
  <r>
    <s v="ZP_CUST5642"/>
    <s v="Other"/>
    <n v="20"/>
    <s v="Hyderabad"/>
    <x v="0"/>
    <s v="ZP_PROD8272"/>
    <n v="119.43"/>
    <n v="5"/>
    <n v="12"/>
    <s v="Cash on Delivery"/>
    <n v="15.84"/>
    <n v="49"/>
    <x v="124"/>
    <s v="Adult"/>
    <n v="0"/>
    <n v="0.72"/>
    <n v="597.15000000000009"/>
    <n v="126.4027"/>
    <n v="2375.3261000000002"/>
    <n v="148"/>
    <n v="0"/>
    <s v="Checked Snacks"/>
    <n v="2"/>
    <n v="0"/>
  </r>
  <r>
    <s v="ZP_CUST5643"/>
    <s v="Other"/>
    <n v="26"/>
    <s v="Delhi"/>
    <x v="2"/>
    <s v="ZP_PROD4476"/>
    <n v="457.08"/>
    <n v="2"/>
    <n v="12"/>
    <s v="UPI"/>
    <n v="8.4700000000000006"/>
    <n v="62"/>
    <x v="71"/>
    <s v="Adult"/>
    <n v="0"/>
    <n v="0.68"/>
    <n v="914.16"/>
    <n v="502.52940000000001"/>
    <n v="9090.7986000000001"/>
    <n v="60"/>
    <n v="0"/>
    <s v="Explored house items"/>
    <n v="4"/>
    <n v="12"/>
  </r>
  <r>
    <s v="ZP_CUST5644"/>
    <s v="Female"/>
    <n v="30"/>
    <s v="Chennai"/>
    <x v="1"/>
    <s v="ZP_PROD9731"/>
    <n v="79.010000000000005"/>
    <n v="3"/>
    <n v="11"/>
    <s v="Net Banking"/>
    <n v="23.54"/>
    <n v="18"/>
    <x v="134"/>
    <s v="Adult"/>
    <n v="0"/>
    <n v="0.4"/>
    <n v="237.03000000000003"/>
    <n v="69.975200000000001"/>
    <n v="1571.4186"/>
    <n v="173"/>
    <n v="0"/>
    <s v="Explored grocery items"/>
    <n v="17"/>
    <n v="13"/>
  </r>
  <r>
    <s v="ZP_CUST5645"/>
    <s v="Female"/>
    <n v="35"/>
    <s v="Hyderabad"/>
    <x v="2"/>
    <s v="ZP_PROD8707"/>
    <n v="489.75"/>
    <n v="4"/>
    <n v="11"/>
    <s v="Debit Card"/>
    <n v="22.08"/>
    <n v="125"/>
    <x v="128"/>
    <s v="Adult"/>
    <n v="0"/>
    <n v="0.21"/>
    <n v="1959"/>
    <n v="564.245"/>
    <n v="9740.5674999999992"/>
    <n v="183"/>
    <n v="0"/>
    <s v="Explored house items"/>
    <n v="8"/>
    <n v="4"/>
  </r>
  <r>
    <s v="ZP_CUST5646"/>
    <s v="Female"/>
    <n v="39"/>
    <s v="Bangalore"/>
    <x v="2"/>
    <s v="ZP_PROD1486"/>
    <n v="315.27"/>
    <n v="2"/>
    <n v="11"/>
    <s v="Debit Card"/>
    <n v="10.86"/>
    <n v="15"/>
    <x v="296"/>
    <s v="Adult"/>
    <n v="1"/>
    <n v="0.32"/>
    <n v="630.54"/>
    <n v="284.08519999999999"/>
    <n v="6270.3598000000002"/>
    <n v="136"/>
    <n v="0"/>
    <s v="Explored house items"/>
    <n v="10"/>
    <n v="0"/>
  </r>
  <r>
    <s v="ZP_CUST5647"/>
    <s v="Other"/>
    <n v="31"/>
    <s v="Chennai"/>
    <x v="3"/>
    <s v="ZP_PROD7057"/>
    <n v="435.27"/>
    <n v="2"/>
    <n v="9"/>
    <s v="Credit Card"/>
    <n v="18.989999999999998"/>
    <n v="176"/>
    <x v="198"/>
    <s v="Adult"/>
    <n v="0"/>
    <n v="0.28999999999999998"/>
    <n v="870.54"/>
    <n v="513.80449999999996"/>
    <n v="8657.0226000000002"/>
    <n v="50"/>
    <n v="0"/>
    <s v="Other"/>
    <n v="19"/>
    <n v="7"/>
  </r>
  <r>
    <s v="ZP_CUST5648"/>
    <s v="Female"/>
    <n v="36"/>
    <s v="Delhi"/>
    <x v="1"/>
    <s v="ZP_PROD9481"/>
    <n v="131.93"/>
    <n v="2"/>
    <n v="7"/>
    <s v="Cash on Delivery"/>
    <n v="28.27"/>
    <n v="157"/>
    <x v="253"/>
    <s v="Adult"/>
    <n v="0"/>
    <n v="0.56999999999999995"/>
    <n v="263.86"/>
    <n v="153.40969999999999"/>
    <n v="2623.9369000000002"/>
    <n v="22"/>
    <n v="1"/>
    <s v="Explored grocery items"/>
    <n v="9"/>
    <n v="6"/>
  </r>
  <r>
    <s v="ZP_CUST5649"/>
    <s v="Female"/>
    <n v="60"/>
    <s v="Mumbai"/>
    <x v="3"/>
    <s v="ZP_PROD6023"/>
    <n v="425.72"/>
    <n v="1"/>
    <n v="13"/>
    <s v="Credit Card"/>
    <n v="3.73"/>
    <n v="141"/>
    <x v="62"/>
    <s v="Senior"/>
    <n v="0"/>
    <n v="7.0000000000000007E-2"/>
    <n v="425.72"/>
    <n v="482.55270000000002"/>
    <n v="8467.0841"/>
    <n v="56"/>
    <n v="1"/>
    <s v="Other"/>
    <n v="10"/>
    <n v="13"/>
  </r>
  <r>
    <s v="ZP_CUST5650"/>
    <s v="Other"/>
    <n v="52"/>
    <s v="Delhi"/>
    <x v="3"/>
    <s v="ZP_PROD9381"/>
    <n v="39.42"/>
    <n v="1"/>
    <n v="5"/>
    <s v="Credit Card"/>
    <n v="17.14"/>
    <n v="175"/>
    <x v="213"/>
    <s v="Adult"/>
    <n v="0"/>
    <n v="0.56999999999999995"/>
    <n v="39.42"/>
    <n v="34.077199999999998"/>
    <n v="784.01869999999997"/>
    <n v="136"/>
    <n v="0"/>
    <s v="Other"/>
    <n v="2"/>
    <n v="4"/>
  </r>
  <r>
    <s v="ZP_CUST5651"/>
    <s v="Female"/>
    <n v="26"/>
    <s v="Hyderabad"/>
    <x v="1"/>
    <s v="ZP_PROD3945"/>
    <n v="198.99"/>
    <n v="2"/>
    <n v="7"/>
    <s v="Net Banking"/>
    <n v="6.64"/>
    <n v="36"/>
    <x v="42"/>
    <s v="Adult"/>
    <n v="0"/>
    <n v="0.5"/>
    <n v="397.98"/>
    <n v="193.26929999999999"/>
    <n v="3957.6835999999998"/>
    <n v="40"/>
    <n v="0"/>
    <s v="Checked Vegetables"/>
    <n v="9"/>
    <n v="13"/>
  </r>
  <r>
    <s v="ZP_CUST5652"/>
    <s v="Male"/>
    <n v="53"/>
    <s v="Mumbai"/>
    <x v="4"/>
    <s v="ZP_PROD4277"/>
    <n v="313.07"/>
    <n v="2"/>
    <n v="11"/>
    <s v="Cash on Delivery"/>
    <n v="25.58"/>
    <n v="27"/>
    <x v="275"/>
    <s v="Adult"/>
    <n v="0"/>
    <n v="0.04"/>
    <n v="626.14"/>
    <n v="299.05860000000001"/>
    <n v="6226.6044000000002"/>
    <n v="74"/>
    <n v="1"/>
    <s v="Explored beverages"/>
    <n v="11"/>
    <n v="2"/>
  </r>
  <r>
    <s v="ZP_CUST5653"/>
    <s v="Female"/>
    <n v="62"/>
    <s v="Hyderabad"/>
    <x v="2"/>
    <s v="ZP_PROD3259"/>
    <n v="499.35"/>
    <n v="4"/>
    <n v="12"/>
    <s v="UPI"/>
    <n v="0.94"/>
    <n v="166"/>
    <x v="106"/>
    <s v="Senior"/>
    <n v="0"/>
    <n v="0.89"/>
    <n v="1997.4"/>
    <n v="496.3811"/>
    <n v="9931.5005999999994"/>
    <n v="150"/>
    <n v="0"/>
    <s v="Explored house items"/>
    <n v="12"/>
    <n v="0"/>
  </r>
  <r>
    <s v="ZP_CUST5654"/>
    <s v="Male"/>
    <n v="53"/>
    <s v="Delhi"/>
    <x v="0"/>
    <s v="ZP_PROD3034"/>
    <n v="232.7"/>
    <n v="1"/>
    <n v="12"/>
    <s v="Net Banking"/>
    <n v="28.88"/>
    <n v="166"/>
    <x v="81"/>
    <s v="Adult"/>
    <n v="0"/>
    <n v="0.2"/>
    <n v="232.7"/>
    <n v="205.9528"/>
    <n v="4628.1369000000004"/>
    <n v="111"/>
    <n v="0"/>
    <s v="Checked Snacks"/>
    <n v="4"/>
    <n v="1"/>
  </r>
  <r>
    <s v="ZP_CUST5655"/>
    <s v="Female"/>
    <n v="18"/>
    <s v="Delhi"/>
    <x v="4"/>
    <s v="ZP_PROD9458"/>
    <n v="139.61000000000001"/>
    <n v="1"/>
    <n v="14"/>
    <s v="Credit Card"/>
    <n v="26.41"/>
    <n v="52"/>
    <x v="317"/>
    <s v="Child"/>
    <n v="0"/>
    <n v="0.76"/>
    <n v="139.61000000000001"/>
    <n v="170.99199999999999"/>
    <n v="2776.6833000000001"/>
    <n v="86"/>
    <n v="1"/>
    <s v="Explored beverages"/>
    <n v="1"/>
    <n v="12"/>
  </r>
  <r>
    <s v="ZP_CUST5656"/>
    <s v="Female"/>
    <n v="47"/>
    <s v="Bangalore"/>
    <x v="4"/>
    <s v="ZP_PROD5627"/>
    <n v="149.91"/>
    <n v="4"/>
    <n v="7"/>
    <s v="Credit Card"/>
    <n v="29.47"/>
    <n v="92"/>
    <x v="2"/>
    <s v="Adult"/>
    <n v="0"/>
    <n v="0.83"/>
    <n v="599.64"/>
    <n v="160.6317"/>
    <n v="2981.5385000000001"/>
    <n v="79"/>
    <n v="0"/>
    <s v="Explored beverages"/>
    <n v="19"/>
    <n v="10"/>
  </r>
  <r>
    <s v="ZP_CUST5657"/>
    <s v="Other"/>
    <n v="60"/>
    <s v="Mumbai"/>
    <x v="0"/>
    <s v="ZP_PROD7835"/>
    <n v="441.63"/>
    <n v="1"/>
    <n v="7"/>
    <s v="Debit Card"/>
    <n v="12.57"/>
    <n v="121"/>
    <x v="241"/>
    <s v="Senior"/>
    <n v="0"/>
    <n v="0.68"/>
    <n v="441.63"/>
    <n v="429.35700000000003"/>
    <n v="8783.5157999999992"/>
    <n v="50"/>
    <n v="0"/>
    <s v="Checked Snacks"/>
    <n v="4"/>
    <n v="14"/>
  </r>
  <r>
    <s v="ZP_CUST5658"/>
    <s v="Female"/>
    <n v="33"/>
    <s v="Chennai"/>
    <x v="2"/>
    <s v="ZP_PROD9554"/>
    <n v="180.52"/>
    <n v="4"/>
    <n v="7"/>
    <s v="UPI"/>
    <n v="6.14"/>
    <n v="151"/>
    <x v="279"/>
    <s v="Adult"/>
    <n v="0"/>
    <n v="0.47"/>
    <n v="722.08"/>
    <n v="182.10720000000001"/>
    <n v="3590.3364000000001"/>
    <n v="117"/>
    <n v="0"/>
    <s v="Explored house items"/>
    <n v="3"/>
    <n v="14"/>
  </r>
  <r>
    <s v="ZP_CUST5659"/>
    <s v="Other"/>
    <n v="64"/>
    <s v="Mumbai"/>
    <x v="1"/>
    <s v="ZP_PROD5674"/>
    <n v="386.05"/>
    <n v="1"/>
    <n v="9"/>
    <s v="Net Banking"/>
    <n v="2.25"/>
    <n v="51"/>
    <x v="294"/>
    <s v="Senior"/>
    <n v="0"/>
    <n v="0.05"/>
    <n v="386.05"/>
    <n v="397.1995"/>
    <n v="7678.0931"/>
    <n v="87"/>
    <n v="0"/>
    <s v="Explored grocery items"/>
    <n v="16"/>
    <n v="7"/>
  </r>
  <r>
    <s v="ZP_CUST5660"/>
    <s v="Female"/>
    <n v="60"/>
    <s v="Bangalore"/>
    <x v="1"/>
    <s v="ZP_PROD4355"/>
    <n v="308.8"/>
    <n v="4"/>
    <n v="14"/>
    <s v="Net Banking"/>
    <n v="18.36"/>
    <n v="69"/>
    <x v="294"/>
    <s v="Senior"/>
    <n v="0"/>
    <n v="0.42"/>
    <n v="1235.2"/>
    <n v="336.66539999999998"/>
    <n v="6141.6788999999999"/>
    <n v="45"/>
    <n v="0"/>
    <s v="Explored grocery items"/>
    <n v="5"/>
    <n v="10"/>
  </r>
  <r>
    <s v="ZP_CUST5661"/>
    <s v="Male"/>
    <n v="49"/>
    <s v="Hyderabad"/>
    <x v="4"/>
    <s v="ZP_PROD3292"/>
    <n v="28.22"/>
    <n v="2"/>
    <n v="12"/>
    <s v="Credit Card"/>
    <n v="13.62"/>
    <n v="136"/>
    <x v="148"/>
    <s v="Adult"/>
    <n v="0"/>
    <n v="0.41"/>
    <n v="56.44"/>
    <n v="29.808"/>
    <n v="561.26350000000002"/>
    <n v="29"/>
    <n v="1"/>
    <s v="Explored beverages"/>
    <n v="4"/>
    <n v="6"/>
  </r>
  <r>
    <s v="ZP_CUST5662"/>
    <s v="Other"/>
    <n v="28"/>
    <s v="Mumbai"/>
    <x v="1"/>
    <s v="ZP_PROD5934"/>
    <n v="237.62"/>
    <n v="4"/>
    <n v="10"/>
    <s v="Net Banking"/>
    <n v="0.3"/>
    <n v="200"/>
    <x v="256"/>
    <s v="Adult"/>
    <n v="0"/>
    <n v="0.9"/>
    <n v="950.48"/>
    <n v="289.36340000000001"/>
    <n v="4725.9901"/>
    <n v="17"/>
    <n v="1"/>
    <s v="Explored grocery items"/>
    <n v="19"/>
    <n v="8"/>
  </r>
  <r>
    <s v="ZP_CUST5663"/>
    <s v="Other"/>
    <n v="22"/>
    <s v="Chennai"/>
    <x v="2"/>
    <s v="ZP_PROD1532"/>
    <n v="474.71"/>
    <n v="2"/>
    <n v="5"/>
    <s v="UPI"/>
    <n v="21.23"/>
    <n v="185"/>
    <x v="266"/>
    <s v="Adult"/>
    <n v="0"/>
    <n v="0.42"/>
    <n v="949.42"/>
    <n v="497.8689"/>
    <n v="9441.4390999999996"/>
    <n v="111"/>
    <n v="0"/>
    <s v="Explored house items"/>
    <n v="19"/>
    <n v="5"/>
  </r>
  <r>
    <s v="ZP_CUST5664"/>
    <s v="Other"/>
    <n v="42"/>
    <s v="Chennai"/>
    <x v="4"/>
    <s v="ZP_PROD1862"/>
    <n v="486.95"/>
    <n v="1"/>
    <n v="13"/>
    <s v="Net Banking"/>
    <n v="5.19"/>
    <n v="65"/>
    <x v="6"/>
    <s v="Adult"/>
    <n v="0"/>
    <n v="0.21"/>
    <n v="486.95"/>
    <n v="607.16"/>
    <n v="9684.8786999999993"/>
    <n v="54"/>
    <n v="0"/>
    <s v="Explored beverages"/>
    <n v="10"/>
    <n v="7"/>
  </r>
  <r>
    <s v="ZP_CUST5665"/>
    <s v="Female"/>
    <n v="44"/>
    <s v="Mumbai"/>
    <x v="0"/>
    <s v="ZP_PROD1249"/>
    <n v="313.95999999999998"/>
    <n v="2"/>
    <n v="13"/>
    <s v="Credit Card"/>
    <n v="22.46"/>
    <n v="106"/>
    <x v="199"/>
    <s v="Adult"/>
    <n v="0"/>
    <n v="0.27"/>
    <n v="627.91999999999996"/>
    <n v="373.79140000000001"/>
    <n v="6244.3054000000002"/>
    <n v="150"/>
    <n v="1"/>
    <s v="Checked Snacks"/>
    <n v="5"/>
    <n v="8"/>
  </r>
  <r>
    <s v="ZP_CUST5666"/>
    <s v="Male"/>
    <n v="36"/>
    <s v="Chennai"/>
    <x v="1"/>
    <s v="ZP_PROD1806"/>
    <n v="126.33"/>
    <n v="5"/>
    <n v="15"/>
    <s v="Cash on Delivery"/>
    <n v="20.84"/>
    <n v="73"/>
    <x v="190"/>
    <s v="Adult"/>
    <n v="0"/>
    <n v="0.6"/>
    <n v="631.65"/>
    <n v="117.917"/>
    <n v="2512.5592999999999"/>
    <n v="18"/>
    <n v="0"/>
    <s v="Explored grocery items"/>
    <n v="12"/>
    <n v="4"/>
  </r>
  <r>
    <s v="ZP_CUST5667"/>
    <s v="Female"/>
    <n v="64"/>
    <s v="Bangalore"/>
    <x v="4"/>
    <s v="ZP_PROD4304"/>
    <n v="418.01"/>
    <n v="3"/>
    <n v="10"/>
    <s v="Credit Card"/>
    <n v="12.63"/>
    <n v="89"/>
    <x v="236"/>
    <s v="Senior"/>
    <n v="0"/>
    <n v="0.92"/>
    <n v="1254.03"/>
    <n v="510.90769999999998"/>
    <n v="8313.741"/>
    <n v="152"/>
    <n v="0"/>
    <s v="Explored beverages"/>
    <n v="6"/>
    <n v="12"/>
  </r>
  <r>
    <s v="ZP_CUST5668"/>
    <s v="Female"/>
    <n v="21"/>
    <s v="Mumbai"/>
    <x v="4"/>
    <s v="ZP_PROD5306"/>
    <n v="481.75"/>
    <n v="2"/>
    <n v="8"/>
    <s v="Net Banking"/>
    <n v="7.39"/>
    <n v="2"/>
    <x v="250"/>
    <s v="Adult"/>
    <n v="0"/>
    <n v="0.91"/>
    <n v="963.5"/>
    <n v="431.91129999999998"/>
    <n v="9581.4567000000006"/>
    <n v="55"/>
    <n v="0"/>
    <s v="Explored beverages"/>
    <n v="9"/>
    <n v="7"/>
  </r>
  <r>
    <s v="ZP_CUST5669"/>
    <s v="Male"/>
    <n v="29"/>
    <s v="Delhi"/>
    <x v="0"/>
    <s v="ZP_PROD9265"/>
    <n v="63.09"/>
    <n v="1"/>
    <n v="8"/>
    <s v="Cash on Delivery"/>
    <n v="24.55"/>
    <n v="92"/>
    <x v="343"/>
    <s v="Adult"/>
    <n v="0"/>
    <n v="0.83"/>
    <n v="63.09"/>
    <n v="74.255700000000004"/>
    <n v="1254.788"/>
    <n v="84"/>
    <n v="0"/>
    <s v="Checked Snacks"/>
    <n v="17"/>
    <n v="4"/>
  </r>
  <r>
    <s v="ZP_CUST5670"/>
    <s v="Other"/>
    <n v="44"/>
    <s v="Delhi"/>
    <x v="3"/>
    <s v="ZP_PROD2638"/>
    <n v="134.91"/>
    <n v="4"/>
    <n v="10"/>
    <s v="Net Banking"/>
    <n v="16.91"/>
    <n v="145"/>
    <x v="361"/>
    <s v="Adult"/>
    <n v="0"/>
    <n v="0.33"/>
    <n v="539.64"/>
    <n v="135.21350000000001"/>
    <n v="2683.2057"/>
    <n v="194"/>
    <n v="0"/>
    <s v="Other"/>
    <n v="5"/>
    <n v="10"/>
  </r>
  <r>
    <s v="ZP_CUST5671"/>
    <s v="Other"/>
    <n v="44"/>
    <s v="Mumbai"/>
    <x v="1"/>
    <s v="ZP_PROD8110"/>
    <n v="453.3"/>
    <n v="5"/>
    <n v="12"/>
    <s v="UPI"/>
    <n v="28.82"/>
    <n v="2"/>
    <x v="18"/>
    <s v="Adult"/>
    <n v="0"/>
    <n v="0.88"/>
    <n v="2266.5"/>
    <n v="544.49929999999995"/>
    <n v="9015.6187000000009"/>
    <n v="83"/>
    <n v="1"/>
    <s v="Explored grocery items"/>
    <n v="3"/>
    <n v="12"/>
  </r>
  <r>
    <s v="ZP_CUST5672"/>
    <s v="Female"/>
    <n v="18"/>
    <s v="Delhi"/>
    <x v="2"/>
    <s v="ZP_PROD8257"/>
    <n v="92.23"/>
    <n v="4"/>
    <n v="13"/>
    <s v="Debit Card"/>
    <n v="18.21"/>
    <n v="155"/>
    <x v="60"/>
    <s v="Child"/>
    <n v="0"/>
    <n v="0.61"/>
    <n v="368.92"/>
    <n v="110.4198"/>
    <n v="1834.3492000000001"/>
    <n v="55"/>
    <n v="0"/>
    <s v="Explored house items"/>
    <n v="3"/>
    <n v="14"/>
  </r>
  <r>
    <s v="ZP_CUST5673"/>
    <s v="Other"/>
    <n v="19"/>
    <s v="Delhi"/>
    <x v="2"/>
    <s v="ZP_PROD6609"/>
    <n v="182.33"/>
    <n v="3"/>
    <n v="11"/>
    <s v="Debit Card"/>
    <n v="6.15"/>
    <n v="25"/>
    <x v="228"/>
    <s v="Adult"/>
    <n v="0"/>
    <n v="0.03"/>
    <n v="546.99"/>
    <n v="213.75829999999999"/>
    <n v="3626.3352"/>
    <n v="111"/>
    <n v="1"/>
    <s v="Explored house items"/>
    <n v="11"/>
    <n v="9"/>
  </r>
  <r>
    <s v="ZP_CUST5674"/>
    <s v="Other"/>
    <n v="53"/>
    <s v="Bangalore"/>
    <x v="2"/>
    <s v="ZP_PROD2679"/>
    <n v="169.43"/>
    <n v="1"/>
    <n v="5"/>
    <s v="UPI"/>
    <n v="3.04"/>
    <n v="141"/>
    <x v="312"/>
    <s v="Adult"/>
    <n v="0"/>
    <n v="0.39"/>
    <n v="169.43"/>
    <n v="197.5574"/>
    <n v="3369.7689999999998"/>
    <n v="39"/>
    <n v="0"/>
    <s v="Explored house items"/>
    <n v="7"/>
    <n v="3"/>
  </r>
  <r>
    <s v="ZP_CUST5675"/>
    <s v="Female"/>
    <n v="34"/>
    <s v="Bangalore"/>
    <x v="0"/>
    <s v="ZP_PROD8983"/>
    <n v="283.72000000000003"/>
    <n v="5"/>
    <n v="15"/>
    <s v="Credit Card"/>
    <n v="9.5299999999999994"/>
    <n v="1"/>
    <x v="89"/>
    <s v="Adult"/>
    <n v="0"/>
    <n v="0.8"/>
    <n v="1418.6000000000001"/>
    <n v="275.73939999999999"/>
    <n v="5642.8663999999999"/>
    <n v="181"/>
    <n v="1"/>
    <s v="Checked Snacks"/>
    <n v="13"/>
    <n v="14"/>
  </r>
  <r>
    <s v="ZP_CUST5676"/>
    <s v="Other"/>
    <n v="41"/>
    <s v="Mumbai"/>
    <x v="2"/>
    <s v="ZP_PROD9131"/>
    <n v="498.32"/>
    <n v="1"/>
    <n v="5"/>
    <s v="UPI"/>
    <n v="21.75"/>
    <n v="131"/>
    <x v="301"/>
    <s v="Adult"/>
    <n v="1"/>
    <n v="0.6"/>
    <n v="498.32"/>
    <n v="439.70150000000001"/>
    <n v="9911.0149999999994"/>
    <n v="55"/>
    <n v="0"/>
    <s v="Explored house items"/>
    <n v="9"/>
    <n v="5"/>
  </r>
  <r>
    <s v="ZP_CUST5677"/>
    <s v="Male"/>
    <n v="31"/>
    <s v="Delhi"/>
    <x v="1"/>
    <s v="ZP_PROD1265"/>
    <n v="127.84"/>
    <n v="2"/>
    <n v="7"/>
    <s v="Net Banking"/>
    <n v="8.25"/>
    <n v="137"/>
    <x v="38"/>
    <s v="Adult"/>
    <n v="0"/>
    <n v="0.03"/>
    <n v="255.68"/>
    <n v="129.27080000000001"/>
    <n v="2542.5913999999998"/>
    <n v="82"/>
    <n v="0"/>
    <s v="Explored grocery items"/>
    <n v="16"/>
    <n v="12"/>
  </r>
  <r>
    <s v="ZP_CUST5678"/>
    <s v="Male"/>
    <n v="62"/>
    <s v="Bangalore"/>
    <x v="4"/>
    <s v="ZP_PROD7548"/>
    <n v="402.46"/>
    <n v="5"/>
    <n v="8"/>
    <s v="Cash on Delivery"/>
    <n v="24.56"/>
    <n v="62"/>
    <x v="318"/>
    <s v="Senior"/>
    <n v="0"/>
    <n v="0.04"/>
    <n v="2012.3"/>
    <n v="370.02569999999997"/>
    <n v="8004.4691999999995"/>
    <n v="108"/>
    <n v="1"/>
    <s v="Explored beverages"/>
    <n v="14"/>
    <n v="14"/>
  </r>
  <r>
    <s v="ZP_CUST5679"/>
    <s v="Female"/>
    <n v="56"/>
    <s v="Chennai"/>
    <x v="1"/>
    <s v="ZP_PROD3161"/>
    <n v="380.83"/>
    <n v="3"/>
    <n v="13"/>
    <s v="Debit Card"/>
    <n v="5.88"/>
    <n v="175"/>
    <x v="302"/>
    <s v="Adult"/>
    <n v="0"/>
    <n v="0.61"/>
    <n v="1142.49"/>
    <n v="429.56880000000001"/>
    <n v="7574.2732999999998"/>
    <n v="42"/>
    <n v="0"/>
    <s v="Checked Vegetables"/>
    <n v="12"/>
    <n v="5"/>
  </r>
  <r>
    <s v="ZP_CUST5680"/>
    <s v="Female"/>
    <n v="63"/>
    <s v="Chennai"/>
    <x v="0"/>
    <s v="ZP_PROD8882"/>
    <n v="303.63"/>
    <n v="2"/>
    <n v="13"/>
    <s v="Credit Card"/>
    <n v="27.2"/>
    <n v="11"/>
    <x v="104"/>
    <s v="Senior"/>
    <n v="0"/>
    <n v="0.06"/>
    <n v="607.26"/>
    <n v="300.12"/>
    <n v="6038.8535000000002"/>
    <n v="16"/>
    <n v="0"/>
    <s v="Checked Snacks"/>
    <n v="11"/>
    <n v="9"/>
  </r>
  <r>
    <s v="ZP_CUST5681"/>
    <s v="Male"/>
    <n v="33"/>
    <s v="Hyderabad"/>
    <x v="3"/>
    <s v="ZP_PROD6322"/>
    <n v="378.55"/>
    <n v="4"/>
    <n v="6"/>
    <s v="UPI"/>
    <n v="9.66"/>
    <n v="22"/>
    <x v="203"/>
    <s v="Adult"/>
    <n v="0"/>
    <n v="0.28999999999999998"/>
    <n v="1514.2"/>
    <n v="469.49439999999998"/>
    <n v="7528.9267"/>
    <n v="109"/>
    <n v="0"/>
    <s v="Other"/>
    <n v="4"/>
    <n v="10"/>
  </r>
  <r>
    <s v="ZP_CUST5682"/>
    <s v="Male"/>
    <n v="55"/>
    <s v="Hyderabad"/>
    <x v="4"/>
    <s v="ZP_PROD6873"/>
    <n v="493.8"/>
    <n v="1"/>
    <n v="10"/>
    <s v="Debit Card"/>
    <n v="0.47"/>
    <n v="171"/>
    <x v="340"/>
    <s v="Adult"/>
    <n v="0"/>
    <n v="0.25"/>
    <n v="493.8"/>
    <n v="546.33479999999997"/>
    <n v="9821.1173999999992"/>
    <n v="121"/>
    <n v="0"/>
    <s v="Explored beverages"/>
    <n v="13"/>
    <n v="11"/>
  </r>
  <r>
    <s v="ZP_CUST5683"/>
    <s v="Female"/>
    <n v="32"/>
    <s v="Hyderabad"/>
    <x v="0"/>
    <s v="ZP_PROD4127"/>
    <n v="424.82"/>
    <n v="3"/>
    <n v="13"/>
    <s v="Net Banking"/>
    <n v="1.58"/>
    <n v="188"/>
    <x v="284"/>
    <s v="Adult"/>
    <n v="0"/>
    <n v="0.27"/>
    <n v="1274.46"/>
    <n v="500.85950000000003"/>
    <n v="8449.1841000000004"/>
    <n v="137"/>
    <n v="0"/>
    <s v="Checked Snacks"/>
    <n v="4"/>
    <n v="13"/>
  </r>
  <r>
    <s v="ZP_CUST5684"/>
    <s v="Other"/>
    <n v="42"/>
    <s v="Chennai"/>
    <x v="1"/>
    <s v="ZP_PROD4613"/>
    <n v="219.32"/>
    <n v="4"/>
    <n v="8"/>
    <s v="Debit Card"/>
    <n v="17.34"/>
    <n v="179"/>
    <x v="211"/>
    <s v="Adult"/>
    <n v="0"/>
    <n v="0.2"/>
    <n v="877.28"/>
    <n v="198.04810000000001"/>
    <n v="4362.0240000000003"/>
    <n v="51"/>
    <n v="0"/>
    <s v="Checked Vegetables"/>
    <n v="9"/>
    <n v="3"/>
  </r>
  <r>
    <s v="ZP_CUST5685"/>
    <s v="Female"/>
    <n v="49"/>
    <s v="Bangalore"/>
    <x v="1"/>
    <s v="ZP_PROD5148"/>
    <n v="283.92"/>
    <n v="1"/>
    <n v="11"/>
    <s v="UPI"/>
    <n v="9.11"/>
    <n v="61"/>
    <x v="96"/>
    <s v="Adult"/>
    <n v="0"/>
    <n v="0.39"/>
    <n v="283.92"/>
    <n v="339.22930000000002"/>
    <n v="5646.8441999999995"/>
    <n v="125"/>
    <n v="1"/>
    <s v="Checked Vegetables"/>
    <n v="8"/>
    <n v="4"/>
  </r>
  <r>
    <s v="ZP_CUST5686"/>
    <s v="Other"/>
    <n v="38"/>
    <s v="Chennai"/>
    <x v="1"/>
    <s v="ZP_PROD9328"/>
    <n v="301.73"/>
    <n v="1"/>
    <n v="15"/>
    <s v="Debit Card"/>
    <n v="18.82"/>
    <n v="173"/>
    <x v="343"/>
    <s v="Adult"/>
    <n v="0"/>
    <n v="0.55000000000000004"/>
    <n v="301.73"/>
    <n v="367.8399"/>
    <n v="6001.0646999999999"/>
    <n v="42"/>
    <n v="0"/>
    <s v="Checked Vegetables"/>
    <n v="16"/>
    <n v="13"/>
  </r>
  <r>
    <s v="ZP_CUST5687"/>
    <s v="Male"/>
    <n v="30"/>
    <s v="Mumbai"/>
    <x v="1"/>
    <s v="ZP_PROD1218"/>
    <n v="443.96"/>
    <n v="5"/>
    <n v="11"/>
    <s v="Net Banking"/>
    <n v="7.19"/>
    <n v="116"/>
    <x v="275"/>
    <s v="Adult"/>
    <n v="0"/>
    <n v="0.16"/>
    <n v="2219.7999999999997"/>
    <n v="463.86040000000003"/>
    <n v="8829.8567999999996"/>
    <n v="197"/>
    <n v="0"/>
    <s v="Checked Vegetables"/>
    <n v="3"/>
    <n v="10"/>
  </r>
  <r>
    <s v="ZP_CUST5688"/>
    <s v="Other"/>
    <n v="43"/>
    <s v="Mumbai"/>
    <x v="1"/>
    <s v="ZP_PROD1023"/>
    <n v="461.51"/>
    <n v="2"/>
    <n v="5"/>
    <s v="Net Banking"/>
    <n v="3.9"/>
    <n v="70"/>
    <x v="18"/>
    <s v="Adult"/>
    <n v="0"/>
    <n v="0.42"/>
    <n v="923.02"/>
    <n v="504.2002"/>
    <n v="9178.9061999999994"/>
    <n v="181"/>
    <n v="0"/>
    <s v="Checked Vegetables"/>
    <n v="14"/>
    <n v="8"/>
  </r>
  <r>
    <s v="ZP_CUST5689"/>
    <s v="Female"/>
    <n v="40"/>
    <s v="Delhi"/>
    <x v="4"/>
    <s v="ZP_PROD6540"/>
    <n v="388.06"/>
    <n v="5"/>
    <n v="10"/>
    <s v="Cash on Delivery"/>
    <n v="28.38"/>
    <n v="67"/>
    <x v="319"/>
    <s v="Adult"/>
    <n v="0"/>
    <n v="0.37"/>
    <n v="1940.3"/>
    <n v="448.56779999999998"/>
    <n v="7718.0697"/>
    <n v="110"/>
    <n v="0"/>
    <s v="Explored beverages"/>
    <n v="8"/>
    <n v="14"/>
  </r>
  <r>
    <s v="ZP_CUST5690"/>
    <s v="Female"/>
    <n v="22"/>
    <s v="Delhi"/>
    <x v="3"/>
    <s v="ZP_PROD9885"/>
    <n v="166.46"/>
    <n v="5"/>
    <n v="14"/>
    <s v="Cash on Delivery"/>
    <n v="23.73"/>
    <n v="176"/>
    <x v="241"/>
    <s v="Adult"/>
    <n v="0"/>
    <n v="0.69"/>
    <n v="832.30000000000007"/>
    <n v="153.13249999999999"/>
    <n v="3310.6990999999998"/>
    <n v="55"/>
    <n v="0"/>
    <s v="Other"/>
    <n v="18"/>
    <n v="4"/>
  </r>
  <r>
    <s v="ZP_CUST5691"/>
    <s v="Female"/>
    <n v="65"/>
    <s v="Delhi"/>
    <x v="3"/>
    <s v="ZP_PROD2766"/>
    <n v="374.88"/>
    <n v="3"/>
    <n v="11"/>
    <s v="Cash on Delivery"/>
    <n v="0.56999999999999995"/>
    <n v="65"/>
    <x v="296"/>
    <s v="Senior"/>
    <n v="0"/>
    <n v="0.27"/>
    <n v="1124.6399999999999"/>
    <n v="394.00880000000001"/>
    <n v="7455.9345999999996"/>
    <n v="48"/>
    <n v="1"/>
    <s v="Other"/>
    <n v="8"/>
    <n v="10"/>
  </r>
  <r>
    <s v="ZP_CUST5692"/>
    <s v="Male"/>
    <n v="55"/>
    <s v="Hyderabad"/>
    <x v="3"/>
    <s v="ZP_PROD6458"/>
    <n v="255.34"/>
    <n v="5"/>
    <n v="6"/>
    <s v="Cash on Delivery"/>
    <n v="18.71"/>
    <n v="169"/>
    <x v="77"/>
    <s v="Adult"/>
    <n v="0"/>
    <n v="0.96"/>
    <n v="1276.7"/>
    <n v="257.7568"/>
    <n v="5078.4206999999997"/>
    <n v="118"/>
    <n v="0"/>
    <s v="Other"/>
    <n v="14"/>
    <n v="14"/>
  </r>
  <r>
    <s v="ZP_CUST5693"/>
    <s v="Male"/>
    <n v="45"/>
    <s v="Mumbai"/>
    <x v="4"/>
    <s v="ZP_PROD2785"/>
    <n v="396.17"/>
    <n v="2"/>
    <n v="5"/>
    <s v="UPI"/>
    <n v="23.01"/>
    <n v="105"/>
    <x v="9"/>
    <s v="Adult"/>
    <n v="0"/>
    <n v="0.66"/>
    <n v="792.34"/>
    <n v="359.94009999999997"/>
    <n v="7879.3683000000001"/>
    <n v="200"/>
    <n v="0"/>
    <s v="Explored beverages"/>
    <n v="9"/>
    <n v="14"/>
  </r>
  <r>
    <s v="ZP_CUST5694"/>
    <s v="Female"/>
    <n v="48"/>
    <s v="Hyderabad"/>
    <x v="3"/>
    <s v="ZP_PROD4235"/>
    <n v="284.48"/>
    <n v="1"/>
    <n v="5"/>
    <s v="Debit Card"/>
    <n v="26.33"/>
    <n v="168"/>
    <x v="185"/>
    <s v="Adult"/>
    <n v="0"/>
    <n v="0.93"/>
    <n v="284.48"/>
    <n v="283.63049999999998"/>
    <n v="5657.9818999999998"/>
    <n v="86"/>
    <n v="0"/>
    <s v="Other"/>
    <n v="7"/>
    <n v="12"/>
  </r>
  <r>
    <s v="ZP_CUST5695"/>
    <s v="Other"/>
    <n v="48"/>
    <s v="Hyderabad"/>
    <x v="3"/>
    <s v="ZP_PROD8985"/>
    <n v="198.78"/>
    <n v="5"/>
    <n v="11"/>
    <s v="Cash on Delivery"/>
    <n v="11.65"/>
    <n v="63"/>
    <x v="216"/>
    <s v="Adult"/>
    <n v="0"/>
    <n v="0.38"/>
    <n v="993.9"/>
    <n v="174.3835"/>
    <n v="3953.5068999999999"/>
    <n v="53"/>
    <n v="0"/>
    <s v="Other"/>
    <n v="13"/>
    <n v="7"/>
  </r>
  <r>
    <s v="ZP_CUST5696"/>
    <s v="Male"/>
    <n v="21"/>
    <s v="Chennai"/>
    <x v="1"/>
    <s v="ZP_PROD8962"/>
    <n v="11.41"/>
    <n v="4"/>
    <n v="8"/>
    <s v="Credit Card"/>
    <n v="2.58"/>
    <n v="125"/>
    <x v="104"/>
    <s v="Adult"/>
    <n v="0"/>
    <n v="0.2"/>
    <n v="45.64"/>
    <n v="10.29"/>
    <n v="226.93190000000001"/>
    <n v="159"/>
    <n v="0"/>
    <s v="Explored grocery items"/>
    <n v="5"/>
    <n v="14"/>
  </r>
  <r>
    <s v="ZP_CUST5697"/>
    <s v="Male"/>
    <n v="34"/>
    <s v="Hyderabad"/>
    <x v="0"/>
    <s v="ZP_PROD1158"/>
    <n v="78.63"/>
    <n v="3"/>
    <n v="5"/>
    <s v="Net Banking"/>
    <n v="13.49"/>
    <n v="59"/>
    <x v="229"/>
    <s v="Adult"/>
    <n v="0"/>
    <n v="0.73"/>
    <n v="235.89"/>
    <n v="71.086799999999997"/>
    <n v="1563.8607999999999"/>
    <n v="195"/>
    <n v="1"/>
    <s v="Checked Snacks"/>
    <n v="10"/>
    <n v="10"/>
  </r>
  <r>
    <s v="ZP_CUST5698"/>
    <s v="Male"/>
    <n v="21"/>
    <s v="Chennai"/>
    <x v="1"/>
    <s v="ZP_PROD3595"/>
    <n v="258.32"/>
    <n v="2"/>
    <n v="9"/>
    <s v="Cash on Delivery"/>
    <n v="1.1499999999999999"/>
    <n v="172"/>
    <x v="164"/>
    <s v="Adult"/>
    <n v="1"/>
    <n v="0.52"/>
    <n v="516.64"/>
    <n v="319.08879999999999"/>
    <n v="5137.6894000000002"/>
    <n v="52"/>
    <n v="0"/>
    <s v="Checked Vegetables"/>
    <n v="15"/>
    <n v="14"/>
  </r>
  <r>
    <s v="ZP_CUST5699"/>
    <s v="Other"/>
    <n v="31"/>
    <s v="Hyderabad"/>
    <x v="4"/>
    <s v="ZP_PROD4037"/>
    <n v="155.78"/>
    <n v="3"/>
    <n v="13"/>
    <s v="UPI"/>
    <n v="21.01"/>
    <n v="63"/>
    <x v="166"/>
    <s v="Adult"/>
    <n v="0"/>
    <n v="0.04"/>
    <n v="467.34000000000003"/>
    <n v="166.65530000000001"/>
    <n v="3098.2860999999998"/>
    <n v="82"/>
    <n v="0"/>
    <s v="Explored beverages"/>
    <n v="2"/>
    <n v="3"/>
  </r>
  <r>
    <s v="ZP_CUST5700"/>
    <s v="Other"/>
    <n v="27"/>
    <s v="Bangalore"/>
    <x v="0"/>
    <s v="ZP_PROD4329"/>
    <n v="258.66000000000003"/>
    <n v="4"/>
    <n v="8"/>
    <s v="Credit Card"/>
    <n v="6.47"/>
    <n v="59"/>
    <x v="93"/>
    <s v="Adult"/>
    <n v="0"/>
    <n v="0.24"/>
    <n v="1034.6400000000001"/>
    <n v="319.78879999999998"/>
    <n v="5144.4516999999996"/>
    <n v="14"/>
    <n v="0"/>
    <s v="Checked Snacks"/>
    <n v="4"/>
    <n v="12"/>
  </r>
  <r>
    <s v="ZP_CUST5701"/>
    <s v="Other"/>
    <n v="25"/>
    <s v="Bangalore"/>
    <x v="0"/>
    <s v="ZP_PROD5661"/>
    <n v="40.32"/>
    <n v="3"/>
    <n v="10"/>
    <s v="Credit Card"/>
    <n v="11.98"/>
    <n v="82"/>
    <x v="288"/>
    <s v="Adult"/>
    <n v="0"/>
    <n v="1"/>
    <n v="120.96000000000001"/>
    <n v="41.247300000000003"/>
    <n v="801.91869999999994"/>
    <n v="27"/>
    <n v="0"/>
    <s v="Checked Snacks"/>
    <n v="18"/>
    <n v="12"/>
  </r>
  <r>
    <s v="ZP_CUST5702"/>
    <s v="Male"/>
    <n v="59"/>
    <s v="Hyderabad"/>
    <x v="0"/>
    <s v="ZP_PROD4854"/>
    <n v="245.61"/>
    <n v="2"/>
    <n v="15"/>
    <s v="Debit Card"/>
    <n v="4.57"/>
    <n v="127"/>
    <x v="361"/>
    <s v="Adult"/>
    <n v="0"/>
    <n v="0.68"/>
    <n v="491.22"/>
    <n v="239.40260000000001"/>
    <n v="4884.9021000000002"/>
    <n v="109"/>
    <n v="1"/>
    <s v="Checked Snacks"/>
    <n v="4"/>
    <n v="14"/>
  </r>
  <r>
    <s v="ZP_CUST5703"/>
    <s v="Female"/>
    <n v="19"/>
    <s v="Delhi"/>
    <x v="2"/>
    <s v="ZP_PROD9362"/>
    <n v="352.72"/>
    <n v="1"/>
    <n v="11"/>
    <s v="UPI"/>
    <n v="13.66"/>
    <n v="56"/>
    <x v="327"/>
    <s v="Adult"/>
    <n v="0"/>
    <n v="0.15"/>
    <n v="352.72"/>
    <n v="371.22250000000003"/>
    <n v="7015.1975000000002"/>
    <n v="45"/>
    <n v="1"/>
    <s v="Explored house items"/>
    <n v="1"/>
    <n v="4"/>
  </r>
  <r>
    <s v="ZP_CUST5704"/>
    <s v="Male"/>
    <n v="36"/>
    <s v="Mumbai"/>
    <x v="3"/>
    <s v="ZP_PROD5775"/>
    <n v="285.51"/>
    <n v="4"/>
    <n v="5"/>
    <s v="Net Banking"/>
    <n v="8.9499999999999993"/>
    <n v="123"/>
    <x v="188"/>
    <s v="Adult"/>
    <n v="1"/>
    <n v="0.04"/>
    <n v="1142.04"/>
    <n v="292.8775"/>
    <n v="5678.4674999999997"/>
    <n v="79"/>
    <n v="0"/>
    <s v="Other"/>
    <n v="6"/>
    <n v="4"/>
  </r>
  <r>
    <s v="ZP_CUST5705"/>
    <s v="Other"/>
    <n v="48"/>
    <s v="Delhi"/>
    <x v="0"/>
    <s v="ZP_PROD7483"/>
    <n v="343.93"/>
    <n v="3"/>
    <n v="9"/>
    <s v="UPI"/>
    <n v="9.7899999999999991"/>
    <n v="66"/>
    <x v="119"/>
    <s v="Adult"/>
    <n v="0"/>
    <n v="0.65"/>
    <n v="1031.79"/>
    <n v="306.87700000000001"/>
    <n v="6840.3744999999999"/>
    <n v="99"/>
    <n v="1"/>
    <s v="Checked Snacks"/>
    <n v="8"/>
    <n v="4"/>
  </r>
  <r>
    <s v="ZP_CUST5706"/>
    <s v="Female"/>
    <n v="61"/>
    <s v="Mumbai"/>
    <x v="1"/>
    <s v="ZP_PROD8844"/>
    <n v="114.03"/>
    <n v="5"/>
    <n v="15"/>
    <s v="Net Banking"/>
    <n v="15.62"/>
    <n v="159"/>
    <x v="132"/>
    <s v="Senior"/>
    <n v="0"/>
    <n v="0.31"/>
    <n v="570.15"/>
    <n v="126.1549"/>
    <n v="2267.9263000000001"/>
    <n v="95"/>
    <n v="1"/>
    <s v="Checked Vegetables"/>
    <n v="8"/>
    <n v="2"/>
  </r>
  <r>
    <s v="ZP_CUST5707"/>
    <s v="Male"/>
    <n v="32"/>
    <s v="Chennai"/>
    <x v="2"/>
    <s v="ZP_PROD5523"/>
    <n v="428.87"/>
    <n v="2"/>
    <n v="11"/>
    <s v="Debit Card"/>
    <n v="7.18"/>
    <n v="138"/>
    <x v="118"/>
    <s v="Adult"/>
    <n v="0"/>
    <n v="0.98"/>
    <n v="857.74"/>
    <n v="401.60039999999998"/>
    <n v="8529.7340000000004"/>
    <n v="39"/>
    <n v="1"/>
    <s v="Explored house items"/>
    <n v="7"/>
    <n v="3"/>
  </r>
  <r>
    <s v="ZP_CUST5708"/>
    <s v="Other"/>
    <n v="26"/>
    <s v="Bangalore"/>
    <x v="2"/>
    <s v="ZP_PROD1566"/>
    <n v="223.2"/>
    <n v="2"/>
    <n v="5"/>
    <s v="UPI"/>
    <n v="13.68"/>
    <n v="130"/>
    <x v="346"/>
    <s v="Adult"/>
    <n v="0"/>
    <n v="0.49"/>
    <n v="446.4"/>
    <n v="245.0368"/>
    <n v="4439.1927999999998"/>
    <n v="155"/>
    <n v="0"/>
    <s v="Explored house items"/>
    <n v="0"/>
    <n v="13"/>
  </r>
  <r>
    <s v="ZP_CUST5709"/>
    <s v="Male"/>
    <n v="39"/>
    <s v="Bangalore"/>
    <x v="0"/>
    <s v="ZP_PROD4817"/>
    <n v="225.41"/>
    <n v="3"/>
    <n v="7"/>
    <s v="Credit Card"/>
    <n v="26.66"/>
    <n v="188"/>
    <x v="259"/>
    <s v="Adult"/>
    <n v="0"/>
    <n v="0.34"/>
    <n v="676.23"/>
    <n v="250.22319999999999"/>
    <n v="4483.1472000000003"/>
    <n v="176"/>
    <n v="0"/>
    <s v="Checked Snacks"/>
    <n v="2"/>
    <n v="10"/>
  </r>
  <r>
    <s v="ZP_CUST5710"/>
    <s v="Other"/>
    <n v="47"/>
    <s v="Mumbai"/>
    <x v="3"/>
    <s v="ZP_PROD9764"/>
    <n v="103.04"/>
    <n v="1"/>
    <n v="13"/>
    <s v="Credit Card"/>
    <n v="2.4300000000000002"/>
    <n v="139"/>
    <x v="107"/>
    <s v="Adult"/>
    <n v="0"/>
    <n v="0.5"/>
    <n v="103.04"/>
    <n v="93.849900000000005"/>
    <n v="2049.3478"/>
    <n v="108"/>
    <n v="1"/>
    <s v="Other"/>
    <n v="17"/>
    <n v="11"/>
  </r>
  <r>
    <s v="ZP_CUST5711"/>
    <s v="Other"/>
    <n v="29"/>
    <s v="Delhi"/>
    <x v="0"/>
    <s v="ZP_PROD6962"/>
    <n v="224.21"/>
    <n v="2"/>
    <n v="8"/>
    <s v="Debit Card"/>
    <n v="11.73"/>
    <n v="132"/>
    <x v="81"/>
    <s v="Adult"/>
    <n v="0"/>
    <n v="0.42"/>
    <n v="448.42"/>
    <n v="196.0806"/>
    <n v="4459.2804999999998"/>
    <n v="179"/>
    <n v="1"/>
    <s v="Checked Snacks"/>
    <n v="18"/>
    <n v="11"/>
  </r>
  <r>
    <s v="ZP_CUST5712"/>
    <s v="Other"/>
    <n v="55"/>
    <s v="Hyderabad"/>
    <x v="0"/>
    <s v="ZP_PROD8765"/>
    <n v="445.66"/>
    <n v="4"/>
    <n v="12"/>
    <s v="Debit Card"/>
    <n v="28.54"/>
    <n v="31"/>
    <x v="214"/>
    <s v="Adult"/>
    <n v="0"/>
    <n v="0.66"/>
    <n v="1782.64"/>
    <n v="517.99270000000001"/>
    <n v="8863.6679000000004"/>
    <n v="32"/>
    <n v="1"/>
    <s v="Checked Snacks"/>
    <n v="14"/>
    <n v="10"/>
  </r>
  <r>
    <s v="ZP_CUST5713"/>
    <s v="Female"/>
    <n v="39"/>
    <s v="Chennai"/>
    <x v="3"/>
    <s v="ZP_PROD9777"/>
    <n v="335.24"/>
    <n v="4"/>
    <n v="13"/>
    <s v="Credit Card"/>
    <n v="18.149999999999999"/>
    <n v="106"/>
    <x v="155"/>
    <s v="Adult"/>
    <n v="0"/>
    <n v="0.54"/>
    <n v="1340.96"/>
    <n v="346.6114"/>
    <n v="6667.5402999999997"/>
    <n v="145"/>
    <n v="0"/>
    <s v="Other"/>
    <n v="17"/>
    <n v="14"/>
  </r>
  <r>
    <s v="ZP_CUST5714"/>
    <s v="Other"/>
    <n v="56"/>
    <s v="Bangalore"/>
    <x v="4"/>
    <s v="ZP_PROD3858"/>
    <n v="308.95"/>
    <n v="4"/>
    <n v="10"/>
    <s v="Credit Card"/>
    <n v="27.72"/>
    <n v="75"/>
    <x v="230"/>
    <s v="Adult"/>
    <n v="0"/>
    <n v="0.54"/>
    <n v="1235.8"/>
    <n v="269.79539999999997"/>
    <n v="6144.6623"/>
    <n v="176"/>
    <n v="0"/>
    <s v="Explored beverages"/>
    <n v="8"/>
    <n v="7"/>
  </r>
  <r>
    <s v="ZP_CUST5715"/>
    <s v="Female"/>
    <n v="65"/>
    <s v="Mumbai"/>
    <x v="4"/>
    <s v="ZP_PROD2288"/>
    <n v="42.85"/>
    <n v="5"/>
    <n v="9"/>
    <s v="Cash on Delivery"/>
    <n v="12.4"/>
    <n v="150"/>
    <x v="267"/>
    <s v="Senior"/>
    <n v="0"/>
    <n v="0.97"/>
    <n v="214.25"/>
    <n v="53.474499999999999"/>
    <n v="852.23749999999995"/>
    <n v="28"/>
    <n v="0"/>
    <s v="Explored beverages"/>
    <n v="11"/>
    <n v="11"/>
  </r>
  <r>
    <s v="ZP_CUST5716"/>
    <s v="Male"/>
    <n v="49"/>
    <s v="Delhi"/>
    <x v="2"/>
    <s v="ZP_PROD4712"/>
    <n v="321.68"/>
    <n v="4"/>
    <n v="12"/>
    <s v="Debit Card"/>
    <n v="28.71"/>
    <n v="181"/>
    <x v="79"/>
    <s v="Adult"/>
    <n v="0"/>
    <n v="7.0000000000000007E-2"/>
    <n v="1286.72"/>
    <n v="280.86270000000002"/>
    <n v="6397.8473999999997"/>
    <n v="120"/>
    <n v="0"/>
    <s v="Explored house items"/>
    <n v="9"/>
    <n v="7"/>
  </r>
  <r>
    <s v="ZP_CUST5717"/>
    <s v="Female"/>
    <n v="46"/>
    <s v="Bangalore"/>
    <x v="2"/>
    <s v="ZP_PROD5544"/>
    <n v="171.1"/>
    <n v="4"/>
    <n v="8"/>
    <s v="Credit Card"/>
    <n v="10.38"/>
    <n v="174"/>
    <x v="295"/>
    <s v="Adult"/>
    <n v="0"/>
    <n v="0.94"/>
    <n v="684.4"/>
    <n v="193.00319999999999"/>
    <n v="3402.9834000000001"/>
    <n v="33"/>
    <n v="0"/>
    <s v="Explored house items"/>
    <n v="14"/>
    <n v="4"/>
  </r>
  <r>
    <s v="ZP_CUST5718"/>
    <s v="Male"/>
    <n v="29"/>
    <s v="Hyderabad"/>
    <x v="2"/>
    <s v="ZP_PROD8184"/>
    <n v="169.84"/>
    <n v="1"/>
    <n v="12"/>
    <s v="Debit Card"/>
    <n v="9.17"/>
    <n v="156"/>
    <x v="277"/>
    <s v="Adult"/>
    <n v="0"/>
    <n v="0.54"/>
    <n v="169.84"/>
    <n v="211.19120000000001"/>
    <n v="3377.9234000000001"/>
    <n v="40"/>
    <n v="0"/>
    <s v="Explored house items"/>
    <n v="0"/>
    <n v="4"/>
  </r>
  <r>
    <s v="ZP_CUST5719"/>
    <s v="Female"/>
    <n v="44"/>
    <s v="Bangalore"/>
    <x v="0"/>
    <s v="ZP_PROD3677"/>
    <n v="276.2"/>
    <n v="4"/>
    <n v="5"/>
    <s v="UPI"/>
    <n v="10.050000000000001"/>
    <n v="32"/>
    <x v="221"/>
    <s v="Adult"/>
    <n v="0"/>
    <n v="0.15"/>
    <n v="1104.8"/>
    <n v="261.19459999999998"/>
    <n v="5493.3022000000001"/>
    <n v="127"/>
    <n v="0"/>
    <s v="Checked Snacks"/>
    <n v="0"/>
    <n v="5"/>
  </r>
  <r>
    <s v="ZP_CUST5720"/>
    <s v="Other"/>
    <n v="21"/>
    <s v="Mumbai"/>
    <x v="2"/>
    <s v="ZP_PROD3157"/>
    <n v="99.05"/>
    <n v="2"/>
    <n v="14"/>
    <s v="Debit Card"/>
    <n v="2.58"/>
    <n v="89"/>
    <x v="108"/>
    <s v="Adult"/>
    <n v="0"/>
    <n v="0.75"/>
    <n v="198.1"/>
    <n v="89.828400000000002"/>
    <n v="1969.9912999999999"/>
    <n v="18"/>
    <n v="0"/>
    <s v="Explored house items"/>
    <n v="1"/>
    <n v="8"/>
  </r>
  <r>
    <s v="ZP_CUST5721"/>
    <s v="Male"/>
    <n v="44"/>
    <s v="Bangalore"/>
    <x v="0"/>
    <s v="ZP_PROD3093"/>
    <n v="106.55"/>
    <n v="1"/>
    <n v="13"/>
    <s v="Debit Card"/>
    <n v="23.5"/>
    <n v="16"/>
    <x v="266"/>
    <s v="Adult"/>
    <n v="0"/>
    <n v="0.28999999999999998"/>
    <n v="106.55"/>
    <n v="95.740899999999996"/>
    <n v="2119.1577000000002"/>
    <n v="61"/>
    <n v="0"/>
    <s v="Checked Snacks"/>
    <n v="2"/>
    <n v="6"/>
  </r>
  <r>
    <s v="ZP_CUST5722"/>
    <s v="Other"/>
    <n v="64"/>
    <s v="Bangalore"/>
    <x v="3"/>
    <s v="ZP_PROD1432"/>
    <n v="462.5"/>
    <n v="1"/>
    <n v="8"/>
    <s v="Debit Card"/>
    <n v="20.56"/>
    <n v="0"/>
    <x v="329"/>
    <s v="Senior"/>
    <n v="0"/>
    <n v="0.78"/>
    <n v="462.5"/>
    <n v="449.23090000000002"/>
    <n v="9198.5962"/>
    <n v="181"/>
    <n v="0"/>
    <s v="Other"/>
    <n v="8"/>
    <n v="9"/>
  </r>
  <r>
    <s v="ZP_CUST5723"/>
    <s v="Male"/>
    <n v="27"/>
    <s v="Mumbai"/>
    <x v="1"/>
    <s v="ZP_PROD3516"/>
    <n v="178.82"/>
    <n v="5"/>
    <n v="13"/>
    <s v="Cash on Delivery"/>
    <n v="2.3199999999999998"/>
    <n v="52"/>
    <x v="211"/>
    <s v="Adult"/>
    <n v="0"/>
    <n v="0.9"/>
    <n v="894.09999999999991"/>
    <n v="159.22460000000001"/>
    <n v="3556.5252999999998"/>
    <n v="18"/>
    <n v="0"/>
    <s v="Explored grocery items"/>
    <n v="8"/>
    <n v="8"/>
  </r>
  <r>
    <s v="ZP_CUST5724"/>
    <s v="Female"/>
    <n v="36"/>
    <s v="Bangalore"/>
    <x v="0"/>
    <s v="ZP_PROD6706"/>
    <n v="37.380000000000003"/>
    <n v="3"/>
    <n v="6"/>
    <s v="Credit Card"/>
    <n v="2.33"/>
    <n v="196"/>
    <x v="0"/>
    <s v="Adult"/>
    <n v="0"/>
    <n v="0.15"/>
    <n v="112.14000000000001"/>
    <n v="42.122199999999999"/>
    <n v="743.44550000000004"/>
    <n v="57"/>
    <n v="1"/>
    <s v="Checked Snacks"/>
    <n v="9"/>
    <n v="4"/>
  </r>
  <r>
    <s v="ZP_CUST5725"/>
    <s v="Male"/>
    <n v="34"/>
    <s v="Delhi"/>
    <x v="3"/>
    <s v="ZP_PROD7075"/>
    <n v="71.39"/>
    <n v="2"/>
    <n v="12"/>
    <s v="Debit Card"/>
    <n v="21.36"/>
    <n v="73"/>
    <x v="30"/>
    <s v="Adult"/>
    <n v="0"/>
    <n v="0.41"/>
    <n v="142.78"/>
    <n v="62.460299999999997"/>
    <n v="1419.8655000000001"/>
    <n v="41"/>
    <n v="1"/>
    <s v="Other"/>
    <n v="5"/>
    <n v="0"/>
  </r>
  <r>
    <s v="ZP_CUST5726"/>
    <s v="Female"/>
    <n v="25"/>
    <s v="Delhi"/>
    <x v="1"/>
    <s v="ZP_PROD4532"/>
    <n v="171.77"/>
    <n v="5"/>
    <n v="5"/>
    <s v="Debit Card"/>
    <n v="0.88"/>
    <n v="107"/>
    <x v="241"/>
    <s v="Adult"/>
    <n v="0"/>
    <n v="0.28000000000000003"/>
    <n v="858.85"/>
    <n v="181.0059"/>
    <n v="3416.3089"/>
    <n v="176"/>
    <n v="0"/>
    <s v="Explored grocery items"/>
    <n v="11"/>
    <n v="12"/>
  </r>
  <r>
    <s v="ZP_CUST5727"/>
    <s v="Female"/>
    <n v="27"/>
    <s v="Delhi"/>
    <x v="4"/>
    <s v="ZP_PROD5686"/>
    <n v="417.19"/>
    <n v="5"/>
    <n v="9"/>
    <s v="Credit Card"/>
    <n v="19.43"/>
    <n v="199"/>
    <x v="175"/>
    <s v="Adult"/>
    <n v="0"/>
    <n v="0.62"/>
    <n v="2085.9499999999998"/>
    <n v="520.93629999999996"/>
    <n v="8297.4321"/>
    <n v="80"/>
    <n v="0"/>
    <s v="Explored beverages"/>
    <n v="2"/>
    <n v="6"/>
  </r>
  <r>
    <s v="ZP_CUST5728"/>
    <s v="Male"/>
    <n v="21"/>
    <s v="Hyderabad"/>
    <x v="0"/>
    <s v="ZP_PROD4915"/>
    <n v="272.85000000000002"/>
    <n v="1"/>
    <n v="8"/>
    <s v="Net Banking"/>
    <n v="0.43"/>
    <n v="87"/>
    <x v="46"/>
    <s v="Adult"/>
    <n v="0"/>
    <n v="0.26"/>
    <n v="272.85000000000002"/>
    <n v="320.75920000000002"/>
    <n v="5426.6745000000001"/>
    <n v="154"/>
    <n v="1"/>
    <s v="Checked Snacks"/>
    <n v="3"/>
    <n v="8"/>
  </r>
  <r>
    <s v="ZP_CUST5729"/>
    <s v="Male"/>
    <n v="58"/>
    <s v="Hyderabad"/>
    <x v="1"/>
    <s v="ZP_PROD7673"/>
    <n v="82.89"/>
    <n v="3"/>
    <n v="15"/>
    <s v="Debit Card"/>
    <n v="6.31"/>
    <n v="84"/>
    <x v="91"/>
    <s v="Adult"/>
    <n v="0"/>
    <n v="0.72"/>
    <n v="248.67000000000002"/>
    <n v="90.854699999999994"/>
    <n v="1648.5872999999999"/>
    <n v="121"/>
    <n v="0"/>
    <s v="Explored grocery items"/>
    <n v="3"/>
    <n v="5"/>
  </r>
  <r>
    <s v="ZP_CUST5730"/>
    <s v="Other"/>
    <n v="28"/>
    <s v="Hyderabad"/>
    <x v="3"/>
    <s v="ZP_PROD1403"/>
    <n v="317.52"/>
    <n v="5"/>
    <n v="7"/>
    <s v="Cash on Delivery"/>
    <n v="6.55"/>
    <n v="104"/>
    <x v="67"/>
    <s v="Adult"/>
    <n v="0"/>
    <n v="0.37"/>
    <n v="1587.6"/>
    <n v="308.78870000000001"/>
    <n v="6315.1098000000002"/>
    <n v="50"/>
    <n v="0"/>
    <s v="Other"/>
    <n v="3"/>
    <n v="10"/>
  </r>
  <r>
    <s v="ZP_CUST5731"/>
    <s v="Other"/>
    <n v="46"/>
    <s v="Mumbai"/>
    <x v="4"/>
    <s v="ZP_PROD3459"/>
    <n v="173.08"/>
    <n v="4"/>
    <n v="10"/>
    <s v="Credit Card"/>
    <n v="22.26"/>
    <n v="138"/>
    <x v="200"/>
    <s v="Adult"/>
    <n v="1"/>
    <n v="0.61"/>
    <n v="692.32"/>
    <n v="190.3116"/>
    <n v="3442.3633"/>
    <n v="165"/>
    <n v="0"/>
    <s v="Explored beverages"/>
    <n v="18"/>
    <n v="4"/>
  </r>
  <r>
    <s v="ZP_CUST5732"/>
    <s v="Male"/>
    <n v="52"/>
    <s v="Delhi"/>
    <x v="4"/>
    <s v="ZP_PROD5441"/>
    <n v="281.36"/>
    <n v="1"/>
    <n v="15"/>
    <s v="Credit Card"/>
    <n v="23.19"/>
    <n v="104"/>
    <x v="109"/>
    <s v="Adult"/>
    <n v="0"/>
    <n v="0.72"/>
    <n v="281.36"/>
    <n v="298.47140000000002"/>
    <n v="5595.9287000000004"/>
    <n v="15"/>
    <n v="0"/>
    <s v="Explored beverages"/>
    <n v="6"/>
    <n v="10"/>
  </r>
  <r>
    <s v="ZP_CUST5733"/>
    <s v="Female"/>
    <n v="30"/>
    <s v="Hyderabad"/>
    <x v="0"/>
    <s v="ZP_PROD1622"/>
    <n v="332.07"/>
    <n v="4"/>
    <n v="15"/>
    <s v="Cash on Delivery"/>
    <n v="20.34"/>
    <n v="136"/>
    <x v="239"/>
    <s v="Adult"/>
    <n v="0"/>
    <n v="0.45"/>
    <n v="1328.28"/>
    <n v="338.8553"/>
    <n v="6604.4925999999996"/>
    <n v="31"/>
    <n v="0"/>
    <s v="Checked Snacks"/>
    <n v="9"/>
    <n v="5"/>
  </r>
  <r>
    <s v="ZP_CUST5734"/>
    <s v="Female"/>
    <n v="50"/>
    <s v="Bangalore"/>
    <x v="3"/>
    <s v="ZP_PROD3171"/>
    <n v="443.89"/>
    <n v="2"/>
    <n v="12"/>
    <s v="UPI"/>
    <n v="26.1"/>
    <n v="146"/>
    <x v="122"/>
    <s v="Adult"/>
    <n v="0"/>
    <n v="0.52"/>
    <n v="887.78"/>
    <n v="400.51490000000001"/>
    <n v="8828.4645999999993"/>
    <n v="27"/>
    <n v="0"/>
    <s v="Other"/>
    <n v="13"/>
    <n v="13"/>
  </r>
  <r>
    <s v="ZP_CUST5735"/>
    <s v="Female"/>
    <n v="44"/>
    <s v="Delhi"/>
    <x v="2"/>
    <s v="ZP_PROD6941"/>
    <n v="205.08"/>
    <n v="5"/>
    <n v="10"/>
    <s v="Credit Card"/>
    <n v="22.3"/>
    <n v="87"/>
    <x v="346"/>
    <s v="Adult"/>
    <n v="0"/>
    <n v="0.51"/>
    <n v="1025.4000000000001"/>
    <n v="247.0479"/>
    <n v="4078.8067000000001"/>
    <n v="74"/>
    <n v="0"/>
    <s v="Explored house items"/>
    <n v="7"/>
    <n v="6"/>
  </r>
  <r>
    <s v="ZP_CUST5736"/>
    <s v="Male"/>
    <n v="43"/>
    <s v="Mumbai"/>
    <x v="1"/>
    <s v="ZP_PROD8787"/>
    <n v="498.62"/>
    <n v="3"/>
    <n v="10"/>
    <s v="Net Banking"/>
    <n v="22.18"/>
    <n v="3"/>
    <x v="261"/>
    <s v="Adult"/>
    <n v="0"/>
    <n v="0.46"/>
    <n v="1495.8600000000001"/>
    <n v="513.53560000000004"/>
    <n v="9916.9817000000003"/>
    <n v="64"/>
    <n v="0"/>
    <s v="Checked Vegetables"/>
    <n v="9"/>
    <n v="13"/>
  </r>
  <r>
    <s v="ZP_CUST5737"/>
    <s v="Other"/>
    <n v="38"/>
    <s v="Delhi"/>
    <x v="3"/>
    <s v="ZP_PROD6829"/>
    <n v="358.77"/>
    <n v="1"/>
    <n v="15"/>
    <s v="Cash on Delivery"/>
    <n v="26.68"/>
    <n v="105"/>
    <x v="148"/>
    <s v="Adult"/>
    <n v="0"/>
    <n v="0.43"/>
    <n v="358.77"/>
    <n v="332.88440000000003"/>
    <n v="7135.5250999999998"/>
    <n v="20"/>
    <n v="0"/>
    <s v="Other"/>
    <n v="17"/>
    <n v="6"/>
  </r>
  <r>
    <s v="ZP_CUST5738"/>
    <s v="Other"/>
    <n v="58"/>
    <s v="Chennai"/>
    <x v="2"/>
    <s v="ZP_PROD7796"/>
    <n v="440.4"/>
    <n v="5"/>
    <n v="6"/>
    <s v="Debit Card"/>
    <n v="16.940000000000001"/>
    <n v="172"/>
    <x v="305"/>
    <s v="Adult"/>
    <n v="0"/>
    <n v="0.56999999999999995"/>
    <n v="2202"/>
    <n v="439.12450000000001"/>
    <n v="8759.0524999999998"/>
    <n v="87"/>
    <n v="0"/>
    <s v="Explored house items"/>
    <n v="0"/>
    <n v="2"/>
  </r>
  <r>
    <s v="ZP_CUST5739"/>
    <s v="Male"/>
    <n v="31"/>
    <s v="Mumbai"/>
    <x v="1"/>
    <s v="ZP_PROD3379"/>
    <n v="211.5"/>
    <n v="2"/>
    <n v="7"/>
    <s v="Cash on Delivery"/>
    <n v="16.829999999999998"/>
    <n v="161"/>
    <x v="74"/>
    <s v="Adult"/>
    <n v="0"/>
    <n v="0.02"/>
    <n v="423"/>
    <n v="214.81039999999999"/>
    <n v="4206.4931999999999"/>
    <n v="152"/>
    <n v="0"/>
    <s v="Checked Vegetables"/>
    <n v="6"/>
    <n v="6"/>
  </r>
  <r>
    <s v="ZP_CUST5740"/>
    <s v="Female"/>
    <n v="18"/>
    <s v="Chennai"/>
    <x v="2"/>
    <s v="ZP_PROD2580"/>
    <n v="486.84"/>
    <n v="2"/>
    <n v="13"/>
    <s v="Cash on Delivery"/>
    <n v="18.45"/>
    <n v="119"/>
    <x v="193"/>
    <s v="Child"/>
    <n v="0"/>
    <n v="0.35"/>
    <n v="973.68"/>
    <n v="574.96540000000005"/>
    <n v="9682.6910000000007"/>
    <n v="162"/>
    <n v="0"/>
    <s v="Explored house items"/>
    <n v="4"/>
    <n v="4"/>
  </r>
  <r>
    <s v="ZP_CUST5741"/>
    <s v="Female"/>
    <n v="18"/>
    <s v="Hyderabad"/>
    <x v="2"/>
    <s v="ZP_PROD4783"/>
    <n v="447.86"/>
    <n v="2"/>
    <n v="12"/>
    <s v="UPI"/>
    <n v="19.21"/>
    <n v="169"/>
    <x v="38"/>
    <s v="Child"/>
    <n v="0"/>
    <n v="0.66"/>
    <n v="895.72"/>
    <n v="512.10360000000003"/>
    <n v="8907.4233000000004"/>
    <n v="59"/>
    <n v="0"/>
    <s v="Explored house items"/>
    <n v="8"/>
    <n v="3"/>
  </r>
  <r>
    <s v="ZP_CUST5742"/>
    <s v="Other"/>
    <n v="24"/>
    <s v="Delhi"/>
    <x v="1"/>
    <s v="ZP_PROD8653"/>
    <n v="226.34"/>
    <n v="3"/>
    <n v="15"/>
    <s v="Cash on Delivery"/>
    <n v="10.88"/>
    <n v="29"/>
    <x v="256"/>
    <s v="Adult"/>
    <n v="0"/>
    <n v="0.95"/>
    <n v="679.02"/>
    <n v="262.03879999999998"/>
    <n v="4501.6437999999998"/>
    <n v="101"/>
    <n v="0"/>
    <s v="Explored grocery items"/>
    <n v="2"/>
    <n v="14"/>
  </r>
  <r>
    <s v="ZP_CUST5743"/>
    <s v="Male"/>
    <n v="57"/>
    <s v="Mumbai"/>
    <x v="3"/>
    <s v="ZP_PROD9173"/>
    <n v="299.27999999999997"/>
    <n v="2"/>
    <n v="11"/>
    <s v="Credit Card"/>
    <n v="14.35"/>
    <n v="44"/>
    <x v="161"/>
    <s v="Adult"/>
    <n v="0"/>
    <n v="0.81"/>
    <n v="598.55999999999995"/>
    <n v="255.70859999999999"/>
    <n v="5952.3370000000004"/>
    <n v="85"/>
    <n v="1"/>
    <s v="Other"/>
    <n v="11"/>
    <n v="13"/>
  </r>
  <r>
    <s v="ZP_CUST5744"/>
    <s v="Other"/>
    <n v="40"/>
    <s v="Mumbai"/>
    <x v="4"/>
    <s v="ZP_PROD9435"/>
    <n v="435.52"/>
    <n v="4"/>
    <n v="8"/>
    <s v="UPI"/>
    <n v="22.36"/>
    <n v="87"/>
    <x v="66"/>
    <s v="Adult"/>
    <n v="0"/>
    <n v="0.89"/>
    <n v="1742.08"/>
    <n v="442.68939999999998"/>
    <n v="8661.9948000000004"/>
    <n v="22"/>
    <n v="0"/>
    <s v="Explored beverages"/>
    <n v="0"/>
    <n v="3"/>
  </r>
  <r>
    <s v="ZP_CUST5745"/>
    <s v="Other"/>
    <n v="34"/>
    <s v="Chennai"/>
    <x v="2"/>
    <s v="ZP_PROD3626"/>
    <n v="261.14999999999998"/>
    <n v="4"/>
    <n v="6"/>
    <s v="Debit Card"/>
    <n v="4.2699999999999996"/>
    <n v="29"/>
    <x v="279"/>
    <s v="Adult"/>
    <n v="0"/>
    <n v="0.95"/>
    <n v="1044.5999999999999"/>
    <n v="272.25869999999998"/>
    <n v="5193.9749000000002"/>
    <n v="171"/>
    <n v="1"/>
    <s v="Explored house items"/>
    <n v="17"/>
    <n v="10"/>
  </r>
  <r>
    <s v="ZP_CUST5746"/>
    <s v="Female"/>
    <n v="56"/>
    <s v="Delhi"/>
    <x v="0"/>
    <s v="ZP_PROD5704"/>
    <n v="375.53"/>
    <n v="5"/>
    <n v="14"/>
    <s v="Credit Card"/>
    <n v="9.23"/>
    <n v="9"/>
    <x v="313"/>
    <s v="Adult"/>
    <n v="0"/>
    <n v="0.8"/>
    <n v="1877.6499999999999"/>
    <n v="322.08339999999998"/>
    <n v="7468.8622999999998"/>
    <n v="72"/>
    <n v="0"/>
    <s v="Checked Snacks"/>
    <n v="2"/>
    <n v="3"/>
  </r>
  <r>
    <s v="ZP_CUST5747"/>
    <s v="Female"/>
    <n v="48"/>
    <s v="Chennai"/>
    <x v="2"/>
    <s v="ZP_PROD9595"/>
    <n v="85.62"/>
    <n v="3"/>
    <n v="10"/>
    <s v="UPI"/>
    <n v="8.17"/>
    <n v="63"/>
    <x v="26"/>
    <s v="Adult"/>
    <n v="0"/>
    <n v="0.46"/>
    <n v="256.86"/>
    <n v="81.6751"/>
    <n v="1702.8839"/>
    <n v="158"/>
    <n v="0"/>
    <s v="Explored house items"/>
    <n v="13"/>
    <n v="6"/>
  </r>
  <r>
    <s v="ZP_CUST5748"/>
    <s v="Other"/>
    <n v="38"/>
    <s v="Mumbai"/>
    <x v="4"/>
    <s v="ZP_PROD4404"/>
    <n v="220.52"/>
    <n v="2"/>
    <n v="6"/>
    <s v="Net Banking"/>
    <n v="27.85"/>
    <n v="189"/>
    <x v="340"/>
    <s v="Adult"/>
    <n v="0"/>
    <n v="0.12"/>
    <n v="441.04"/>
    <n v="254.50559999999999"/>
    <n v="4385.8906999999999"/>
    <n v="113"/>
    <n v="1"/>
    <s v="Explored beverages"/>
    <n v="11"/>
    <n v="2"/>
  </r>
  <r>
    <s v="ZP_CUST5749"/>
    <s v="Male"/>
    <n v="30"/>
    <s v="Chennai"/>
    <x v="2"/>
    <s v="ZP_PROD9273"/>
    <n v="54.54"/>
    <n v="1"/>
    <n v="9"/>
    <s v="Net Banking"/>
    <n v="16.989999999999998"/>
    <n v="72"/>
    <x v="122"/>
    <s v="Adult"/>
    <n v="0"/>
    <n v="0.56999999999999995"/>
    <n v="54.54"/>
    <n v="49.350200000000001"/>
    <n v="1084.7382"/>
    <n v="62"/>
    <n v="1"/>
    <s v="Explored house items"/>
    <n v="13"/>
    <n v="6"/>
  </r>
  <r>
    <s v="ZP_CUST5750"/>
    <s v="Female"/>
    <n v="46"/>
    <s v="Delhi"/>
    <x v="0"/>
    <s v="ZP_PROD6195"/>
    <n v="35.840000000000003"/>
    <n v="1"/>
    <n v="12"/>
    <s v="Net Banking"/>
    <n v="18.57"/>
    <n v="90"/>
    <x v="114"/>
    <s v="Adult"/>
    <n v="0"/>
    <n v="0.09"/>
    <n v="35.840000000000003"/>
    <n v="38.138199999999998"/>
    <n v="712.81659999999999"/>
    <n v="145"/>
    <n v="0"/>
    <s v="Checked Snacks"/>
    <n v="14"/>
    <n v="7"/>
  </r>
  <r>
    <s v="ZP_CUST5751"/>
    <s v="Other"/>
    <n v="20"/>
    <s v="Mumbai"/>
    <x v="0"/>
    <s v="ZP_PROD5807"/>
    <n v="347.78"/>
    <n v="4"/>
    <n v="5"/>
    <s v="Credit Card"/>
    <n v="17.2"/>
    <n v="41"/>
    <x v="327"/>
    <s v="Adult"/>
    <n v="0"/>
    <n v="0.49"/>
    <n v="1391.12"/>
    <n v="325.55020000000002"/>
    <n v="6916.9466000000002"/>
    <n v="63"/>
    <n v="1"/>
    <s v="Checked Snacks"/>
    <n v="14"/>
    <n v="3"/>
  </r>
  <r>
    <s v="ZP_CUST5752"/>
    <s v="Other"/>
    <n v="23"/>
    <s v="Hyderabad"/>
    <x v="0"/>
    <s v="ZP_PROD9405"/>
    <n v="429.46"/>
    <n v="3"/>
    <n v="10"/>
    <s v="UPI"/>
    <n v="11.3"/>
    <n v="196"/>
    <x v="5"/>
    <s v="Adult"/>
    <n v="0"/>
    <n v="0.31"/>
    <n v="1288.3799999999999"/>
    <n v="367.1232"/>
    <n v="8541.4683999999997"/>
    <n v="115"/>
    <n v="0"/>
    <s v="Checked Snacks"/>
    <n v="0"/>
    <n v="3"/>
  </r>
  <r>
    <s v="ZP_CUST5753"/>
    <s v="Male"/>
    <n v="65"/>
    <s v="Mumbai"/>
    <x v="3"/>
    <s v="ZP_PROD4150"/>
    <n v="341.33"/>
    <n v="1"/>
    <n v="12"/>
    <s v="UPI"/>
    <n v="24.21"/>
    <n v="102"/>
    <x v="46"/>
    <s v="Senior"/>
    <n v="0"/>
    <n v="0.95"/>
    <n v="341.33"/>
    <n v="323.06220000000002"/>
    <n v="6788.6634000000004"/>
    <n v="137"/>
    <n v="0"/>
    <s v="Other"/>
    <n v="1"/>
    <n v="0"/>
  </r>
  <r>
    <s v="ZP_CUST5754"/>
    <s v="Male"/>
    <n v="20"/>
    <s v="Bangalore"/>
    <x v="3"/>
    <s v="ZP_PROD5398"/>
    <n v="307.02999999999997"/>
    <n v="2"/>
    <n v="7"/>
    <s v="UPI"/>
    <n v="1.8"/>
    <n v="72"/>
    <x v="33"/>
    <s v="Adult"/>
    <n v="0"/>
    <n v="0.28999999999999998"/>
    <n v="614.05999999999995"/>
    <n v="380.8245"/>
    <n v="6106.4757"/>
    <n v="78"/>
    <n v="1"/>
    <s v="Other"/>
    <n v="16"/>
    <n v="12"/>
  </r>
  <r>
    <s v="ZP_CUST5755"/>
    <s v="Male"/>
    <n v="44"/>
    <s v="Bangalore"/>
    <x v="1"/>
    <s v="ZP_PROD2029"/>
    <n v="444.56"/>
    <n v="1"/>
    <n v="8"/>
    <s v="Net Banking"/>
    <n v="5.15"/>
    <n v="127"/>
    <x v="111"/>
    <s v="Adult"/>
    <n v="1"/>
    <n v="0.41"/>
    <n v="444.56"/>
    <n v="520.4085"/>
    <n v="8841.7901000000002"/>
    <n v="162"/>
    <n v="0"/>
    <s v="Checked Vegetables"/>
    <n v="7"/>
    <n v="11"/>
  </r>
  <r>
    <s v="ZP_CUST5756"/>
    <s v="Male"/>
    <n v="34"/>
    <s v="Bangalore"/>
    <x v="3"/>
    <s v="ZP_PROD3752"/>
    <n v="320.20999999999998"/>
    <n v="3"/>
    <n v="14"/>
    <s v="UPI"/>
    <n v="6.14"/>
    <n v="65"/>
    <x v="204"/>
    <s v="Adult"/>
    <n v="0"/>
    <n v="0.99"/>
    <n v="960.62999999999988"/>
    <n v="395.0849"/>
    <n v="6368.6108000000004"/>
    <n v="55"/>
    <n v="0"/>
    <s v="Other"/>
    <n v="8"/>
    <n v="13"/>
  </r>
  <r>
    <s v="ZP_CUST5757"/>
    <s v="Other"/>
    <n v="35"/>
    <s v="Chennai"/>
    <x v="1"/>
    <s v="ZP_PROD6198"/>
    <n v="499.15"/>
    <n v="3"/>
    <n v="12"/>
    <s v="Credit Card"/>
    <n v="10.53"/>
    <n v="199"/>
    <x v="313"/>
    <s v="Adult"/>
    <n v="0"/>
    <n v="0.69"/>
    <n v="1497.4499999999998"/>
    <n v="521.68240000000003"/>
    <n v="9927.5228000000006"/>
    <n v="43"/>
    <n v="0"/>
    <s v="Explored grocery items"/>
    <n v="10"/>
    <n v="6"/>
  </r>
  <r>
    <s v="ZP_CUST5758"/>
    <s v="Female"/>
    <n v="48"/>
    <s v="Chennai"/>
    <x v="3"/>
    <s v="ZP_PROD9481"/>
    <n v="164.17"/>
    <n v="4"/>
    <n v="15"/>
    <s v="Cash on Delivery"/>
    <n v="16.04"/>
    <n v="140"/>
    <x v="69"/>
    <s v="Adult"/>
    <n v="0"/>
    <n v="0.99"/>
    <n v="656.68"/>
    <n v="146.75069999999999"/>
    <n v="3265.1536000000001"/>
    <n v="113"/>
    <n v="0"/>
    <s v="Other"/>
    <n v="10"/>
    <n v="14"/>
  </r>
  <r>
    <s v="ZP_CUST5759"/>
    <s v="Other"/>
    <n v="18"/>
    <s v="Mumbai"/>
    <x v="4"/>
    <s v="ZP_PROD8899"/>
    <n v="268.60000000000002"/>
    <n v="5"/>
    <n v="12"/>
    <s v="Cash on Delivery"/>
    <n v="20.14"/>
    <n v="136"/>
    <x v="171"/>
    <s v="Child"/>
    <n v="0"/>
    <n v="0.46"/>
    <n v="1343"/>
    <n v="287.18279999999999"/>
    <n v="5342.1468999999997"/>
    <n v="152"/>
    <n v="0"/>
    <s v="Explored beverages"/>
    <n v="17"/>
    <n v="8"/>
  </r>
  <r>
    <s v="ZP_CUST5760"/>
    <s v="Female"/>
    <n v="41"/>
    <s v="Delhi"/>
    <x v="2"/>
    <s v="ZP_PROD7527"/>
    <n v="451.76"/>
    <n v="3"/>
    <n v="5"/>
    <s v="UPI"/>
    <n v="5.25"/>
    <n v="194"/>
    <x v="36"/>
    <s v="Adult"/>
    <n v="0"/>
    <n v="0.8"/>
    <n v="1355.28"/>
    <n v="466.10379999999998"/>
    <n v="8984.9899000000005"/>
    <n v="28"/>
    <n v="0"/>
    <s v="Explored house items"/>
    <n v="17"/>
    <n v="0"/>
  </r>
  <r>
    <s v="ZP_CUST5761"/>
    <s v="Male"/>
    <n v="41"/>
    <s v="Bangalore"/>
    <x v="0"/>
    <s v="ZP_PROD1308"/>
    <n v="468.54"/>
    <n v="1"/>
    <n v="9"/>
    <s v="Credit Card"/>
    <n v="11.14"/>
    <n v="170"/>
    <x v="237"/>
    <s v="Adult"/>
    <n v="0"/>
    <n v="0.64"/>
    <n v="468.54"/>
    <n v="556.505"/>
    <n v="9318.7248999999993"/>
    <n v="119"/>
    <n v="1"/>
    <s v="Checked Snacks"/>
    <n v="14"/>
    <n v="14"/>
  </r>
  <r>
    <s v="ZP_CUST5762"/>
    <s v="Female"/>
    <n v="50"/>
    <s v="Hyderabad"/>
    <x v="1"/>
    <s v="ZP_PROD2481"/>
    <n v="310.41000000000003"/>
    <n v="5"/>
    <n v="10"/>
    <s v="Net Banking"/>
    <n v="28.03"/>
    <n v="106"/>
    <x v="344"/>
    <s v="Adult"/>
    <n v="0"/>
    <n v="0.14000000000000001"/>
    <n v="1552.0500000000002"/>
    <n v="276.02679999999998"/>
    <n v="6173.7"/>
    <n v="118"/>
    <n v="0"/>
    <s v="Checked Vegetables"/>
    <n v="8"/>
    <n v="3"/>
  </r>
  <r>
    <s v="ZP_CUST5763"/>
    <s v="Male"/>
    <n v="65"/>
    <s v="Mumbai"/>
    <x v="0"/>
    <s v="ZP_PROD9151"/>
    <n v="334.42"/>
    <n v="3"/>
    <n v="9"/>
    <s v="Cash on Delivery"/>
    <n v="19.66"/>
    <n v="72"/>
    <x v="37"/>
    <s v="Senior"/>
    <n v="0"/>
    <n v="0.9"/>
    <n v="1003.26"/>
    <n v="349.56799999999998"/>
    <n v="6651.2313999999997"/>
    <n v="58"/>
    <n v="0"/>
    <s v="Checked Snacks"/>
    <n v="2"/>
    <n v="8"/>
  </r>
  <r>
    <s v="ZP_CUST5764"/>
    <s v="Other"/>
    <n v="39"/>
    <s v="Chennai"/>
    <x v="1"/>
    <s v="ZP_PROD3498"/>
    <n v="410.55"/>
    <n v="5"/>
    <n v="10"/>
    <s v="Net Banking"/>
    <n v="10.92"/>
    <n v="47"/>
    <x v="206"/>
    <s v="Adult"/>
    <n v="0"/>
    <n v="7.0000000000000007E-2"/>
    <n v="2052.75"/>
    <n v="373.60849999999999"/>
    <n v="8165.3701000000001"/>
    <n v="194"/>
    <n v="0"/>
    <s v="Explored grocery items"/>
    <n v="13"/>
    <n v="2"/>
  </r>
  <r>
    <s v="ZP_CUST5765"/>
    <s v="Other"/>
    <n v="56"/>
    <s v="Bangalore"/>
    <x v="0"/>
    <s v="ZP_PROD9827"/>
    <n v="113.78"/>
    <n v="1"/>
    <n v="13"/>
    <s v="UPI"/>
    <n v="3.38"/>
    <n v="59"/>
    <x v="67"/>
    <s v="Adult"/>
    <n v="0"/>
    <n v="0.28000000000000003"/>
    <n v="113.78"/>
    <n v="111.4897"/>
    <n v="2262.9540999999999"/>
    <n v="57"/>
    <n v="0"/>
    <s v="Checked Snacks"/>
    <n v="13"/>
    <n v="5"/>
  </r>
  <r>
    <s v="ZP_CUST5766"/>
    <s v="Male"/>
    <n v="40"/>
    <s v="Chennai"/>
    <x v="2"/>
    <s v="ZP_PROD8455"/>
    <n v="313.77"/>
    <n v="4"/>
    <n v="15"/>
    <s v="Credit Card"/>
    <n v="23.07"/>
    <n v="182"/>
    <x v="127"/>
    <s v="Adult"/>
    <n v="0"/>
    <n v="0.23"/>
    <n v="1255.08"/>
    <n v="359.24869999999999"/>
    <n v="6240.5266000000001"/>
    <n v="199"/>
    <n v="0"/>
    <s v="Explored house items"/>
    <n v="8"/>
    <n v="12"/>
  </r>
  <r>
    <s v="ZP_CUST5767"/>
    <s v="Other"/>
    <n v="24"/>
    <s v="Mumbai"/>
    <x v="2"/>
    <s v="ZP_PROD7797"/>
    <n v="429.19"/>
    <n v="4"/>
    <n v="13"/>
    <s v="Cash on Delivery"/>
    <n v="0.45"/>
    <n v="168"/>
    <x v="69"/>
    <s v="Adult"/>
    <n v="0"/>
    <n v="0.11"/>
    <n v="1716.76"/>
    <n v="446.5324"/>
    <n v="8536.0984000000008"/>
    <n v="143"/>
    <n v="1"/>
    <s v="Explored house items"/>
    <n v="18"/>
    <n v="14"/>
  </r>
  <r>
    <s v="ZP_CUST5768"/>
    <s v="Male"/>
    <n v="48"/>
    <s v="Hyderabad"/>
    <x v="3"/>
    <s v="ZP_PROD9660"/>
    <n v="464.95"/>
    <n v="2"/>
    <n v="11"/>
    <s v="UPI"/>
    <n v="6.94"/>
    <n v="29"/>
    <x v="304"/>
    <s v="Adult"/>
    <n v="0"/>
    <n v="0.68"/>
    <n v="929.9"/>
    <n v="465.11520000000002"/>
    <n v="9247.3238999999994"/>
    <n v="150"/>
    <n v="0"/>
    <s v="Other"/>
    <n v="14"/>
    <n v="6"/>
  </r>
  <r>
    <s v="ZP_CUST5769"/>
    <s v="Male"/>
    <n v="48"/>
    <s v="Chennai"/>
    <x v="1"/>
    <s v="ZP_PROD7847"/>
    <n v="324.24"/>
    <n v="5"/>
    <n v="7"/>
    <s v="UPI"/>
    <n v="5.69"/>
    <n v="101"/>
    <x v="320"/>
    <s v="Adult"/>
    <n v="0"/>
    <n v="0.38"/>
    <n v="1621.2"/>
    <n v="326.76600000000002"/>
    <n v="6448.7628999999997"/>
    <n v="94"/>
    <n v="0"/>
    <s v="Explored grocery items"/>
    <n v="4"/>
    <n v="7"/>
  </r>
  <r>
    <s v="ZP_CUST5770"/>
    <s v="Male"/>
    <n v="46"/>
    <s v="Hyderabad"/>
    <x v="0"/>
    <s v="ZP_PROD1617"/>
    <n v="288.14999999999998"/>
    <n v="4"/>
    <n v="7"/>
    <s v="Credit Card"/>
    <n v="8.41"/>
    <n v="128"/>
    <x v="339"/>
    <s v="Adult"/>
    <n v="0"/>
    <n v="0.55000000000000004"/>
    <n v="1152.5999999999999"/>
    <n v="297.88330000000002"/>
    <n v="5730.9740000000002"/>
    <n v="131"/>
    <n v="0"/>
    <s v="Checked Snacks"/>
    <n v="9"/>
    <n v="9"/>
  </r>
  <r>
    <s v="ZP_CUST5771"/>
    <s v="Female"/>
    <n v="30"/>
    <s v="Bangalore"/>
    <x v="2"/>
    <s v="ZP_PROD3874"/>
    <n v="127.65"/>
    <n v="5"/>
    <n v="11"/>
    <s v="Credit Card"/>
    <n v="1.8"/>
    <n v="54"/>
    <x v="349"/>
    <s v="Adult"/>
    <n v="0"/>
    <n v="0.4"/>
    <n v="638.25"/>
    <n v="148.58539999999999"/>
    <n v="2538.8126000000002"/>
    <n v="33"/>
    <n v="1"/>
    <s v="Explored house items"/>
    <n v="16"/>
    <n v="5"/>
  </r>
  <r>
    <s v="ZP_CUST5772"/>
    <s v="Other"/>
    <n v="53"/>
    <s v="Delhi"/>
    <x v="0"/>
    <s v="ZP_PROD5872"/>
    <n v="336.78"/>
    <n v="5"/>
    <n v="10"/>
    <s v="Net Banking"/>
    <n v="13.86"/>
    <n v="124"/>
    <x v="129"/>
    <s v="Adult"/>
    <n v="0"/>
    <n v="0.38"/>
    <n v="1683.8999999999999"/>
    <n v="406.4375"/>
    <n v="6698.1691000000001"/>
    <n v="134"/>
    <n v="0"/>
    <s v="Checked Snacks"/>
    <n v="0"/>
    <n v="7"/>
  </r>
  <r>
    <s v="ZP_CUST5773"/>
    <s v="Other"/>
    <n v="23"/>
    <s v="Chennai"/>
    <x v="3"/>
    <s v="ZP_PROD9382"/>
    <n v="126.75"/>
    <n v="5"/>
    <n v="15"/>
    <s v="Net Banking"/>
    <n v="13.83"/>
    <n v="73"/>
    <x v="306"/>
    <s v="Adult"/>
    <n v="0"/>
    <n v="0.87"/>
    <n v="633.75"/>
    <n v="156.173"/>
    <n v="2520.9126000000001"/>
    <n v="191"/>
    <n v="0"/>
    <s v="Other"/>
    <n v="19"/>
    <n v="12"/>
  </r>
  <r>
    <s v="ZP_CUST5774"/>
    <s v="Male"/>
    <n v="41"/>
    <s v="Chennai"/>
    <x v="3"/>
    <s v="ZP_PROD5771"/>
    <n v="451.54"/>
    <n v="4"/>
    <n v="10"/>
    <s v="Cash on Delivery"/>
    <n v="18.649999999999999"/>
    <n v="56"/>
    <x v="337"/>
    <s v="Adult"/>
    <n v="0"/>
    <n v="0.53"/>
    <n v="1806.16"/>
    <n v="525.93629999999996"/>
    <n v="8980.6142999999993"/>
    <n v="26"/>
    <n v="1"/>
    <s v="Other"/>
    <n v="13"/>
    <n v="4"/>
  </r>
  <r>
    <s v="ZP_CUST5775"/>
    <s v="Female"/>
    <n v="59"/>
    <s v="Hyderabad"/>
    <x v="4"/>
    <s v="ZP_PROD8754"/>
    <n v="226.72"/>
    <n v="2"/>
    <n v="7"/>
    <s v="Credit Card"/>
    <n v="6.21"/>
    <n v="111"/>
    <x v="202"/>
    <s v="Adult"/>
    <n v="0"/>
    <n v="0.92"/>
    <n v="453.44"/>
    <n v="221.31559999999999"/>
    <n v="4509.2016000000003"/>
    <n v="141"/>
    <n v="0"/>
    <s v="Explored beverages"/>
    <n v="3"/>
    <n v="7"/>
  </r>
  <r>
    <s v="ZP_CUST5776"/>
    <s v="Male"/>
    <n v="42"/>
    <s v="Delhi"/>
    <x v="0"/>
    <s v="ZP_PROD4277"/>
    <n v="208.27"/>
    <n v="3"/>
    <n v="10"/>
    <s v="UPI"/>
    <n v="14.14"/>
    <n v="25"/>
    <x v="130"/>
    <s v="Adult"/>
    <n v="0"/>
    <n v="0.69"/>
    <n v="624.81000000000006"/>
    <n v="234.35659999999999"/>
    <n v="4142.2521999999999"/>
    <n v="196"/>
    <n v="0"/>
    <s v="Checked Snacks"/>
    <n v="7"/>
    <n v="5"/>
  </r>
  <r>
    <s v="ZP_CUST5777"/>
    <s v="Male"/>
    <n v="52"/>
    <s v="Chennai"/>
    <x v="2"/>
    <s v="ZP_PROD3130"/>
    <n v="455.47"/>
    <n v="4"/>
    <n v="5"/>
    <s v="Net Banking"/>
    <n v="18.850000000000001"/>
    <n v="62"/>
    <x v="330"/>
    <s v="Adult"/>
    <n v="0"/>
    <n v="0.5"/>
    <n v="1821.88"/>
    <n v="466.87549999999999"/>
    <n v="9058.7775000000001"/>
    <n v="180"/>
    <n v="0"/>
    <s v="Explored house items"/>
    <n v="1"/>
    <n v="5"/>
  </r>
  <r>
    <s v="ZP_CUST5778"/>
    <s v="Male"/>
    <n v="60"/>
    <s v="Hyderabad"/>
    <x v="0"/>
    <s v="ZP_PROD8484"/>
    <n v="226.37"/>
    <n v="3"/>
    <n v="13"/>
    <s v="Debit Card"/>
    <n v="16.920000000000002"/>
    <n v="88"/>
    <x v="257"/>
    <s v="Senior"/>
    <n v="0"/>
    <n v="0.48"/>
    <n v="679.11"/>
    <n v="215.4744"/>
    <n v="4502.2404999999999"/>
    <n v="70"/>
    <n v="1"/>
    <s v="Checked Snacks"/>
    <n v="14"/>
    <n v="12"/>
  </r>
  <r>
    <s v="ZP_CUST5779"/>
    <s v="Female"/>
    <n v="20"/>
    <s v="Hyderabad"/>
    <x v="2"/>
    <s v="ZP_PROD8549"/>
    <n v="111.63"/>
    <n v="1"/>
    <n v="12"/>
    <s v="Cash on Delivery"/>
    <n v="2.38"/>
    <n v="0"/>
    <x v="253"/>
    <s v="Adult"/>
    <n v="0"/>
    <n v="0.27"/>
    <n v="111.63"/>
    <n v="132.43209999999999"/>
    <n v="2220.1931"/>
    <n v="70"/>
    <n v="0"/>
    <s v="Explored house items"/>
    <n v="16"/>
    <n v="4"/>
  </r>
  <r>
    <s v="ZP_CUST5780"/>
    <s v="Other"/>
    <n v="60"/>
    <s v="Chennai"/>
    <x v="4"/>
    <s v="ZP_PROD6698"/>
    <n v="360.58"/>
    <n v="1"/>
    <n v="11"/>
    <s v="Debit Card"/>
    <n v="26.42"/>
    <n v="35"/>
    <x v="361"/>
    <s v="Senior"/>
    <n v="0"/>
    <n v="0.67"/>
    <n v="360.58"/>
    <n v="312.03530000000001"/>
    <n v="7171.5239000000001"/>
    <n v="13"/>
    <n v="0"/>
    <s v="Explored beverages"/>
    <n v="14"/>
    <n v="2"/>
  </r>
  <r>
    <s v="ZP_CUST5781"/>
    <s v="Female"/>
    <n v="25"/>
    <s v="Bangalore"/>
    <x v="4"/>
    <s v="ZP_PROD1615"/>
    <n v="258.19"/>
    <n v="1"/>
    <n v="13"/>
    <s v="Cash on Delivery"/>
    <n v="25.83"/>
    <n v="127"/>
    <x v="244"/>
    <s v="Adult"/>
    <n v="0"/>
    <n v="0.56999999999999995"/>
    <n v="258.19"/>
    <n v="312.59190000000001"/>
    <n v="5135.1039000000001"/>
    <n v="161"/>
    <n v="1"/>
    <s v="Explored beverages"/>
    <n v="5"/>
    <n v="7"/>
  </r>
  <r>
    <s v="ZP_CUST5782"/>
    <s v="Male"/>
    <n v="51"/>
    <s v="Chennai"/>
    <x v="1"/>
    <s v="ZP_PROD4510"/>
    <n v="399.34"/>
    <n v="2"/>
    <n v="11"/>
    <s v="Credit Card"/>
    <n v="26.78"/>
    <n v="16"/>
    <x v="80"/>
    <s v="Adult"/>
    <n v="0"/>
    <n v="0.28999999999999998"/>
    <n v="798.68"/>
    <n v="413.15359999999998"/>
    <n v="7942.4160000000002"/>
    <n v="191"/>
    <n v="0"/>
    <s v="Explored grocery items"/>
    <n v="3"/>
    <n v="5"/>
  </r>
  <r>
    <s v="ZP_CUST5783"/>
    <s v="Female"/>
    <n v="41"/>
    <s v="Chennai"/>
    <x v="2"/>
    <s v="ZP_PROD5066"/>
    <n v="470.42"/>
    <n v="2"/>
    <n v="5"/>
    <s v="Cash on Delivery"/>
    <n v="23"/>
    <n v="109"/>
    <x v="166"/>
    <s v="Adult"/>
    <n v="0"/>
    <n v="0.26"/>
    <n v="940.84"/>
    <n v="519.75789999999995"/>
    <n v="9356.1159000000007"/>
    <n v="18"/>
    <n v="0"/>
    <s v="Explored house items"/>
    <n v="17"/>
    <n v="8"/>
  </r>
  <r>
    <s v="ZP_CUST5784"/>
    <s v="Male"/>
    <n v="58"/>
    <s v="Mumbai"/>
    <x v="3"/>
    <s v="ZP_PROD7595"/>
    <n v="217.72"/>
    <n v="5"/>
    <n v="13"/>
    <s v="Net Banking"/>
    <n v="11.47"/>
    <n v="128"/>
    <x v="131"/>
    <s v="Adult"/>
    <n v="0"/>
    <n v="0.78"/>
    <n v="1088.5999999999999"/>
    <n v="242.4838"/>
    <n v="4330.2019"/>
    <n v="156"/>
    <n v="0"/>
    <s v="Other"/>
    <n v="11"/>
    <n v="11"/>
  </r>
  <r>
    <s v="ZP_CUST5785"/>
    <s v="Female"/>
    <n v="51"/>
    <s v="Mumbai"/>
    <x v="4"/>
    <s v="ZP_PROD2195"/>
    <n v="139.81"/>
    <n v="2"/>
    <n v="7"/>
    <s v="Cash on Delivery"/>
    <n v="28.3"/>
    <n v="106"/>
    <x v="57"/>
    <s v="Adult"/>
    <n v="0"/>
    <n v="0.32"/>
    <n v="279.62"/>
    <n v="168.89709999999999"/>
    <n v="2780.6610000000001"/>
    <n v="173"/>
    <n v="0"/>
    <s v="Explored beverages"/>
    <n v="18"/>
    <n v="14"/>
  </r>
  <r>
    <s v="ZP_CUST5786"/>
    <s v="Male"/>
    <n v="45"/>
    <s v="Mumbai"/>
    <x v="0"/>
    <s v="ZP_PROD5001"/>
    <n v="72.459999999999994"/>
    <n v="4"/>
    <n v="12"/>
    <s v="Credit Card"/>
    <n v="7.77"/>
    <n v="35"/>
    <x v="43"/>
    <s v="Adult"/>
    <n v="0"/>
    <n v="0.18"/>
    <n v="289.83999999999997"/>
    <n v="80.044200000000004"/>
    <n v="1441.1466"/>
    <n v="100"/>
    <n v="0"/>
    <s v="Checked Snacks"/>
    <n v="0"/>
    <n v="14"/>
  </r>
  <r>
    <s v="ZP_CUST5787"/>
    <s v="Male"/>
    <n v="25"/>
    <s v="Hyderabad"/>
    <x v="0"/>
    <s v="ZP_PROD3110"/>
    <n v="129.54"/>
    <n v="5"/>
    <n v="11"/>
    <s v="UPI"/>
    <n v="5.66"/>
    <n v="187"/>
    <x v="225"/>
    <s v="Adult"/>
    <n v="0"/>
    <n v="0.32"/>
    <n v="647.69999999999993"/>
    <n v="141.92060000000001"/>
    <n v="2576.4025000000001"/>
    <n v="13"/>
    <n v="1"/>
    <s v="Checked Snacks"/>
    <n v="14"/>
    <n v="11"/>
  </r>
  <r>
    <s v="ZP_CUST5788"/>
    <s v="Male"/>
    <n v="60"/>
    <s v="Mumbai"/>
    <x v="1"/>
    <s v="ZP_PROD3965"/>
    <n v="264.55"/>
    <n v="1"/>
    <n v="7"/>
    <s v="Debit Card"/>
    <n v="21.21"/>
    <n v="20"/>
    <x v="273"/>
    <s v="Senior"/>
    <n v="0"/>
    <n v="0.19"/>
    <n v="264.55"/>
    <n v="231.92060000000001"/>
    <n v="5261.5969999999998"/>
    <n v="108"/>
    <n v="0"/>
    <s v="Checked Vegetables"/>
    <n v="3"/>
    <n v="7"/>
  </r>
  <r>
    <s v="ZP_CUST5789"/>
    <s v="Other"/>
    <n v="35"/>
    <s v="Hyderabad"/>
    <x v="2"/>
    <s v="ZP_PROD6718"/>
    <n v="256.19"/>
    <n v="2"/>
    <n v="6"/>
    <s v="Credit Card"/>
    <n v="22.03"/>
    <n v="119"/>
    <x v="140"/>
    <s v="Adult"/>
    <n v="0"/>
    <n v="0.78"/>
    <n v="512.38"/>
    <n v="270.88589999999999"/>
    <n v="5095.3262000000004"/>
    <n v="74"/>
    <n v="0"/>
    <s v="Explored house items"/>
    <n v="8"/>
    <n v="11"/>
  </r>
  <r>
    <s v="ZP_CUST5790"/>
    <s v="Female"/>
    <n v="18"/>
    <s v="Delhi"/>
    <x v="4"/>
    <s v="ZP_PROD9197"/>
    <n v="390.48"/>
    <n v="4"/>
    <n v="9"/>
    <s v="UPI"/>
    <n v="8.41"/>
    <n v="49"/>
    <x v="204"/>
    <s v="Child"/>
    <n v="0"/>
    <n v="0.77"/>
    <n v="1561.92"/>
    <n v="355.36320000000001"/>
    <n v="7766.2007000000003"/>
    <n v="200"/>
    <n v="0"/>
    <s v="Explored beverages"/>
    <n v="11"/>
    <n v="0"/>
  </r>
  <r>
    <s v="ZP_CUST5791"/>
    <s v="Other"/>
    <n v="57"/>
    <s v="Chennai"/>
    <x v="3"/>
    <s v="ZP_PROD6566"/>
    <n v="333.08"/>
    <n v="5"/>
    <n v="9"/>
    <s v="Cash on Delivery"/>
    <n v="9.9499999999999993"/>
    <n v="170"/>
    <x v="94"/>
    <s v="Adult"/>
    <n v="0"/>
    <n v="0.56000000000000005"/>
    <n v="1665.3999999999999"/>
    <n v="381.36779999999999"/>
    <n v="6624.5803999999998"/>
    <n v="192"/>
    <n v="0"/>
    <s v="Other"/>
    <n v="16"/>
    <n v="10"/>
  </r>
  <r>
    <s v="ZP_CUST5792"/>
    <s v="Other"/>
    <n v="58"/>
    <s v="Bangalore"/>
    <x v="2"/>
    <s v="ZP_PROD4223"/>
    <n v="464.8"/>
    <n v="2"/>
    <n v="7"/>
    <s v="Net Banking"/>
    <n v="8.36"/>
    <n v="122"/>
    <x v="256"/>
    <s v="Adult"/>
    <n v="0"/>
    <n v="0.91"/>
    <n v="929.6"/>
    <n v="490.31229999999999"/>
    <n v="9244.3405999999995"/>
    <n v="108"/>
    <n v="0"/>
    <s v="Explored house items"/>
    <n v="5"/>
    <n v="11"/>
  </r>
  <r>
    <s v="ZP_CUST5793"/>
    <s v="Other"/>
    <n v="62"/>
    <s v="Bangalore"/>
    <x v="2"/>
    <s v="ZP_PROD6935"/>
    <n v="74.59"/>
    <n v="2"/>
    <n v="8"/>
    <s v="Debit Card"/>
    <n v="27.2"/>
    <n v="157"/>
    <x v="224"/>
    <s v="Senior"/>
    <n v="0"/>
    <n v="0.79"/>
    <n v="149.18"/>
    <n v="83.696799999999996"/>
    <n v="1483.5098"/>
    <n v="184"/>
    <n v="0"/>
    <s v="Explored house items"/>
    <n v="7"/>
    <n v="14"/>
  </r>
  <r>
    <s v="ZP_CUST5794"/>
    <s v="Male"/>
    <n v="36"/>
    <s v="Mumbai"/>
    <x v="4"/>
    <s v="ZP_PROD8832"/>
    <n v="72.5"/>
    <n v="3"/>
    <n v="8"/>
    <s v="Net Banking"/>
    <n v="1.87"/>
    <n v="5"/>
    <x v="151"/>
    <s v="Adult"/>
    <n v="0"/>
    <n v="0.84"/>
    <n v="217.5"/>
    <n v="62.833500000000001"/>
    <n v="1441.9421"/>
    <n v="28"/>
    <n v="0"/>
    <s v="Explored beverages"/>
    <n v="18"/>
    <n v="11"/>
  </r>
  <r>
    <s v="ZP_CUST5795"/>
    <s v="Other"/>
    <n v="52"/>
    <s v="Mumbai"/>
    <x v="0"/>
    <s v="ZP_PROD8572"/>
    <n v="416.48"/>
    <n v="5"/>
    <n v="7"/>
    <s v="Credit Card"/>
    <n v="18.190000000000001"/>
    <n v="32"/>
    <x v="61"/>
    <s v="Adult"/>
    <n v="0"/>
    <n v="0.26"/>
    <n v="2082.4"/>
    <n v="368.13369999999998"/>
    <n v="8283.3109999999997"/>
    <n v="161"/>
    <n v="1"/>
    <s v="Checked Snacks"/>
    <n v="10"/>
    <n v="2"/>
  </r>
  <r>
    <s v="ZP_CUST5796"/>
    <s v="Male"/>
    <n v="22"/>
    <s v="Chennai"/>
    <x v="1"/>
    <s v="ZP_PROD4378"/>
    <n v="455.39"/>
    <n v="4"/>
    <n v="7"/>
    <s v="UPI"/>
    <n v="12.91"/>
    <n v="200"/>
    <x v="93"/>
    <s v="Adult"/>
    <n v="0"/>
    <n v="0.66"/>
    <n v="1821.56"/>
    <n v="517.56410000000005"/>
    <n v="9057.1864000000005"/>
    <n v="197"/>
    <n v="1"/>
    <s v="Explored grocery items"/>
    <n v="15"/>
    <n v="6"/>
  </r>
  <r>
    <s v="ZP_CUST5797"/>
    <s v="Female"/>
    <n v="20"/>
    <s v="Hyderabad"/>
    <x v="2"/>
    <s v="ZP_PROD1083"/>
    <n v="54.26"/>
    <n v="5"/>
    <n v="5"/>
    <s v="Net Banking"/>
    <n v="8.5"/>
    <n v="5"/>
    <x v="177"/>
    <s v="Adult"/>
    <n v="0"/>
    <n v="0.87"/>
    <n v="271.3"/>
    <n v="47.685499999999998"/>
    <n v="1079.1694"/>
    <n v="72"/>
    <n v="0"/>
    <s v="Explored house items"/>
    <n v="6"/>
    <n v="2"/>
  </r>
  <r>
    <s v="ZP_CUST5798"/>
    <s v="Male"/>
    <n v="33"/>
    <s v="Mumbai"/>
    <x v="2"/>
    <s v="ZP_PROD7509"/>
    <n v="364.55"/>
    <n v="4"/>
    <n v="13"/>
    <s v="Cash on Delivery"/>
    <n v="27.64"/>
    <n v="122"/>
    <x v="104"/>
    <s v="Adult"/>
    <n v="0"/>
    <n v="0.99"/>
    <n v="1458.2"/>
    <n v="320.25819999999999"/>
    <n v="7250.4826999999996"/>
    <n v="165"/>
    <n v="1"/>
    <s v="Explored house items"/>
    <n v="9"/>
    <n v="1"/>
  </r>
  <r>
    <s v="ZP_CUST5799"/>
    <s v="Other"/>
    <n v="42"/>
    <s v="Bangalore"/>
    <x v="1"/>
    <s v="ZP_PROD5006"/>
    <n v="452.84"/>
    <n v="5"/>
    <n v="6"/>
    <s v="Cash on Delivery"/>
    <n v="23.92"/>
    <n v="186"/>
    <x v="20"/>
    <s v="Adult"/>
    <n v="0"/>
    <n v="0.35"/>
    <n v="2264.1999999999998"/>
    <n v="387.10730000000001"/>
    <n v="9006.4698000000008"/>
    <n v="77"/>
    <n v="0"/>
    <s v="Explored grocery items"/>
    <n v="18"/>
    <n v="10"/>
  </r>
  <r>
    <s v="ZP_CUST5800"/>
    <s v="Male"/>
    <n v="49"/>
    <s v="Mumbai"/>
    <x v="0"/>
    <s v="ZP_PROD9823"/>
    <n v="299.74"/>
    <n v="2"/>
    <n v="15"/>
    <s v="Credit Card"/>
    <n v="26.34"/>
    <n v="145"/>
    <x v="196"/>
    <s v="Adult"/>
    <n v="0"/>
    <n v="0.44"/>
    <n v="599.48"/>
    <n v="369.4597"/>
    <n v="5961.4858999999997"/>
    <n v="71"/>
    <n v="1"/>
    <s v="Checked Snacks"/>
    <n v="11"/>
    <n v="14"/>
  </r>
  <r>
    <s v="ZP_CUST5801"/>
    <s v="Male"/>
    <n v="19"/>
    <s v="Chennai"/>
    <x v="1"/>
    <s v="ZP_PROD9026"/>
    <n v="495.08"/>
    <n v="4"/>
    <n v="14"/>
    <s v="UPI"/>
    <n v="10.44"/>
    <n v="37"/>
    <x v="324"/>
    <s v="Adult"/>
    <n v="0"/>
    <n v="0.32"/>
    <n v="1980.32"/>
    <n v="566.86829999999998"/>
    <n v="9846.5751"/>
    <n v="73"/>
    <n v="1"/>
    <s v="Explored grocery items"/>
    <n v="16"/>
    <n v="0"/>
  </r>
  <r>
    <s v="ZP_CUST5802"/>
    <s v="Other"/>
    <n v="58"/>
    <s v="Delhi"/>
    <x v="1"/>
    <s v="ZP_PROD6626"/>
    <n v="346.93"/>
    <n v="5"/>
    <n v="7"/>
    <s v="Net Banking"/>
    <n v="15.7"/>
    <n v="91"/>
    <x v="281"/>
    <s v="Adult"/>
    <n v="0"/>
    <n v="0.56000000000000005"/>
    <n v="1734.65"/>
    <n v="343.9119"/>
    <n v="6900.0410000000002"/>
    <n v="195"/>
    <n v="0"/>
    <s v="Explored grocery items"/>
    <n v="18"/>
    <n v="7"/>
  </r>
  <r>
    <s v="ZP_CUST5803"/>
    <s v="Female"/>
    <n v="40"/>
    <s v="Delhi"/>
    <x v="3"/>
    <s v="ZP_PROD5557"/>
    <n v="214.25"/>
    <n v="5"/>
    <n v="11"/>
    <s v="Cash on Delivery"/>
    <n v="21.3"/>
    <n v="152"/>
    <x v="121"/>
    <s v="Adult"/>
    <n v="0"/>
    <n v="0.16"/>
    <n v="1071.25"/>
    <n v="207.5256"/>
    <n v="4261.1875"/>
    <n v="83"/>
    <n v="0"/>
    <s v="Other"/>
    <n v="12"/>
    <n v="8"/>
  </r>
  <r>
    <s v="ZP_CUST5804"/>
    <s v="Female"/>
    <n v="43"/>
    <s v="Bangalore"/>
    <x v="1"/>
    <s v="ZP_PROD6244"/>
    <n v="217.08"/>
    <n v="2"/>
    <n v="8"/>
    <s v="Debit Card"/>
    <n v="9.43"/>
    <n v="119"/>
    <x v="265"/>
    <s v="Adult"/>
    <n v="1"/>
    <n v="0.54"/>
    <n v="434.16"/>
    <n v="214.88339999999999"/>
    <n v="4317.473"/>
    <n v="26"/>
    <n v="0"/>
    <s v="Checked Vegetables"/>
    <n v="17"/>
    <n v="7"/>
  </r>
  <r>
    <s v="ZP_CUST5805"/>
    <s v="Female"/>
    <n v="46"/>
    <s v="Chennai"/>
    <x v="1"/>
    <s v="ZP_PROD5050"/>
    <n v="267.64999999999998"/>
    <n v="4"/>
    <n v="15"/>
    <s v="Cash on Delivery"/>
    <n v="27.38"/>
    <n v="54"/>
    <x v="88"/>
    <s v="Adult"/>
    <n v="0"/>
    <n v="0.76"/>
    <n v="1070.5999999999999"/>
    <n v="310.43689999999998"/>
    <n v="5323.2524999999996"/>
    <n v="175"/>
    <n v="1"/>
    <s v="Checked Vegetables"/>
    <n v="18"/>
    <n v="14"/>
  </r>
  <r>
    <s v="ZP_CUST5806"/>
    <s v="Male"/>
    <n v="50"/>
    <s v="Bangalore"/>
    <x v="4"/>
    <s v="ZP_PROD2843"/>
    <n v="320.16000000000003"/>
    <n v="3"/>
    <n v="13"/>
    <s v="Cash on Delivery"/>
    <n v="19.010000000000002"/>
    <n v="28"/>
    <x v="206"/>
    <s v="Adult"/>
    <n v="0"/>
    <n v="0.71"/>
    <n v="960.48"/>
    <n v="356.8338"/>
    <n v="6367.6162999999997"/>
    <n v="144"/>
    <n v="0"/>
    <s v="Explored beverages"/>
    <n v="17"/>
    <n v="6"/>
  </r>
  <r>
    <s v="ZP_CUST5807"/>
    <s v="Other"/>
    <n v="31"/>
    <s v="Mumbai"/>
    <x v="3"/>
    <s v="ZP_PROD7655"/>
    <n v="264.60000000000002"/>
    <n v="4"/>
    <n v="13"/>
    <s v="Cash on Delivery"/>
    <n v="8.11"/>
    <n v="125"/>
    <x v="39"/>
    <s v="Adult"/>
    <n v="0"/>
    <n v="0.96"/>
    <n v="1058.4000000000001"/>
    <n v="244.5111"/>
    <n v="5262.5915000000005"/>
    <n v="80"/>
    <n v="1"/>
    <s v="Other"/>
    <n v="15"/>
    <n v="8"/>
  </r>
  <r>
    <s v="ZP_CUST5808"/>
    <s v="Other"/>
    <n v="55"/>
    <s v="Delhi"/>
    <x v="1"/>
    <s v="ZP_PROD8178"/>
    <n v="443"/>
    <n v="3"/>
    <n v="8"/>
    <s v="Debit Card"/>
    <n v="22.23"/>
    <n v="23"/>
    <x v="225"/>
    <s v="Adult"/>
    <n v="0"/>
    <n v="0.45"/>
    <n v="1329"/>
    <n v="407.40219999999999"/>
    <n v="8810.7634999999991"/>
    <n v="88"/>
    <n v="1"/>
    <s v="Explored grocery items"/>
    <n v="5"/>
    <n v="4"/>
  </r>
  <r>
    <s v="ZP_CUST5809"/>
    <s v="Other"/>
    <n v="45"/>
    <s v="Chennai"/>
    <x v="2"/>
    <s v="ZP_PROD9007"/>
    <n v="467.83"/>
    <n v="5"/>
    <n v="15"/>
    <s v="Cash on Delivery"/>
    <n v="21.34"/>
    <n v="196"/>
    <x v="207"/>
    <s v="Adult"/>
    <n v="0"/>
    <n v="0.92"/>
    <n v="2339.15"/>
    <n v="416.06849999999997"/>
    <n v="9304.6038000000008"/>
    <n v="45"/>
    <n v="0"/>
    <s v="Explored house items"/>
    <n v="13"/>
    <n v="14"/>
  </r>
  <r>
    <s v="ZP_CUST5810"/>
    <s v="Male"/>
    <n v="33"/>
    <s v="Delhi"/>
    <x v="1"/>
    <s v="ZP_PROD7501"/>
    <n v="492.49"/>
    <n v="4"/>
    <n v="5"/>
    <s v="UPI"/>
    <n v="19.47"/>
    <n v="94"/>
    <x v="341"/>
    <s v="Adult"/>
    <n v="0"/>
    <n v="0.56999999999999995"/>
    <n v="1969.96"/>
    <n v="548.69349999999997"/>
    <n v="9795.0630000000001"/>
    <n v="184"/>
    <n v="0"/>
    <s v="Checked Vegetables"/>
    <n v="2"/>
    <n v="14"/>
  </r>
  <r>
    <s v="ZP_CUST5811"/>
    <s v="Other"/>
    <n v="64"/>
    <s v="Mumbai"/>
    <x v="0"/>
    <s v="ZP_PROD1549"/>
    <n v="115.76"/>
    <n v="2"/>
    <n v="10"/>
    <s v="Credit Card"/>
    <n v="29.46"/>
    <n v="19"/>
    <x v="360"/>
    <s v="Senior"/>
    <n v="0"/>
    <n v="0.37"/>
    <n v="231.52"/>
    <n v="133.7895"/>
    <n v="2302.3339999999998"/>
    <n v="155"/>
    <n v="0"/>
    <s v="Checked Snacks"/>
    <n v="0"/>
    <n v="5"/>
  </r>
  <r>
    <s v="ZP_CUST5812"/>
    <s v="Other"/>
    <n v="58"/>
    <s v="Delhi"/>
    <x v="1"/>
    <s v="ZP_PROD4134"/>
    <n v="27.61"/>
    <n v="4"/>
    <n v="9"/>
    <s v="Net Banking"/>
    <n v="21.87"/>
    <n v="115"/>
    <x v="76"/>
    <s v="Adult"/>
    <n v="0"/>
    <n v="0.66"/>
    <n v="110.44"/>
    <n v="26.395700000000001"/>
    <n v="549.13130000000001"/>
    <n v="37"/>
    <n v="1"/>
    <s v="Explored grocery items"/>
    <n v="14"/>
    <n v="14"/>
  </r>
  <r>
    <s v="ZP_CUST5813"/>
    <s v="Other"/>
    <n v="44"/>
    <s v="Mumbai"/>
    <x v="3"/>
    <s v="ZP_PROD3647"/>
    <n v="87.05"/>
    <n v="1"/>
    <n v="10"/>
    <s v="Credit Card"/>
    <n v="10.89"/>
    <n v="102"/>
    <x v="255"/>
    <s v="Adult"/>
    <n v="0"/>
    <n v="0.51"/>
    <n v="87.05"/>
    <n v="74.721800000000002"/>
    <n v="1731.325"/>
    <n v="180"/>
    <n v="1"/>
    <s v="Other"/>
    <n v="16"/>
    <n v="8"/>
  </r>
  <r>
    <s v="ZP_CUST5814"/>
    <s v="Male"/>
    <n v="53"/>
    <s v="Mumbai"/>
    <x v="3"/>
    <s v="ZP_PROD2768"/>
    <n v="253.27"/>
    <n v="3"/>
    <n v="8"/>
    <s v="Debit Card"/>
    <n v="7.33"/>
    <n v="200"/>
    <x v="18"/>
    <s v="Adult"/>
    <n v="0"/>
    <n v="0.84"/>
    <n v="759.81000000000006"/>
    <n v="223.60409999999999"/>
    <n v="5037.2506999999996"/>
    <n v="199"/>
    <n v="0"/>
    <s v="Other"/>
    <n v="1"/>
    <n v="11"/>
  </r>
  <r>
    <s v="ZP_CUST5815"/>
    <s v="Female"/>
    <n v="45"/>
    <s v="Chennai"/>
    <x v="4"/>
    <s v="ZP_PROD1561"/>
    <n v="183.52"/>
    <n v="4"/>
    <n v="14"/>
    <s v="Cash on Delivery"/>
    <n v="19.84"/>
    <n v="124"/>
    <x v="234"/>
    <s v="Adult"/>
    <n v="0"/>
    <n v="0.79"/>
    <n v="734.08"/>
    <n v="227.04069999999999"/>
    <n v="3650.0030000000002"/>
    <n v="60"/>
    <n v="0"/>
    <s v="Explored beverages"/>
    <n v="19"/>
    <n v="4"/>
  </r>
  <r>
    <s v="ZP_CUST5816"/>
    <s v="Other"/>
    <n v="21"/>
    <s v="Bangalore"/>
    <x v="4"/>
    <s v="ZP_PROD1677"/>
    <n v="228.65"/>
    <n v="1"/>
    <n v="9"/>
    <s v="Cash on Delivery"/>
    <n v="2.2200000000000002"/>
    <n v="109"/>
    <x v="220"/>
    <s v="Adult"/>
    <n v="0"/>
    <n v="0.12"/>
    <n v="228.65"/>
    <n v="221.37389999999999"/>
    <n v="4547.5870999999997"/>
    <n v="181"/>
    <n v="0"/>
    <s v="Explored beverages"/>
    <n v="18"/>
    <n v="9"/>
  </r>
  <r>
    <s v="ZP_CUST5817"/>
    <s v="Male"/>
    <n v="46"/>
    <s v="Hyderabad"/>
    <x v="3"/>
    <s v="ZP_PROD9743"/>
    <n v="231"/>
    <n v="2"/>
    <n v="14"/>
    <s v="Cash on Delivery"/>
    <n v="16.77"/>
    <n v="3"/>
    <x v="354"/>
    <s v="Adult"/>
    <n v="0"/>
    <n v="0.72"/>
    <n v="462"/>
    <n v="267.42619999999999"/>
    <n v="4594.3258999999998"/>
    <n v="197"/>
    <n v="0"/>
    <s v="Other"/>
    <n v="3"/>
    <n v="10"/>
  </r>
  <r>
    <s v="ZP_CUST5818"/>
    <s v="Other"/>
    <n v="32"/>
    <s v="Mumbai"/>
    <x v="2"/>
    <s v="ZP_PROD1576"/>
    <n v="477.99"/>
    <n v="2"/>
    <n v="11"/>
    <s v="Credit Card"/>
    <n v="16.78"/>
    <n v="27"/>
    <x v="145"/>
    <s v="Adult"/>
    <n v="0"/>
    <n v="0.15"/>
    <n v="955.98"/>
    <n v="525.72469999999998"/>
    <n v="9506.6746000000003"/>
    <n v="92"/>
    <n v="0"/>
    <s v="Explored house items"/>
    <n v="3"/>
    <n v="13"/>
  </r>
  <r>
    <s v="ZP_CUST5819"/>
    <s v="Female"/>
    <n v="46"/>
    <s v="Delhi"/>
    <x v="4"/>
    <s v="ZP_PROD2689"/>
    <n v="328.81"/>
    <n v="4"/>
    <n v="6"/>
    <s v="UPI"/>
    <n v="10.71"/>
    <n v="80"/>
    <x v="36"/>
    <s v="Adult"/>
    <n v="0"/>
    <n v="0.81"/>
    <n v="1315.24"/>
    <n v="329.72269999999997"/>
    <n v="6539.6549999999997"/>
    <n v="102"/>
    <n v="0"/>
    <s v="Explored beverages"/>
    <n v="13"/>
    <n v="5"/>
  </r>
  <r>
    <s v="ZP_CUST5820"/>
    <s v="Female"/>
    <n v="50"/>
    <s v="Delhi"/>
    <x v="2"/>
    <s v="ZP_PROD1305"/>
    <n v="222.8"/>
    <n v="1"/>
    <n v="11"/>
    <s v="Cash on Delivery"/>
    <n v="9.2100000000000009"/>
    <n v="184"/>
    <x v="20"/>
    <s v="Adult"/>
    <n v="1"/>
    <n v="0.34"/>
    <n v="222.8"/>
    <n v="207.71080000000001"/>
    <n v="4431.2372999999998"/>
    <n v="32"/>
    <n v="0"/>
    <s v="Explored house items"/>
    <n v="5"/>
    <n v="7"/>
  </r>
  <r>
    <s v="ZP_CUST5821"/>
    <s v="Other"/>
    <n v="52"/>
    <s v="Chennai"/>
    <x v="4"/>
    <s v="ZP_PROD8427"/>
    <n v="200.12"/>
    <n v="2"/>
    <n v="8"/>
    <s v="Cash on Delivery"/>
    <n v="14.03"/>
    <n v="138"/>
    <x v="159"/>
    <s v="Adult"/>
    <n v="0"/>
    <n v="0.56999999999999995"/>
    <n v="400.24"/>
    <n v="179.81870000000001"/>
    <n v="3980.1579999999999"/>
    <n v="139"/>
    <n v="0"/>
    <s v="Explored beverages"/>
    <n v="12"/>
    <n v="3"/>
  </r>
  <r>
    <s v="ZP_CUST5822"/>
    <s v="Female"/>
    <n v="57"/>
    <s v="Hyderabad"/>
    <x v="0"/>
    <s v="ZP_PROD7829"/>
    <n v="189.46"/>
    <n v="2"/>
    <n v="5"/>
    <s v="Net Banking"/>
    <n v="29.74"/>
    <n v="148"/>
    <x v="222"/>
    <s v="Adult"/>
    <n v="0"/>
    <n v="0.93"/>
    <n v="378.92"/>
    <n v="207.6491"/>
    <n v="3768.1428000000001"/>
    <n v="178"/>
    <n v="0"/>
    <s v="Checked Snacks"/>
    <n v="4"/>
    <n v="7"/>
  </r>
  <r>
    <s v="ZP_CUST5823"/>
    <s v="Male"/>
    <n v="20"/>
    <s v="Mumbai"/>
    <x v="1"/>
    <s v="ZP_PROD6528"/>
    <n v="335.94"/>
    <n v="4"/>
    <n v="5"/>
    <s v="UPI"/>
    <n v="9.1"/>
    <n v="24"/>
    <x v="246"/>
    <s v="Adult"/>
    <n v="0"/>
    <n v="0.06"/>
    <n v="1343.76"/>
    <n v="389.64120000000003"/>
    <n v="6681.4624999999996"/>
    <n v="18"/>
    <n v="1"/>
    <s v="Explored grocery items"/>
    <n v="9"/>
    <n v="12"/>
  </r>
  <r>
    <s v="ZP_CUST5824"/>
    <s v="Male"/>
    <n v="35"/>
    <s v="Bangalore"/>
    <x v="3"/>
    <s v="ZP_PROD4709"/>
    <n v="233.98"/>
    <n v="2"/>
    <n v="14"/>
    <s v="UPI"/>
    <n v="27.07"/>
    <n v="93"/>
    <x v="0"/>
    <s v="Adult"/>
    <n v="0"/>
    <n v="0.22"/>
    <n v="467.96"/>
    <n v="259.14729999999997"/>
    <n v="4653.5946999999996"/>
    <n v="47"/>
    <n v="1"/>
    <s v="Other"/>
    <n v="1"/>
    <n v="0"/>
  </r>
  <r>
    <s v="ZP_CUST5825"/>
    <s v="Female"/>
    <n v="25"/>
    <s v="Delhi"/>
    <x v="2"/>
    <s v="ZP_PROD6424"/>
    <n v="208.19"/>
    <n v="1"/>
    <n v="10"/>
    <s v="Credit Card"/>
    <n v="3.11"/>
    <n v="104"/>
    <x v="107"/>
    <s v="Adult"/>
    <n v="0"/>
    <n v="0.67"/>
    <n v="208.19"/>
    <n v="221.12289999999999"/>
    <n v="4140.6611000000003"/>
    <n v="124"/>
    <n v="1"/>
    <s v="Explored house items"/>
    <n v="8"/>
    <n v="1"/>
  </r>
  <r>
    <s v="ZP_CUST5826"/>
    <s v="Other"/>
    <n v="26"/>
    <s v="Delhi"/>
    <x v="4"/>
    <s v="ZP_PROD6942"/>
    <n v="220.94"/>
    <n v="4"/>
    <n v="5"/>
    <s v="Credit Card"/>
    <n v="12.06"/>
    <n v="104"/>
    <x v="316"/>
    <s v="Adult"/>
    <n v="0"/>
    <n v="0.98"/>
    <n v="883.76"/>
    <n v="191.50649999999999"/>
    <n v="4394.2439999999997"/>
    <n v="90"/>
    <n v="0"/>
    <s v="Explored beverages"/>
    <n v="2"/>
    <n v="14"/>
  </r>
  <r>
    <s v="ZP_CUST5827"/>
    <s v="Other"/>
    <n v="25"/>
    <s v="Chennai"/>
    <x v="0"/>
    <s v="ZP_PROD3345"/>
    <n v="35.07"/>
    <n v="5"/>
    <n v="11"/>
    <s v="Credit Card"/>
    <n v="3.06"/>
    <n v="41"/>
    <x v="88"/>
    <s v="Adult"/>
    <n v="1"/>
    <n v="0.36"/>
    <n v="175.35"/>
    <n v="43.395499999999998"/>
    <n v="697.50220000000002"/>
    <n v="84"/>
    <n v="0"/>
    <s v="Checked Snacks"/>
    <n v="10"/>
    <n v="3"/>
  </r>
  <r>
    <s v="ZP_CUST5828"/>
    <s v="Other"/>
    <n v="56"/>
    <s v="Chennai"/>
    <x v="0"/>
    <s v="ZP_PROD6240"/>
    <n v="96.11"/>
    <n v="1"/>
    <n v="6"/>
    <s v="Credit Card"/>
    <n v="24.75"/>
    <n v="108"/>
    <x v="176"/>
    <s v="Adult"/>
    <n v="0"/>
    <n v="0.93"/>
    <n v="96.11"/>
    <n v="112.3993"/>
    <n v="1911.518"/>
    <n v="122"/>
    <n v="0"/>
    <s v="Checked Snacks"/>
    <n v="4"/>
    <n v="2"/>
  </r>
  <r>
    <s v="ZP_CUST5829"/>
    <s v="Male"/>
    <n v="64"/>
    <s v="Bangalore"/>
    <x v="0"/>
    <s v="ZP_PROD9115"/>
    <n v="242.13"/>
    <n v="4"/>
    <n v="5"/>
    <s v="Cash on Delivery"/>
    <n v="22.87"/>
    <n v="44"/>
    <x v="71"/>
    <s v="Senior"/>
    <n v="0"/>
    <n v="0.11"/>
    <n v="968.52"/>
    <n v="234.17089999999999"/>
    <n v="4815.6889000000001"/>
    <n v="177"/>
    <n v="0"/>
    <s v="Checked Snacks"/>
    <n v="15"/>
    <n v="1"/>
  </r>
  <r>
    <s v="ZP_CUST5830"/>
    <s v="Female"/>
    <n v="65"/>
    <s v="Hyderabad"/>
    <x v="2"/>
    <s v="ZP_PROD1288"/>
    <n v="326.66000000000003"/>
    <n v="2"/>
    <n v="6"/>
    <s v="Net Banking"/>
    <n v="13.06"/>
    <n v="26"/>
    <x v="332"/>
    <s v="Senior"/>
    <n v="0"/>
    <n v="0.48"/>
    <n v="653.32000000000005"/>
    <n v="405.70780000000002"/>
    <n v="6496.8939"/>
    <n v="125"/>
    <n v="0"/>
    <s v="Explored house items"/>
    <n v="13"/>
    <n v="1"/>
  </r>
  <r>
    <s v="ZP_CUST5831"/>
    <s v="Male"/>
    <n v="51"/>
    <s v="Hyderabad"/>
    <x v="3"/>
    <s v="ZP_PROD5490"/>
    <n v="26.53"/>
    <n v="1"/>
    <n v="10"/>
    <s v="Debit Card"/>
    <n v="20.3"/>
    <n v="108"/>
    <x v="178"/>
    <s v="Adult"/>
    <n v="0"/>
    <n v="0.5"/>
    <n v="26.53"/>
    <n v="28.9377"/>
    <n v="527.65139999999997"/>
    <n v="83"/>
    <n v="0"/>
    <s v="Other"/>
    <n v="18"/>
    <n v="12"/>
  </r>
  <r>
    <s v="ZP_CUST5832"/>
    <s v="Other"/>
    <n v="61"/>
    <s v="Chennai"/>
    <x v="0"/>
    <s v="ZP_PROD6362"/>
    <n v="238.87"/>
    <n v="4"/>
    <n v="11"/>
    <s v="UPI"/>
    <n v="16.22"/>
    <n v="61"/>
    <x v="61"/>
    <s v="Senior"/>
    <n v="0"/>
    <n v="0.45"/>
    <n v="955.48"/>
    <n v="258.68880000000001"/>
    <n v="4750.8512000000001"/>
    <n v="123"/>
    <n v="0"/>
    <s v="Checked Snacks"/>
    <n v="12"/>
    <n v="10"/>
  </r>
  <r>
    <s v="ZP_CUST5833"/>
    <s v="Female"/>
    <n v="55"/>
    <s v="Bangalore"/>
    <x v="0"/>
    <s v="ZP_PROD4487"/>
    <n v="126.22"/>
    <n v="5"/>
    <n v="12"/>
    <s v="UPI"/>
    <n v="27.74"/>
    <n v="109"/>
    <x v="140"/>
    <s v="Adult"/>
    <n v="0"/>
    <n v="0.73"/>
    <n v="631.1"/>
    <n v="145.0557"/>
    <n v="2510.3715000000002"/>
    <n v="182"/>
    <n v="0"/>
    <s v="Checked Snacks"/>
    <n v="4"/>
    <n v="1"/>
  </r>
  <r>
    <s v="ZP_CUST5834"/>
    <s v="Other"/>
    <n v="65"/>
    <s v="Hyderabad"/>
    <x v="0"/>
    <s v="ZP_PROD4252"/>
    <n v="171.77"/>
    <n v="3"/>
    <n v="14"/>
    <s v="Debit Card"/>
    <n v="7.46"/>
    <n v="95"/>
    <x v="239"/>
    <s v="Senior"/>
    <n v="0"/>
    <n v="0.35"/>
    <n v="515.31000000000006"/>
    <n v="201.77959999999999"/>
    <n v="3416.3089"/>
    <n v="190"/>
    <n v="1"/>
    <s v="Checked Snacks"/>
    <n v="12"/>
    <n v="2"/>
  </r>
  <r>
    <s v="ZP_CUST5835"/>
    <s v="Male"/>
    <n v="44"/>
    <s v="Delhi"/>
    <x v="2"/>
    <s v="ZP_PROD4724"/>
    <n v="86.14"/>
    <n v="1"/>
    <n v="11"/>
    <s v="Net Banking"/>
    <n v="27.68"/>
    <n v="199"/>
    <x v="258"/>
    <s v="Adult"/>
    <n v="0"/>
    <n v="0.23"/>
    <n v="86.14"/>
    <n v="95.8386"/>
    <n v="1713.2261000000001"/>
    <n v="183"/>
    <n v="0"/>
    <s v="Explored house items"/>
    <n v="0"/>
    <n v="8"/>
  </r>
  <r>
    <s v="ZP_CUST5836"/>
    <s v="Female"/>
    <n v="19"/>
    <s v="Mumbai"/>
    <x v="1"/>
    <s v="ZP_PROD1249"/>
    <n v="64.7"/>
    <n v="2"/>
    <n v="11"/>
    <s v="Credit Card"/>
    <n v="28.89"/>
    <n v="152"/>
    <x v="68"/>
    <s v="Adult"/>
    <n v="0"/>
    <n v="0.44"/>
    <n v="129.4"/>
    <n v="58.310099999999998"/>
    <n v="1286.809"/>
    <n v="31"/>
    <n v="0"/>
    <s v="Checked Vegetables"/>
    <n v="19"/>
    <n v="11"/>
  </r>
  <r>
    <s v="ZP_CUST5837"/>
    <s v="Male"/>
    <n v="42"/>
    <s v="Delhi"/>
    <x v="3"/>
    <s v="ZP_PROD3354"/>
    <n v="58.61"/>
    <n v="3"/>
    <n v="11"/>
    <s v="Cash on Delivery"/>
    <n v="15.79"/>
    <n v="177"/>
    <x v="188"/>
    <s v="Adult"/>
    <n v="0"/>
    <n v="0.53"/>
    <n v="175.82999999999998"/>
    <n v="57.748800000000003"/>
    <n v="1165.6858999999999"/>
    <n v="177"/>
    <n v="0"/>
    <s v="Other"/>
    <n v="3"/>
    <n v="1"/>
  </r>
  <r>
    <s v="ZP_CUST5838"/>
    <s v="Female"/>
    <n v="24"/>
    <s v="Chennai"/>
    <x v="1"/>
    <s v="ZP_PROD1522"/>
    <n v="59.6"/>
    <n v="5"/>
    <n v="11"/>
    <s v="UPI"/>
    <n v="8.11"/>
    <n v="47"/>
    <x v="319"/>
    <s v="Adult"/>
    <n v="0"/>
    <n v="0.85"/>
    <n v="298"/>
    <n v="72.785499999999999"/>
    <n v="1185.3759"/>
    <n v="21"/>
    <n v="0"/>
    <s v="Explored grocery items"/>
    <n v="11"/>
    <n v="11"/>
  </r>
  <r>
    <s v="ZP_CUST5839"/>
    <s v="Female"/>
    <n v="62"/>
    <s v="Chennai"/>
    <x v="2"/>
    <s v="ZP_PROD9991"/>
    <n v="17.77"/>
    <n v="5"/>
    <n v="14"/>
    <s v="UPI"/>
    <n v="11.6"/>
    <n v="5"/>
    <x v="165"/>
    <s v="Senior"/>
    <n v="0"/>
    <n v="0.8"/>
    <n v="88.85"/>
    <n v="16.7011"/>
    <n v="353.42500000000001"/>
    <n v="131"/>
    <n v="0"/>
    <s v="Explored house items"/>
    <n v="11"/>
    <n v="6"/>
  </r>
  <r>
    <s v="ZP_CUST5840"/>
    <s v="Male"/>
    <n v="51"/>
    <s v="Chennai"/>
    <x v="4"/>
    <s v="ZP_PROD1630"/>
    <n v="368.26"/>
    <n v="2"/>
    <n v="7"/>
    <s v="Net Banking"/>
    <n v="12.77"/>
    <n v="137"/>
    <x v="112"/>
    <s v="Adult"/>
    <n v="0"/>
    <n v="0.37"/>
    <n v="736.52"/>
    <n v="367.84269999999998"/>
    <n v="7324.2703000000001"/>
    <n v="99"/>
    <n v="0"/>
    <s v="Explored beverages"/>
    <n v="15"/>
    <n v="13"/>
  </r>
  <r>
    <s v="ZP_CUST5841"/>
    <s v="Male"/>
    <n v="40"/>
    <s v="Chennai"/>
    <x v="0"/>
    <s v="ZP_PROD3065"/>
    <n v="182.27"/>
    <n v="3"/>
    <n v="8"/>
    <s v="Credit Card"/>
    <n v="27.63"/>
    <n v="124"/>
    <x v="11"/>
    <s v="Adult"/>
    <n v="0"/>
    <n v="0.41"/>
    <n v="546.81000000000006"/>
    <n v="186.4314"/>
    <n v="3625.1419000000001"/>
    <n v="176"/>
    <n v="0"/>
    <s v="Checked Snacks"/>
    <n v="16"/>
    <n v="5"/>
  </r>
  <r>
    <s v="ZP_CUST5842"/>
    <s v="Male"/>
    <n v="36"/>
    <s v="Delhi"/>
    <x v="3"/>
    <s v="ZP_PROD1131"/>
    <n v="453.18"/>
    <n v="1"/>
    <n v="14"/>
    <s v="Credit Card"/>
    <n v="22.77"/>
    <n v="67"/>
    <x v="352"/>
    <s v="Adult"/>
    <n v="0"/>
    <n v="0.9"/>
    <n v="453.18"/>
    <n v="464.85480000000001"/>
    <n v="9013.2320999999993"/>
    <n v="188"/>
    <n v="0"/>
    <s v="Other"/>
    <n v="5"/>
    <n v="12"/>
  </r>
  <r>
    <s v="ZP_CUST5843"/>
    <s v="Male"/>
    <n v="19"/>
    <s v="Chennai"/>
    <x v="1"/>
    <s v="ZP_PROD1719"/>
    <n v="447.32"/>
    <n v="2"/>
    <n v="13"/>
    <s v="UPI"/>
    <n v="24.84"/>
    <n v="9"/>
    <x v="27"/>
    <s v="Adult"/>
    <n v="0"/>
    <n v="0.13"/>
    <n v="894.64"/>
    <n v="489.89409999999998"/>
    <n v="8896.6833999999999"/>
    <n v="67"/>
    <n v="1"/>
    <s v="Checked Vegetables"/>
    <n v="9"/>
    <n v="11"/>
  </r>
  <r>
    <s v="ZP_CUST5844"/>
    <s v="Other"/>
    <n v="34"/>
    <s v="Chennai"/>
    <x v="0"/>
    <s v="ZP_PROD5273"/>
    <n v="376.43"/>
    <n v="4"/>
    <n v="14"/>
    <s v="UPI"/>
    <n v="0.66"/>
    <n v="67"/>
    <x v="248"/>
    <s v="Adult"/>
    <n v="0"/>
    <n v="0.57999999999999996"/>
    <n v="1505.72"/>
    <n v="461.96629999999999"/>
    <n v="7486.7623000000003"/>
    <n v="135"/>
    <n v="0"/>
    <s v="Checked Snacks"/>
    <n v="17"/>
    <n v="7"/>
  </r>
  <r>
    <s v="ZP_CUST5845"/>
    <s v="Other"/>
    <n v="64"/>
    <s v="Mumbai"/>
    <x v="2"/>
    <s v="ZP_PROD9354"/>
    <n v="107.51"/>
    <n v="4"/>
    <n v="7"/>
    <s v="Credit Card"/>
    <n v="13.33"/>
    <n v="117"/>
    <x v="75"/>
    <s v="Senior"/>
    <n v="0"/>
    <n v="0.62"/>
    <n v="430.04"/>
    <n v="101.7342"/>
    <n v="2138.2510000000002"/>
    <n v="41"/>
    <n v="0"/>
    <s v="Explored house items"/>
    <n v="18"/>
    <n v="5"/>
  </r>
  <r>
    <s v="ZP_CUST5846"/>
    <s v="Female"/>
    <n v="45"/>
    <s v="Delhi"/>
    <x v="1"/>
    <s v="ZP_PROD6479"/>
    <n v="275.58999999999997"/>
    <n v="3"/>
    <n v="11"/>
    <s v="UPI"/>
    <n v="16.420000000000002"/>
    <n v="122"/>
    <x v="108"/>
    <s v="Adult"/>
    <n v="0"/>
    <n v="0.87"/>
    <n v="826.77"/>
    <n v="247.64529999999999"/>
    <n v="5481.17"/>
    <n v="126"/>
    <n v="0"/>
    <s v="Checked Vegetables"/>
    <n v="14"/>
    <n v="11"/>
  </r>
  <r>
    <s v="ZP_CUST5847"/>
    <s v="Male"/>
    <n v="62"/>
    <s v="Mumbai"/>
    <x v="3"/>
    <s v="ZP_PROD2907"/>
    <n v="17.21"/>
    <n v="2"/>
    <n v="6"/>
    <s v="Net Banking"/>
    <n v="17.7"/>
    <n v="70"/>
    <x v="318"/>
    <s v="Senior"/>
    <n v="0"/>
    <n v="0.26"/>
    <n v="34.42"/>
    <n v="15.9879"/>
    <n v="342.28719999999998"/>
    <n v="194"/>
    <n v="1"/>
    <s v="Other"/>
    <n v="0"/>
    <n v="4"/>
  </r>
  <r>
    <s v="ZP_CUST5848"/>
    <s v="Female"/>
    <n v="28"/>
    <s v="Mumbai"/>
    <x v="2"/>
    <s v="ZP_PROD8336"/>
    <n v="372.02"/>
    <n v="3"/>
    <n v="11"/>
    <s v="UPI"/>
    <n v="8.41"/>
    <n v="199"/>
    <x v="326"/>
    <s v="Adult"/>
    <n v="0"/>
    <n v="0.7"/>
    <n v="1116.06"/>
    <n v="448.19850000000002"/>
    <n v="7399.0523999999996"/>
    <n v="168"/>
    <n v="0"/>
    <s v="Explored house items"/>
    <n v="12"/>
    <n v="14"/>
  </r>
  <r>
    <s v="ZP_CUST5849"/>
    <s v="Other"/>
    <n v="18"/>
    <s v="Hyderabad"/>
    <x v="4"/>
    <s v="ZP_PROD4077"/>
    <n v="361.18"/>
    <n v="5"/>
    <n v="7"/>
    <s v="Debit Card"/>
    <n v="12.16"/>
    <n v="95"/>
    <x v="225"/>
    <s v="Child"/>
    <n v="1"/>
    <n v="0.53"/>
    <n v="1805.9"/>
    <n v="400.30459999999999"/>
    <n v="7183.4571999999998"/>
    <n v="37"/>
    <n v="0"/>
    <s v="Explored beverages"/>
    <n v="13"/>
    <n v="11"/>
  </r>
  <r>
    <s v="ZP_CUST5850"/>
    <s v="Female"/>
    <n v="24"/>
    <s v="Mumbai"/>
    <x v="1"/>
    <s v="ZP_PROD8213"/>
    <n v="238.12"/>
    <n v="5"/>
    <n v="9"/>
    <s v="Cash on Delivery"/>
    <n v="19.57"/>
    <n v="106"/>
    <x v="230"/>
    <s v="Adult"/>
    <n v="0"/>
    <n v="0.23"/>
    <n v="1190.5999999999999"/>
    <n v="229.63399999999999"/>
    <n v="4735.9345000000003"/>
    <n v="139"/>
    <n v="0"/>
    <s v="Checked Vegetables"/>
    <n v="19"/>
    <n v="6"/>
  </r>
  <r>
    <s v="ZP_CUST5851"/>
    <s v="Other"/>
    <n v="61"/>
    <s v="Mumbai"/>
    <x v="2"/>
    <s v="ZP_PROD4814"/>
    <n v="483.29"/>
    <n v="4"/>
    <n v="9"/>
    <s v="Credit Card"/>
    <n v="2.2799999999999998"/>
    <n v="51"/>
    <x v="25"/>
    <s v="Senior"/>
    <n v="0"/>
    <n v="0.2"/>
    <n v="1933.16"/>
    <n v="568.53210000000001"/>
    <n v="9612.0854999999992"/>
    <n v="179"/>
    <n v="0"/>
    <s v="Explored house items"/>
    <n v="15"/>
    <n v="13"/>
  </r>
  <r>
    <s v="ZP_CUST5852"/>
    <s v="Other"/>
    <n v="33"/>
    <s v="Bangalore"/>
    <x v="1"/>
    <s v="ZP_PROD2075"/>
    <n v="74.52"/>
    <n v="1"/>
    <n v="7"/>
    <s v="UPI"/>
    <n v="16.32"/>
    <n v="30"/>
    <x v="225"/>
    <s v="Adult"/>
    <n v="1"/>
    <n v="0.19"/>
    <n v="74.52"/>
    <n v="89.017700000000005"/>
    <n v="1482.1176"/>
    <n v="123"/>
    <n v="1"/>
    <s v="Checked Vegetables"/>
    <n v="14"/>
    <n v="12"/>
  </r>
  <r>
    <s v="ZP_CUST5853"/>
    <s v="Female"/>
    <n v="64"/>
    <s v="Delhi"/>
    <x v="1"/>
    <s v="ZP_PROD7668"/>
    <n v="305.64999999999998"/>
    <n v="2"/>
    <n v="12"/>
    <s v="Debit Card"/>
    <n v="17"/>
    <n v="128"/>
    <x v="1"/>
    <s v="Senior"/>
    <n v="0"/>
    <n v="0.95"/>
    <n v="611.29999999999995"/>
    <n v="363.29730000000001"/>
    <n v="6079.0290000000005"/>
    <n v="188"/>
    <n v="0"/>
    <s v="Checked Vegetables"/>
    <n v="18"/>
    <n v="4"/>
  </r>
  <r>
    <s v="ZP_CUST5854"/>
    <s v="Other"/>
    <n v="37"/>
    <s v="Chennai"/>
    <x v="1"/>
    <s v="ZP_PROD3973"/>
    <n v="57.82"/>
    <n v="2"/>
    <n v="8"/>
    <s v="Net Banking"/>
    <n v="21.06"/>
    <n v="173"/>
    <x v="176"/>
    <s v="Adult"/>
    <n v="0"/>
    <n v="0.44"/>
    <n v="115.64"/>
    <n v="70.399900000000002"/>
    <n v="1149.9737"/>
    <n v="185"/>
    <n v="0"/>
    <s v="Explored grocery items"/>
    <n v="18"/>
    <n v="6"/>
  </r>
  <r>
    <s v="ZP_CUST5855"/>
    <s v="Male"/>
    <n v="28"/>
    <s v="Mumbai"/>
    <x v="4"/>
    <s v="ZP_PROD7905"/>
    <n v="193.76"/>
    <n v="3"/>
    <n v="6"/>
    <s v="Cash on Delivery"/>
    <n v="7.97"/>
    <n v="99"/>
    <x v="169"/>
    <s v="Adult"/>
    <n v="0"/>
    <n v="0.45"/>
    <n v="581.28"/>
    <n v="184.2457"/>
    <n v="3853.6649000000002"/>
    <n v="85"/>
    <n v="0"/>
    <s v="Explored beverages"/>
    <n v="5"/>
    <n v="5"/>
  </r>
  <r>
    <s v="ZP_CUST5856"/>
    <s v="Male"/>
    <n v="43"/>
    <s v="Delhi"/>
    <x v="0"/>
    <s v="ZP_PROD5472"/>
    <n v="442.17"/>
    <n v="1"/>
    <n v="7"/>
    <s v="Net Banking"/>
    <n v="7.01"/>
    <n v="136"/>
    <x v="18"/>
    <s v="Adult"/>
    <n v="0"/>
    <n v="0.49"/>
    <n v="442.17"/>
    <n v="509.38729999999998"/>
    <n v="8794.2556999999997"/>
    <n v="129"/>
    <n v="0"/>
    <s v="Checked Snacks"/>
    <n v="19"/>
    <n v="12"/>
  </r>
  <r>
    <s v="ZP_CUST5857"/>
    <s v="Other"/>
    <n v="49"/>
    <s v="Chennai"/>
    <x v="0"/>
    <s v="ZP_PROD4249"/>
    <n v="328.12"/>
    <n v="5"/>
    <n v="8"/>
    <s v="Net Banking"/>
    <n v="4.4000000000000004"/>
    <n v="149"/>
    <x v="105"/>
    <s v="Adult"/>
    <n v="0"/>
    <n v="0.53"/>
    <n v="1640.6"/>
    <n v="339.34690000000001"/>
    <n v="6525.9315999999999"/>
    <n v="76"/>
    <n v="0"/>
    <s v="Checked Snacks"/>
    <n v="1"/>
    <n v="3"/>
  </r>
  <r>
    <s v="ZP_CUST5858"/>
    <s v="Female"/>
    <n v="25"/>
    <s v="Chennai"/>
    <x v="0"/>
    <s v="ZP_PROD2566"/>
    <n v="378.52"/>
    <n v="4"/>
    <n v="15"/>
    <s v="Credit Card"/>
    <n v="1.25"/>
    <n v="169"/>
    <x v="275"/>
    <s v="Adult"/>
    <n v="0"/>
    <n v="0.79"/>
    <n v="1514.08"/>
    <n v="449.22730000000001"/>
    <n v="7528.33"/>
    <n v="197"/>
    <n v="0"/>
    <s v="Checked Snacks"/>
    <n v="3"/>
    <n v="0"/>
  </r>
  <r>
    <s v="ZP_CUST5859"/>
    <s v="Male"/>
    <n v="57"/>
    <s v="Bangalore"/>
    <x v="3"/>
    <s v="ZP_PROD7550"/>
    <n v="455.09"/>
    <n v="3"/>
    <n v="8"/>
    <s v="UPI"/>
    <n v="7.07"/>
    <n v="144"/>
    <x v="153"/>
    <s v="Adult"/>
    <n v="0"/>
    <n v="0.99"/>
    <n v="1365.27"/>
    <n v="519.43799999999999"/>
    <n v="9051.2198000000008"/>
    <n v="109"/>
    <n v="1"/>
    <s v="Other"/>
    <n v="18"/>
    <n v="3"/>
  </r>
  <r>
    <s v="ZP_CUST5860"/>
    <s v="Other"/>
    <n v="42"/>
    <s v="Mumbai"/>
    <x v="4"/>
    <s v="ZP_PROD1832"/>
    <n v="418.56"/>
    <n v="3"/>
    <n v="9"/>
    <s v="Cash on Delivery"/>
    <n v="8.34"/>
    <n v="118"/>
    <x v="109"/>
    <s v="Adult"/>
    <n v="0"/>
    <n v="0.71"/>
    <n v="1255.68"/>
    <n v="485.77190000000002"/>
    <n v="8324.6797999999999"/>
    <n v="151"/>
    <n v="0"/>
    <s v="Explored beverages"/>
    <n v="15"/>
    <n v="4"/>
  </r>
  <r>
    <s v="ZP_CUST5861"/>
    <s v="Male"/>
    <n v="64"/>
    <s v="Hyderabad"/>
    <x v="2"/>
    <s v="ZP_PROD7230"/>
    <n v="299.02999999999997"/>
    <n v="3"/>
    <n v="14"/>
    <s v="Debit Card"/>
    <n v="8.9700000000000006"/>
    <n v="42"/>
    <x v="33"/>
    <s v="Senior"/>
    <n v="0"/>
    <n v="0.85"/>
    <n v="897.08999999999992"/>
    <n v="332.66030000000001"/>
    <n v="5947.3648000000003"/>
    <n v="46"/>
    <n v="0"/>
    <s v="Explored house items"/>
    <n v="17"/>
    <n v="13"/>
  </r>
  <r>
    <s v="ZP_CUST5862"/>
    <s v="Other"/>
    <n v="39"/>
    <s v="Bangalore"/>
    <x v="4"/>
    <s v="ZP_PROD2125"/>
    <n v="462.88"/>
    <n v="4"/>
    <n v="15"/>
    <s v="Cash on Delivery"/>
    <n v="22.98"/>
    <n v="158"/>
    <x v="19"/>
    <s v="Adult"/>
    <n v="0"/>
    <n v="0.44"/>
    <n v="1851.52"/>
    <n v="426.29930000000002"/>
    <n v="9206.1540000000005"/>
    <n v="109"/>
    <n v="0"/>
    <s v="Explored beverages"/>
    <n v="18"/>
    <n v="1"/>
  </r>
  <r>
    <s v="ZP_CUST5863"/>
    <s v="Female"/>
    <n v="53"/>
    <s v="Chennai"/>
    <x v="2"/>
    <s v="ZP_PROD6548"/>
    <n v="205.28"/>
    <n v="1"/>
    <n v="5"/>
    <s v="Credit Card"/>
    <n v="16.64"/>
    <n v="70"/>
    <x v="335"/>
    <s v="Adult"/>
    <n v="0"/>
    <n v="0.84"/>
    <n v="205.28"/>
    <n v="219.2413"/>
    <n v="4082.7845000000002"/>
    <n v="70"/>
    <n v="0"/>
    <s v="Explored house items"/>
    <n v="5"/>
    <n v="7"/>
  </r>
  <r>
    <s v="ZP_CUST5864"/>
    <s v="Female"/>
    <n v="35"/>
    <s v="Bangalore"/>
    <x v="2"/>
    <s v="ZP_PROD4086"/>
    <n v="47.88"/>
    <n v="2"/>
    <n v="8"/>
    <s v="Cash on Delivery"/>
    <n v="5.84"/>
    <n v="61"/>
    <x v="67"/>
    <s v="Adult"/>
    <n v="0"/>
    <n v="0.47"/>
    <n v="95.76"/>
    <n v="59.556399999999996"/>
    <n v="952.27850000000001"/>
    <n v="116"/>
    <n v="0"/>
    <s v="Explored house items"/>
    <n v="3"/>
    <n v="11"/>
  </r>
  <r>
    <s v="ZP_CUST5865"/>
    <s v="Female"/>
    <n v="60"/>
    <s v="Hyderabad"/>
    <x v="1"/>
    <s v="ZP_PROD7417"/>
    <n v="181.49"/>
    <n v="1"/>
    <n v="14"/>
    <s v="Net Banking"/>
    <n v="25.39"/>
    <n v="151"/>
    <x v="270"/>
    <s v="Senior"/>
    <n v="0"/>
    <n v="0.09"/>
    <n v="181.49"/>
    <n v="222.31710000000001"/>
    <n v="3609.6286"/>
    <n v="12"/>
    <n v="0"/>
    <s v="Checked Vegetables"/>
    <n v="6"/>
    <n v="8"/>
  </r>
  <r>
    <s v="ZP_CUST5866"/>
    <s v="Other"/>
    <n v="64"/>
    <s v="Mumbai"/>
    <x v="1"/>
    <s v="ZP_PROD6807"/>
    <n v="352.79"/>
    <n v="2"/>
    <n v="8"/>
    <s v="UPI"/>
    <n v="18.739999999999998"/>
    <n v="90"/>
    <x v="159"/>
    <s v="Senior"/>
    <n v="0"/>
    <n v="0.16"/>
    <n v="705.58"/>
    <n v="305.964"/>
    <n v="7016.5897000000004"/>
    <n v="102"/>
    <n v="0"/>
    <s v="Checked Vegetables"/>
    <n v="10"/>
    <n v="5"/>
  </r>
  <r>
    <s v="ZP_CUST5867"/>
    <s v="Male"/>
    <n v="29"/>
    <s v="Hyderabad"/>
    <x v="3"/>
    <s v="ZP_PROD6688"/>
    <n v="147.11000000000001"/>
    <n v="1"/>
    <n v="13"/>
    <s v="Debit Card"/>
    <n v="4.47"/>
    <n v="126"/>
    <x v="258"/>
    <s v="Adult"/>
    <n v="0"/>
    <n v="0.81"/>
    <n v="147.11000000000001"/>
    <n v="134.74189999999999"/>
    <n v="2925.8497000000002"/>
    <n v="130"/>
    <n v="0"/>
    <s v="Other"/>
    <n v="10"/>
    <n v="14"/>
  </r>
  <r>
    <s v="ZP_CUST5868"/>
    <s v="Female"/>
    <n v="58"/>
    <s v="Mumbai"/>
    <x v="3"/>
    <s v="ZP_PROD8234"/>
    <n v="247.95"/>
    <n v="2"/>
    <n v="13"/>
    <s v="Cash on Delivery"/>
    <n v="7.22"/>
    <n v="184"/>
    <x v="49"/>
    <s v="Adult"/>
    <n v="0"/>
    <n v="0.11"/>
    <n v="495.9"/>
    <n v="223.82239999999999"/>
    <n v="4931.442"/>
    <n v="189"/>
    <n v="0"/>
    <s v="Other"/>
    <n v="12"/>
    <n v="11"/>
  </r>
  <r>
    <s v="ZP_CUST5869"/>
    <s v="Male"/>
    <n v="22"/>
    <s v="Bangalore"/>
    <x v="4"/>
    <s v="ZP_PROD3291"/>
    <n v="24.89"/>
    <n v="2"/>
    <n v="10"/>
    <s v="Cash on Delivery"/>
    <n v="2.0699999999999998"/>
    <n v="79"/>
    <x v="131"/>
    <s v="Adult"/>
    <n v="1"/>
    <n v="0.04"/>
    <n v="49.78"/>
    <n v="28.384399999999999"/>
    <n v="495.03359999999998"/>
    <n v="12"/>
    <n v="0"/>
    <s v="Explored beverages"/>
    <n v="6"/>
    <n v="0"/>
  </r>
  <r>
    <s v="ZP_CUST5870"/>
    <s v="Male"/>
    <n v="59"/>
    <s v="Hyderabad"/>
    <x v="1"/>
    <s v="ZP_PROD6003"/>
    <n v="226.18"/>
    <n v="3"/>
    <n v="9"/>
    <s v="Cash on Delivery"/>
    <n v="0.05"/>
    <n v="104"/>
    <x v="306"/>
    <s v="Adult"/>
    <n v="0"/>
    <n v="0.12"/>
    <n v="678.54"/>
    <n v="266.23970000000003"/>
    <n v="4498.4615999999996"/>
    <n v="138"/>
    <n v="0"/>
    <s v="Checked Vegetables"/>
    <n v="12"/>
    <n v="1"/>
  </r>
  <r>
    <s v="ZP_CUST5871"/>
    <s v="Female"/>
    <n v="54"/>
    <s v="Bangalore"/>
    <x v="1"/>
    <s v="ZP_PROD3557"/>
    <n v="107.47"/>
    <n v="4"/>
    <n v="7"/>
    <s v="UPI"/>
    <n v="17.989999999999998"/>
    <n v="173"/>
    <x v="4"/>
    <s v="Adult"/>
    <n v="0"/>
    <n v="0.53"/>
    <n v="429.88"/>
    <n v="100.5279"/>
    <n v="2137.4553999999998"/>
    <n v="199"/>
    <n v="1"/>
    <s v="Checked Vegetables"/>
    <n v="11"/>
    <n v="8"/>
  </r>
  <r>
    <s v="ZP_CUST5872"/>
    <s v="Male"/>
    <n v="27"/>
    <s v="Bangalore"/>
    <x v="1"/>
    <s v="ZP_PROD8485"/>
    <n v="368.2"/>
    <n v="5"/>
    <n v="14"/>
    <s v="UPI"/>
    <n v="7.97"/>
    <n v="36"/>
    <x v="85"/>
    <s v="Adult"/>
    <n v="0"/>
    <n v="0.06"/>
    <n v="1841"/>
    <n v="387.47199999999998"/>
    <n v="7323.0770000000002"/>
    <n v="138"/>
    <n v="0"/>
    <s v="Explored grocery items"/>
    <n v="10"/>
    <n v="0"/>
  </r>
  <r>
    <s v="ZP_CUST5873"/>
    <s v="Other"/>
    <n v="39"/>
    <s v="Bangalore"/>
    <x v="1"/>
    <s v="ZP_PROD7935"/>
    <n v="165.25"/>
    <n v="3"/>
    <n v="8"/>
    <s v="Debit Card"/>
    <n v="7.16"/>
    <n v="28"/>
    <x v="333"/>
    <s v="Adult"/>
    <n v="0"/>
    <n v="0.51"/>
    <n v="495.75"/>
    <n v="196.03299999999999"/>
    <n v="3286.6336000000001"/>
    <n v="140"/>
    <n v="0"/>
    <s v="Explored grocery items"/>
    <n v="3"/>
    <n v="14"/>
  </r>
  <r>
    <s v="ZP_CUST5874"/>
    <s v="Male"/>
    <n v="21"/>
    <s v="Chennai"/>
    <x v="3"/>
    <s v="ZP_PROD8682"/>
    <n v="194.3"/>
    <n v="2"/>
    <n v="12"/>
    <s v="Debit Card"/>
    <n v="13.55"/>
    <n v="19"/>
    <x v="330"/>
    <s v="Adult"/>
    <n v="0"/>
    <n v="0.8"/>
    <n v="388.6"/>
    <n v="222.10830000000001"/>
    <n v="3864.4047999999998"/>
    <n v="169"/>
    <n v="0"/>
    <s v="Other"/>
    <n v="15"/>
    <n v="3"/>
  </r>
  <r>
    <s v="ZP_CUST5875"/>
    <s v="Male"/>
    <n v="59"/>
    <s v="Bangalore"/>
    <x v="0"/>
    <s v="ZP_PROD3675"/>
    <n v="217.28"/>
    <n v="1"/>
    <n v="7"/>
    <s v="UPI"/>
    <n v="17.21"/>
    <n v="15"/>
    <x v="129"/>
    <s v="Adult"/>
    <n v="0"/>
    <n v="0.49"/>
    <n v="217.28"/>
    <n v="231.81489999999999"/>
    <n v="4321.4507999999996"/>
    <n v="56"/>
    <n v="0"/>
    <s v="Checked Snacks"/>
    <n v="3"/>
    <n v="9"/>
  </r>
  <r>
    <s v="ZP_CUST5876"/>
    <s v="Male"/>
    <n v="61"/>
    <s v="Delhi"/>
    <x v="0"/>
    <s v="ZP_PROD7352"/>
    <n v="406.88"/>
    <n v="2"/>
    <n v="15"/>
    <s v="Debit Card"/>
    <n v="16.45"/>
    <n v="198"/>
    <x v="211"/>
    <s v="Senior"/>
    <n v="0"/>
    <n v="0.85"/>
    <n v="813.76"/>
    <n v="441.92829999999998"/>
    <n v="8092.3779999999997"/>
    <n v="128"/>
    <n v="0"/>
    <s v="Checked Snacks"/>
    <n v="0"/>
    <n v="9"/>
  </r>
  <r>
    <s v="ZP_CUST5877"/>
    <s v="Other"/>
    <n v="34"/>
    <s v="Hyderabad"/>
    <x v="4"/>
    <s v="ZP_PROD3259"/>
    <n v="125.17"/>
    <n v="2"/>
    <n v="11"/>
    <s v="UPI"/>
    <n v="23.83"/>
    <n v="1"/>
    <x v="63"/>
    <s v="Adult"/>
    <n v="0"/>
    <n v="0.72"/>
    <n v="250.34"/>
    <n v="131.84710000000001"/>
    <n v="2489.4881999999998"/>
    <n v="88"/>
    <n v="0"/>
    <s v="Explored beverages"/>
    <n v="7"/>
    <n v="12"/>
  </r>
  <r>
    <s v="ZP_CUST5878"/>
    <s v="Male"/>
    <n v="61"/>
    <s v="Mumbai"/>
    <x v="2"/>
    <s v="ZP_PROD6596"/>
    <n v="242.05"/>
    <n v="1"/>
    <n v="14"/>
    <s v="Credit Card"/>
    <n v="8.57"/>
    <n v="153"/>
    <x v="342"/>
    <s v="Senior"/>
    <n v="0"/>
    <n v="0.34"/>
    <n v="242.05"/>
    <n v="234.55109999999999"/>
    <n v="4814.0977999999996"/>
    <n v="160"/>
    <n v="0"/>
    <s v="Explored house items"/>
    <n v="0"/>
    <n v="6"/>
  </r>
  <r>
    <s v="ZP_CUST5879"/>
    <s v="Female"/>
    <n v="52"/>
    <s v="Chennai"/>
    <x v="4"/>
    <s v="ZP_PROD2413"/>
    <n v="156.53"/>
    <n v="3"/>
    <n v="15"/>
    <s v="UPI"/>
    <n v="13.67"/>
    <n v="105"/>
    <x v="62"/>
    <s v="Adult"/>
    <n v="0"/>
    <n v="0.61"/>
    <n v="469.59000000000003"/>
    <n v="168.42769999999999"/>
    <n v="3113.2026999999998"/>
    <n v="98"/>
    <n v="0"/>
    <s v="Explored beverages"/>
    <n v="16"/>
    <n v="10"/>
  </r>
  <r>
    <s v="ZP_CUST5880"/>
    <s v="Male"/>
    <n v="52"/>
    <s v="Delhi"/>
    <x v="3"/>
    <s v="ZP_PROD4558"/>
    <n v="189.41"/>
    <n v="4"/>
    <n v="14"/>
    <s v="UPI"/>
    <n v="29.25"/>
    <n v="89"/>
    <x v="239"/>
    <s v="Adult"/>
    <n v="0"/>
    <n v="0.03"/>
    <n v="757.64"/>
    <n v="213.19120000000001"/>
    <n v="3767.1482999999998"/>
    <n v="79"/>
    <n v="0"/>
    <s v="Other"/>
    <n v="8"/>
    <n v="3"/>
  </r>
  <r>
    <s v="ZP_CUST5881"/>
    <s v="Female"/>
    <n v="37"/>
    <s v="Chennai"/>
    <x v="3"/>
    <s v="ZP_PROD8142"/>
    <n v="219.57"/>
    <n v="4"/>
    <n v="14"/>
    <s v="Cash on Delivery"/>
    <n v="18.32"/>
    <n v="66"/>
    <x v="139"/>
    <s v="Adult"/>
    <n v="1"/>
    <n v="0.86"/>
    <n v="878.28"/>
    <n v="263.33670000000001"/>
    <n v="4366.9962999999998"/>
    <n v="164"/>
    <n v="0"/>
    <s v="Other"/>
    <n v="3"/>
    <n v="0"/>
  </r>
  <r>
    <s v="ZP_CUST5882"/>
    <s v="Female"/>
    <n v="28"/>
    <s v="Bangalore"/>
    <x v="3"/>
    <s v="ZP_PROD1407"/>
    <n v="365.35"/>
    <n v="5"/>
    <n v="14"/>
    <s v="Cash on Delivery"/>
    <n v="2.39"/>
    <n v="98"/>
    <x v="119"/>
    <s v="Adult"/>
    <n v="0"/>
    <n v="0.97"/>
    <n v="1826.75"/>
    <n v="403.5351"/>
    <n v="7266.3937999999998"/>
    <n v="124"/>
    <n v="0"/>
    <s v="Other"/>
    <n v="8"/>
    <n v="14"/>
  </r>
  <r>
    <s v="ZP_CUST5883"/>
    <s v="Other"/>
    <n v="24"/>
    <s v="Hyderabad"/>
    <x v="2"/>
    <s v="ZP_PROD4317"/>
    <n v="313.57"/>
    <n v="5"/>
    <n v="14"/>
    <s v="Debit Card"/>
    <n v="21.96"/>
    <n v="120"/>
    <x v="303"/>
    <s v="Adult"/>
    <n v="0"/>
    <n v="0.06"/>
    <n v="1567.85"/>
    <n v="362.00049999999999"/>
    <n v="6236.5487999999996"/>
    <n v="147"/>
    <n v="0"/>
    <s v="Explored house items"/>
    <n v="17"/>
    <n v="4"/>
  </r>
  <r>
    <s v="ZP_CUST5884"/>
    <s v="Female"/>
    <n v="61"/>
    <s v="Delhi"/>
    <x v="3"/>
    <s v="ZP_PROD9694"/>
    <n v="406.06"/>
    <n v="1"/>
    <n v="10"/>
    <s v="Credit Card"/>
    <n v="17.72"/>
    <n v="31"/>
    <x v="173"/>
    <s v="Senior"/>
    <n v="0"/>
    <n v="0.61"/>
    <n v="406.06"/>
    <n v="371.15050000000002"/>
    <n v="8076.0690999999997"/>
    <n v="61"/>
    <n v="0"/>
    <s v="Other"/>
    <n v="10"/>
    <n v="8"/>
  </r>
  <r>
    <s v="ZP_CUST5885"/>
    <s v="Male"/>
    <n v="26"/>
    <s v="Hyderabad"/>
    <x v="0"/>
    <s v="ZP_PROD9938"/>
    <n v="372.9"/>
    <n v="1"/>
    <n v="15"/>
    <s v="UPI"/>
    <n v="17.43"/>
    <n v="82"/>
    <x v="283"/>
    <s v="Adult"/>
    <n v="0"/>
    <n v="0.84"/>
    <n v="372.9"/>
    <n v="385.8109"/>
    <n v="7416.5546000000004"/>
    <n v="103"/>
    <n v="0"/>
    <s v="Checked Snacks"/>
    <n v="5"/>
    <n v="14"/>
  </r>
  <r>
    <s v="ZP_CUST5886"/>
    <s v="Female"/>
    <n v="37"/>
    <s v="Chennai"/>
    <x v="4"/>
    <s v="ZP_PROD5083"/>
    <n v="473"/>
    <n v="1"/>
    <n v="10"/>
    <s v="Credit Card"/>
    <n v="24.58"/>
    <n v="83"/>
    <x v="46"/>
    <s v="Adult"/>
    <n v="0"/>
    <n v="0.37"/>
    <n v="473"/>
    <n v="403.81549999999999"/>
    <n v="9407.4292000000005"/>
    <n v="42"/>
    <n v="1"/>
    <s v="Explored beverages"/>
    <n v="14"/>
    <n v="10"/>
  </r>
  <r>
    <s v="ZP_CUST5887"/>
    <s v="Other"/>
    <n v="57"/>
    <s v="Mumbai"/>
    <x v="0"/>
    <s v="ZP_PROD5139"/>
    <n v="422.73"/>
    <n v="2"/>
    <n v="10"/>
    <s v="Cash on Delivery"/>
    <n v="0.9"/>
    <n v="3"/>
    <x v="112"/>
    <s v="Adult"/>
    <n v="0"/>
    <n v="0.47"/>
    <n v="845.46"/>
    <n v="401.03190000000001"/>
    <n v="8407.6164000000008"/>
    <n v="138"/>
    <n v="1"/>
    <s v="Checked Snacks"/>
    <n v="3"/>
    <n v="3"/>
  </r>
  <r>
    <s v="ZP_CUST5888"/>
    <s v="Other"/>
    <n v="55"/>
    <s v="Delhi"/>
    <x v="1"/>
    <s v="ZP_PROD1718"/>
    <n v="452.75"/>
    <n v="5"/>
    <n v="6"/>
    <s v="Net Banking"/>
    <n v="27.25"/>
    <n v="148"/>
    <x v="252"/>
    <s v="Adult"/>
    <n v="0"/>
    <n v="0.84"/>
    <n v="2263.75"/>
    <n v="516.39970000000005"/>
    <n v="9004.6797999999999"/>
    <n v="46"/>
    <n v="0"/>
    <s v="Checked Vegetables"/>
    <n v="5"/>
    <n v="7"/>
  </r>
  <r>
    <s v="ZP_CUST5889"/>
    <s v="Other"/>
    <n v="37"/>
    <s v="Bangalore"/>
    <x v="3"/>
    <s v="ZP_PROD9771"/>
    <n v="89.65"/>
    <n v="1"/>
    <n v="5"/>
    <s v="Credit Card"/>
    <n v="17.72"/>
    <n v="104"/>
    <x v="24"/>
    <s v="Adult"/>
    <n v="0"/>
    <n v="0.01"/>
    <n v="89.65"/>
    <n v="111.7688"/>
    <n v="1783.0360000000001"/>
    <n v="119"/>
    <n v="0"/>
    <s v="Other"/>
    <n v="18"/>
    <n v="11"/>
  </r>
  <r>
    <s v="ZP_CUST5890"/>
    <s v="Male"/>
    <n v="18"/>
    <s v="Delhi"/>
    <x v="4"/>
    <s v="ZP_PROD3875"/>
    <n v="79.45"/>
    <n v="5"/>
    <n v="7"/>
    <s v="UPI"/>
    <n v="17.36"/>
    <n v="118"/>
    <x v="214"/>
    <s v="Child"/>
    <n v="0"/>
    <n v="0.97"/>
    <n v="397.25"/>
    <n v="70.684399999999997"/>
    <n v="1580.1696999999999"/>
    <n v="89"/>
    <n v="0"/>
    <s v="Explored beverages"/>
    <n v="9"/>
    <n v="11"/>
  </r>
  <r>
    <s v="ZP_CUST5891"/>
    <s v="Male"/>
    <n v="59"/>
    <s v="Mumbai"/>
    <x v="0"/>
    <s v="ZP_PROD9648"/>
    <n v="474.12"/>
    <n v="1"/>
    <n v="7"/>
    <s v="Debit Card"/>
    <n v="10.130000000000001"/>
    <n v="132"/>
    <x v="269"/>
    <s v="Adult"/>
    <n v="1"/>
    <n v="0.42"/>
    <n v="474.12"/>
    <n v="479.14460000000003"/>
    <n v="9429.7047000000002"/>
    <n v="85"/>
    <n v="1"/>
    <s v="Checked Snacks"/>
    <n v="18"/>
    <n v="3"/>
  </r>
  <r>
    <s v="ZP_CUST5892"/>
    <s v="Male"/>
    <n v="24"/>
    <s v="Mumbai"/>
    <x v="2"/>
    <s v="ZP_PROD5465"/>
    <n v="28"/>
    <n v="5"/>
    <n v="10"/>
    <s v="UPI"/>
    <n v="2.89"/>
    <n v="196"/>
    <x v="289"/>
    <s v="Adult"/>
    <n v="0"/>
    <n v="0.49"/>
    <n v="140"/>
    <n v="32.760800000000003"/>
    <n v="556.88800000000003"/>
    <n v="128"/>
    <n v="1"/>
    <s v="Explored house items"/>
    <n v="8"/>
    <n v="5"/>
  </r>
  <r>
    <s v="ZP_CUST5893"/>
    <s v="Other"/>
    <n v="20"/>
    <s v="Delhi"/>
    <x v="3"/>
    <s v="ZP_PROD1289"/>
    <n v="384.38"/>
    <n v="1"/>
    <n v="6"/>
    <s v="Cash on Delivery"/>
    <n v="15.93"/>
    <n v="151"/>
    <x v="157"/>
    <s v="Adult"/>
    <n v="1"/>
    <n v="0.65"/>
    <n v="384.38"/>
    <n v="358.09390000000002"/>
    <n v="7644.8787000000002"/>
    <n v="69"/>
    <n v="0"/>
    <s v="Other"/>
    <n v="6"/>
    <n v="0"/>
  </r>
  <r>
    <s v="ZP_CUST5894"/>
    <s v="Other"/>
    <n v="52"/>
    <s v="Hyderabad"/>
    <x v="2"/>
    <s v="ZP_PROD7510"/>
    <n v="142.02000000000001"/>
    <n v="4"/>
    <n v="14"/>
    <s v="UPI"/>
    <n v="20.68"/>
    <n v="152"/>
    <x v="229"/>
    <s v="Adult"/>
    <n v="1"/>
    <n v="0.86"/>
    <n v="568.08000000000004"/>
    <n v="152.25030000000001"/>
    <n v="2824.6154000000001"/>
    <n v="118"/>
    <n v="0"/>
    <s v="Explored house items"/>
    <n v="12"/>
    <n v="4"/>
  </r>
  <r>
    <s v="ZP_CUST5895"/>
    <s v="Male"/>
    <n v="59"/>
    <s v="Mumbai"/>
    <x v="3"/>
    <s v="ZP_PROD7663"/>
    <n v="162.47999999999999"/>
    <n v="2"/>
    <n v="13"/>
    <s v="Debit Card"/>
    <n v="7.8"/>
    <n v="78"/>
    <x v="136"/>
    <s v="Adult"/>
    <n v="0"/>
    <n v="0.3"/>
    <n v="324.95999999999998"/>
    <n v="185.7518"/>
    <n v="3231.5414000000001"/>
    <n v="161"/>
    <n v="0"/>
    <s v="Other"/>
    <n v="7"/>
    <n v="7"/>
  </r>
  <r>
    <s v="ZP_CUST5896"/>
    <s v="Other"/>
    <n v="21"/>
    <s v="Bangalore"/>
    <x v="0"/>
    <s v="ZP_PROD8165"/>
    <n v="144.86000000000001"/>
    <n v="4"/>
    <n v="9"/>
    <s v="Net Banking"/>
    <n v="0.94"/>
    <n v="134"/>
    <x v="248"/>
    <s v="Adult"/>
    <n v="0"/>
    <n v="0.76"/>
    <n v="579.44000000000005"/>
    <n v="158.8237"/>
    <n v="2881.0998"/>
    <n v="167"/>
    <n v="0"/>
    <s v="Checked Snacks"/>
    <n v="12"/>
    <n v="13"/>
  </r>
  <r>
    <s v="ZP_CUST5897"/>
    <s v="Other"/>
    <n v="57"/>
    <s v="Mumbai"/>
    <x v="4"/>
    <s v="ZP_PROD1044"/>
    <n v="404.78"/>
    <n v="1"/>
    <n v="9"/>
    <s v="UPI"/>
    <n v="23.97"/>
    <n v="152"/>
    <x v="23"/>
    <s v="Adult"/>
    <n v="0"/>
    <n v="0.28000000000000003"/>
    <n v="404.78"/>
    <n v="374.50650000000002"/>
    <n v="8050.6113999999998"/>
    <n v="116"/>
    <n v="0"/>
    <s v="Explored beverages"/>
    <n v="16"/>
    <n v="1"/>
  </r>
  <r>
    <s v="ZP_CUST5898"/>
    <s v="Female"/>
    <n v="20"/>
    <s v="Hyderabad"/>
    <x v="2"/>
    <s v="ZP_PROD2525"/>
    <n v="94.72"/>
    <n v="2"/>
    <n v="11"/>
    <s v="UPI"/>
    <n v="24.66"/>
    <n v="73"/>
    <x v="268"/>
    <s v="Adult"/>
    <n v="0"/>
    <n v="0.61"/>
    <n v="189.44"/>
    <n v="93.976799999999997"/>
    <n v="1883.8724999999999"/>
    <n v="78"/>
    <n v="1"/>
    <s v="Explored house items"/>
    <n v="18"/>
    <n v="11"/>
  </r>
  <r>
    <s v="ZP_CUST5899"/>
    <s v="Male"/>
    <n v="46"/>
    <s v="Chennai"/>
    <x v="0"/>
    <s v="ZP_PROD7688"/>
    <n v="64.209999999999994"/>
    <n v="5"/>
    <n v="10"/>
    <s v="Net Banking"/>
    <n v="23.45"/>
    <n v="35"/>
    <x v="198"/>
    <s v="Adult"/>
    <n v="0"/>
    <n v="0.54"/>
    <n v="321.04999999999995"/>
    <n v="74.709400000000002"/>
    <n v="1277.0635"/>
    <n v="19"/>
    <n v="0"/>
    <s v="Checked Snacks"/>
    <n v="7"/>
    <n v="12"/>
  </r>
  <r>
    <s v="ZP_CUST5900"/>
    <s v="Male"/>
    <n v="36"/>
    <s v="Hyderabad"/>
    <x v="4"/>
    <s v="ZP_PROD8482"/>
    <n v="303.57"/>
    <n v="4"/>
    <n v="5"/>
    <s v="UPI"/>
    <n v="0.37"/>
    <n v="63"/>
    <x v="123"/>
    <s v="Adult"/>
    <n v="0"/>
    <n v="0.11"/>
    <n v="1214.28"/>
    <n v="325.3331"/>
    <n v="6037.6602000000003"/>
    <n v="5"/>
    <n v="0"/>
    <s v="Explored beverages"/>
    <n v="3"/>
    <n v="3"/>
  </r>
  <r>
    <s v="ZP_CUST5901"/>
    <s v="Male"/>
    <n v="58"/>
    <s v="Mumbai"/>
    <x v="1"/>
    <s v="ZP_PROD8425"/>
    <n v="416.74"/>
    <n v="2"/>
    <n v="11"/>
    <s v="UPI"/>
    <n v="7.96"/>
    <n v="193"/>
    <x v="291"/>
    <s v="Adult"/>
    <n v="0"/>
    <n v="0.85"/>
    <n v="833.48"/>
    <n v="355.10079999999999"/>
    <n v="8288.4820999999993"/>
    <n v="56"/>
    <n v="1"/>
    <s v="Checked Vegetables"/>
    <n v="17"/>
    <n v="3"/>
  </r>
  <r>
    <s v="ZP_CUST5902"/>
    <s v="Other"/>
    <n v="37"/>
    <s v="Delhi"/>
    <x v="2"/>
    <s v="ZP_PROD6654"/>
    <n v="292.79000000000002"/>
    <n v="2"/>
    <n v="10"/>
    <s v="Debit Card"/>
    <n v="3.25"/>
    <n v="140"/>
    <x v="157"/>
    <s v="Adult"/>
    <n v="0"/>
    <n v="0.02"/>
    <n v="585.58000000000004"/>
    <n v="337.9957"/>
    <n v="5823.2583000000004"/>
    <n v="16"/>
    <n v="0"/>
    <s v="Explored house items"/>
    <n v="4"/>
    <n v="11"/>
  </r>
  <r>
    <s v="ZP_CUST5903"/>
    <s v="Female"/>
    <n v="40"/>
    <s v="Bangalore"/>
    <x v="2"/>
    <s v="ZP_PROD3043"/>
    <n v="437.02"/>
    <n v="1"/>
    <n v="5"/>
    <s v="UPI"/>
    <n v="17.77"/>
    <n v="55"/>
    <x v="80"/>
    <s v="Adult"/>
    <n v="0"/>
    <n v="0.48"/>
    <n v="437.02"/>
    <n v="377.6397"/>
    <n v="8691.8281000000006"/>
    <n v="105"/>
    <n v="0"/>
    <s v="Explored house items"/>
    <n v="2"/>
    <n v="7"/>
  </r>
  <r>
    <s v="ZP_CUST5904"/>
    <s v="Male"/>
    <n v="49"/>
    <s v="Bangalore"/>
    <x v="0"/>
    <s v="ZP_PROD2800"/>
    <n v="91.75"/>
    <n v="5"/>
    <n v="11"/>
    <s v="UPI"/>
    <n v="15.67"/>
    <n v="18"/>
    <x v="346"/>
    <s v="Adult"/>
    <n v="0"/>
    <n v="0.61"/>
    <n v="458.75"/>
    <n v="105.35590000000001"/>
    <n v="1824.8026"/>
    <n v="127"/>
    <n v="1"/>
    <s v="Checked Snacks"/>
    <n v="12"/>
    <n v="4"/>
  </r>
  <r>
    <s v="ZP_CUST5905"/>
    <s v="Male"/>
    <n v="61"/>
    <s v="Hyderabad"/>
    <x v="4"/>
    <s v="ZP_PROD3524"/>
    <n v="424.35"/>
    <n v="3"/>
    <n v="13"/>
    <s v="Credit Card"/>
    <n v="11.53"/>
    <n v="147"/>
    <x v="225"/>
    <s v="Senior"/>
    <n v="0"/>
    <n v="0.49"/>
    <n v="1273.0500000000002"/>
    <n v="395.06659999999999"/>
    <n v="8439.8363000000008"/>
    <n v="69"/>
    <n v="0"/>
    <s v="Explored beverages"/>
    <n v="8"/>
    <n v="11"/>
  </r>
  <r>
    <s v="ZP_CUST5906"/>
    <s v="Female"/>
    <n v="59"/>
    <s v="Delhi"/>
    <x v="0"/>
    <s v="ZP_PROD3234"/>
    <n v="279.77"/>
    <n v="2"/>
    <n v="10"/>
    <s v="Net Banking"/>
    <n v="7.64"/>
    <n v="110"/>
    <x v="56"/>
    <s v="Adult"/>
    <n v="0"/>
    <n v="0.62"/>
    <n v="559.54"/>
    <n v="345.0206"/>
    <n v="5564.3054000000002"/>
    <n v="114"/>
    <n v="0"/>
    <s v="Checked Snacks"/>
    <n v="2"/>
    <n v="8"/>
  </r>
  <r>
    <s v="ZP_CUST5907"/>
    <s v="Female"/>
    <n v="46"/>
    <s v="Mumbai"/>
    <x v="3"/>
    <s v="ZP_PROD3356"/>
    <n v="108.59"/>
    <n v="1"/>
    <n v="13"/>
    <s v="Debit Card"/>
    <n v="6.33"/>
    <n v="56"/>
    <x v="38"/>
    <s v="Adult"/>
    <n v="0"/>
    <n v="0.89"/>
    <n v="108.59"/>
    <n v="108.2834"/>
    <n v="2159.7309"/>
    <n v="112"/>
    <n v="1"/>
    <s v="Other"/>
    <n v="19"/>
    <n v="14"/>
  </r>
  <r>
    <s v="ZP_CUST5908"/>
    <s v="Female"/>
    <n v="42"/>
    <s v="Mumbai"/>
    <x v="1"/>
    <s v="ZP_PROD6748"/>
    <n v="462.88"/>
    <n v="1"/>
    <n v="14"/>
    <s v="UPI"/>
    <n v="14.22"/>
    <n v="50"/>
    <x v="328"/>
    <s v="Adult"/>
    <n v="0"/>
    <n v="0.82"/>
    <n v="462.88"/>
    <n v="453.98"/>
    <n v="9206.1540000000005"/>
    <n v="58"/>
    <n v="0"/>
    <s v="Checked Vegetables"/>
    <n v="9"/>
    <n v="13"/>
  </r>
  <r>
    <s v="ZP_CUST5909"/>
    <s v="Male"/>
    <n v="25"/>
    <s v="Bangalore"/>
    <x v="1"/>
    <s v="ZP_PROD5251"/>
    <n v="290.64999999999998"/>
    <n v="5"/>
    <n v="5"/>
    <s v="Net Banking"/>
    <n v="25.67"/>
    <n v="123"/>
    <x v="33"/>
    <s v="Adult"/>
    <n v="0"/>
    <n v="0.04"/>
    <n v="1453.25"/>
    <n v="264.36219999999997"/>
    <n v="5780.6962000000003"/>
    <n v="26"/>
    <n v="1"/>
    <s v="Checked Vegetables"/>
    <n v="13"/>
    <n v="7"/>
  </r>
  <r>
    <s v="ZP_CUST5910"/>
    <s v="Male"/>
    <n v="20"/>
    <s v="Hyderabad"/>
    <x v="0"/>
    <s v="ZP_PROD2122"/>
    <n v="129.82"/>
    <n v="3"/>
    <n v="11"/>
    <s v="Cash on Delivery"/>
    <n v="10.25"/>
    <n v="84"/>
    <x v="268"/>
    <s v="Adult"/>
    <n v="0"/>
    <n v="0.11"/>
    <n v="389.46"/>
    <n v="126.21639999999999"/>
    <n v="2581.9713999999999"/>
    <n v="127"/>
    <n v="0"/>
    <s v="Checked Snacks"/>
    <n v="5"/>
    <n v="10"/>
  </r>
  <r>
    <s v="ZP_CUST5911"/>
    <s v="Other"/>
    <n v="55"/>
    <s v="Bangalore"/>
    <x v="3"/>
    <s v="ZP_PROD1058"/>
    <n v="27.71"/>
    <n v="3"/>
    <n v="7"/>
    <s v="UPI"/>
    <n v="20.5"/>
    <n v="105"/>
    <x v="57"/>
    <s v="Adult"/>
    <n v="0"/>
    <n v="0.01"/>
    <n v="83.13"/>
    <n v="33.270299999999999"/>
    <n v="551.12019999999995"/>
    <n v="193"/>
    <n v="1"/>
    <s v="Other"/>
    <n v="15"/>
    <n v="12"/>
  </r>
  <r>
    <s v="ZP_CUST5912"/>
    <s v="Other"/>
    <n v="21"/>
    <s v="Chennai"/>
    <x v="0"/>
    <s v="ZP_PROD4394"/>
    <n v="214.34"/>
    <n v="3"/>
    <n v="7"/>
    <s v="UPI"/>
    <n v="27.34"/>
    <n v="8"/>
    <x v="219"/>
    <s v="Adult"/>
    <n v="0"/>
    <n v="0.96"/>
    <n v="643.02"/>
    <n v="267.61070000000001"/>
    <n v="4262.9775"/>
    <n v="197"/>
    <n v="1"/>
    <s v="Checked Snacks"/>
    <n v="2"/>
    <n v="1"/>
  </r>
  <r>
    <s v="ZP_CUST5913"/>
    <s v="Other"/>
    <n v="59"/>
    <s v="Chennai"/>
    <x v="2"/>
    <s v="ZP_PROD8632"/>
    <n v="201.18"/>
    <n v="3"/>
    <n v="5"/>
    <s v="Net Banking"/>
    <n v="22.22"/>
    <n v="82"/>
    <x v="28"/>
    <s v="Adult"/>
    <n v="0"/>
    <n v="0.83"/>
    <n v="603.54"/>
    <n v="200.64160000000001"/>
    <n v="4001.2402000000002"/>
    <n v="197"/>
    <n v="0"/>
    <s v="Explored house items"/>
    <n v="13"/>
    <n v="14"/>
  </r>
  <r>
    <s v="ZP_CUST5914"/>
    <s v="Other"/>
    <n v="31"/>
    <s v="Mumbai"/>
    <x v="2"/>
    <s v="ZP_PROD9222"/>
    <n v="47.32"/>
    <n v="2"/>
    <n v="7"/>
    <s v="UPI"/>
    <n v="3.7"/>
    <n v="12"/>
    <x v="325"/>
    <s v="Adult"/>
    <n v="0"/>
    <n v="0.1"/>
    <n v="94.64"/>
    <n v="48.713299999999997"/>
    <n v="941.14070000000004"/>
    <n v="48"/>
    <n v="0"/>
    <s v="Explored house items"/>
    <n v="17"/>
    <n v="7"/>
  </r>
  <r>
    <s v="ZP_CUST5915"/>
    <s v="Female"/>
    <n v="51"/>
    <s v="Hyderabad"/>
    <x v="0"/>
    <s v="ZP_PROD4491"/>
    <n v="310.29000000000002"/>
    <n v="1"/>
    <n v="13"/>
    <s v="Credit Card"/>
    <n v="8.42"/>
    <n v="25"/>
    <x v="167"/>
    <s v="Adult"/>
    <n v="0"/>
    <n v="0.6"/>
    <n v="310.29000000000002"/>
    <n v="353.36709999999999"/>
    <n v="6171.3132999999998"/>
    <n v="84"/>
    <n v="0"/>
    <s v="Checked Snacks"/>
    <n v="18"/>
    <n v="7"/>
  </r>
  <r>
    <s v="ZP_CUST5916"/>
    <s v="Female"/>
    <n v="31"/>
    <s v="Bangalore"/>
    <x v="0"/>
    <s v="ZP_PROD2438"/>
    <n v="356.64"/>
    <n v="1"/>
    <n v="9"/>
    <s v="Cash on Delivery"/>
    <n v="12.78"/>
    <n v="154"/>
    <x v="167"/>
    <s v="Adult"/>
    <n v="0"/>
    <n v="0.19"/>
    <n v="356.64"/>
    <n v="429.56509999999997"/>
    <n v="7093.1617999999999"/>
    <n v="91"/>
    <n v="0"/>
    <s v="Checked Snacks"/>
    <n v="16"/>
    <n v="11"/>
  </r>
  <r>
    <s v="ZP_CUST5917"/>
    <s v="Female"/>
    <n v="25"/>
    <s v="Hyderabad"/>
    <x v="0"/>
    <s v="ZP_PROD8306"/>
    <n v="195.71"/>
    <n v="3"/>
    <n v="15"/>
    <s v="UPI"/>
    <n v="2.2200000000000002"/>
    <n v="111"/>
    <x v="276"/>
    <s v="Adult"/>
    <n v="0"/>
    <n v="0.7"/>
    <n v="587.13"/>
    <n v="212.77940000000001"/>
    <n v="3892.4481000000001"/>
    <n v="118"/>
    <n v="1"/>
    <s v="Checked Snacks"/>
    <n v="10"/>
    <n v="12"/>
  </r>
  <r>
    <s v="ZP_CUST5918"/>
    <s v="Other"/>
    <n v="59"/>
    <s v="Delhi"/>
    <x v="0"/>
    <s v="ZP_PROD2417"/>
    <n v="138.74"/>
    <n v="2"/>
    <n v="5"/>
    <s v="Credit Card"/>
    <n v="11.29"/>
    <n v="66"/>
    <x v="296"/>
    <s v="Adult"/>
    <n v="0"/>
    <n v="0.73"/>
    <n v="277.48"/>
    <n v="139.65710000000001"/>
    <n v="2759.38"/>
    <n v="135"/>
    <n v="0"/>
    <s v="Checked Snacks"/>
    <n v="12"/>
    <n v="11"/>
  </r>
  <r>
    <s v="ZP_CUST5919"/>
    <s v="Female"/>
    <n v="37"/>
    <s v="Bangalore"/>
    <x v="0"/>
    <s v="ZP_PROD6593"/>
    <n v="25.64"/>
    <n v="3"/>
    <n v="10"/>
    <s v="Cash on Delivery"/>
    <n v="1.06"/>
    <n v="13"/>
    <x v="263"/>
    <s v="Adult"/>
    <n v="0"/>
    <n v="0.8"/>
    <n v="76.92"/>
    <n v="26.0258"/>
    <n v="509.95030000000003"/>
    <n v="80"/>
    <n v="0"/>
    <s v="Checked Snacks"/>
    <n v="13"/>
    <n v="10"/>
  </r>
  <r>
    <s v="ZP_CUST5920"/>
    <s v="Female"/>
    <n v="29"/>
    <s v="Hyderabad"/>
    <x v="2"/>
    <s v="ZP_PROD7909"/>
    <n v="180.26"/>
    <n v="1"/>
    <n v="12"/>
    <s v="Credit Card"/>
    <n v="16.09"/>
    <n v="174"/>
    <x v="304"/>
    <s v="Adult"/>
    <n v="0"/>
    <n v="0.8"/>
    <n v="180.26"/>
    <n v="203.37790000000001"/>
    <n v="3585.1653000000001"/>
    <n v="96"/>
    <n v="0"/>
    <s v="Explored house items"/>
    <n v="13"/>
    <n v="8"/>
  </r>
  <r>
    <s v="ZP_CUST5921"/>
    <s v="Female"/>
    <n v="44"/>
    <s v="Chennai"/>
    <x v="0"/>
    <s v="ZP_PROD7621"/>
    <n v="143.77000000000001"/>
    <n v="5"/>
    <n v="15"/>
    <s v="Cash on Delivery"/>
    <n v="27.29"/>
    <n v="174"/>
    <x v="132"/>
    <s v="Adult"/>
    <n v="0"/>
    <n v="0.87"/>
    <n v="718.85"/>
    <n v="122.3896"/>
    <n v="2859.4209000000001"/>
    <n v="179"/>
    <n v="0"/>
    <s v="Checked Snacks"/>
    <n v="19"/>
    <n v="4"/>
  </r>
  <r>
    <s v="ZP_CUST5922"/>
    <s v="Female"/>
    <n v="49"/>
    <s v="Hyderabad"/>
    <x v="4"/>
    <s v="ZP_PROD5707"/>
    <n v="169.69"/>
    <n v="3"/>
    <n v="13"/>
    <s v="Net Banking"/>
    <n v="15.99"/>
    <n v="121"/>
    <x v="111"/>
    <s v="Adult"/>
    <n v="0"/>
    <n v="0.4"/>
    <n v="509.07"/>
    <n v="186.29169999999999"/>
    <n v="3374.9400999999998"/>
    <n v="186"/>
    <n v="0"/>
    <s v="Explored beverages"/>
    <n v="7"/>
    <n v="2"/>
  </r>
  <r>
    <s v="ZP_CUST5923"/>
    <s v="Female"/>
    <n v="54"/>
    <s v="Bangalore"/>
    <x v="0"/>
    <s v="ZP_PROD6549"/>
    <n v="209.95"/>
    <n v="1"/>
    <n v="7"/>
    <s v="Cash on Delivery"/>
    <n v="8.6999999999999993"/>
    <n v="40"/>
    <x v="290"/>
    <s v="Adult"/>
    <n v="0"/>
    <n v="0.38"/>
    <n v="209.95"/>
    <n v="208.31180000000001"/>
    <n v="4175.6655000000001"/>
    <n v="166"/>
    <n v="0"/>
    <s v="Checked Snacks"/>
    <n v="9"/>
    <n v="1"/>
  </r>
  <r>
    <s v="ZP_CUST5924"/>
    <s v="Other"/>
    <n v="51"/>
    <s v="Mumbai"/>
    <x v="3"/>
    <s v="ZP_PROD8972"/>
    <n v="174.41"/>
    <n v="3"/>
    <n v="9"/>
    <s v="Net Banking"/>
    <n v="17.54"/>
    <n v="156"/>
    <x v="282"/>
    <s v="Adult"/>
    <n v="0"/>
    <n v="0.63"/>
    <n v="523.23"/>
    <n v="203.6549"/>
    <n v="3468.8155000000002"/>
    <n v="8"/>
    <n v="1"/>
    <s v="Other"/>
    <n v="5"/>
    <n v="13"/>
  </r>
  <r>
    <s v="ZP_CUST5925"/>
    <s v="Male"/>
    <n v="42"/>
    <s v="Hyderabad"/>
    <x v="0"/>
    <s v="ZP_PROD6441"/>
    <n v="136.02000000000001"/>
    <n v="5"/>
    <n v="14"/>
    <s v="UPI"/>
    <n v="29.99"/>
    <n v="102"/>
    <x v="165"/>
    <s v="Adult"/>
    <n v="0"/>
    <n v="0.71"/>
    <n v="680.1"/>
    <n v="120.6764"/>
    <n v="2705.2822999999999"/>
    <n v="47"/>
    <n v="0"/>
    <s v="Checked Snacks"/>
    <n v="6"/>
    <n v="13"/>
  </r>
  <r>
    <s v="ZP_CUST5926"/>
    <s v="Male"/>
    <n v="35"/>
    <s v="Chennai"/>
    <x v="4"/>
    <s v="ZP_PROD5342"/>
    <n v="263.58999999999997"/>
    <n v="4"/>
    <n v="6"/>
    <s v="UPI"/>
    <n v="22.06"/>
    <n v="6"/>
    <x v="303"/>
    <s v="Adult"/>
    <n v="0"/>
    <n v="0.99"/>
    <n v="1054.3599999999999"/>
    <n v="286.06920000000002"/>
    <n v="5242.5037000000002"/>
    <n v="110"/>
    <n v="0"/>
    <s v="Explored beverages"/>
    <n v="19"/>
    <n v="2"/>
  </r>
  <r>
    <s v="ZP_CUST5927"/>
    <s v="Female"/>
    <n v="45"/>
    <s v="Mumbai"/>
    <x v="0"/>
    <s v="ZP_PROD1534"/>
    <n v="115.76"/>
    <n v="4"/>
    <n v="11"/>
    <s v="Credit Card"/>
    <n v="10.83"/>
    <n v="20"/>
    <x v="139"/>
    <s v="Adult"/>
    <n v="0"/>
    <n v="0.56000000000000005"/>
    <n v="463.04"/>
    <n v="120.667"/>
    <n v="2302.3339999999998"/>
    <n v="80"/>
    <n v="0"/>
    <s v="Checked Snacks"/>
    <n v="18"/>
    <n v="8"/>
  </r>
  <r>
    <s v="ZP_CUST5928"/>
    <s v="Other"/>
    <n v="43"/>
    <s v="Hyderabad"/>
    <x v="1"/>
    <s v="ZP_PROD9342"/>
    <n v="87.71"/>
    <n v="1"/>
    <n v="10"/>
    <s v="Debit Card"/>
    <n v="24.91"/>
    <n v="125"/>
    <x v="288"/>
    <s v="Adult"/>
    <n v="0"/>
    <n v="0.52"/>
    <n v="87.71"/>
    <n v="97.088800000000006"/>
    <n v="1744.4516000000001"/>
    <n v="44"/>
    <n v="1"/>
    <s v="Checked Vegetables"/>
    <n v="7"/>
    <n v="8"/>
  </r>
  <r>
    <s v="ZP_CUST5929"/>
    <s v="Other"/>
    <n v="22"/>
    <s v="Delhi"/>
    <x v="3"/>
    <s v="ZP_PROD5674"/>
    <n v="89.04"/>
    <n v="1"/>
    <n v="9"/>
    <s v="UPI"/>
    <n v="20.57"/>
    <n v="83"/>
    <x v="114"/>
    <s v="Adult"/>
    <n v="0"/>
    <n v="0.16"/>
    <n v="89.04"/>
    <n v="77.993799999999993"/>
    <n v="1770.9038"/>
    <n v="192"/>
    <n v="0"/>
    <s v="Other"/>
    <n v="5"/>
    <n v="12"/>
  </r>
  <r>
    <s v="ZP_CUST5930"/>
    <s v="Male"/>
    <n v="18"/>
    <s v="Delhi"/>
    <x v="0"/>
    <s v="ZP_PROD6632"/>
    <n v="77.599999999999994"/>
    <n v="1"/>
    <n v="5"/>
    <s v="Debit Card"/>
    <n v="10.54"/>
    <n v="3"/>
    <x v="18"/>
    <s v="Child"/>
    <n v="1"/>
    <n v="7.0000000000000007E-2"/>
    <n v="77.599999999999994"/>
    <n v="83.962699999999998"/>
    <n v="1543.3752999999999"/>
    <n v="35"/>
    <n v="0"/>
    <s v="Checked Snacks"/>
    <n v="12"/>
    <n v="10"/>
  </r>
  <r>
    <s v="ZP_CUST5931"/>
    <s v="Male"/>
    <n v="45"/>
    <s v="Delhi"/>
    <x v="0"/>
    <s v="ZP_PROD7835"/>
    <n v="150.24"/>
    <n v="4"/>
    <n v="9"/>
    <s v="Credit Card"/>
    <n v="29.29"/>
    <n v="36"/>
    <x v="149"/>
    <s v="Adult"/>
    <n v="0"/>
    <n v="0.73"/>
    <n v="600.96"/>
    <n v="161.447"/>
    <n v="2988.1017999999999"/>
    <n v="189"/>
    <n v="0"/>
    <s v="Checked Snacks"/>
    <n v="8"/>
    <n v="4"/>
  </r>
  <r>
    <s v="ZP_CUST5932"/>
    <s v="Male"/>
    <n v="54"/>
    <s v="Hyderabad"/>
    <x v="0"/>
    <s v="ZP_PROD5487"/>
    <n v="136.75"/>
    <n v="2"/>
    <n v="13"/>
    <s v="UPI"/>
    <n v="6.36"/>
    <n v="31"/>
    <x v="99"/>
    <s v="Adult"/>
    <n v="0"/>
    <n v="0.02"/>
    <n v="273.5"/>
    <n v="146.90559999999999"/>
    <n v="2719.8011000000001"/>
    <n v="167"/>
    <n v="0"/>
    <s v="Checked Snacks"/>
    <n v="17"/>
    <n v="9"/>
  </r>
  <r>
    <s v="ZP_CUST5933"/>
    <s v="Female"/>
    <n v="50"/>
    <s v="Bangalore"/>
    <x v="1"/>
    <s v="ZP_PROD5066"/>
    <n v="105.74"/>
    <n v="3"/>
    <n v="6"/>
    <s v="Debit Card"/>
    <n v="11.88"/>
    <n v="140"/>
    <x v="130"/>
    <s v="Adult"/>
    <n v="0"/>
    <n v="0.53"/>
    <n v="317.21999999999997"/>
    <n v="115.4041"/>
    <n v="2103.0477000000001"/>
    <n v="31"/>
    <n v="0"/>
    <s v="Explored grocery items"/>
    <n v="5"/>
    <n v="6"/>
  </r>
  <r>
    <s v="ZP_CUST5934"/>
    <s v="Male"/>
    <n v="52"/>
    <s v="Delhi"/>
    <x v="3"/>
    <s v="ZP_PROD8396"/>
    <n v="182.15"/>
    <n v="5"/>
    <n v="5"/>
    <s v="UPI"/>
    <n v="7.72"/>
    <n v="79"/>
    <x v="269"/>
    <s v="Adult"/>
    <n v="0"/>
    <n v="0.2"/>
    <n v="910.75"/>
    <n v="204.11500000000001"/>
    <n v="3622.7552000000001"/>
    <n v="21"/>
    <n v="0"/>
    <s v="Other"/>
    <n v="4"/>
    <n v="6"/>
  </r>
  <r>
    <s v="ZP_CUST5935"/>
    <s v="Other"/>
    <n v="46"/>
    <s v="Delhi"/>
    <x v="0"/>
    <s v="ZP_PROD7973"/>
    <n v="297.92"/>
    <n v="5"/>
    <n v="15"/>
    <s v="Credit Card"/>
    <n v="10.25"/>
    <n v="91"/>
    <x v="133"/>
    <s v="Adult"/>
    <n v="0"/>
    <n v="0.71"/>
    <n v="1489.6000000000001"/>
    <n v="349.16090000000003"/>
    <n v="5925.2882"/>
    <n v="27"/>
    <n v="1"/>
    <s v="Checked Snacks"/>
    <n v="18"/>
    <n v="5"/>
  </r>
  <r>
    <s v="ZP_CUST5936"/>
    <s v="Other"/>
    <n v="38"/>
    <s v="Bangalore"/>
    <x v="0"/>
    <s v="ZP_PROD8372"/>
    <n v="83.08"/>
    <n v="3"/>
    <n v="9"/>
    <s v="UPI"/>
    <n v="16.11"/>
    <n v="162"/>
    <x v="77"/>
    <s v="Adult"/>
    <n v="0"/>
    <n v="0.36"/>
    <n v="249.24"/>
    <n v="79.584699999999998"/>
    <n v="1652.3661999999999"/>
    <n v="129"/>
    <n v="0"/>
    <s v="Checked Snacks"/>
    <n v="5"/>
    <n v="4"/>
  </r>
  <r>
    <s v="ZP_CUST5937"/>
    <s v="Other"/>
    <n v="57"/>
    <s v="Delhi"/>
    <x v="3"/>
    <s v="ZP_PROD9888"/>
    <n v="52.24"/>
    <n v="4"/>
    <n v="9"/>
    <s v="Net Banking"/>
    <n v="19.399999999999999"/>
    <n v="118"/>
    <x v="153"/>
    <s v="Adult"/>
    <n v="1"/>
    <n v="0.56000000000000005"/>
    <n v="208.96"/>
    <n v="61.644199999999998"/>
    <n v="1038.9938999999999"/>
    <n v="110"/>
    <n v="0"/>
    <s v="Other"/>
    <n v="2"/>
    <n v="2"/>
  </r>
  <r>
    <s v="ZP_CUST5938"/>
    <s v="Other"/>
    <n v="23"/>
    <s v="Chennai"/>
    <x v="3"/>
    <s v="ZP_PROD5327"/>
    <n v="83.07"/>
    <n v="5"/>
    <n v="15"/>
    <s v="Cash on Delivery"/>
    <n v="10.68"/>
    <n v="102"/>
    <x v="57"/>
    <s v="Adult"/>
    <n v="0"/>
    <n v="0.8"/>
    <n v="415.34999999999997"/>
    <n v="87.165499999999994"/>
    <n v="1652.1673000000001"/>
    <n v="36"/>
    <n v="0"/>
    <s v="Other"/>
    <n v="14"/>
    <n v="4"/>
  </r>
  <r>
    <s v="ZP_CUST5939"/>
    <s v="Male"/>
    <n v="21"/>
    <s v="Hyderabad"/>
    <x v="4"/>
    <s v="ZP_PROD1449"/>
    <n v="241.53"/>
    <n v="3"/>
    <n v="9"/>
    <s v="Net Banking"/>
    <n v="18.16"/>
    <n v="38"/>
    <x v="294"/>
    <s v="Adult"/>
    <n v="0"/>
    <n v="0.45"/>
    <n v="724.59"/>
    <n v="212.74529999999999"/>
    <n v="4803.7555000000002"/>
    <n v="176"/>
    <n v="1"/>
    <s v="Explored beverages"/>
    <n v="6"/>
    <n v="8"/>
  </r>
  <r>
    <s v="ZP_CUST5940"/>
    <s v="Female"/>
    <n v="57"/>
    <s v="Bangalore"/>
    <x v="2"/>
    <s v="ZP_PROD5016"/>
    <n v="463.73"/>
    <n v="4"/>
    <n v="9"/>
    <s v="Net Banking"/>
    <n v="24.27"/>
    <n v="152"/>
    <x v="216"/>
    <s v="Adult"/>
    <n v="0"/>
    <n v="0.74"/>
    <n v="1854.92"/>
    <n v="405.03120000000001"/>
    <n v="9223.0594999999994"/>
    <n v="177"/>
    <n v="0"/>
    <s v="Explored house items"/>
    <n v="19"/>
    <n v="6"/>
  </r>
  <r>
    <s v="ZP_CUST5941"/>
    <s v="Female"/>
    <n v="31"/>
    <s v="Bangalore"/>
    <x v="1"/>
    <s v="ZP_PROD4115"/>
    <n v="422.23"/>
    <n v="2"/>
    <n v="6"/>
    <s v="UPI"/>
    <n v="21.91"/>
    <n v="29"/>
    <x v="37"/>
    <s v="Adult"/>
    <n v="0"/>
    <n v="0.73"/>
    <n v="844.46"/>
    <n v="415.34570000000002"/>
    <n v="8397.6718999999994"/>
    <n v="150"/>
    <n v="0"/>
    <s v="Explored grocery items"/>
    <n v="5"/>
    <n v="4"/>
  </r>
  <r>
    <s v="ZP_CUST5942"/>
    <s v="Male"/>
    <n v="48"/>
    <s v="Mumbai"/>
    <x v="3"/>
    <s v="ZP_PROD5988"/>
    <n v="57.92"/>
    <n v="4"/>
    <n v="14"/>
    <s v="UPI"/>
    <n v="0.93"/>
    <n v="192"/>
    <x v="127"/>
    <s v="Adult"/>
    <n v="0"/>
    <n v="0.19"/>
    <n v="231.68"/>
    <n v="67.416499999999999"/>
    <n v="1151.9626000000001"/>
    <n v="192"/>
    <n v="0"/>
    <s v="Other"/>
    <n v="5"/>
    <n v="1"/>
  </r>
  <r>
    <s v="ZP_CUST5943"/>
    <s v="Other"/>
    <n v="49"/>
    <s v="Delhi"/>
    <x v="0"/>
    <s v="ZP_PROD2775"/>
    <n v="285.67"/>
    <n v="3"/>
    <n v="11"/>
    <s v="UPI"/>
    <n v="27.74"/>
    <n v="161"/>
    <x v="41"/>
    <s v="Adult"/>
    <n v="0"/>
    <n v="0.44"/>
    <n v="857.01"/>
    <n v="323.6848"/>
    <n v="5681.6496999999999"/>
    <n v="150"/>
    <n v="1"/>
    <s v="Checked Snacks"/>
    <n v="10"/>
    <n v="10"/>
  </r>
  <r>
    <s v="ZP_CUST5944"/>
    <s v="Female"/>
    <n v="28"/>
    <s v="Delhi"/>
    <x v="0"/>
    <s v="ZP_PROD9021"/>
    <n v="226.72"/>
    <n v="1"/>
    <n v="15"/>
    <s v="Credit Card"/>
    <n v="16.670000000000002"/>
    <n v="2"/>
    <x v="348"/>
    <s v="Adult"/>
    <n v="0"/>
    <n v="0.76"/>
    <n v="226.72"/>
    <n v="264.22989999999999"/>
    <n v="4509.2016000000003"/>
    <n v="74"/>
    <n v="0"/>
    <s v="Checked Snacks"/>
    <n v="19"/>
    <n v="7"/>
  </r>
  <r>
    <s v="ZP_CUST5945"/>
    <s v="Other"/>
    <n v="29"/>
    <s v="Chennai"/>
    <x v="3"/>
    <s v="ZP_PROD2483"/>
    <n v="189.17"/>
    <n v="4"/>
    <n v="10"/>
    <s v="Cash on Delivery"/>
    <n v="4.84"/>
    <n v="109"/>
    <x v="217"/>
    <s v="Adult"/>
    <n v="0"/>
    <n v="0.52"/>
    <n v="756.68"/>
    <n v="199.93520000000001"/>
    <n v="3762.375"/>
    <n v="55"/>
    <n v="1"/>
    <s v="Other"/>
    <n v="1"/>
    <n v="8"/>
  </r>
  <r>
    <s v="ZP_CUST5946"/>
    <s v="Other"/>
    <n v="61"/>
    <s v="Bangalore"/>
    <x v="2"/>
    <s v="ZP_PROD8091"/>
    <n v="385.23"/>
    <n v="3"/>
    <n v="5"/>
    <s v="Credit Card"/>
    <n v="1.71"/>
    <n v="128"/>
    <x v="97"/>
    <s v="Senior"/>
    <n v="0"/>
    <n v="0.77"/>
    <n v="1155.69"/>
    <n v="395.27659999999997"/>
    <n v="7661.7842000000001"/>
    <n v="186"/>
    <n v="1"/>
    <s v="Explored house items"/>
    <n v="17"/>
    <n v="7"/>
  </r>
  <r>
    <s v="ZP_CUST5947"/>
    <s v="Female"/>
    <n v="36"/>
    <s v="Chennai"/>
    <x v="4"/>
    <s v="ZP_PROD7678"/>
    <n v="59.4"/>
    <n v="5"/>
    <n v="10"/>
    <s v="UPI"/>
    <n v="7.77"/>
    <n v="132"/>
    <x v="75"/>
    <s v="Adult"/>
    <n v="0"/>
    <n v="0.79"/>
    <n v="297"/>
    <n v="53.993499999999997"/>
    <n v="1181.3981000000001"/>
    <n v="39"/>
    <n v="1"/>
    <s v="Explored beverages"/>
    <n v="12"/>
    <n v="2"/>
  </r>
  <r>
    <s v="ZP_CUST5948"/>
    <s v="Male"/>
    <n v="44"/>
    <s v="Chennai"/>
    <x v="2"/>
    <s v="ZP_PROD3770"/>
    <n v="218.75"/>
    <n v="4"/>
    <n v="13"/>
    <s v="UPI"/>
    <n v="12.91"/>
    <n v="37"/>
    <x v="354"/>
    <s v="Adult"/>
    <n v="0"/>
    <n v="0.28000000000000003"/>
    <n v="875"/>
    <n v="214.65440000000001"/>
    <n v="4350.6873999999998"/>
    <n v="105"/>
    <n v="0"/>
    <s v="Explored house items"/>
    <n v="5"/>
    <n v="0"/>
  </r>
  <r>
    <s v="ZP_CUST5949"/>
    <s v="Female"/>
    <n v="60"/>
    <s v="Mumbai"/>
    <x v="0"/>
    <s v="ZP_PROD3597"/>
    <n v="291.14999999999998"/>
    <n v="2"/>
    <n v="6"/>
    <s v="Credit Card"/>
    <n v="17.88"/>
    <n v="67"/>
    <x v="339"/>
    <s v="Senior"/>
    <n v="0"/>
    <n v="0.91"/>
    <n v="582.29999999999995"/>
    <n v="298.02339999999998"/>
    <n v="5790.6405999999997"/>
    <n v="126"/>
    <n v="0"/>
    <s v="Checked Snacks"/>
    <n v="6"/>
    <n v="2"/>
  </r>
  <r>
    <s v="ZP_CUST5950"/>
    <s v="Female"/>
    <n v="59"/>
    <s v="Delhi"/>
    <x v="1"/>
    <s v="ZP_PROD3557"/>
    <n v="299.99"/>
    <n v="1"/>
    <n v="6"/>
    <s v="Net Banking"/>
    <n v="16.36"/>
    <n v="89"/>
    <x v="340"/>
    <s v="Adult"/>
    <n v="0"/>
    <n v="0.04"/>
    <n v="299.99"/>
    <n v="265.6232"/>
    <n v="5966.4580999999998"/>
    <n v="44"/>
    <n v="0"/>
    <s v="Explored grocery items"/>
    <n v="15"/>
    <n v="8"/>
  </r>
  <r>
    <s v="ZP_CUST5951"/>
    <s v="Other"/>
    <n v="57"/>
    <s v="Mumbai"/>
    <x v="3"/>
    <s v="ZP_PROD9695"/>
    <n v="467.99"/>
    <n v="2"/>
    <n v="7"/>
    <s v="Net Banking"/>
    <n v="25.54"/>
    <n v="129"/>
    <x v="178"/>
    <s v="Adult"/>
    <n v="0"/>
    <n v="0.05"/>
    <n v="935.98"/>
    <n v="439.08920000000001"/>
    <n v="9307.7860000000001"/>
    <n v="168"/>
    <n v="0"/>
    <s v="Other"/>
    <n v="15"/>
    <n v="7"/>
  </r>
  <r>
    <s v="ZP_CUST5952"/>
    <s v="Female"/>
    <n v="64"/>
    <s v="Bangalore"/>
    <x v="0"/>
    <s v="ZP_PROD7977"/>
    <n v="167.66"/>
    <n v="5"/>
    <n v="13"/>
    <s v="Credit Card"/>
    <n v="5.79"/>
    <n v="37"/>
    <x v="326"/>
    <s v="Senior"/>
    <n v="0"/>
    <n v="0.55000000000000004"/>
    <n v="838.3"/>
    <n v="182.63040000000001"/>
    <n v="3334.5657000000001"/>
    <n v="148"/>
    <n v="0"/>
    <s v="Checked Snacks"/>
    <n v="10"/>
    <n v="12"/>
  </r>
  <r>
    <s v="ZP_CUST5953"/>
    <s v="Male"/>
    <n v="37"/>
    <s v="Hyderabad"/>
    <x v="3"/>
    <s v="ZP_PROD5151"/>
    <n v="216.96"/>
    <n v="2"/>
    <n v="12"/>
    <s v="Cash on Delivery"/>
    <n v="2.25"/>
    <n v="1"/>
    <x v="355"/>
    <s v="Adult"/>
    <n v="0"/>
    <n v="0.75"/>
    <n v="433.92"/>
    <n v="248.25980000000001"/>
    <n v="4315.0862999999999"/>
    <n v="17"/>
    <n v="0"/>
    <s v="Other"/>
    <n v="7"/>
    <n v="5"/>
  </r>
  <r>
    <s v="ZP_CUST5954"/>
    <s v="Male"/>
    <n v="22"/>
    <s v="Delhi"/>
    <x v="2"/>
    <s v="ZP_PROD7138"/>
    <n v="35.22"/>
    <n v="2"/>
    <n v="11"/>
    <s v="UPI"/>
    <n v="12.28"/>
    <n v="99"/>
    <x v="250"/>
    <s v="Adult"/>
    <n v="0"/>
    <n v="0.88"/>
    <n v="70.44"/>
    <n v="44.0017"/>
    <n v="700.4855"/>
    <n v="98"/>
    <n v="1"/>
    <s v="Explored house items"/>
    <n v="0"/>
    <n v="12"/>
  </r>
  <r>
    <s v="ZP_CUST5955"/>
    <s v="Female"/>
    <n v="51"/>
    <s v="Bangalore"/>
    <x v="3"/>
    <s v="ZP_PROD3017"/>
    <n v="252.33"/>
    <n v="4"/>
    <n v="8"/>
    <s v="Cash on Delivery"/>
    <n v="24.91"/>
    <n v="22"/>
    <x v="179"/>
    <s v="Adult"/>
    <n v="0"/>
    <n v="0.68"/>
    <n v="1009.32"/>
    <n v="308.66149999999999"/>
    <n v="5018.5551999999998"/>
    <n v="183"/>
    <n v="0"/>
    <s v="Other"/>
    <n v="19"/>
    <n v="1"/>
  </r>
  <r>
    <s v="ZP_CUST5956"/>
    <s v="Other"/>
    <n v="30"/>
    <s v="Delhi"/>
    <x v="1"/>
    <s v="ZP_PROD6506"/>
    <n v="450.62"/>
    <n v="3"/>
    <n v="7"/>
    <s v="Debit Card"/>
    <n v="19.010000000000002"/>
    <n v="142"/>
    <x v="96"/>
    <s v="Adult"/>
    <n v="0"/>
    <n v="0.8"/>
    <n v="1351.8600000000001"/>
    <n v="498.84809999999999"/>
    <n v="8962.3166000000001"/>
    <n v="160"/>
    <n v="0"/>
    <s v="Explored grocery items"/>
    <n v="5"/>
    <n v="3"/>
  </r>
  <r>
    <s v="ZP_CUST5957"/>
    <s v="Other"/>
    <n v="31"/>
    <s v="Bangalore"/>
    <x v="2"/>
    <s v="ZP_PROD7049"/>
    <n v="350.97"/>
    <n v="3"/>
    <n v="13"/>
    <s v="Credit Card"/>
    <n v="4.92"/>
    <n v="121"/>
    <x v="45"/>
    <s v="Adult"/>
    <n v="0"/>
    <n v="0.21"/>
    <n v="1052.9100000000001"/>
    <n v="357.46269999999998"/>
    <n v="6980.3919999999998"/>
    <n v="47"/>
    <n v="0"/>
    <s v="Explored house items"/>
    <n v="19"/>
    <n v="5"/>
  </r>
  <r>
    <s v="ZP_CUST5958"/>
    <s v="Female"/>
    <n v="50"/>
    <s v="Chennai"/>
    <x v="0"/>
    <s v="ZP_PROD5151"/>
    <n v="428.68"/>
    <n v="1"/>
    <n v="13"/>
    <s v="Debit Card"/>
    <n v="19.62"/>
    <n v="170"/>
    <x v="137"/>
    <s v="Adult"/>
    <n v="0"/>
    <n v="0.06"/>
    <n v="428.68"/>
    <n v="473.46460000000002"/>
    <n v="8525.9550999999992"/>
    <n v="184"/>
    <n v="1"/>
    <s v="Checked Snacks"/>
    <n v="19"/>
    <n v="4"/>
  </r>
  <r>
    <s v="ZP_CUST5959"/>
    <s v="Male"/>
    <n v="29"/>
    <s v="Chennai"/>
    <x v="1"/>
    <s v="ZP_PROD8847"/>
    <n v="299.75"/>
    <n v="2"/>
    <n v="9"/>
    <s v="Credit Card"/>
    <n v="22.38"/>
    <n v="175"/>
    <x v="251"/>
    <s v="Adult"/>
    <n v="0"/>
    <n v="0.49"/>
    <n v="599.5"/>
    <n v="348.9871"/>
    <n v="5961.6848"/>
    <n v="198"/>
    <n v="0"/>
    <s v="Checked Vegetables"/>
    <n v="11"/>
    <n v="8"/>
  </r>
  <r>
    <s v="ZP_CUST5960"/>
    <s v="Other"/>
    <n v="64"/>
    <s v="Bangalore"/>
    <x v="2"/>
    <s v="ZP_PROD9751"/>
    <n v="147.6"/>
    <n v="1"/>
    <n v="7"/>
    <s v="Credit Card"/>
    <n v="28.7"/>
    <n v="139"/>
    <x v="64"/>
    <s v="Senior"/>
    <n v="0"/>
    <n v="0.39"/>
    <n v="147.6"/>
    <n v="132.44659999999999"/>
    <n v="2935.5952000000002"/>
    <n v="148"/>
    <n v="1"/>
    <s v="Explored house items"/>
    <n v="18"/>
    <n v="1"/>
  </r>
  <r>
    <s v="ZP_CUST5961"/>
    <s v="Other"/>
    <n v="48"/>
    <s v="Delhi"/>
    <x v="2"/>
    <s v="ZP_PROD5247"/>
    <n v="468.51"/>
    <n v="1"/>
    <n v="10"/>
    <s v="Credit Card"/>
    <n v="22.72"/>
    <n v="150"/>
    <x v="84"/>
    <s v="Adult"/>
    <n v="0"/>
    <n v="0.4"/>
    <n v="468.51"/>
    <n v="475.05130000000003"/>
    <n v="9318.1281999999992"/>
    <n v="67"/>
    <n v="0"/>
    <s v="Explored house items"/>
    <n v="11"/>
    <n v="12"/>
  </r>
  <r>
    <s v="ZP_CUST5962"/>
    <s v="Male"/>
    <n v="47"/>
    <s v="Bangalore"/>
    <x v="1"/>
    <s v="ZP_PROD2413"/>
    <n v="91.11"/>
    <n v="2"/>
    <n v="5"/>
    <s v="Net Banking"/>
    <n v="7.98"/>
    <n v="200"/>
    <x v="0"/>
    <s v="Adult"/>
    <n v="1"/>
    <n v="0.73"/>
    <n v="182.22"/>
    <n v="108.0493"/>
    <n v="1812.0736999999999"/>
    <n v="146"/>
    <n v="1"/>
    <s v="Explored grocery items"/>
    <n v="3"/>
    <n v="0"/>
  </r>
  <r>
    <s v="ZP_CUST5963"/>
    <s v="Female"/>
    <n v="40"/>
    <s v="Delhi"/>
    <x v="0"/>
    <s v="ZP_PROD9615"/>
    <n v="52.29"/>
    <n v="1"/>
    <n v="10"/>
    <s v="UPI"/>
    <n v="24.59"/>
    <n v="96"/>
    <x v="44"/>
    <s v="Adult"/>
    <n v="0"/>
    <n v="0.86"/>
    <n v="52.29"/>
    <n v="52.474800000000002"/>
    <n v="1039.9883"/>
    <n v="155"/>
    <n v="0"/>
    <s v="Checked Snacks"/>
    <n v="7"/>
    <n v="3"/>
  </r>
  <r>
    <s v="ZP_CUST5964"/>
    <s v="Female"/>
    <n v="19"/>
    <s v="Bangalore"/>
    <x v="2"/>
    <s v="ZP_PROD8488"/>
    <n v="157.13"/>
    <n v="5"/>
    <n v="9"/>
    <s v="Credit Card"/>
    <n v="16.07"/>
    <n v="43"/>
    <x v="251"/>
    <s v="Adult"/>
    <n v="0"/>
    <n v="0.4"/>
    <n v="785.65"/>
    <n v="169.50380000000001"/>
    <n v="3125.136"/>
    <n v="101"/>
    <n v="1"/>
    <s v="Explored house items"/>
    <n v="11"/>
    <n v="0"/>
  </r>
  <r>
    <s v="ZP_CUST5965"/>
    <s v="Female"/>
    <n v="62"/>
    <s v="Mumbai"/>
    <x v="2"/>
    <s v="ZP_PROD8544"/>
    <n v="496.56"/>
    <n v="2"/>
    <n v="9"/>
    <s v="Debit Card"/>
    <n v="1.68"/>
    <n v="50"/>
    <x v="152"/>
    <s v="Senior"/>
    <n v="0"/>
    <n v="0.79"/>
    <n v="993.12"/>
    <n v="538.8211"/>
    <n v="9876.0107000000007"/>
    <n v="62"/>
    <n v="0"/>
    <s v="Explored house items"/>
    <n v="0"/>
    <n v="9"/>
  </r>
  <r>
    <s v="ZP_CUST5966"/>
    <s v="Other"/>
    <n v="58"/>
    <s v="Delhi"/>
    <x v="4"/>
    <s v="ZP_PROD1362"/>
    <n v="410.82"/>
    <n v="1"/>
    <n v="6"/>
    <s v="Net Banking"/>
    <n v="29.17"/>
    <n v="183"/>
    <x v="180"/>
    <s v="Adult"/>
    <n v="0"/>
    <n v="0.38"/>
    <n v="410.82"/>
    <n v="379.51159999999999"/>
    <n v="8170.7401"/>
    <n v="6"/>
    <n v="0"/>
    <s v="Explored beverages"/>
    <n v="18"/>
    <n v="9"/>
  </r>
  <r>
    <s v="ZP_CUST5967"/>
    <s v="Male"/>
    <n v="59"/>
    <s v="Chennai"/>
    <x v="1"/>
    <s v="ZP_PROD8243"/>
    <n v="237.72"/>
    <n v="3"/>
    <n v="6"/>
    <s v="Credit Card"/>
    <n v="5.78"/>
    <n v="67"/>
    <x v="297"/>
    <s v="Adult"/>
    <n v="0"/>
    <n v="0.5"/>
    <n v="713.16"/>
    <n v="236.50620000000001"/>
    <n v="4727.9790000000003"/>
    <n v="38"/>
    <n v="0"/>
    <s v="Explored grocery items"/>
    <n v="16"/>
    <n v="11"/>
  </r>
  <r>
    <s v="ZP_CUST5968"/>
    <s v="Other"/>
    <n v="51"/>
    <s v="Bangalore"/>
    <x v="2"/>
    <s v="ZP_PROD4064"/>
    <n v="257.10000000000002"/>
    <n v="5"/>
    <n v="14"/>
    <s v="Credit Card"/>
    <n v="15.24"/>
    <n v="192"/>
    <x v="73"/>
    <s v="Adult"/>
    <n v="0"/>
    <n v="0.13"/>
    <n v="1285.5"/>
    <n v="252.93610000000001"/>
    <n v="5113.4250000000002"/>
    <n v="143"/>
    <n v="0"/>
    <s v="Explored house items"/>
    <n v="1"/>
    <n v="5"/>
  </r>
  <r>
    <s v="ZP_CUST5969"/>
    <s v="Male"/>
    <n v="27"/>
    <s v="Chennai"/>
    <x v="4"/>
    <s v="ZP_PROD4489"/>
    <n v="92.02"/>
    <n v="1"/>
    <n v="7"/>
    <s v="Cash on Delivery"/>
    <n v="25.66"/>
    <n v="182"/>
    <x v="154"/>
    <s v="Adult"/>
    <n v="0"/>
    <n v="0.62"/>
    <n v="92.02"/>
    <n v="79.181200000000004"/>
    <n v="1830.1726000000001"/>
    <n v="175"/>
    <n v="0"/>
    <s v="Explored beverages"/>
    <n v="4"/>
    <n v="7"/>
  </r>
  <r>
    <s v="ZP_CUST5970"/>
    <s v="Other"/>
    <n v="55"/>
    <s v="Bangalore"/>
    <x v="2"/>
    <s v="ZP_PROD4463"/>
    <n v="155.72"/>
    <n v="1"/>
    <n v="15"/>
    <s v="UPI"/>
    <n v="11.44"/>
    <n v="127"/>
    <x v="100"/>
    <s v="Adult"/>
    <n v="0"/>
    <n v="0.64"/>
    <n v="155.72"/>
    <n v="133.8689"/>
    <n v="3097.0927999999999"/>
    <n v="143"/>
    <n v="0"/>
    <s v="Explored house items"/>
    <n v="9"/>
    <n v="5"/>
  </r>
  <r>
    <s v="ZP_CUST5971"/>
    <s v="Male"/>
    <n v="21"/>
    <s v="Hyderabad"/>
    <x v="3"/>
    <s v="ZP_PROD6481"/>
    <n v="134.54"/>
    <n v="4"/>
    <n v="5"/>
    <s v="Net Banking"/>
    <n v="19.670000000000002"/>
    <n v="87"/>
    <x v="8"/>
    <s v="Adult"/>
    <n v="0"/>
    <n v="0.96"/>
    <n v="538.16"/>
    <n v="159.11760000000001"/>
    <n v="2675.8467999999998"/>
    <n v="184"/>
    <n v="0"/>
    <s v="Other"/>
    <n v="5"/>
    <n v="13"/>
  </r>
  <r>
    <s v="ZP_CUST5972"/>
    <s v="Male"/>
    <n v="54"/>
    <s v="Chennai"/>
    <x v="4"/>
    <s v="ZP_PROD9540"/>
    <n v="225.81"/>
    <n v="1"/>
    <n v="12"/>
    <s v="Credit Card"/>
    <n v="10.51"/>
    <n v="89"/>
    <x v="49"/>
    <s v="Adult"/>
    <n v="0"/>
    <n v="0.4"/>
    <n v="225.81"/>
    <n v="216.60329999999999"/>
    <n v="4491.1027000000004"/>
    <n v="17"/>
    <n v="1"/>
    <s v="Explored beverages"/>
    <n v="18"/>
    <n v="6"/>
  </r>
  <r>
    <s v="ZP_CUST5973"/>
    <s v="Male"/>
    <n v="21"/>
    <s v="Hyderabad"/>
    <x v="3"/>
    <s v="ZP_PROD7802"/>
    <n v="267.52"/>
    <n v="2"/>
    <n v="9"/>
    <s v="Credit Card"/>
    <n v="19.52"/>
    <n v="126"/>
    <x v="347"/>
    <s v="Adult"/>
    <n v="1"/>
    <n v="0.78"/>
    <n v="535.04"/>
    <n v="282.8306"/>
    <n v="5320.6669000000002"/>
    <n v="156"/>
    <n v="0"/>
    <s v="Other"/>
    <n v="13"/>
    <n v="8"/>
  </r>
  <r>
    <s v="ZP_CUST5974"/>
    <s v="Female"/>
    <n v="63"/>
    <s v="Bangalore"/>
    <x v="0"/>
    <s v="ZP_PROD7947"/>
    <n v="431.48"/>
    <n v="4"/>
    <n v="15"/>
    <s v="Cash on Delivery"/>
    <n v="21.44"/>
    <n v="117"/>
    <x v="106"/>
    <s v="Senior"/>
    <n v="0"/>
    <n v="0.05"/>
    <n v="1725.92"/>
    <n v="418.31560000000002"/>
    <n v="8581.6438999999991"/>
    <n v="68"/>
    <n v="1"/>
    <s v="Checked Snacks"/>
    <n v="16"/>
    <n v="4"/>
  </r>
  <r>
    <s v="ZP_CUST5975"/>
    <s v="Other"/>
    <n v="29"/>
    <s v="Hyderabad"/>
    <x v="1"/>
    <s v="ZP_PROD8689"/>
    <n v="311.98"/>
    <n v="4"/>
    <n v="11"/>
    <s v="UPI"/>
    <n v="28.36"/>
    <n v="134"/>
    <x v="300"/>
    <s v="Adult"/>
    <n v="0"/>
    <n v="0.24"/>
    <n v="1247.92"/>
    <n v="382.57220000000001"/>
    <n v="6204.9255000000003"/>
    <n v="40"/>
    <n v="0"/>
    <s v="Checked Vegetables"/>
    <n v="2"/>
    <n v="6"/>
  </r>
  <r>
    <s v="ZP_CUST5976"/>
    <s v="Male"/>
    <n v="32"/>
    <s v="Delhi"/>
    <x v="4"/>
    <s v="ZP_PROD1957"/>
    <n v="53.86"/>
    <n v="5"/>
    <n v="5"/>
    <s v="UPI"/>
    <n v="22.4"/>
    <n v="24"/>
    <x v="358"/>
    <s v="Adult"/>
    <n v="0"/>
    <n v="0.26"/>
    <n v="269.3"/>
    <n v="51.3673"/>
    <n v="1071.2138"/>
    <n v="137"/>
    <n v="1"/>
    <s v="Explored beverages"/>
    <n v="1"/>
    <n v="8"/>
  </r>
  <r>
    <s v="ZP_CUST5977"/>
    <s v="Other"/>
    <n v="63"/>
    <s v="Chennai"/>
    <x v="2"/>
    <s v="ZP_PROD8347"/>
    <n v="56.82"/>
    <n v="2"/>
    <n v="14"/>
    <s v="UPI"/>
    <n v="25.03"/>
    <n v="6"/>
    <x v="163"/>
    <s v="Senior"/>
    <n v="0"/>
    <n v="0.56999999999999995"/>
    <n v="113.64"/>
    <n v="58.062199999999997"/>
    <n v="1130.0848000000001"/>
    <n v="124"/>
    <n v="0"/>
    <s v="Explored house items"/>
    <n v="3"/>
    <n v="1"/>
  </r>
  <r>
    <s v="ZP_CUST5978"/>
    <s v="Female"/>
    <n v="54"/>
    <s v="Bangalore"/>
    <x v="4"/>
    <s v="ZP_PROD5950"/>
    <n v="295.95"/>
    <n v="2"/>
    <n v="13"/>
    <s v="UPI"/>
    <n v="21.93"/>
    <n v="166"/>
    <x v="225"/>
    <s v="Adult"/>
    <n v="0"/>
    <n v="0.86"/>
    <n v="591.9"/>
    <n v="354.87130000000002"/>
    <n v="5886.1071000000002"/>
    <n v="40"/>
    <n v="0"/>
    <s v="Explored beverages"/>
    <n v="15"/>
    <n v="14"/>
  </r>
  <r>
    <s v="ZP_CUST5979"/>
    <s v="Female"/>
    <n v="25"/>
    <s v="Delhi"/>
    <x v="1"/>
    <s v="ZP_PROD8575"/>
    <n v="353.74"/>
    <n v="3"/>
    <n v="14"/>
    <s v="Credit Card"/>
    <n v="18.89"/>
    <n v="14"/>
    <x v="122"/>
    <s v="Adult"/>
    <n v="0"/>
    <n v="0.54"/>
    <n v="1061.22"/>
    <n v="419.80919999999998"/>
    <n v="7035.4841999999999"/>
    <n v="128"/>
    <n v="0"/>
    <s v="Explored grocery items"/>
    <n v="8"/>
    <n v="7"/>
  </r>
  <r>
    <s v="ZP_CUST5980"/>
    <s v="Female"/>
    <n v="64"/>
    <s v="Hyderabad"/>
    <x v="3"/>
    <s v="ZP_PROD1776"/>
    <n v="401.34"/>
    <n v="5"/>
    <n v="5"/>
    <s v="Cash on Delivery"/>
    <n v="25.67"/>
    <n v="74"/>
    <x v="332"/>
    <s v="Senior"/>
    <n v="0"/>
    <n v="0.96"/>
    <n v="2006.6999999999998"/>
    <n v="371.01499999999999"/>
    <n v="7982.1936999999998"/>
    <n v="12"/>
    <n v="1"/>
    <s v="Other"/>
    <n v="13"/>
    <n v="10"/>
  </r>
  <r>
    <s v="ZP_CUST5981"/>
    <s v="Female"/>
    <n v="31"/>
    <s v="Mumbai"/>
    <x v="2"/>
    <s v="ZP_PROD8665"/>
    <n v="81.069999999999993"/>
    <n v="3"/>
    <n v="10"/>
    <s v="Cash on Delivery"/>
    <n v="22.7"/>
    <n v="158"/>
    <x v="220"/>
    <s v="Adult"/>
    <n v="0"/>
    <n v="0.63"/>
    <n v="243.20999999999998"/>
    <n v="94.937600000000003"/>
    <n v="1612.3896"/>
    <n v="34"/>
    <n v="0"/>
    <s v="Explored house items"/>
    <n v="12"/>
    <n v="3"/>
  </r>
  <r>
    <s v="ZP_CUST5982"/>
    <s v="Female"/>
    <n v="36"/>
    <s v="Chennai"/>
    <x v="0"/>
    <s v="ZP_PROD5553"/>
    <n v="169.68"/>
    <n v="1"/>
    <n v="8"/>
    <s v="UPI"/>
    <n v="4.33"/>
    <n v="171"/>
    <x v="68"/>
    <s v="Adult"/>
    <n v="0"/>
    <n v="0.34"/>
    <n v="169.68"/>
    <n v="175.3261"/>
    <n v="3374.7411999999999"/>
    <n v="5"/>
    <n v="0"/>
    <s v="Checked Snacks"/>
    <n v="8"/>
    <n v="3"/>
  </r>
  <r>
    <s v="ZP_CUST5983"/>
    <s v="Other"/>
    <n v="64"/>
    <s v="Bangalore"/>
    <x v="1"/>
    <s v="ZP_PROD2664"/>
    <n v="161.86000000000001"/>
    <n v="3"/>
    <n v="11"/>
    <s v="Debit Card"/>
    <n v="28.68"/>
    <n v="130"/>
    <x v="212"/>
    <s v="Senior"/>
    <n v="0"/>
    <n v="0.84"/>
    <n v="485.58000000000004"/>
    <n v="168.8503"/>
    <n v="3219.2103000000002"/>
    <n v="33"/>
    <n v="0"/>
    <s v="Checked Vegetables"/>
    <n v="7"/>
    <n v="3"/>
  </r>
  <r>
    <s v="ZP_CUST5984"/>
    <s v="Other"/>
    <n v="38"/>
    <s v="Mumbai"/>
    <x v="1"/>
    <s v="ZP_PROD8733"/>
    <n v="257.89999999999998"/>
    <n v="1"/>
    <n v="10"/>
    <s v="Debit Card"/>
    <n v="23.02"/>
    <n v="191"/>
    <x v="297"/>
    <s v="Adult"/>
    <n v="0"/>
    <n v="0.25"/>
    <n v="257.89999999999998"/>
    <n v="232.98480000000001"/>
    <n v="5129.3361000000004"/>
    <n v="67"/>
    <n v="0"/>
    <s v="Checked Vegetables"/>
    <n v="2"/>
    <n v="5"/>
  </r>
  <r>
    <s v="ZP_CUST5985"/>
    <s v="Female"/>
    <n v="52"/>
    <s v="Hyderabad"/>
    <x v="0"/>
    <s v="ZP_PROD5930"/>
    <n v="163.41"/>
    <n v="1"/>
    <n v="8"/>
    <s v="Debit Card"/>
    <n v="26.38"/>
    <n v="16"/>
    <x v="49"/>
    <s v="Adult"/>
    <n v="0"/>
    <n v="0.45"/>
    <n v="163.41"/>
    <n v="144.1669"/>
    <n v="3250.0381000000002"/>
    <n v="93"/>
    <n v="1"/>
    <s v="Checked Snacks"/>
    <n v="8"/>
    <n v="5"/>
  </r>
  <r>
    <s v="ZP_CUST5986"/>
    <s v="Female"/>
    <n v="58"/>
    <s v="Hyderabad"/>
    <x v="4"/>
    <s v="ZP_PROD8175"/>
    <n v="190.99"/>
    <n v="4"/>
    <n v="12"/>
    <s v="Cash on Delivery"/>
    <n v="7.46"/>
    <n v="110"/>
    <x v="202"/>
    <s v="Adult"/>
    <n v="1"/>
    <n v="0.36"/>
    <n v="763.96"/>
    <n v="217.95320000000001"/>
    <n v="3798.5727000000002"/>
    <n v="122"/>
    <n v="0"/>
    <s v="Explored beverages"/>
    <n v="5"/>
    <n v="14"/>
  </r>
  <r>
    <s v="ZP_CUST5987"/>
    <s v="Male"/>
    <n v="23"/>
    <s v="Delhi"/>
    <x v="4"/>
    <s v="ZP_PROD2202"/>
    <n v="323.64"/>
    <n v="4"/>
    <n v="5"/>
    <s v="Debit Card"/>
    <n v="20.69"/>
    <n v="27"/>
    <x v="63"/>
    <s v="Adult"/>
    <n v="0"/>
    <n v="0.8"/>
    <n v="1294.56"/>
    <n v="339.3639"/>
    <n v="6436.8296"/>
    <n v="78"/>
    <n v="0"/>
    <s v="Explored beverages"/>
    <n v="8"/>
    <n v="7"/>
  </r>
  <r>
    <s v="ZP_CUST5988"/>
    <s v="Female"/>
    <n v="48"/>
    <s v="Chennai"/>
    <x v="0"/>
    <s v="ZP_PROD2178"/>
    <n v="354.48"/>
    <n v="5"/>
    <n v="14"/>
    <s v="UPI"/>
    <n v="25.07"/>
    <n v="169"/>
    <x v="127"/>
    <s v="Adult"/>
    <n v="0"/>
    <n v="0.41"/>
    <n v="1772.4"/>
    <n v="363.24990000000003"/>
    <n v="7050.2019"/>
    <n v="197"/>
    <n v="0"/>
    <s v="Checked Snacks"/>
    <n v="10"/>
    <n v="13"/>
  </r>
  <r>
    <s v="ZP_CUST5989"/>
    <s v="Female"/>
    <n v="28"/>
    <s v="Hyderabad"/>
    <x v="1"/>
    <s v="ZP_PROD3868"/>
    <n v="140.99"/>
    <n v="2"/>
    <n v="6"/>
    <s v="Net Banking"/>
    <n v="25.06"/>
    <n v="97"/>
    <x v="337"/>
    <s v="Adult"/>
    <n v="0"/>
    <n v="0.27"/>
    <n v="281.98"/>
    <n v="160.9828"/>
    <n v="2804.1298999999999"/>
    <n v="184"/>
    <n v="0"/>
    <s v="Explored grocery items"/>
    <n v="12"/>
    <n v="13"/>
  </r>
  <r>
    <s v="ZP_CUST5990"/>
    <s v="Female"/>
    <n v="45"/>
    <s v="Hyderabad"/>
    <x v="1"/>
    <s v="ZP_PROD4139"/>
    <n v="161.47"/>
    <n v="5"/>
    <n v="15"/>
    <s v="Net Banking"/>
    <n v="26.6"/>
    <n v="20"/>
    <x v="187"/>
    <s v="Adult"/>
    <n v="0"/>
    <n v="0.69"/>
    <n v="807.35"/>
    <n v="186.69239999999999"/>
    <n v="3211.4537"/>
    <n v="42"/>
    <n v="0"/>
    <s v="Checked Vegetables"/>
    <n v="9"/>
    <n v="6"/>
  </r>
  <r>
    <s v="ZP_CUST5991"/>
    <s v="Other"/>
    <n v="21"/>
    <s v="Hyderabad"/>
    <x v="4"/>
    <s v="ZP_PROD2712"/>
    <n v="89.41"/>
    <n v="2"/>
    <n v="5"/>
    <s v="UPI"/>
    <n v="4.0999999999999996"/>
    <n v="118"/>
    <x v="301"/>
    <s v="Adult"/>
    <n v="0"/>
    <n v="0.57999999999999996"/>
    <n v="178.82"/>
    <n v="81.681700000000006"/>
    <n v="1778.2627"/>
    <n v="153"/>
    <n v="0"/>
    <s v="Explored beverages"/>
    <n v="0"/>
    <n v="12"/>
  </r>
  <r>
    <s v="ZP_CUST5992"/>
    <s v="Male"/>
    <n v="40"/>
    <s v="Bangalore"/>
    <x v="2"/>
    <s v="ZP_PROD8996"/>
    <n v="142.97999999999999"/>
    <n v="2"/>
    <n v="14"/>
    <s v="Debit Card"/>
    <n v="22"/>
    <n v="17"/>
    <x v="202"/>
    <s v="Adult"/>
    <n v="0"/>
    <n v="7.0000000000000007E-2"/>
    <n v="285.95999999999998"/>
    <n v="156.43299999999999"/>
    <n v="2843.7087000000001"/>
    <n v="23"/>
    <n v="1"/>
    <s v="Explored house items"/>
    <n v="19"/>
    <n v="11"/>
  </r>
  <r>
    <s v="ZP_CUST5993"/>
    <s v="Male"/>
    <n v="34"/>
    <s v="Hyderabad"/>
    <x v="4"/>
    <s v="ZP_PROD5658"/>
    <n v="136.12"/>
    <n v="5"/>
    <n v="15"/>
    <s v="UPI"/>
    <n v="0.81"/>
    <n v="179"/>
    <x v="359"/>
    <s v="Adult"/>
    <n v="1"/>
    <n v="0.91"/>
    <n v="680.6"/>
    <n v="123.0718"/>
    <n v="2707.2712000000001"/>
    <n v="112"/>
    <n v="1"/>
    <s v="Explored beverages"/>
    <n v="14"/>
    <n v="7"/>
  </r>
  <r>
    <s v="ZP_CUST5994"/>
    <s v="Other"/>
    <n v="37"/>
    <s v="Delhi"/>
    <x v="0"/>
    <s v="ZP_PROD6826"/>
    <n v="318.73"/>
    <n v="3"/>
    <n v="12"/>
    <s v="Net Banking"/>
    <n v="21.27"/>
    <n v="99"/>
    <x v="149"/>
    <s v="Adult"/>
    <n v="0"/>
    <n v="0.06"/>
    <n v="956.19"/>
    <n v="366.71480000000003"/>
    <n v="6339.1752999999999"/>
    <n v="190"/>
    <n v="0"/>
    <s v="Checked Snacks"/>
    <n v="12"/>
    <n v="12"/>
  </r>
  <r>
    <s v="ZP_CUST5995"/>
    <s v="Female"/>
    <n v="28"/>
    <s v="Chennai"/>
    <x v="0"/>
    <s v="ZP_PROD9273"/>
    <n v="336.07"/>
    <n v="4"/>
    <n v="6"/>
    <s v="Debit Card"/>
    <n v="16.46"/>
    <n v="8"/>
    <x v="269"/>
    <s v="Adult"/>
    <n v="1"/>
    <n v="0.34"/>
    <n v="1344.28"/>
    <n v="373.97269999999997"/>
    <n v="6684.0481"/>
    <n v="128"/>
    <n v="0"/>
    <s v="Checked Snacks"/>
    <n v="6"/>
    <n v="12"/>
  </r>
  <r>
    <s v="ZP_CUST5996"/>
    <s v="Female"/>
    <n v="35"/>
    <s v="Mumbai"/>
    <x v="1"/>
    <s v="ZP_PROD9549"/>
    <n v="337.59"/>
    <n v="5"/>
    <n v="11"/>
    <s v="Cash on Delivery"/>
    <n v="19.05"/>
    <n v="111"/>
    <x v="34"/>
    <s v="Adult"/>
    <n v="0"/>
    <n v="0.49"/>
    <n v="1687.9499999999998"/>
    <n v="416.12889999999999"/>
    <n v="6714.2790999999997"/>
    <n v="184"/>
    <n v="0"/>
    <s v="Explored grocery items"/>
    <n v="10"/>
    <n v="14"/>
  </r>
  <r>
    <s v="ZP_CUST5997"/>
    <s v="Female"/>
    <n v="37"/>
    <s v="Chennai"/>
    <x v="2"/>
    <s v="ZP_PROD9533"/>
    <n v="271.19"/>
    <n v="4"/>
    <n v="7"/>
    <s v="Cash on Delivery"/>
    <n v="22.72"/>
    <n v="5"/>
    <x v="141"/>
    <s v="Adult"/>
    <n v="0"/>
    <n v="0.36"/>
    <n v="1084.76"/>
    <n v="237.99180000000001"/>
    <n v="5393.6589999999997"/>
    <n v="102"/>
    <n v="0"/>
    <s v="Explored house items"/>
    <n v="8"/>
    <n v="6"/>
  </r>
  <r>
    <s v="ZP_CUST5998"/>
    <s v="Female"/>
    <n v="34"/>
    <s v="Chennai"/>
    <x v="1"/>
    <s v="ZP_PROD6259"/>
    <n v="148.88999999999999"/>
    <n v="1"/>
    <n v="7"/>
    <s v="Credit Card"/>
    <n v="14.37"/>
    <n v="125"/>
    <x v="307"/>
    <s v="Adult"/>
    <n v="0"/>
    <n v="0.56000000000000005"/>
    <n v="148.88999999999999"/>
    <n v="129.9545"/>
    <n v="2961.2519000000002"/>
    <n v="14"/>
    <n v="0"/>
    <s v="Checked Vegetables"/>
    <n v="0"/>
    <n v="9"/>
  </r>
  <r>
    <s v="ZP_CUST5999"/>
    <s v="Female"/>
    <n v="55"/>
    <s v="Mumbai"/>
    <x v="0"/>
    <s v="ZP_PROD4335"/>
    <n v="27.03"/>
    <n v="5"/>
    <n v="9"/>
    <s v="Credit Card"/>
    <n v="22.01"/>
    <n v="151"/>
    <x v="172"/>
    <s v="Adult"/>
    <n v="0"/>
    <n v="0.71"/>
    <n v="135.15"/>
    <n v="26.026499999999999"/>
    <n v="537.59580000000005"/>
    <n v="180"/>
    <n v="0"/>
    <s v="Checked Snacks"/>
    <n v="15"/>
    <n v="5"/>
  </r>
  <r>
    <m/>
    <m/>
    <m/>
    <m/>
    <x v="5"/>
    <m/>
    <m/>
    <m/>
    <m/>
    <m/>
    <m/>
    <m/>
    <x v="362"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722828-4B2E-4707-AC3F-1CA56B3FE835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B68" firstHeaderRow="1" firstDataRow="1" firstDataCol="1"/>
  <pivotFields count="26">
    <pivotField showAll="0"/>
    <pivotField showAll="0"/>
    <pivotField showAll="0"/>
    <pivotField showAll="0"/>
    <pivotField axis="axisRow" showAll="0">
      <items count="7">
        <item x="4"/>
        <item x="3"/>
        <item x="1"/>
        <item x="2"/>
        <item x="0"/>
        <item sd="0"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364">
        <item x="195"/>
        <item x="31"/>
        <item x="97"/>
        <item x="16"/>
        <item x="152"/>
        <item x="215"/>
        <item x="15"/>
        <item x="257"/>
        <item x="356"/>
        <item x="197"/>
        <item x="64"/>
        <item x="343"/>
        <item x="293"/>
        <item x="14"/>
        <item x="286"/>
        <item x="271"/>
        <item x="241"/>
        <item x="277"/>
        <item x="35"/>
        <item x="159"/>
        <item x="27"/>
        <item x="172"/>
        <item x="318"/>
        <item x="281"/>
        <item x="342"/>
        <item x="251"/>
        <item x="183"/>
        <item x="209"/>
        <item x="0"/>
        <item x="210"/>
        <item x="191"/>
        <item x="266"/>
        <item x="218"/>
        <item x="225"/>
        <item x="333"/>
        <item x="95"/>
        <item x="112"/>
        <item x="9"/>
        <item x="177"/>
        <item x="67"/>
        <item x="141"/>
        <item x="6"/>
        <item x="105"/>
        <item x="158"/>
        <item x="142"/>
        <item x="110"/>
        <item x="111"/>
        <item x="32"/>
        <item x="360"/>
        <item x="157"/>
        <item x="170"/>
        <item x="347"/>
        <item x="242"/>
        <item x="26"/>
        <item x="227"/>
        <item x="224"/>
        <item x="290"/>
        <item x="91"/>
        <item x="39"/>
        <item x="2"/>
        <item x="355"/>
        <item x="129"/>
        <item x="173"/>
        <item x="189"/>
        <item x="222"/>
        <item x="87"/>
        <item x="116"/>
        <item x="131"/>
        <item x="300"/>
        <item x="8"/>
        <item x="175"/>
        <item x="331"/>
        <item x="233"/>
        <item x="44"/>
        <item x="80"/>
        <item x="171"/>
        <item x="283"/>
        <item x="326"/>
        <item x="184"/>
        <item x="309"/>
        <item x="74"/>
        <item x="274"/>
        <item x="140"/>
        <item x="273"/>
        <item x="231"/>
        <item x="359"/>
        <item x="132"/>
        <item x="153"/>
        <item x="344"/>
        <item x="204"/>
        <item x="120"/>
        <item x="239"/>
        <item x="199"/>
        <item x="289"/>
        <item x="161"/>
        <item x="353"/>
        <item x="262"/>
        <item x="348"/>
        <item x="321"/>
        <item x="169"/>
        <item x="208"/>
        <item x="93"/>
        <item x="302"/>
        <item x="278"/>
        <item x="21"/>
        <item x="109"/>
        <item x="203"/>
        <item x="328"/>
        <item x="86"/>
        <item x="212"/>
        <item x="40"/>
        <item x="55"/>
        <item x="29"/>
        <item x="92"/>
        <item x="117"/>
        <item x="322"/>
        <item x="4"/>
        <item x="261"/>
        <item x="311"/>
        <item x="192"/>
        <item x="77"/>
        <item x="7"/>
        <item x="28"/>
        <item x="206"/>
        <item x="223"/>
        <item x="36"/>
        <item x="310"/>
        <item x="38"/>
        <item x="185"/>
        <item x="103"/>
        <item x="267"/>
        <item x="144"/>
        <item x="308"/>
        <item x="220"/>
        <item x="81"/>
        <item x="228"/>
        <item x="272"/>
        <item x="19"/>
        <item x="100"/>
        <item x="269"/>
        <item x="128"/>
        <item x="346"/>
        <item x="114"/>
        <item x="299"/>
        <item x="23"/>
        <item x="25"/>
        <item x="198"/>
        <item x="303"/>
        <item x="181"/>
        <item x="358"/>
        <item x="10"/>
        <item x="113"/>
        <item x="188"/>
        <item x="13"/>
        <item x="5"/>
        <item x="306"/>
        <item x="47"/>
        <item x="211"/>
        <item x="65"/>
        <item x="335"/>
        <item x="287"/>
        <item x="340"/>
        <item x="187"/>
        <item x="193"/>
        <item x="214"/>
        <item x="258"/>
        <item x="121"/>
        <item x="297"/>
        <item x="42"/>
        <item x="58"/>
        <item x="243"/>
        <item x="123"/>
        <item x="276"/>
        <item x="237"/>
        <item x="327"/>
        <item x="235"/>
        <item x="166"/>
        <item x="279"/>
        <item x="82"/>
        <item x="226"/>
        <item x="275"/>
        <item x="357"/>
        <item x="115"/>
        <item x="163"/>
        <item x="323"/>
        <item x="137"/>
        <item x="124"/>
        <item x="252"/>
        <item x="165"/>
        <item x="134"/>
        <item x="89"/>
        <item x="94"/>
        <item x="254"/>
        <item x="292"/>
        <item x="174"/>
        <item x="68"/>
        <item x="70"/>
        <item x="352"/>
        <item x="30"/>
        <item x="138"/>
        <item x="167"/>
        <item x="244"/>
        <item x="265"/>
        <item x="160"/>
        <item x="99"/>
        <item x="66"/>
        <item x="330"/>
        <item x="104"/>
        <item x="150"/>
        <item x="301"/>
        <item x="154"/>
        <item x="143"/>
        <item x="37"/>
        <item x="178"/>
        <item x="248"/>
        <item x="136"/>
        <item x="316"/>
        <item x="130"/>
        <item x="219"/>
        <item x="24"/>
        <item x="250"/>
        <item x="216"/>
        <item x="205"/>
        <item x="90"/>
        <item x="332"/>
        <item x="284"/>
        <item x="253"/>
        <item x="85"/>
        <item x="256"/>
        <item x="200"/>
        <item x="314"/>
        <item x="147"/>
        <item x="145"/>
        <item x="202"/>
        <item x="339"/>
        <item x="180"/>
        <item x="304"/>
        <item x="336"/>
        <item x="196"/>
        <item x="201"/>
        <item x="207"/>
        <item x="245"/>
        <item x="88"/>
        <item x="102"/>
        <item x="296"/>
        <item x="41"/>
        <item x="79"/>
        <item x="249"/>
        <item x="354"/>
        <item x="236"/>
        <item x="57"/>
        <item x="295"/>
        <item x="162"/>
        <item x="119"/>
        <item x="118"/>
        <item x="230"/>
        <item x="238"/>
        <item x="73"/>
        <item x="78"/>
        <item x="345"/>
        <item x="338"/>
        <item x="156"/>
        <item x="84"/>
        <item x="107"/>
        <item x="135"/>
        <item x="221"/>
        <item x="361"/>
        <item x="76"/>
        <item x="320"/>
        <item x="246"/>
        <item x="59"/>
        <item x="186"/>
        <item x="307"/>
        <item x="255"/>
        <item x="232"/>
        <item x="126"/>
        <item x="1"/>
        <item x="148"/>
        <item x="164"/>
        <item x="133"/>
        <item x="234"/>
        <item x="48"/>
        <item x="71"/>
        <item x="46"/>
        <item x="325"/>
        <item x="334"/>
        <item x="20"/>
        <item x="34"/>
        <item x="61"/>
        <item x="217"/>
        <item x="12"/>
        <item x="122"/>
        <item x="349"/>
        <item x="51"/>
        <item x="240"/>
        <item x="56"/>
        <item x="229"/>
        <item x="139"/>
        <item x="317"/>
        <item x="127"/>
        <item x="33"/>
        <item x="176"/>
        <item x="49"/>
        <item x="52"/>
        <item x="96"/>
        <item x="98"/>
        <item x="351"/>
        <item x="101"/>
        <item x="312"/>
        <item x="3"/>
        <item x="285"/>
        <item x="60"/>
        <item x="329"/>
        <item x="106"/>
        <item x="69"/>
        <item x="190"/>
        <item x="298"/>
        <item x="179"/>
        <item x="72"/>
        <item x="194"/>
        <item x="268"/>
        <item x="282"/>
        <item x="313"/>
        <item x="54"/>
        <item x="259"/>
        <item x="63"/>
        <item x="155"/>
        <item x="291"/>
        <item x="182"/>
        <item x="263"/>
        <item x="53"/>
        <item x="213"/>
        <item x="319"/>
        <item x="270"/>
        <item x="341"/>
        <item x="168"/>
        <item x="146"/>
        <item x="108"/>
        <item x="350"/>
        <item x="149"/>
        <item x="151"/>
        <item x="247"/>
        <item x="75"/>
        <item x="43"/>
        <item x="62"/>
        <item x="22"/>
        <item x="11"/>
        <item x="288"/>
        <item x="324"/>
        <item x="264"/>
        <item x="45"/>
        <item x="18"/>
        <item x="17"/>
        <item x="260"/>
        <item x="280"/>
        <item x="83"/>
        <item x="305"/>
        <item x="50"/>
        <item x="337"/>
        <item x="294"/>
        <item x="315"/>
        <item x="125"/>
        <item x="362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69">
        <item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Row" showAll="0">
      <items count="15">
        <item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4">
    <field x="4"/>
    <field x="25"/>
    <field x="24"/>
    <field x="12"/>
  </rowFields>
  <rowItems count="67">
    <i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5"/>
    </i>
    <i t="grand">
      <x/>
    </i>
  </rowItems>
  <colItems count="1">
    <i/>
  </colItems>
  <dataFields count="1">
    <dataField name="Sum of Total Sales" fld="1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B32" firstHeaderRow="1" firstDataRow="1" firstDataCol="1"/>
  <pivotFields count="17">
    <pivotField showAll="0"/>
    <pivotField showAll="0"/>
    <pivotField numFmtId="1" showAll="0"/>
    <pivotField axis="axisRow" showAll="0">
      <items count="6">
        <item x="0"/>
        <item x="2"/>
        <item x="1"/>
        <item x="4"/>
        <item x="3"/>
        <item t="default"/>
      </items>
    </pivotField>
    <pivotField axis="axisRow" showAll="0">
      <items count="6">
        <item x="4"/>
        <item x="3"/>
        <item x="1"/>
        <item x="2"/>
        <item x="0"/>
        <item t="default"/>
      </items>
    </pivotField>
    <pivotField showAll="0">
      <items count="1791">
        <item x="157"/>
        <item x="165"/>
        <item x="890"/>
        <item x="1461"/>
        <item x="1193"/>
        <item x="1525"/>
        <item x="76"/>
        <item x="938"/>
        <item x="715"/>
        <item x="420"/>
        <item x="932"/>
        <item x="1437"/>
        <item x="1701"/>
        <item x="583"/>
        <item x="817"/>
        <item x="900"/>
        <item x="1715"/>
        <item x="1225"/>
        <item x="1119"/>
        <item x="749"/>
        <item x="275"/>
        <item x="517"/>
        <item x="1615"/>
        <item x="50"/>
        <item x="1345"/>
        <item x="637"/>
        <item x="1251"/>
        <item x="1436"/>
        <item x="493"/>
        <item x="1653"/>
        <item x="1297"/>
        <item x="206"/>
        <item x="1393"/>
        <item x="1074"/>
        <item x="648"/>
        <item x="588"/>
        <item x="571"/>
        <item x="392"/>
        <item x="953"/>
        <item x="541"/>
        <item x="1524"/>
        <item x="1043"/>
        <item x="962"/>
        <item x="430"/>
        <item x="1509"/>
        <item x="801"/>
        <item x="113"/>
        <item x="830"/>
        <item x="609"/>
        <item x="358"/>
        <item x="1518"/>
        <item x="499"/>
        <item x="193"/>
        <item x="1147"/>
        <item x="1451"/>
        <item x="1072"/>
        <item x="1698"/>
        <item x="1634"/>
        <item x="1586"/>
        <item x="867"/>
        <item x="780"/>
        <item x="78"/>
        <item x="1274"/>
        <item x="1034"/>
        <item x="687"/>
        <item x="1124"/>
        <item x="1107"/>
        <item x="811"/>
        <item x="851"/>
        <item x="45"/>
        <item x="72"/>
        <item x="1761"/>
        <item x="223"/>
        <item x="1055"/>
        <item x="286"/>
        <item x="141"/>
        <item x="685"/>
        <item x="874"/>
        <item x="974"/>
        <item x="295"/>
        <item x="876"/>
        <item x="1690"/>
        <item x="939"/>
        <item x="282"/>
        <item x="1200"/>
        <item x="1270"/>
        <item x="67"/>
        <item x="1555"/>
        <item x="508"/>
        <item x="1247"/>
        <item x="231"/>
        <item x="1272"/>
        <item x="378"/>
        <item x="91"/>
        <item x="342"/>
        <item x="498"/>
        <item x="1229"/>
        <item x="146"/>
        <item x="1104"/>
        <item x="1494"/>
        <item x="1172"/>
        <item x="647"/>
        <item x="1249"/>
        <item x="991"/>
        <item x="865"/>
        <item x="150"/>
        <item x="712"/>
        <item x="1649"/>
        <item x="1399"/>
        <item x="1507"/>
        <item x="1731"/>
        <item x="1024"/>
        <item x="354"/>
        <item x="435"/>
        <item x="468"/>
        <item x="1478"/>
        <item x="1629"/>
        <item x="1542"/>
        <item x="1632"/>
        <item x="1135"/>
        <item x="993"/>
        <item x="941"/>
        <item x="10"/>
        <item x="1017"/>
        <item x="1402"/>
        <item x="1006"/>
        <item x="777"/>
        <item x="1112"/>
        <item x="182"/>
        <item x="1603"/>
        <item x="1594"/>
        <item x="425"/>
        <item x="246"/>
        <item x="1651"/>
        <item x="1431"/>
        <item x="191"/>
        <item x="544"/>
        <item x="985"/>
        <item x="593"/>
        <item x="470"/>
        <item x="1630"/>
        <item x="409"/>
        <item x="1190"/>
        <item x="1173"/>
        <item x="234"/>
        <item x="431"/>
        <item x="1372"/>
        <item x="1695"/>
        <item x="1654"/>
        <item x="287"/>
        <item x="397"/>
        <item x="1449"/>
        <item x="561"/>
        <item x="982"/>
        <item x="1772"/>
        <item x="145"/>
        <item x="1301"/>
        <item x="17"/>
        <item x="1510"/>
        <item x="757"/>
        <item x="357"/>
        <item x="1670"/>
        <item x="664"/>
        <item x="458"/>
        <item x="69"/>
        <item x="831"/>
        <item x="1340"/>
        <item x="1084"/>
        <item x="1381"/>
        <item x="495"/>
        <item x="1508"/>
        <item x="474"/>
        <item x="1155"/>
        <item x="833"/>
        <item x="110"/>
        <item x="727"/>
        <item x="374"/>
        <item x="730"/>
        <item x="883"/>
        <item x="565"/>
        <item x="1366"/>
        <item x="502"/>
        <item x="1410"/>
        <item x="1146"/>
        <item x="405"/>
        <item x="929"/>
        <item x="1768"/>
        <item x="789"/>
        <item x="770"/>
        <item x="496"/>
        <item x="535"/>
        <item x="961"/>
        <item x="818"/>
        <item x="494"/>
        <item x="783"/>
        <item x="1428"/>
        <item x="90"/>
        <item x="1126"/>
        <item x="1201"/>
        <item x="1405"/>
        <item x="672"/>
        <item x="1582"/>
        <item x="846"/>
        <item x="1388"/>
        <item x="807"/>
        <item x="159"/>
        <item x="1445"/>
        <item x="649"/>
        <item x="530"/>
        <item x="120"/>
        <item x="1662"/>
        <item x="411"/>
        <item x="686"/>
        <item x="1714"/>
        <item x="1672"/>
        <item x="348"/>
        <item x="1232"/>
        <item x="1271"/>
        <item x="1316"/>
        <item x="439"/>
        <item x="821"/>
        <item x="850"/>
        <item x="1780"/>
        <item x="560"/>
        <item x="1607"/>
        <item x="1779"/>
        <item x="661"/>
        <item x="745"/>
        <item x="414"/>
        <item x="547"/>
        <item x="738"/>
        <item x="1417"/>
        <item x="170"/>
        <item x="1080"/>
        <item x="26"/>
        <item x="505"/>
        <item x="1306"/>
        <item x="1265"/>
        <item x="116"/>
        <item x="385"/>
        <item x="313"/>
        <item x="370"/>
        <item x="816"/>
        <item x="668"/>
        <item x="1548"/>
        <item x="18"/>
        <item x="270"/>
        <item x="645"/>
        <item x="1096"/>
        <item x="1111"/>
        <item x="277"/>
        <item x="1463"/>
        <item x="990"/>
        <item x="1324"/>
        <item x="384"/>
        <item x="654"/>
        <item x="701"/>
        <item x="665"/>
        <item x="360"/>
        <item x="1382"/>
        <item x="278"/>
        <item x="23"/>
        <item x="288"/>
        <item x="1688"/>
        <item x="1722"/>
        <item x="634"/>
        <item x="100"/>
        <item x="799"/>
        <item x="606"/>
        <item x="38"/>
        <item x="1452"/>
        <item x="1720"/>
        <item x="564"/>
        <item x="1086"/>
        <item x="408"/>
        <item x="881"/>
        <item x="1180"/>
        <item x="859"/>
        <item x="1164"/>
        <item x="1027"/>
        <item x="626"/>
        <item x="1085"/>
        <item x="1702"/>
        <item x="1276"/>
        <item x="134"/>
        <item x="613"/>
        <item x="396"/>
        <item x="315"/>
        <item x="566"/>
        <item x="1371"/>
        <item x="1668"/>
        <item x="1446"/>
        <item x="1220"/>
        <item x="330"/>
        <item x="238"/>
        <item x="579"/>
        <item x="746"/>
        <item x="333"/>
        <item x="1252"/>
        <item x="1106"/>
        <item x="1167"/>
        <item x="215"/>
        <item x="476"/>
        <item x="367"/>
        <item x="111"/>
        <item x="997"/>
        <item x="1319"/>
        <item x="173"/>
        <item x="1129"/>
        <item x="516"/>
        <item x="877"/>
        <item x="1255"/>
        <item x="515"/>
        <item x="169"/>
        <item x="1775"/>
        <item x="1369"/>
        <item x="1515"/>
        <item x="711"/>
        <item x="1633"/>
        <item x="1221"/>
        <item x="514"/>
        <item x="1138"/>
        <item x="1305"/>
        <item x="1782"/>
        <item x="266"/>
        <item x="104"/>
        <item x="312"/>
        <item x="1161"/>
        <item x="839"/>
        <item x="1487"/>
        <item x="213"/>
        <item x="181"/>
        <item x="1113"/>
        <item x="1044"/>
        <item x="39"/>
        <item x="1145"/>
        <item x="1012"/>
        <item x="1215"/>
        <item x="1528"/>
        <item x="64"/>
        <item x="1743"/>
        <item x="1530"/>
        <item x="232"/>
        <item x="436"/>
        <item x="143"/>
        <item x="598"/>
        <item x="1708"/>
        <item x="723"/>
        <item x="669"/>
        <item x="1188"/>
        <item x="8"/>
        <item x="623"/>
        <item x="274"/>
        <item x="1623"/>
        <item x="656"/>
        <item x="154"/>
        <item x="1419"/>
        <item x="976"/>
        <item x="1132"/>
        <item x="451"/>
        <item x="857"/>
        <item x="1065"/>
        <item x="1658"/>
        <item x="879"/>
        <item x="1293"/>
        <item x="172"/>
        <item x="986"/>
        <item x="1334"/>
        <item x="692"/>
        <item x="255"/>
        <item x="870"/>
        <item x="840"/>
        <item x="81"/>
        <item x="305"/>
        <item x="1359"/>
        <item x="983"/>
        <item x="345"/>
        <item x="197"/>
        <item x="996"/>
        <item x="836"/>
        <item x="804"/>
        <item x="1281"/>
        <item x="1753"/>
        <item x="60"/>
        <item x="943"/>
        <item x="1483"/>
        <item x="71"/>
        <item x="279"/>
        <item x="1275"/>
        <item x="1501"/>
        <item x="724"/>
        <item x="118"/>
        <item x="1707"/>
        <item x="567"/>
        <item x="1082"/>
        <item x="1053"/>
        <item x="203"/>
        <item x="473"/>
        <item x="1652"/>
        <item x="61"/>
        <item x="415"/>
        <item x="82"/>
        <item x="611"/>
        <item x="1554"/>
        <item x="1266"/>
        <item x="222"/>
        <item x="1420"/>
        <item x="1599"/>
        <item x="922"/>
        <item x="1484"/>
        <item x="195"/>
        <item x="1432"/>
        <item x="1553"/>
        <item x="1519"/>
        <item x="1450"/>
        <item x="394"/>
        <item x="519"/>
        <item x="363"/>
        <item x="1230"/>
        <item x="1290"/>
        <item x="107"/>
        <item x="1004"/>
        <item x="252"/>
        <item x="1439"/>
        <item x="714"/>
        <item x="1710"/>
        <item x="453"/>
        <item x="250"/>
        <item x="1500"/>
        <item x="1368"/>
        <item x="1108"/>
        <item x="1447"/>
        <item x="366"/>
        <item x="1679"/>
        <item x="1505"/>
        <item x="267"/>
        <item x="80"/>
        <item x="6"/>
        <item x="377"/>
        <item x="56"/>
        <item x="1441"/>
        <item x="688"/>
        <item x="1641"/>
        <item x="1310"/>
        <item x="1648"/>
        <item x="968"/>
        <item x="1711"/>
        <item x="1568"/>
        <item x="162"/>
        <item x="1426"/>
        <item x="1289"/>
        <item x="1098"/>
        <item x="395"/>
        <item x="137"/>
        <item x="546"/>
        <item x="1219"/>
        <item x="1563"/>
        <item x="1153"/>
        <item x="828"/>
        <item x="283"/>
        <item x="620"/>
        <item x="1588"/>
        <item x="314"/>
        <item x="423"/>
        <item x="30"/>
        <item x="1444"/>
        <item x="1556"/>
        <item x="586"/>
        <item x="1709"/>
        <item x="410"/>
        <item x="3"/>
        <item x="755"/>
        <item x="1118"/>
        <item x="1407"/>
        <item x="1681"/>
        <item x="1296"/>
        <item x="713"/>
        <item x="522"/>
        <item x="1379"/>
        <item x="1404"/>
        <item x="822"/>
        <item x="1235"/>
        <item x="443"/>
        <item x="1534"/>
        <item x="1748"/>
        <item x="63"/>
        <item x="344"/>
        <item x="726"/>
        <item x="1051"/>
        <item x="375"/>
        <item x="892"/>
        <item x="1573"/>
        <item x="390"/>
        <item x="557"/>
        <item x="1628"/>
        <item x="930"/>
        <item x="32"/>
        <item x="706"/>
        <item x="66"/>
        <item x="1685"/>
        <item x="1552"/>
        <item x="1205"/>
        <item x="1469"/>
        <item x="589"/>
        <item x="87"/>
        <item x="641"/>
        <item x="176"/>
        <item x="432"/>
        <item x="353"/>
        <item x="1253"/>
        <item x="1039"/>
        <item x="24"/>
        <item x="607"/>
        <item x="1066"/>
        <item x="482"/>
        <item x="1583"/>
        <item x="682"/>
        <item x="149"/>
        <item x="1747"/>
        <item x="208"/>
        <item x="422"/>
        <item x="1325"/>
        <item x="742"/>
        <item x="398"/>
        <item x="820"/>
        <item x="440"/>
        <item x="1025"/>
        <item x="51"/>
        <item x="973"/>
        <item x="200"/>
        <item x="1323"/>
        <item x="709"/>
        <item x="671"/>
        <item x="806"/>
        <item x="899"/>
        <item x="812"/>
        <item x="1093"/>
        <item x="1595"/>
        <item x="326"/>
        <item x="88"/>
        <item x="823"/>
        <item x="1195"/>
        <item x="1337"/>
        <item x="129"/>
        <item x="934"/>
        <item x="1203"/>
        <item x="1498"/>
        <item x="691"/>
        <item x="1038"/>
        <item x="1664"/>
        <item x="1460"/>
        <item x="1361"/>
        <item x="86"/>
        <item x="324"/>
        <item x="562"/>
        <item x="444"/>
        <item x="532"/>
        <item x="855"/>
        <item x="1177"/>
        <item x="463"/>
        <item x="1415"/>
        <item x="1535"/>
        <item x="1304"/>
        <item x="904"/>
        <item x="1244"/>
        <item x="704"/>
        <item x="1064"/>
        <item x="1762"/>
        <item x="380"/>
        <item x="114"/>
        <item x="220"/>
        <item x="1660"/>
        <item x="1403"/>
        <item x="1674"/>
        <item x="548"/>
        <item x="1328"/>
        <item x="636"/>
        <item x="248"/>
        <item x="1007"/>
        <item x="622"/>
        <item x="1741"/>
        <item x="911"/>
        <item x="478"/>
        <item x="212"/>
        <item x="1206"/>
        <item x="1781"/>
        <item x="805"/>
        <item x="1400"/>
        <item x="1580"/>
        <item x="355"/>
        <item x="760"/>
        <item x="477"/>
        <item x="1163"/>
        <item x="258"/>
        <item x="1058"/>
        <item x="1260"/>
        <item x="1457"/>
        <item x="1384"/>
        <item x="1208"/>
        <item x="1610"/>
        <item x="1531"/>
        <item x="1179"/>
        <item x="1088"/>
        <item x="718"/>
        <item x="1667"/>
        <item x="1646"/>
        <item x="552"/>
        <item x="629"/>
        <item x="844"/>
        <item x="1499"/>
        <item x="599"/>
        <item x="1056"/>
        <item x="882"/>
        <item x="1511"/>
        <item x="1189"/>
        <item x="1284"/>
        <item x="734"/>
        <item x="1691"/>
        <item x="1314"/>
        <item x="1536"/>
        <item x="1789"/>
        <item x="281"/>
        <item x="1133"/>
        <item x="1504"/>
        <item x="523"/>
        <item x="1245"/>
        <item x="1202"/>
        <item x="964"/>
        <item x="1614"/>
        <item x="979"/>
        <item x="1427"/>
        <item x="1716"/>
        <item x="1576"/>
        <item x="1308"/>
        <item x="767"/>
        <item x="621"/>
        <item x="610"/>
        <item x="424"/>
        <item x="1103"/>
        <item x="192"/>
        <item x="1020"/>
        <item x="239"/>
        <item x="407"/>
        <item x="1115"/>
        <item x="955"/>
        <item x="492"/>
        <item x="135"/>
        <item x="1764"/>
        <item x="1026"/>
        <item x="596"/>
        <item x="1491"/>
        <item x="1248"/>
        <item x="887"/>
        <item x="417"/>
        <item x="1645"/>
        <item x="1763"/>
        <item x="1719"/>
        <item x="843"/>
        <item x="651"/>
        <item x="1604"/>
        <item x="1256"/>
        <item x="164"/>
        <item x="1559"/>
        <item x="1141"/>
        <item x="373"/>
        <item x="1326"/>
        <item x="787"/>
        <item x="1394"/>
        <item x="1198"/>
        <item x="1329"/>
        <item x="1008"/>
        <item x="601"/>
        <item x="1100"/>
        <item x="57"/>
        <item x="21"/>
        <item x="1273"/>
        <item x="1117"/>
        <item x="462"/>
        <item x="218"/>
        <item x="1522"/>
        <item x="126"/>
        <item x="910"/>
        <item x="947"/>
        <item x="35"/>
        <item x="225"/>
        <item x="994"/>
        <item x="446"/>
        <item x="77"/>
        <item x="198"/>
        <item x="262"/>
        <item x="655"/>
        <item x="297"/>
        <item x="207"/>
        <item x="1357"/>
        <item x="1050"/>
        <item x="1638"/>
        <item x="1549"/>
        <item x="1101"/>
        <item x="581"/>
        <item x="1647"/>
        <item x="908"/>
        <item x="873"/>
        <item x="695"/>
        <item x="73"/>
        <item x="1335"/>
        <item x="933"/>
        <item x="490"/>
        <item x="480"/>
        <item x="1363"/>
        <item x="835"/>
        <item x="763"/>
        <item x="1342"/>
        <item x="572"/>
        <item x="1569"/>
        <item x="369"/>
        <item x="450"/>
        <item x="1661"/>
        <item x="1543"/>
        <item x="1144"/>
        <item x="168"/>
        <item x="736"/>
        <item x="94"/>
        <item x="1538"/>
        <item x="897"/>
        <item x="263"/>
        <item x="769"/>
        <item x="954"/>
        <item x="1485"/>
        <item x="1212"/>
        <item x="1435"/>
        <item x="280"/>
        <item x="1561"/>
        <item x="1387"/>
        <item x="1239"/>
        <item x="1380"/>
        <item x="334"/>
        <item x="1150"/>
        <item x="513"/>
        <item x="863"/>
        <item x="602"/>
        <item x="1425"/>
        <item x="454"/>
        <item x="936"/>
        <item x="538"/>
        <item x="399"/>
        <item x="1424"/>
        <item x="1434"/>
        <item x="827"/>
        <item x="202"/>
        <item x="702"/>
        <item x="500"/>
        <item x="419"/>
        <item x="967"/>
        <item x="1073"/>
        <item x="520"/>
        <item x="1617"/>
        <item x="379"/>
        <item x="1197"/>
        <item x="1740"/>
        <item x="504"/>
        <item x="1158"/>
        <item x="216"/>
        <item x="204"/>
        <item x="901"/>
        <item x="1622"/>
        <item x="1165"/>
        <item x="1299"/>
        <item x="1605"/>
        <item x="643"/>
        <item x="306"/>
        <item x="587"/>
        <item x="1448"/>
        <item x="346"/>
        <item x="456"/>
        <item x="972"/>
        <item x="1471"/>
        <item x="257"/>
        <item x="815"/>
        <item x="800"/>
        <item x="53"/>
        <item x="194"/>
        <item x="1694"/>
        <item x="1523"/>
        <item x="1751"/>
        <item x="1331"/>
        <item x="950"/>
        <item x="101"/>
        <item x="1183"/>
        <item x="1429"/>
        <item x="253"/>
        <item x="603"/>
        <item x="115"/>
        <item x="359"/>
        <item x="1385"/>
        <item x="1339"/>
        <item x="878"/>
        <item x="924"/>
        <item x="106"/>
        <item x="1757"/>
        <item x="1713"/>
        <item x="677"/>
        <item x="1475"/>
        <item x="509"/>
        <item x="705"/>
        <item x="1238"/>
        <item x="1242"/>
        <item x="318"/>
        <item x="310"/>
        <item x="1655"/>
        <item x="301"/>
        <item x="400"/>
        <item x="291"/>
        <item x="1143"/>
        <item x="89"/>
        <item x="1377"/>
        <item x="781"/>
        <item x="556"/>
        <item x="1739"/>
        <item x="48"/>
        <item x="160"/>
        <item x="1233"/>
        <item x="959"/>
        <item x="1730"/>
        <item x="725"/>
        <item x="627"/>
        <item x="1152"/>
        <item x="555"/>
        <item x="1262"/>
        <item x="98"/>
        <item x="1474"/>
        <item x="36"/>
        <item x="1442"/>
        <item x="861"/>
        <item x="1581"/>
        <item x="317"/>
        <item x="383"/>
        <item x="413"/>
        <item x="404"/>
        <item x="1187"/>
        <item x="1258"/>
        <item x="188"/>
        <item x="244"/>
        <item x="112"/>
        <item x="325"/>
        <item x="657"/>
        <item x="978"/>
        <item x="838"/>
        <item x="1697"/>
        <item x="1010"/>
        <item x="34"/>
        <item x="1666"/>
        <item x="888"/>
        <item x="808"/>
        <item x="1734"/>
        <item x="679"/>
        <item x="364"/>
        <item x="1139"/>
        <item x="307"/>
        <item x="970"/>
        <item x="156"/>
        <item x="4"/>
        <item x="1240"/>
        <item x="1454"/>
        <item x="1541"/>
        <item x="124"/>
        <item x="1550"/>
        <item x="205"/>
        <item x="542"/>
        <item x="1774"/>
        <item x="183"/>
        <item x="1620"/>
        <item x="178"/>
        <item x="416"/>
        <item x="884"/>
        <item x="1076"/>
        <item x="1057"/>
        <item x="707"/>
        <item x="449"/>
        <item x="1156"/>
        <item x="484"/>
        <item x="913"/>
        <item x="1178"/>
        <item x="885"/>
        <item x="1502"/>
        <item x="1350"/>
        <item x="652"/>
        <item x="1354"/>
        <item x="1362"/>
        <item x="848"/>
        <item x="582"/>
        <item x="1784"/>
        <item x="1537"/>
        <item x="1503"/>
        <item x="1236"/>
        <item x="341"/>
        <item x="331"/>
        <item x="1560"/>
        <item x="1330"/>
        <item x="1307"/>
        <item x="1574"/>
        <item x="635"/>
        <item x="1726"/>
        <item x="1349"/>
        <item x="171"/>
        <item x="1268"/>
        <item x="1481"/>
        <item x="1067"/>
        <item x="918"/>
        <item x="237"/>
        <item x="949"/>
        <item x="15"/>
        <item x="540"/>
        <item x="103"/>
        <item x="123"/>
        <item x="189"/>
        <item x="923"/>
        <item x="660"/>
        <item x="1539"/>
        <item x="1169"/>
        <item x="1466"/>
        <item x="1231"/>
        <item x="1099"/>
        <item x="1370"/>
        <item x="813"/>
        <item x="1578"/>
        <item x="1254"/>
        <item x="948"/>
        <item x="1264"/>
        <item x="347"/>
        <item x="96"/>
        <item x="659"/>
        <item x="122"/>
        <item x="459"/>
        <item x="1151"/>
        <item x="448"/>
        <item x="595"/>
        <item x="569"/>
        <item x="1596"/>
        <item x="243"/>
        <item x="880"/>
        <item x="625"/>
        <item x="944"/>
        <item x="1476"/>
        <item x="1199"/>
        <item x="670"/>
        <item x="1140"/>
        <item x="147"/>
        <item x="1149"/>
        <item x="1482"/>
        <item x="1083"/>
        <item x="1777"/>
        <item x="597"/>
        <item x="1506"/>
        <item x="1005"/>
        <item x="1770"/>
        <item x="667"/>
        <item x="1412"/>
        <item x="531"/>
        <item x="675"/>
        <item x="1422"/>
        <item x="1742"/>
        <item x="785"/>
        <item x="5"/>
        <item x="784"/>
        <item x="1680"/>
        <item x="1496"/>
        <item x="1054"/>
        <item x="937"/>
        <item x="741"/>
        <item x="1477"/>
        <item x="915"/>
        <item x="1320"/>
        <item x="1315"/>
        <item x="511"/>
        <item x="489"/>
        <item x="628"/>
        <item x="681"/>
        <item x="1237"/>
        <item x="1014"/>
        <item x="85"/>
        <item x="747"/>
        <item x="570"/>
        <item x="1120"/>
        <item x="1406"/>
        <item x="201"/>
        <item x="437"/>
        <item x="616"/>
        <item x="735"/>
        <item x="526"/>
        <item x="1166"/>
        <item x="1584"/>
        <item x="612"/>
        <item x="775"/>
        <item x="1286"/>
        <item x="958"/>
        <item x="965"/>
        <item x="773"/>
        <item x="1642"/>
        <item x="1621"/>
        <item x="381"/>
        <item x="79"/>
        <item x="1338"/>
        <item x="1788"/>
        <item x="788"/>
        <item x="260"/>
        <item x="1440"/>
        <item x="483"/>
        <item x="1184"/>
        <item x="95"/>
        <item x="1015"/>
        <item x="619"/>
        <item x="44"/>
        <item x="842"/>
        <item x="22"/>
        <item x="1521"/>
        <item x="221"/>
        <item x="1341"/>
        <item x="386"/>
        <item x="1218"/>
        <item x="708"/>
        <item x="646"/>
        <item x="1250"/>
        <item x="59"/>
        <item x="1644"/>
        <item x="0"/>
        <item x="771"/>
        <item x="699"/>
        <item x="1464"/>
        <item x="229"/>
        <item x="529"/>
        <item x="284"/>
        <item x="1332"/>
        <item x="340"/>
        <item x="1455"/>
        <item x="1639"/>
        <item x="1295"/>
        <item x="211"/>
        <item x="1079"/>
        <item x="551"/>
        <item x="1465"/>
        <item x="1438"/>
        <item x="1729"/>
        <item x="1089"/>
        <item x="37"/>
        <item x="868"/>
        <item x="33"/>
        <item x="184"/>
        <item x="65"/>
        <item x="1529"/>
        <item x="1322"/>
        <item x="174"/>
        <item x="802"/>
        <item x="1657"/>
        <item x="323"/>
        <item x="455"/>
        <item x="895"/>
        <item x="1280"/>
        <item x="1285"/>
        <item x="700"/>
        <item x="1754"/>
        <item x="289"/>
        <item x="337"/>
        <item x="690"/>
        <item x="1317"/>
        <item x="1116"/>
        <item x="809"/>
        <item x="1185"/>
        <item x="1637"/>
        <item x="507"/>
        <item x="872"/>
        <item x="1122"/>
        <item x="1526"/>
        <item x="421"/>
        <item x="1673"/>
        <item x="1727"/>
        <item x="630"/>
        <item x="58"/>
        <item x="1016"/>
        <item x="131"/>
        <item x="329"/>
        <item x="1609"/>
        <item x="460"/>
        <item x="1000"/>
        <item x="300"/>
        <item x="797"/>
        <item x="615"/>
        <item x="1723"/>
        <item x="1687"/>
        <item x="362"/>
        <item x="1348"/>
        <item x="1514"/>
        <item x="594"/>
        <item x="829"/>
        <item x="393"/>
        <item x="1619"/>
        <item x="235"/>
        <item x="133"/>
        <item x="102"/>
        <item x="1733"/>
        <item x="774"/>
        <item x="998"/>
        <item x="302"/>
        <item x="989"/>
        <item x="1706"/>
        <item x="698"/>
        <item x="558"/>
        <item x="236"/>
        <item x="1479"/>
        <item x="1068"/>
        <item x="525"/>
        <item x="1421"/>
        <item x="1677"/>
        <item x="1162"/>
        <item x="750"/>
        <item x="1602"/>
        <item x="119"/>
        <item x="1557"/>
        <item x="226"/>
        <item x="945"/>
        <item x="14"/>
        <item x="1608"/>
        <item x="1059"/>
        <item x="1712"/>
        <item x="365"/>
        <item x="177"/>
        <item x="1414"/>
        <item x="175"/>
        <item x="963"/>
        <item x="1211"/>
        <item x="689"/>
        <item x="1009"/>
        <item x="574"/>
        <item x="1676"/>
        <item x="1105"/>
        <item x="673"/>
        <item x="1174"/>
        <item x="703"/>
        <item x="1785"/>
        <item x="1566"/>
        <item x="1269"/>
        <item x="1069"/>
        <item x="793"/>
        <item x="898"/>
        <item x="40"/>
        <item x="1209"/>
        <item x="276"/>
        <item x="624"/>
        <item x="249"/>
        <item x="543"/>
        <item x="1351"/>
        <item x="533"/>
        <item x="1223"/>
        <item x="1355"/>
        <item x="303"/>
        <item x="1077"/>
        <item x="371"/>
        <item x="678"/>
        <item x="756"/>
        <item x="1353"/>
        <item x="1611"/>
        <item x="1564"/>
        <item x="1640"/>
        <item x="563"/>
        <item x="1411"/>
        <item x="1545"/>
        <item x="722"/>
        <item x="52"/>
        <item x="858"/>
        <item x="786"/>
        <item x="93"/>
        <item x="503"/>
        <item x="138"/>
        <item x="121"/>
        <item x="1109"/>
        <item x="905"/>
        <item x="792"/>
        <item x="902"/>
        <item x="917"/>
        <item x="1467"/>
        <item x="798"/>
        <item x="1755"/>
        <item x="41"/>
        <item x="1495"/>
        <item x="1121"/>
        <item x="1035"/>
        <item x="167"/>
        <item x="13"/>
        <item x="1558"/>
        <item x="1360"/>
        <item x="737"/>
        <item x="74"/>
        <item x="537"/>
        <item x="1176"/>
        <item x="765"/>
        <item x="2"/>
        <item x="980"/>
        <item x="1049"/>
        <item x="12"/>
        <item x="803"/>
        <item x="1453"/>
        <item x="680"/>
        <item x="1752"/>
        <item x="1288"/>
        <item x="434"/>
        <item x="810"/>
        <item x="1"/>
        <item x="1194"/>
        <item x="658"/>
        <item x="20"/>
        <item x="361"/>
        <item x="631"/>
        <item x="228"/>
        <item x="512"/>
        <item x="1160"/>
        <item x="907"/>
        <item x="1671"/>
        <item x="971"/>
        <item x="127"/>
        <item x="389"/>
        <item x="710"/>
        <item x="1032"/>
        <item x="772"/>
        <item x="447"/>
        <item x="428"/>
        <item x="521"/>
        <item x="608"/>
        <item x="1278"/>
        <item x="1261"/>
        <item x="642"/>
        <item x="1390"/>
        <item x="590"/>
        <item x="152"/>
        <item x="1154"/>
        <item x="1019"/>
        <item x="988"/>
        <item x="1001"/>
        <item x="1060"/>
        <item x="1686"/>
        <item x="1472"/>
        <item x="376"/>
        <item x="1011"/>
        <item x="1224"/>
        <item x="617"/>
        <item x="31"/>
        <item x="791"/>
        <item x="653"/>
        <item x="790"/>
        <item x="1246"/>
        <item x="1675"/>
        <item x="864"/>
        <item x="42"/>
        <item x="894"/>
        <item x="1489"/>
        <item x="309"/>
        <item x="485"/>
        <item x="1216"/>
        <item x="320"/>
        <item x="1029"/>
        <item x="1378"/>
        <item x="510"/>
        <item x="1241"/>
        <item x="694"/>
        <item x="778"/>
        <item x="1030"/>
        <item x="1418"/>
        <item x="1627"/>
        <item x="1616"/>
        <item x="1699"/>
        <item x="1062"/>
        <item x="779"/>
        <item x="1585"/>
        <item x="942"/>
        <item x="935"/>
        <item x="1302"/>
        <item x="308"/>
        <item x="1669"/>
        <item x="751"/>
        <item x="1213"/>
        <item x="256"/>
        <item x="1606"/>
        <item x="960"/>
        <item x="1488"/>
        <item x="1725"/>
        <item x="1473"/>
        <item x="254"/>
        <item x="388"/>
        <item x="335"/>
        <item x="240"/>
        <item x="1624"/>
        <item x="49"/>
        <item x="733"/>
        <item x="1462"/>
        <item x="697"/>
        <item x="862"/>
        <item x="1663"/>
        <item x="758"/>
        <item x="1562"/>
        <item x="1746"/>
        <item x="338"/>
        <item x="1703"/>
        <item x="352"/>
        <item x="951"/>
        <item x="545"/>
        <item x="1227"/>
        <item x="776"/>
        <item x="1376"/>
        <item x="860"/>
        <item x="1389"/>
        <item x="1123"/>
        <item x="19"/>
        <item x="1196"/>
        <item x="1186"/>
        <item x="740"/>
        <item x="351"/>
        <item x="837"/>
        <item x="577"/>
        <item x="1002"/>
        <item x="584"/>
        <item x="969"/>
        <item x="1091"/>
        <item x="554"/>
        <item x="721"/>
        <item x="696"/>
        <item x="259"/>
        <item x="1567"/>
        <item x="1591"/>
        <item x="1063"/>
        <item x="1766"/>
        <item x="573"/>
        <item x="518"/>
        <item x="105"/>
        <item x="1636"/>
        <item x="744"/>
        <item x="906"/>
        <item x="759"/>
        <item x="568"/>
        <item x="1593"/>
        <item x="889"/>
        <item x="841"/>
        <item x="1042"/>
        <item x="1170"/>
        <item x="441"/>
        <item x="1092"/>
        <item x="401"/>
        <item x="25"/>
        <item x="445"/>
        <item x="903"/>
        <item x="1181"/>
        <item x="1137"/>
        <item x="975"/>
        <item x="592"/>
        <item x="1665"/>
        <item x="1724"/>
        <item x="640"/>
        <item x="1204"/>
        <item x="1683"/>
        <item x="605"/>
        <item x="1374"/>
        <item x="457"/>
        <item x="464"/>
        <item x="372"/>
        <item x="1052"/>
        <item x="465"/>
        <item x="1081"/>
        <item x="886"/>
        <item x="1736"/>
        <item x="1750"/>
        <item x="1287"/>
        <item x="83"/>
        <item x="796"/>
        <item x="1023"/>
        <item x="1443"/>
        <item x="1283"/>
        <item x="11"/>
        <item x="1391"/>
        <item x="981"/>
        <item x="1128"/>
        <item x="824"/>
        <item x="871"/>
        <item x="795"/>
        <item x="1214"/>
        <item x="739"/>
        <item x="794"/>
        <item x="1745"/>
        <item x="1070"/>
        <item x="292"/>
        <item x="676"/>
        <item x="1041"/>
        <item x="869"/>
        <item x="1028"/>
        <item x="1040"/>
        <item x="854"/>
        <item x="527"/>
        <item x="1175"/>
        <item x="1689"/>
        <item x="1114"/>
        <item x="847"/>
        <item x="269"/>
        <item x="1409"/>
        <item x="1700"/>
        <item x="433"/>
        <item x="28"/>
        <item x="764"/>
        <item x="1778"/>
        <item x="1333"/>
        <item x="1625"/>
        <item x="1486"/>
        <item x="693"/>
        <item x="717"/>
        <item x="1551"/>
        <item x="875"/>
        <item x="1036"/>
        <item x="814"/>
        <item x="720"/>
        <item x="1397"/>
        <item x="487"/>
        <item x="339"/>
        <item x="1318"/>
        <item x="70"/>
        <item x="1678"/>
        <item x="1022"/>
        <item x="1459"/>
        <item x="1130"/>
        <item x="1078"/>
        <item x="1292"/>
        <item x="491"/>
        <item x="251"/>
        <item x="1513"/>
        <item x="1398"/>
        <item x="132"/>
        <item x="268"/>
        <item x="155"/>
        <item x="1490"/>
        <item x="429"/>
        <item x="539"/>
        <item x="952"/>
        <item x="1191"/>
        <item x="1721"/>
        <item x="108"/>
        <item x="946"/>
        <item x="1321"/>
        <item x="247"/>
        <item x="768"/>
        <item x="467"/>
        <item x="729"/>
        <item x="1659"/>
        <item x="683"/>
        <item x="166"/>
        <item x="1769"/>
        <item x="719"/>
        <item x="536"/>
        <item x="578"/>
        <item x="412"/>
        <item x="1737"/>
        <item x="1735"/>
        <item x="728"/>
        <item x="92"/>
        <item x="674"/>
        <item x="472"/>
        <item x="321"/>
        <item x="1705"/>
        <item x="1635"/>
        <item x="130"/>
        <item x="271"/>
        <item x="163"/>
        <item x="343"/>
        <item x="1365"/>
        <item x="1279"/>
        <item x="931"/>
        <item x="732"/>
        <item x="1590"/>
        <item x="486"/>
        <item x="128"/>
        <item x="452"/>
        <item x="1383"/>
        <item x="1704"/>
        <item x="1600"/>
        <item x="1682"/>
        <item x="1759"/>
        <item x="1045"/>
        <item x="1171"/>
        <item x="245"/>
        <item x="576"/>
        <item x="298"/>
        <item x="1346"/>
        <item x="957"/>
        <item x="27"/>
        <item x="209"/>
        <item x="1458"/>
        <item x="1760"/>
        <item x="966"/>
        <item x="1601"/>
        <item x="534"/>
        <item x="591"/>
        <item x="322"/>
        <item x="849"/>
        <item x="1613"/>
        <item x="1771"/>
        <item x="1071"/>
        <item x="1125"/>
        <item x="1468"/>
        <item x="68"/>
        <item x="896"/>
        <item x="638"/>
        <item x="427"/>
        <item x="264"/>
        <item x="368"/>
        <item x="928"/>
        <item x="580"/>
        <item x="1061"/>
        <item x="528"/>
        <item x="1717"/>
        <item x="600"/>
        <item x="1127"/>
        <item x="285"/>
        <item x="1570"/>
        <item x="1480"/>
        <item x="553"/>
        <item x="214"/>
        <item x="1773"/>
        <item x="481"/>
        <item x="1259"/>
        <item x="992"/>
        <item x="304"/>
        <item x="1684"/>
        <item x="1110"/>
        <item x="1767"/>
        <item x="29"/>
        <item x="1312"/>
        <item x="161"/>
        <item x="1493"/>
        <item x="743"/>
        <item x="442"/>
        <item x="125"/>
        <item x="633"/>
        <item x="1776"/>
        <item x="382"/>
        <item x="1048"/>
        <item x="1367"/>
        <item x="1470"/>
        <item x="1598"/>
        <item x="1546"/>
        <item x="1430"/>
        <item x="1336"/>
        <item x="1131"/>
        <item x="559"/>
        <item x="1003"/>
        <item x="1565"/>
        <item x="853"/>
        <item x="16"/>
        <item x="332"/>
        <item x="1612"/>
        <item x="893"/>
        <item x="999"/>
        <item x="1540"/>
        <item x="1756"/>
        <item x="1395"/>
        <item x="524"/>
        <item x="1396"/>
        <item x="926"/>
        <item x="921"/>
        <item x="75"/>
        <item x="1520"/>
        <item x="406"/>
        <item x="1352"/>
        <item x="1075"/>
        <item x="1222"/>
        <item x="1257"/>
        <item x="1087"/>
        <item x="650"/>
        <item x="140"/>
        <item x="402"/>
        <item x="919"/>
        <item x="1343"/>
        <item x="1300"/>
        <item x="1533"/>
        <item x="1728"/>
        <item x="62"/>
        <item x="387"/>
        <item x="852"/>
        <item x="7"/>
        <item x="1516"/>
        <item x="1532"/>
        <item x="632"/>
        <item x="1347"/>
        <item x="1783"/>
        <item x="438"/>
        <item x="1626"/>
        <item x="1136"/>
        <item x="475"/>
        <item x="618"/>
        <item x="84"/>
        <item x="914"/>
        <item x="1744"/>
        <item x="1618"/>
        <item x="1263"/>
        <item x="866"/>
        <item x="925"/>
        <item x="1282"/>
        <item x="199"/>
        <item x="319"/>
        <item x="219"/>
        <item x="1018"/>
        <item x="1037"/>
        <item x="144"/>
        <item x="666"/>
        <item x="471"/>
        <item x="766"/>
        <item x="1267"/>
        <item x="684"/>
        <item x="1148"/>
        <item x="834"/>
        <item x="1643"/>
        <item x="909"/>
        <item x="97"/>
        <item x="1157"/>
        <item x="1517"/>
        <item x="148"/>
        <item x="1587"/>
        <item x="644"/>
        <item x="1375"/>
        <item x="550"/>
        <item x="1094"/>
        <item x="731"/>
        <item x="1571"/>
        <item x="54"/>
        <item x="9"/>
        <item x="663"/>
        <item x="891"/>
        <item x="1413"/>
        <item x="1243"/>
        <item x="466"/>
        <item x="1401"/>
        <item x="1423"/>
        <item x="272"/>
        <item x="469"/>
        <item x="296"/>
        <item x="1718"/>
        <item x="1168"/>
        <item x="299"/>
        <item x="418"/>
        <item x="752"/>
        <item x="43"/>
        <item x="186"/>
        <item x="1013"/>
        <item x="151"/>
        <item x="1512"/>
        <item x="99"/>
        <item x="1313"/>
        <item x="1047"/>
        <item x="716"/>
        <item x="1577"/>
        <item x="336"/>
        <item x="1392"/>
        <item x="1207"/>
        <item x="233"/>
        <item x="1291"/>
        <item x="55"/>
        <item x="241"/>
        <item x="1134"/>
        <item x="1408"/>
        <item x="940"/>
        <item x="1732"/>
        <item x="497"/>
        <item x="927"/>
        <item x="1656"/>
        <item x="1327"/>
        <item x="1497"/>
        <item x="1597"/>
        <item x="1234"/>
        <item x="142"/>
        <item x="327"/>
        <item x="461"/>
        <item x="210"/>
        <item x="1579"/>
        <item x="1303"/>
        <item x="987"/>
        <item x="47"/>
        <item x="920"/>
        <item x="190"/>
        <item x="1572"/>
        <item x="762"/>
        <item x="1294"/>
        <item x="224"/>
        <item x="956"/>
        <item x="1298"/>
        <item x="1356"/>
        <item x="217"/>
        <item x="1386"/>
        <item x="1033"/>
        <item x="196"/>
        <item x="1416"/>
        <item x="1021"/>
        <item x="977"/>
        <item x="187"/>
        <item x="1192"/>
        <item x="311"/>
        <item x="179"/>
        <item x="1787"/>
        <item x="242"/>
        <item x="1765"/>
        <item x="1456"/>
        <item x="426"/>
        <item x="1786"/>
        <item x="1217"/>
        <item x="819"/>
        <item x="1210"/>
        <item x="403"/>
        <item x="316"/>
        <item x="1031"/>
        <item x="501"/>
        <item x="984"/>
        <item x="109"/>
        <item x="1182"/>
        <item x="826"/>
        <item x="1575"/>
        <item x="1373"/>
        <item x="1142"/>
        <item x="350"/>
        <item x="1758"/>
        <item x="825"/>
        <item x="328"/>
        <item x="1226"/>
        <item x="265"/>
        <item x="761"/>
        <item x="1102"/>
        <item x="832"/>
        <item x="614"/>
        <item x="1097"/>
        <item x="227"/>
        <item x="1592"/>
        <item x="506"/>
        <item x="294"/>
        <item x="1277"/>
        <item x="1692"/>
        <item x="1749"/>
        <item x="585"/>
        <item x="856"/>
        <item x="549"/>
        <item x="782"/>
        <item x="912"/>
        <item x="1492"/>
        <item x="273"/>
        <item x="1631"/>
        <item x="153"/>
        <item x="117"/>
        <item x="845"/>
        <item x="1544"/>
        <item x="1696"/>
        <item x="604"/>
        <item x="230"/>
        <item x="1547"/>
        <item x="1433"/>
        <item x="1311"/>
        <item x="575"/>
        <item x="1589"/>
        <item x="754"/>
        <item x="639"/>
        <item x="916"/>
        <item x="753"/>
        <item x="185"/>
        <item x="290"/>
        <item x="1527"/>
        <item x="1309"/>
        <item x="1090"/>
        <item x="1738"/>
        <item x="1095"/>
        <item x="1344"/>
        <item x="139"/>
        <item x="1046"/>
        <item x="479"/>
        <item x="293"/>
        <item x="1364"/>
        <item x="261"/>
        <item x="662"/>
        <item x="349"/>
        <item x="180"/>
        <item x="1228"/>
        <item x="391"/>
        <item x="1693"/>
        <item x="46"/>
        <item x="1159"/>
        <item x="356"/>
        <item x="158"/>
        <item x="136"/>
        <item x="995"/>
        <item x="748"/>
        <item x="1358"/>
        <item x="1650"/>
        <item x="488"/>
        <item t="default"/>
      </items>
    </pivotField>
    <pivotField numFmtId="164" showAll="0"/>
    <pivotField numFmtId="1" showAll="0"/>
    <pivotField numFmtId="1" showAll="0"/>
    <pivotField showAll="0"/>
    <pivotField numFmtId="164" showAll="0"/>
    <pivotField numFmtId="1" showAll="0"/>
    <pivotField numFmtId="15" showAll="0"/>
    <pivotField showAll="0"/>
    <pivotField numFmtId="1" showAll="0"/>
    <pivotField showAll="0"/>
    <pivotField dataField="1" numFmtId="164" showAll="0"/>
  </pivotFields>
  <rowFields count="2">
    <field x="4"/>
    <field x="3"/>
  </rowFields>
  <rowItems count="31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/>
    </i>
    <i r="1">
      <x v="1"/>
    </i>
    <i r="1">
      <x v="2"/>
    </i>
    <i r="1">
      <x v="3"/>
    </i>
    <i r="1">
      <x v="4"/>
    </i>
    <i>
      <x v="2"/>
    </i>
    <i r="1">
      <x/>
    </i>
    <i r="1">
      <x v="1"/>
    </i>
    <i r="1">
      <x v="2"/>
    </i>
    <i r="1">
      <x v="3"/>
    </i>
    <i r="1">
      <x v="4"/>
    </i>
    <i>
      <x v="3"/>
    </i>
    <i r="1">
      <x/>
    </i>
    <i r="1">
      <x v="1"/>
    </i>
    <i r="1">
      <x v="2"/>
    </i>
    <i r="1">
      <x v="3"/>
    </i>
    <i r="1">
      <x v="4"/>
    </i>
    <i>
      <x v="4"/>
    </i>
    <i r="1">
      <x/>
    </i>
    <i r="1">
      <x v="1"/>
    </i>
    <i r="1">
      <x v="2"/>
    </i>
    <i r="1">
      <x v="3"/>
    </i>
    <i r="1">
      <x v="4"/>
    </i>
    <i t="grand">
      <x/>
    </i>
  </rowItems>
  <colItems count="1">
    <i/>
  </colItems>
  <dataFields count="1">
    <dataField name="Sum of Total Sales" fld="16" baseField="0" baseItem="0" numFmtId="164"/>
  </dataFields>
  <formats count="15">
    <format dxfId="48">
      <pivotArea field="4" type="button" dataOnly="0" labelOnly="1" outline="0" axis="axisRow" fieldPosition="0"/>
    </format>
    <format dxfId="47">
      <pivotArea dataOnly="0" labelOnly="1" outline="0" axis="axisValues" fieldPosition="0"/>
    </format>
    <format dxfId="46">
      <pivotArea dataOnly="0" labelOnly="1" grandRow="1" outline="0" fieldPosition="0"/>
    </format>
    <format dxfId="45">
      <pivotArea grandRow="1" outline="0" collapsedLevelsAreSubtotals="1" fieldPosition="0"/>
    </format>
    <format dxfId="44">
      <pivotArea type="all" dataOnly="0" outline="0" fieldPosition="0"/>
    </format>
    <format dxfId="43">
      <pivotArea outline="0" collapsedLevelsAreSubtotals="1" fieldPosition="0"/>
    </format>
    <format dxfId="42">
      <pivotArea field="4" type="button" dataOnly="0" labelOnly="1" outline="0" axis="axisRow" fieldPosition="0"/>
    </format>
    <format dxfId="41">
      <pivotArea dataOnly="0" labelOnly="1" fieldPosition="0">
        <references count="1">
          <reference field="4" count="0"/>
        </references>
      </pivotArea>
    </format>
    <format dxfId="40">
      <pivotArea dataOnly="0" labelOnly="1" grandRow="1" outline="0" fieldPosition="0"/>
    </format>
    <format dxfId="39">
      <pivotArea dataOnly="0" labelOnly="1" fieldPosition="0">
        <references count="2">
          <reference field="3" count="0"/>
          <reference field="4" count="1" selected="0">
            <x v="0"/>
          </reference>
        </references>
      </pivotArea>
    </format>
    <format dxfId="38">
      <pivotArea dataOnly="0" labelOnly="1" fieldPosition="0">
        <references count="2">
          <reference field="3" count="0"/>
          <reference field="4" count="1" selected="0">
            <x v="1"/>
          </reference>
        </references>
      </pivotArea>
    </format>
    <format dxfId="37">
      <pivotArea dataOnly="0" labelOnly="1" fieldPosition="0">
        <references count="2">
          <reference field="3" count="0"/>
          <reference field="4" count="1" selected="0">
            <x v="2"/>
          </reference>
        </references>
      </pivotArea>
    </format>
    <format dxfId="36">
      <pivotArea dataOnly="0" labelOnly="1" fieldPosition="0">
        <references count="2">
          <reference field="3" count="0"/>
          <reference field="4" count="1" selected="0">
            <x v="3"/>
          </reference>
        </references>
      </pivotArea>
    </format>
    <format dxfId="35">
      <pivotArea dataOnly="0" labelOnly="1" fieldPosition="0">
        <references count="2">
          <reference field="3" count="0"/>
          <reference field="4" count="1" selected="0">
            <x v="4"/>
          </reference>
        </references>
      </pivotArea>
    </format>
    <format dxfId="34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1000000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B63" firstHeaderRow="1" firstDataRow="1" firstDataCol="1"/>
  <pivotFields count="17">
    <pivotField showAll="0"/>
    <pivotField axis="axisRow" showAll="0">
      <items count="4">
        <item x="0"/>
        <item x="2"/>
        <item n="Other" x="1"/>
        <item t="default"/>
      </items>
    </pivotField>
    <pivotField numFmtId="1" showAll="0"/>
    <pivotField showAll="0"/>
    <pivotField axis="axisRow" showAll="0">
      <items count="6">
        <item x="4"/>
        <item x="3"/>
        <item x="1"/>
        <item x="2"/>
        <item x="0"/>
        <item t="default"/>
      </items>
    </pivotField>
    <pivotField showAll="0"/>
    <pivotField numFmtId="164" showAll="0"/>
    <pivotField numFmtId="1" showAll="0"/>
    <pivotField numFmtId="1" showAll="0"/>
    <pivotField showAll="0"/>
    <pivotField numFmtId="164" showAll="0"/>
    <pivotField numFmtId="1" showAll="0"/>
    <pivotField numFmtId="15" showAll="0"/>
    <pivotField axis="axisRow" showAll="0">
      <items count="4">
        <item x="0"/>
        <item x="1"/>
        <item x="2"/>
        <item t="default"/>
      </items>
    </pivotField>
    <pivotField numFmtId="1" showAll="0"/>
    <pivotField showAll="0"/>
    <pivotField dataField="1" numFmtId="164" showAll="0"/>
  </pivotFields>
  <rowFields count="3">
    <field x="1"/>
    <field x="4"/>
    <field x="13"/>
  </rowFields>
  <rowItems count="62">
    <i>
      <x/>
    </i>
    <i r="1">
      <x/>
    </i>
    <i r="2">
      <x/>
    </i>
    <i r="2">
      <x v="1"/>
    </i>
    <i r="2">
      <x v="2"/>
    </i>
    <i r="1">
      <x v="1"/>
    </i>
    <i r="2">
      <x/>
    </i>
    <i r="2">
      <x v="1"/>
    </i>
    <i r="2">
      <x v="2"/>
    </i>
    <i r="1">
      <x v="2"/>
    </i>
    <i r="2">
      <x/>
    </i>
    <i r="2">
      <x v="1"/>
    </i>
    <i r="2">
      <x v="2"/>
    </i>
    <i r="1">
      <x v="3"/>
    </i>
    <i r="2">
      <x/>
    </i>
    <i r="2">
      <x v="1"/>
    </i>
    <i r="2">
      <x v="2"/>
    </i>
    <i r="1">
      <x v="4"/>
    </i>
    <i r="2">
      <x/>
    </i>
    <i r="2">
      <x v="1"/>
    </i>
    <i r="2">
      <x v="2"/>
    </i>
    <i>
      <x v="1"/>
    </i>
    <i r="1">
      <x/>
    </i>
    <i r="2">
      <x/>
    </i>
    <i r="2">
      <x v="1"/>
    </i>
    <i r="2">
      <x v="2"/>
    </i>
    <i r="1">
      <x v="1"/>
    </i>
    <i r="2">
      <x/>
    </i>
    <i r="2">
      <x v="1"/>
    </i>
    <i r="2">
      <x v="2"/>
    </i>
    <i r="1">
      <x v="2"/>
    </i>
    <i r="2">
      <x/>
    </i>
    <i r="2">
      <x v="2"/>
    </i>
    <i r="1">
      <x v="3"/>
    </i>
    <i r="2">
      <x/>
    </i>
    <i r="2">
      <x v="1"/>
    </i>
    <i r="2">
      <x v="2"/>
    </i>
    <i r="1">
      <x v="4"/>
    </i>
    <i r="2">
      <x/>
    </i>
    <i r="2">
      <x v="1"/>
    </i>
    <i r="2">
      <x v="2"/>
    </i>
    <i>
      <x v="2"/>
    </i>
    <i r="1">
      <x/>
    </i>
    <i r="2">
      <x/>
    </i>
    <i r="2">
      <x v="1"/>
    </i>
    <i r="2">
      <x v="2"/>
    </i>
    <i r="1">
      <x v="1"/>
    </i>
    <i r="2">
      <x/>
    </i>
    <i r="2">
      <x v="1"/>
    </i>
    <i r="2">
      <x v="2"/>
    </i>
    <i r="1">
      <x v="2"/>
    </i>
    <i r="2">
      <x/>
    </i>
    <i r="2">
      <x v="1"/>
    </i>
    <i r="2">
      <x v="2"/>
    </i>
    <i r="1">
      <x v="3"/>
    </i>
    <i r="2">
      <x/>
    </i>
    <i r="2">
      <x v="2"/>
    </i>
    <i r="1">
      <x v="4"/>
    </i>
    <i r="2">
      <x/>
    </i>
    <i r="2">
      <x v="1"/>
    </i>
    <i r="2">
      <x v="2"/>
    </i>
    <i t="grand">
      <x/>
    </i>
  </rowItems>
  <colItems count="1">
    <i/>
  </colItems>
  <dataFields count="1">
    <dataField name="Sum of Total Sales" fld="16" baseField="0" baseItem="0" numFmtId="164"/>
  </dataFields>
  <formats count="28">
    <format dxfId="33">
      <pivotArea field="1" type="button" dataOnly="0" labelOnly="1" outline="0" axis="axisRow" fieldPosition="0"/>
    </format>
    <format dxfId="32">
      <pivotArea dataOnly="0" labelOnly="1" outline="0" axis="axisValues" fieldPosition="0"/>
    </format>
    <format dxfId="31">
      <pivotArea dataOnly="0" labelOnly="1" grandRow="1" outline="0" fieldPosition="0"/>
    </format>
    <format dxfId="30">
      <pivotArea grandRow="1" outline="0" collapsedLevelsAreSubtotals="1" fieldPosition="0"/>
    </format>
    <format dxfId="29">
      <pivotArea type="all" dataOnly="0" outline="0" fieldPosition="0"/>
    </format>
    <format dxfId="28">
      <pivotArea outline="0" collapsedLevelsAreSubtotals="1" fieldPosition="0"/>
    </format>
    <format dxfId="27">
      <pivotArea field="1" type="button" dataOnly="0" labelOnly="1" outline="0" axis="axisRow" fieldPosition="0"/>
    </format>
    <format dxfId="26">
      <pivotArea dataOnly="0" labelOnly="1" fieldPosition="0">
        <references count="1">
          <reference field="1" count="0"/>
        </references>
      </pivotArea>
    </format>
    <format dxfId="25">
      <pivotArea dataOnly="0" labelOnly="1" grandRow="1" outline="0" fieldPosition="0"/>
    </format>
    <format dxfId="24">
      <pivotArea dataOnly="0" labelOnly="1" fieldPosition="0">
        <references count="2">
          <reference field="1" count="1" selected="0">
            <x v="0"/>
          </reference>
          <reference field="4" count="0"/>
        </references>
      </pivotArea>
    </format>
    <format dxfId="23">
      <pivotArea dataOnly="0" labelOnly="1" fieldPosition="0">
        <references count="2">
          <reference field="1" count="1" selected="0">
            <x v="1"/>
          </reference>
          <reference field="4" count="0"/>
        </references>
      </pivotArea>
    </format>
    <format dxfId="22">
      <pivotArea dataOnly="0" labelOnly="1" fieldPosition="0">
        <references count="2">
          <reference field="1" count="1" selected="0">
            <x v="2"/>
          </reference>
          <reference field="4" count="0"/>
        </references>
      </pivotArea>
    </format>
    <format dxfId="21">
      <pivotArea dataOnly="0" labelOnly="1" fieldPosition="0">
        <references count="3">
          <reference field="1" count="1" selected="0">
            <x v="0"/>
          </reference>
          <reference field="4" count="1" selected="0">
            <x v="0"/>
          </reference>
          <reference field="13" count="0"/>
        </references>
      </pivotArea>
    </format>
    <format dxfId="20">
      <pivotArea dataOnly="0" labelOnly="1" fieldPosition="0">
        <references count="3">
          <reference field="1" count="1" selected="0">
            <x v="0"/>
          </reference>
          <reference field="4" count="1" selected="0">
            <x v="1"/>
          </reference>
          <reference field="13" count="0"/>
        </references>
      </pivotArea>
    </format>
    <format dxfId="19">
      <pivotArea dataOnly="0" labelOnly="1" fieldPosition="0">
        <references count="3">
          <reference field="1" count="1" selected="0">
            <x v="0"/>
          </reference>
          <reference field="4" count="1" selected="0">
            <x v="2"/>
          </reference>
          <reference field="13" count="0"/>
        </references>
      </pivotArea>
    </format>
    <format dxfId="18">
      <pivotArea dataOnly="0" labelOnly="1" fieldPosition="0">
        <references count="3">
          <reference field="1" count="1" selected="0">
            <x v="0"/>
          </reference>
          <reference field="4" count="1" selected="0">
            <x v="3"/>
          </reference>
          <reference field="13" count="0"/>
        </references>
      </pivotArea>
    </format>
    <format dxfId="17">
      <pivotArea dataOnly="0" labelOnly="1" fieldPosition="0">
        <references count="3">
          <reference field="1" count="1" selected="0">
            <x v="0"/>
          </reference>
          <reference field="4" count="1" selected="0">
            <x v="4"/>
          </reference>
          <reference field="13" count="0"/>
        </references>
      </pivotArea>
    </format>
    <format dxfId="16">
      <pivotArea dataOnly="0" labelOnly="1" fieldPosition="0">
        <references count="3">
          <reference field="1" count="1" selected="0">
            <x v="1"/>
          </reference>
          <reference field="4" count="1" selected="0">
            <x v="0"/>
          </reference>
          <reference field="13" count="0"/>
        </references>
      </pivotArea>
    </format>
    <format dxfId="15">
      <pivotArea dataOnly="0" labelOnly="1" fieldPosition="0">
        <references count="3">
          <reference field="1" count="1" selected="0">
            <x v="1"/>
          </reference>
          <reference field="4" count="1" selected="0">
            <x v="1"/>
          </reference>
          <reference field="13" count="0"/>
        </references>
      </pivotArea>
    </format>
    <format dxfId="14">
      <pivotArea dataOnly="0" labelOnly="1" fieldPosition="0">
        <references count="3">
          <reference field="1" count="1" selected="0">
            <x v="1"/>
          </reference>
          <reference field="4" count="1" selected="0">
            <x v="2"/>
          </reference>
          <reference field="13" count="2">
            <x v="0"/>
            <x v="2"/>
          </reference>
        </references>
      </pivotArea>
    </format>
    <format dxfId="13">
      <pivotArea dataOnly="0" labelOnly="1" fieldPosition="0">
        <references count="3">
          <reference field="1" count="1" selected="0">
            <x v="1"/>
          </reference>
          <reference field="4" count="1" selected="0">
            <x v="3"/>
          </reference>
          <reference field="13" count="0"/>
        </references>
      </pivotArea>
    </format>
    <format dxfId="12">
      <pivotArea dataOnly="0" labelOnly="1" fieldPosition="0">
        <references count="3">
          <reference field="1" count="1" selected="0">
            <x v="1"/>
          </reference>
          <reference field="4" count="1" selected="0">
            <x v="4"/>
          </reference>
          <reference field="13" count="0"/>
        </references>
      </pivotArea>
    </format>
    <format dxfId="11">
      <pivotArea dataOnly="0" labelOnly="1" fieldPosition="0">
        <references count="3">
          <reference field="1" count="1" selected="0">
            <x v="2"/>
          </reference>
          <reference field="4" count="1" selected="0">
            <x v="0"/>
          </reference>
          <reference field="13" count="0"/>
        </references>
      </pivotArea>
    </format>
    <format dxfId="10">
      <pivotArea dataOnly="0" labelOnly="1" fieldPosition="0">
        <references count="3">
          <reference field="1" count="1" selected="0">
            <x v="2"/>
          </reference>
          <reference field="4" count="1" selected="0">
            <x v="1"/>
          </reference>
          <reference field="13" count="0"/>
        </references>
      </pivotArea>
    </format>
    <format dxfId="9">
      <pivotArea dataOnly="0" labelOnly="1" fieldPosition="0">
        <references count="3">
          <reference field="1" count="1" selected="0">
            <x v="2"/>
          </reference>
          <reference field="4" count="1" selected="0">
            <x v="2"/>
          </reference>
          <reference field="13" count="0"/>
        </references>
      </pivotArea>
    </format>
    <format dxfId="8">
      <pivotArea dataOnly="0" labelOnly="1" fieldPosition="0">
        <references count="3">
          <reference field="1" count="1" selected="0">
            <x v="2"/>
          </reference>
          <reference field="4" count="1" selected="0">
            <x v="3"/>
          </reference>
          <reference field="13" count="2">
            <x v="0"/>
            <x v="2"/>
          </reference>
        </references>
      </pivotArea>
    </format>
    <format dxfId="7">
      <pivotArea dataOnly="0" labelOnly="1" fieldPosition="0">
        <references count="3">
          <reference field="1" count="1" selected="0">
            <x v="2"/>
          </reference>
          <reference field="4" count="1" selected="0">
            <x v="4"/>
          </reference>
          <reference field="13" count="0"/>
        </references>
      </pivotArea>
    </format>
    <format dxfId="6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A1E3C3-EF59-4789-9679-442DFBA44522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C8" firstHeaderRow="0" firstDataRow="1" firstDataCol="1"/>
  <pivotFields count="26">
    <pivotField showAll="0"/>
    <pivotField showAll="0"/>
    <pivotField showAll="0"/>
    <pivotField showAll="0"/>
    <pivotField axis="axisRow" showAll="0">
      <items count="7">
        <item x="4"/>
        <item x="3"/>
        <item x="1"/>
        <item x="2"/>
        <item x="0"/>
        <item x="5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>
      <items count="364">
        <item x="195"/>
        <item x="31"/>
        <item x="97"/>
        <item x="16"/>
        <item x="152"/>
        <item x="215"/>
        <item x="15"/>
        <item x="257"/>
        <item x="356"/>
        <item x="197"/>
        <item x="64"/>
        <item x="343"/>
        <item x="293"/>
        <item x="14"/>
        <item x="286"/>
        <item x="271"/>
        <item x="241"/>
        <item x="277"/>
        <item x="35"/>
        <item x="159"/>
        <item x="27"/>
        <item x="172"/>
        <item x="318"/>
        <item x="281"/>
        <item x="342"/>
        <item x="251"/>
        <item x="183"/>
        <item x="209"/>
        <item x="0"/>
        <item x="210"/>
        <item x="191"/>
        <item x="266"/>
        <item x="218"/>
        <item x="225"/>
        <item x="333"/>
        <item x="95"/>
        <item x="112"/>
        <item x="9"/>
        <item x="177"/>
        <item x="67"/>
        <item x="141"/>
        <item x="6"/>
        <item x="105"/>
        <item x="158"/>
        <item x="142"/>
        <item x="110"/>
        <item x="111"/>
        <item x="32"/>
        <item x="360"/>
        <item x="157"/>
        <item x="170"/>
        <item x="347"/>
        <item x="242"/>
        <item x="26"/>
        <item x="227"/>
        <item x="224"/>
        <item x="290"/>
        <item x="91"/>
        <item x="39"/>
        <item x="2"/>
        <item x="355"/>
        <item x="129"/>
        <item x="173"/>
        <item x="189"/>
        <item x="222"/>
        <item x="87"/>
        <item x="116"/>
        <item x="131"/>
        <item x="300"/>
        <item x="8"/>
        <item x="175"/>
        <item x="331"/>
        <item x="233"/>
        <item x="44"/>
        <item x="80"/>
        <item x="171"/>
        <item x="283"/>
        <item x="326"/>
        <item x="184"/>
        <item x="309"/>
        <item x="74"/>
        <item x="274"/>
        <item x="140"/>
        <item x="273"/>
        <item x="231"/>
        <item x="359"/>
        <item x="132"/>
        <item x="153"/>
        <item x="344"/>
        <item x="204"/>
        <item x="120"/>
        <item x="239"/>
        <item x="199"/>
        <item x="289"/>
        <item x="161"/>
        <item x="353"/>
        <item x="262"/>
        <item x="348"/>
        <item x="321"/>
        <item x="169"/>
        <item x="208"/>
        <item x="93"/>
        <item x="302"/>
        <item x="278"/>
        <item x="21"/>
        <item x="109"/>
        <item x="203"/>
        <item x="328"/>
        <item x="86"/>
        <item x="212"/>
        <item x="40"/>
        <item x="55"/>
        <item x="29"/>
        <item x="92"/>
        <item x="117"/>
        <item x="322"/>
        <item x="4"/>
        <item x="261"/>
        <item x="311"/>
        <item x="192"/>
        <item x="77"/>
        <item x="7"/>
        <item x="28"/>
        <item x="206"/>
        <item x="223"/>
        <item x="36"/>
        <item x="310"/>
        <item x="38"/>
        <item x="185"/>
        <item x="103"/>
        <item x="267"/>
        <item x="144"/>
        <item x="308"/>
        <item x="220"/>
        <item x="81"/>
        <item x="228"/>
        <item x="272"/>
        <item x="19"/>
        <item x="100"/>
        <item x="269"/>
        <item x="128"/>
        <item x="346"/>
        <item x="114"/>
        <item x="299"/>
        <item x="23"/>
        <item x="25"/>
        <item x="198"/>
        <item x="303"/>
        <item x="181"/>
        <item x="358"/>
        <item x="10"/>
        <item x="113"/>
        <item x="188"/>
        <item x="13"/>
        <item x="5"/>
        <item x="306"/>
        <item x="47"/>
        <item x="211"/>
        <item x="65"/>
        <item x="335"/>
        <item x="287"/>
        <item x="340"/>
        <item x="187"/>
        <item x="193"/>
        <item x="214"/>
        <item x="258"/>
        <item x="121"/>
        <item x="297"/>
        <item x="42"/>
        <item x="58"/>
        <item x="243"/>
        <item x="123"/>
        <item x="276"/>
        <item x="237"/>
        <item x="327"/>
        <item x="235"/>
        <item x="166"/>
        <item x="279"/>
        <item x="82"/>
        <item x="226"/>
        <item x="275"/>
        <item x="357"/>
        <item x="115"/>
        <item x="163"/>
        <item x="323"/>
        <item x="137"/>
        <item x="124"/>
        <item x="252"/>
        <item x="165"/>
        <item x="134"/>
        <item x="89"/>
        <item x="94"/>
        <item x="254"/>
        <item x="292"/>
        <item x="174"/>
        <item x="68"/>
        <item x="70"/>
        <item x="352"/>
        <item x="30"/>
        <item x="138"/>
        <item x="167"/>
        <item x="244"/>
        <item x="265"/>
        <item x="160"/>
        <item x="99"/>
        <item x="66"/>
        <item x="330"/>
        <item x="104"/>
        <item x="150"/>
        <item x="301"/>
        <item x="154"/>
        <item x="143"/>
        <item x="37"/>
        <item x="178"/>
        <item x="248"/>
        <item x="136"/>
        <item x="316"/>
        <item x="130"/>
        <item x="219"/>
        <item x="24"/>
        <item x="250"/>
        <item x="216"/>
        <item x="205"/>
        <item x="90"/>
        <item x="332"/>
        <item x="284"/>
        <item x="253"/>
        <item x="85"/>
        <item x="256"/>
        <item x="200"/>
        <item x="314"/>
        <item x="147"/>
        <item x="145"/>
        <item x="202"/>
        <item x="339"/>
        <item x="180"/>
        <item x="304"/>
        <item x="336"/>
        <item x="196"/>
        <item x="201"/>
        <item x="207"/>
        <item x="245"/>
        <item x="88"/>
        <item x="102"/>
        <item x="296"/>
        <item x="41"/>
        <item x="79"/>
        <item x="249"/>
        <item x="354"/>
        <item x="236"/>
        <item x="57"/>
        <item x="295"/>
        <item x="162"/>
        <item x="119"/>
        <item x="118"/>
        <item x="230"/>
        <item x="238"/>
        <item x="73"/>
        <item x="78"/>
        <item x="345"/>
        <item x="338"/>
        <item x="156"/>
        <item x="84"/>
        <item x="107"/>
        <item x="135"/>
        <item x="221"/>
        <item x="361"/>
        <item x="76"/>
        <item x="320"/>
        <item x="246"/>
        <item x="59"/>
        <item x="186"/>
        <item x="307"/>
        <item x="255"/>
        <item x="232"/>
        <item x="126"/>
        <item x="1"/>
        <item x="148"/>
        <item x="164"/>
        <item x="133"/>
        <item x="234"/>
        <item x="48"/>
        <item x="71"/>
        <item x="46"/>
        <item x="325"/>
        <item x="334"/>
        <item x="20"/>
        <item x="34"/>
        <item x="61"/>
        <item x="217"/>
        <item x="12"/>
        <item x="122"/>
        <item x="349"/>
        <item x="51"/>
        <item x="240"/>
        <item x="56"/>
        <item x="229"/>
        <item x="139"/>
        <item x="317"/>
        <item x="127"/>
        <item x="33"/>
        <item x="176"/>
        <item x="49"/>
        <item x="52"/>
        <item x="96"/>
        <item x="98"/>
        <item x="351"/>
        <item x="101"/>
        <item x="312"/>
        <item x="3"/>
        <item x="285"/>
        <item x="60"/>
        <item x="329"/>
        <item x="106"/>
        <item x="69"/>
        <item x="190"/>
        <item x="298"/>
        <item x="179"/>
        <item x="72"/>
        <item x="194"/>
        <item x="268"/>
        <item x="282"/>
        <item x="313"/>
        <item x="54"/>
        <item x="259"/>
        <item x="63"/>
        <item x="155"/>
        <item x="291"/>
        <item x="182"/>
        <item x="263"/>
        <item x="53"/>
        <item x="213"/>
        <item x="319"/>
        <item x="270"/>
        <item x="341"/>
        <item x="168"/>
        <item x="146"/>
        <item x="108"/>
        <item x="350"/>
        <item x="149"/>
        <item x="151"/>
        <item x="247"/>
        <item x="75"/>
        <item x="43"/>
        <item x="62"/>
        <item x="22"/>
        <item x="11"/>
        <item x="288"/>
        <item x="324"/>
        <item x="264"/>
        <item x="45"/>
        <item x="18"/>
        <item x="17"/>
        <item x="260"/>
        <item x="280"/>
        <item x="83"/>
        <item x="305"/>
        <item x="50"/>
        <item x="337"/>
        <item x="294"/>
        <item x="315"/>
        <item x="125"/>
        <item x="362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4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Price" fld="6" baseField="0" baseItem="0"/>
    <dataField name="Sum of Competitor_Price" fld="17" baseField="0" baseItem="0"/>
  </dataFields>
  <formats count="6">
    <format dxfId="5">
      <pivotArea type="all" dataOnly="0" outline="0" fieldPosition="0"/>
    </format>
    <format dxfId="4">
      <pivotArea outline="0" collapsedLevelsAreSubtotals="1" fieldPosition="0"/>
    </format>
    <format dxfId="3">
      <pivotArea field="4" type="button" dataOnly="0" labelOnly="1" outline="0" axis="axisRow" fieldPosition="0"/>
    </format>
    <format dxfId="2">
      <pivotArea dataOnly="0" labelOnly="1" fieldPosition="0">
        <references count="1">
          <reference field="4" count="0"/>
        </references>
      </pivotArea>
    </format>
    <format dxfId="1">
      <pivotArea dataOnly="0" labelOnly="1" grandRow="1" outline="0" fieldPosition="0"/>
    </format>
    <format dxfId="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4B2AA4E-6851-4FD5-9F2B-765DBE7691E2}">
  <we:reference id="wa200007447" version="1.0.0.0" store="en-US" storeType="OMEX"/>
  <we:alternateReferences>
    <we:reference id="wa200007447" version="1.0.0.0" store="wa200007447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_xldudf_BOARDFLARE_RUNPY</we:customFunctionIds>
        <we:customFunctionIds>_xldudf_BOARDFLARE_EXEC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C78DA-6972-4D4D-8B3B-9DA8D9BB4B7C}">
  <dimension ref="A1:B68"/>
  <sheetViews>
    <sheetView tabSelected="1" workbookViewId="0">
      <selection activeCell="O16" sqref="O16"/>
    </sheetView>
  </sheetViews>
  <sheetFormatPr defaultRowHeight="14.5" x14ac:dyDescent="0.35"/>
  <cols>
    <col min="1" max="1" width="16.90625" bestFit="1" customWidth="1"/>
    <col min="2" max="2" width="16.08984375" bestFit="1" customWidth="1"/>
  </cols>
  <sheetData>
    <row r="1" spans="1:2" x14ac:dyDescent="0.35">
      <c r="A1" s="30" t="s">
        <v>3827</v>
      </c>
      <c r="B1" t="s">
        <v>3829</v>
      </c>
    </row>
    <row r="2" spans="1:2" x14ac:dyDescent="0.35">
      <c r="A2" s="4" t="s">
        <v>29</v>
      </c>
      <c r="B2">
        <v>291854.01999999996</v>
      </c>
    </row>
    <row r="3" spans="1:2" x14ac:dyDescent="0.35">
      <c r="A3" s="31" t="s">
        <v>3847</v>
      </c>
      <c r="B3">
        <v>22840.810000000005</v>
      </c>
    </row>
    <row r="4" spans="1:2" x14ac:dyDescent="0.35">
      <c r="A4" s="31" t="s">
        <v>3848</v>
      </c>
      <c r="B4">
        <v>29356.47</v>
      </c>
    </row>
    <row r="5" spans="1:2" x14ac:dyDescent="0.35">
      <c r="A5" s="31" t="s">
        <v>3849</v>
      </c>
      <c r="B5">
        <v>19258.78</v>
      </c>
    </row>
    <row r="6" spans="1:2" x14ac:dyDescent="0.35">
      <c r="A6" s="31" t="s">
        <v>3850</v>
      </c>
      <c r="B6">
        <v>29851.370000000003</v>
      </c>
    </row>
    <row r="7" spans="1:2" x14ac:dyDescent="0.35">
      <c r="A7" s="31" t="s">
        <v>3851</v>
      </c>
      <c r="B7">
        <v>27940.36</v>
      </c>
    </row>
    <row r="8" spans="1:2" x14ac:dyDescent="0.35">
      <c r="A8" s="31" t="s">
        <v>3852</v>
      </c>
      <c r="B8">
        <v>29952.809999999998</v>
      </c>
    </row>
    <row r="9" spans="1:2" x14ac:dyDescent="0.35">
      <c r="A9" s="31" t="s">
        <v>3853</v>
      </c>
      <c r="B9">
        <v>32245.410000000003</v>
      </c>
    </row>
    <row r="10" spans="1:2" x14ac:dyDescent="0.35">
      <c r="A10" s="31" t="s">
        <v>3854</v>
      </c>
      <c r="B10">
        <v>28300.510000000006</v>
      </c>
    </row>
    <row r="11" spans="1:2" x14ac:dyDescent="0.35">
      <c r="A11" s="31" t="s">
        <v>3855</v>
      </c>
      <c r="B11">
        <v>21201.010000000002</v>
      </c>
    </row>
    <row r="12" spans="1:2" x14ac:dyDescent="0.35">
      <c r="A12" s="31" t="s">
        <v>3856</v>
      </c>
      <c r="B12">
        <v>15330.150000000003</v>
      </c>
    </row>
    <row r="13" spans="1:2" x14ac:dyDescent="0.35">
      <c r="A13" s="31" t="s">
        <v>3857</v>
      </c>
      <c r="B13">
        <v>16987.11</v>
      </c>
    </row>
    <row r="14" spans="1:2" x14ac:dyDescent="0.35">
      <c r="A14" s="31" t="s">
        <v>3858</v>
      </c>
      <c r="B14">
        <v>18589.23</v>
      </c>
    </row>
    <row r="15" spans="1:2" x14ac:dyDescent="0.35">
      <c r="A15" s="4" t="s">
        <v>40</v>
      </c>
      <c r="B15">
        <v>300851.88</v>
      </c>
    </row>
    <row r="16" spans="1:2" x14ac:dyDescent="0.35">
      <c r="A16" s="31" t="s">
        <v>3847</v>
      </c>
      <c r="B16">
        <v>30572.589999999997</v>
      </c>
    </row>
    <row r="17" spans="1:2" x14ac:dyDescent="0.35">
      <c r="A17" s="31" t="s">
        <v>3848</v>
      </c>
      <c r="B17">
        <v>19177.16</v>
      </c>
    </row>
    <row r="18" spans="1:2" x14ac:dyDescent="0.35">
      <c r="A18" s="31" t="s">
        <v>3849</v>
      </c>
      <c r="B18">
        <v>28942.01</v>
      </c>
    </row>
    <row r="19" spans="1:2" x14ac:dyDescent="0.35">
      <c r="A19" s="31" t="s">
        <v>3850</v>
      </c>
      <c r="B19">
        <v>27206.14</v>
      </c>
    </row>
    <row r="20" spans="1:2" x14ac:dyDescent="0.35">
      <c r="A20" s="31" t="s">
        <v>3851</v>
      </c>
      <c r="B20">
        <v>21194.37</v>
      </c>
    </row>
    <row r="21" spans="1:2" x14ac:dyDescent="0.35">
      <c r="A21" s="31" t="s">
        <v>3852</v>
      </c>
      <c r="B21">
        <v>27821.720000000005</v>
      </c>
    </row>
    <row r="22" spans="1:2" x14ac:dyDescent="0.35">
      <c r="A22" s="31" t="s">
        <v>3853</v>
      </c>
      <c r="B22">
        <v>29862.23</v>
      </c>
    </row>
    <row r="23" spans="1:2" x14ac:dyDescent="0.35">
      <c r="A23" s="31" t="s">
        <v>3854</v>
      </c>
      <c r="B23">
        <v>25127.350000000002</v>
      </c>
    </row>
    <row r="24" spans="1:2" x14ac:dyDescent="0.35">
      <c r="A24" s="31" t="s">
        <v>3855</v>
      </c>
      <c r="B24">
        <v>23213.519999999993</v>
      </c>
    </row>
    <row r="25" spans="1:2" x14ac:dyDescent="0.35">
      <c r="A25" s="31" t="s">
        <v>3856</v>
      </c>
      <c r="B25">
        <v>19335.77</v>
      </c>
    </row>
    <row r="26" spans="1:2" x14ac:dyDescent="0.35">
      <c r="A26" s="31" t="s">
        <v>3857</v>
      </c>
      <c r="B26">
        <v>22662.95</v>
      </c>
    </row>
    <row r="27" spans="1:2" x14ac:dyDescent="0.35">
      <c r="A27" s="31" t="s">
        <v>3858</v>
      </c>
      <c r="B27">
        <v>25736.070000000003</v>
      </c>
    </row>
    <row r="28" spans="1:2" x14ac:dyDescent="0.35">
      <c r="A28" s="4" t="s">
        <v>24</v>
      </c>
      <c r="B28">
        <v>286364.28000000003</v>
      </c>
    </row>
    <row r="29" spans="1:2" x14ac:dyDescent="0.35">
      <c r="A29" s="31" t="s">
        <v>3847</v>
      </c>
      <c r="B29">
        <v>29323.78</v>
      </c>
    </row>
    <row r="30" spans="1:2" x14ac:dyDescent="0.35">
      <c r="A30" s="31" t="s">
        <v>3848</v>
      </c>
      <c r="B30">
        <v>24871.93</v>
      </c>
    </row>
    <row r="31" spans="1:2" x14ac:dyDescent="0.35">
      <c r="A31" s="31" t="s">
        <v>3849</v>
      </c>
      <c r="B31">
        <v>19911.39</v>
      </c>
    </row>
    <row r="32" spans="1:2" x14ac:dyDescent="0.35">
      <c r="A32" s="31" t="s">
        <v>3850</v>
      </c>
      <c r="B32">
        <v>22679.860000000008</v>
      </c>
    </row>
    <row r="33" spans="1:2" x14ac:dyDescent="0.35">
      <c r="A33" s="31" t="s">
        <v>3851</v>
      </c>
      <c r="B33">
        <v>30284.350000000006</v>
      </c>
    </row>
    <row r="34" spans="1:2" x14ac:dyDescent="0.35">
      <c r="A34" s="31" t="s">
        <v>3852</v>
      </c>
      <c r="B34">
        <v>27205.069999999996</v>
      </c>
    </row>
    <row r="35" spans="1:2" x14ac:dyDescent="0.35">
      <c r="A35" s="31" t="s">
        <v>3853</v>
      </c>
      <c r="B35">
        <v>22445</v>
      </c>
    </row>
    <row r="36" spans="1:2" x14ac:dyDescent="0.35">
      <c r="A36" s="31" t="s">
        <v>3854</v>
      </c>
      <c r="B36">
        <v>16310.18</v>
      </c>
    </row>
    <row r="37" spans="1:2" x14ac:dyDescent="0.35">
      <c r="A37" s="31" t="s">
        <v>3855</v>
      </c>
      <c r="B37">
        <v>20893.249999999993</v>
      </c>
    </row>
    <row r="38" spans="1:2" x14ac:dyDescent="0.35">
      <c r="A38" s="31" t="s">
        <v>3856</v>
      </c>
      <c r="B38">
        <v>24719.72</v>
      </c>
    </row>
    <row r="39" spans="1:2" x14ac:dyDescent="0.35">
      <c r="A39" s="31" t="s">
        <v>3857</v>
      </c>
      <c r="B39">
        <v>16507.169999999998</v>
      </c>
    </row>
    <row r="40" spans="1:2" x14ac:dyDescent="0.35">
      <c r="A40" s="31" t="s">
        <v>3858</v>
      </c>
      <c r="B40">
        <v>31212.58</v>
      </c>
    </row>
    <row r="41" spans="1:2" x14ac:dyDescent="0.35">
      <c r="A41" s="4" t="s">
        <v>33</v>
      </c>
      <c r="B41">
        <v>303330.45999999996</v>
      </c>
    </row>
    <row r="42" spans="1:2" x14ac:dyDescent="0.35">
      <c r="A42" s="31" t="s">
        <v>3847</v>
      </c>
      <c r="B42">
        <v>29119.949999999997</v>
      </c>
    </row>
    <row r="43" spans="1:2" x14ac:dyDescent="0.35">
      <c r="A43" s="31" t="s">
        <v>3848</v>
      </c>
      <c r="B43">
        <v>20359.830000000002</v>
      </c>
    </row>
    <row r="44" spans="1:2" x14ac:dyDescent="0.35">
      <c r="A44" s="31" t="s">
        <v>3849</v>
      </c>
      <c r="B44">
        <v>27638.360000000004</v>
      </c>
    </row>
    <row r="45" spans="1:2" x14ac:dyDescent="0.35">
      <c r="A45" s="31" t="s">
        <v>3850</v>
      </c>
      <c r="B45">
        <v>23579.520000000004</v>
      </c>
    </row>
    <row r="46" spans="1:2" x14ac:dyDescent="0.35">
      <c r="A46" s="31" t="s">
        <v>3851</v>
      </c>
      <c r="B46">
        <v>25343.93</v>
      </c>
    </row>
    <row r="47" spans="1:2" x14ac:dyDescent="0.35">
      <c r="A47" s="31" t="s">
        <v>3852</v>
      </c>
      <c r="B47">
        <v>19681.359999999997</v>
      </c>
    </row>
    <row r="48" spans="1:2" x14ac:dyDescent="0.35">
      <c r="A48" s="31" t="s">
        <v>3853</v>
      </c>
      <c r="B48">
        <v>29078.270000000004</v>
      </c>
    </row>
    <row r="49" spans="1:2" x14ac:dyDescent="0.35">
      <c r="A49" s="31" t="s">
        <v>3854</v>
      </c>
      <c r="B49">
        <v>28774.09</v>
      </c>
    </row>
    <row r="50" spans="1:2" x14ac:dyDescent="0.35">
      <c r="A50" s="31" t="s">
        <v>3855</v>
      </c>
      <c r="B50">
        <v>28379.490000000009</v>
      </c>
    </row>
    <row r="51" spans="1:2" x14ac:dyDescent="0.35">
      <c r="A51" s="31" t="s">
        <v>3856</v>
      </c>
      <c r="B51">
        <v>21152.379999999997</v>
      </c>
    </row>
    <row r="52" spans="1:2" x14ac:dyDescent="0.35">
      <c r="A52" s="31" t="s">
        <v>3857</v>
      </c>
      <c r="B52">
        <v>27759.109999999993</v>
      </c>
    </row>
    <row r="53" spans="1:2" x14ac:dyDescent="0.35">
      <c r="A53" s="31" t="s">
        <v>3858</v>
      </c>
      <c r="B53">
        <v>22464.17</v>
      </c>
    </row>
    <row r="54" spans="1:2" x14ac:dyDescent="0.35">
      <c r="A54" s="4" t="s">
        <v>19</v>
      </c>
      <c r="B54">
        <v>310947.24000000005</v>
      </c>
    </row>
    <row r="55" spans="1:2" x14ac:dyDescent="0.35">
      <c r="A55" s="31" t="s">
        <v>3847</v>
      </c>
      <c r="B55">
        <v>23697.85</v>
      </c>
    </row>
    <row r="56" spans="1:2" x14ac:dyDescent="0.35">
      <c r="A56" s="31" t="s">
        <v>3848</v>
      </c>
      <c r="B56">
        <v>26586.29</v>
      </c>
    </row>
    <row r="57" spans="1:2" x14ac:dyDescent="0.35">
      <c r="A57" s="31" t="s">
        <v>3849</v>
      </c>
      <c r="B57">
        <v>21523.829999999998</v>
      </c>
    </row>
    <row r="58" spans="1:2" x14ac:dyDescent="0.35">
      <c r="A58" s="31" t="s">
        <v>3850</v>
      </c>
      <c r="B58">
        <v>23711.8</v>
      </c>
    </row>
    <row r="59" spans="1:2" x14ac:dyDescent="0.35">
      <c r="A59" s="31" t="s">
        <v>3851</v>
      </c>
      <c r="B59">
        <v>31721.60999999999</v>
      </c>
    </row>
    <row r="60" spans="1:2" x14ac:dyDescent="0.35">
      <c r="A60" s="31" t="s">
        <v>3852</v>
      </c>
      <c r="B60">
        <v>28367.049999999996</v>
      </c>
    </row>
    <row r="61" spans="1:2" x14ac:dyDescent="0.35">
      <c r="A61" s="31" t="s">
        <v>3853</v>
      </c>
      <c r="B61">
        <v>28760.89</v>
      </c>
    </row>
    <row r="62" spans="1:2" x14ac:dyDescent="0.35">
      <c r="A62" s="31" t="s">
        <v>3854</v>
      </c>
      <c r="B62">
        <v>26742.319999999992</v>
      </c>
    </row>
    <row r="63" spans="1:2" x14ac:dyDescent="0.35">
      <c r="A63" s="31" t="s">
        <v>3855</v>
      </c>
      <c r="B63">
        <v>21074.07</v>
      </c>
    </row>
    <row r="64" spans="1:2" x14ac:dyDescent="0.35">
      <c r="A64" s="31" t="s">
        <v>3856</v>
      </c>
      <c r="B64">
        <v>32798.179999999993</v>
      </c>
    </row>
    <row r="65" spans="1:2" x14ac:dyDescent="0.35">
      <c r="A65" s="31" t="s">
        <v>3857</v>
      </c>
      <c r="B65">
        <v>22773.77</v>
      </c>
    </row>
    <row r="66" spans="1:2" x14ac:dyDescent="0.35">
      <c r="A66" s="31" t="s">
        <v>3858</v>
      </c>
      <c r="B66">
        <v>23189.579999999994</v>
      </c>
    </row>
    <row r="67" spans="1:2" x14ac:dyDescent="0.35">
      <c r="A67" s="4" t="s">
        <v>3843</v>
      </c>
    </row>
    <row r="68" spans="1:2" x14ac:dyDescent="0.35">
      <c r="A68" s="4" t="s">
        <v>3828</v>
      </c>
      <c r="B68">
        <v>1493347.8800000004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02"/>
  <sheetViews>
    <sheetView topLeftCell="A1984" zoomScale="85" zoomScaleNormal="85" workbookViewId="0">
      <selection activeCell="I2002" sqref="I2002"/>
    </sheetView>
  </sheetViews>
  <sheetFormatPr defaultColWidth="8.7265625" defaultRowHeight="14.5" x14ac:dyDescent="0.35"/>
  <cols>
    <col min="1" max="1" width="16.1796875" style="4" customWidth="1"/>
    <col min="2" max="2" width="11" style="4" customWidth="1"/>
    <col min="3" max="3" width="12.81640625" style="4" customWidth="1"/>
    <col min="4" max="4" width="14.26953125" style="4" customWidth="1"/>
    <col min="5" max="5" width="18.81640625" style="4" customWidth="1"/>
    <col min="6" max="6" width="15.81640625" style="4" customWidth="1"/>
    <col min="7" max="7" width="14" style="4" customWidth="1"/>
    <col min="8" max="8" width="12.81640625" style="4" customWidth="1"/>
    <col min="9" max="9" width="19.54296875" style="4" customWidth="1"/>
    <col min="10" max="10" width="21.453125" style="4" customWidth="1"/>
    <col min="11" max="11" width="19.81640625" style="4" customWidth="1"/>
    <col min="12" max="12" width="21.453125" style="4" customWidth="1"/>
    <col min="13" max="13" width="18.1796875" style="4" customWidth="1"/>
    <col min="14" max="14" width="16.7265625" style="4" customWidth="1"/>
    <col min="15" max="15" width="26.81640625" style="4" customWidth="1"/>
    <col min="16" max="16" width="22.81640625" style="4" customWidth="1"/>
    <col min="17" max="17" width="12.81640625" style="4" customWidth="1"/>
    <col min="18" max="18" width="18.7265625" style="4" customWidth="1"/>
    <col min="19" max="19" width="20.54296875" style="12" customWidth="1"/>
    <col min="20" max="20" width="19.26953125" style="4" bestFit="1" customWidth="1"/>
    <col min="21" max="21" width="22.81640625" style="4" bestFit="1" customWidth="1"/>
    <col min="22" max="22" width="28.1796875" customWidth="1"/>
    <col min="23" max="23" width="18.54296875" style="4" bestFit="1" customWidth="1"/>
    <col min="24" max="24" width="21.26953125" style="4" bestFit="1" customWidth="1"/>
    <col min="25" max="16384" width="8.7265625" style="4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8" t="s">
        <v>3826</v>
      </c>
      <c r="R1" s="13" t="s">
        <v>3831</v>
      </c>
      <c r="S1" s="14" t="s">
        <v>3832</v>
      </c>
      <c r="T1" s="13" t="s">
        <v>3833</v>
      </c>
      <c r="U1" s="13" t="s">
        <v>3834</v>
      </c>
      <c r="V1" s="13" t="s">
        <v>3835</v>
      </c>
      <c r="W1" s="13" t="s">
        <v>3841</v>
      </c>
      <c r="X1" s="13" t="s">
        <v>3842</v>
      </c>
      <c r="Y1" s="19"/>
      <c r="Z1" s="19"/>
    </row>
    <row r="2" spans="1:26" x14ac:dyDescent="0.35">
      <c r="A2" s="2" t="s">
        <v>3014</v>
      </c>
      <c r="B2" s="2" t="s">
        <v>17</v>
      </c>
      <c r="C2" s="3">
        <v>51</v>
      </c>
      <c r="D2" s="2" t="s">
        <v>18</v>
      </c>
      <c r="E2" s="2" t="s">
        <v>19</v>
      </c>
      <c r="F2" s="2" t="s">
        <v>3015</v>
      </c>
      <c r="G2" s="7">
        <v>424.68</v>
      </c>
      <c r="H2" s="3">
        <v>4</v>
      </c>
      <c r="I2" s="3">
        <v>11</v>
      </c>
      <c r="J2" s="2" t="s">
        <v>21</v>
      </c>
      <c r="K2" s="7">
        <v>20.87</v>
      </c>
      <c r="L2" s="3">
        <v>198</v>
      </c>
      <c r="M2" s="6">
        <v>44955</v>
      </c>
      <c r="N2" s="2" t="s">
        <v>22</v>
      </c>
      <c r="O2" s="3">
        <v>1</v>
      </c>
      <c r="P2" s="2">
        <v>0.3</v>
      </c>
      <c r="Q2" s="9">
        <f>PRODUCT(G2,H2)</f>
        <v>1698.72</v>
      </c>
      <c r="R2" s="10">
        <v>424.6019</v>
      </c>
      <c r="S2" s="11">
        <v>8446.3996000000006</v>
      </c>
      <c r="T2" s="16">
        <v>12</v>
      </c>
      <c r="U2" s="15">
        <v>0</v>
      </c>
      <c r="V2" s="10" t="s">
        <v>3836</v>
      </c>
      <c r="W2" s="17">
        <v>4</v>
      </c>
      <c r="X2" s="18">
        <v>0</v>
      </c>
    </row>
    <row r="3" spans="1:26" x14ac:dyDescent="0.35">
      <c r="A3" s="2" t="s">
        <v>2780</v>
      </c>
      <c r="B3" s="2" t="s">
        <v>3830</v>
      </c>
      <c r="C3" s="3">
        <v>37</v>
      </c>
      <c r="D3" s="2" t="s">
        <v>28</v>
      </c>
      <c r="E3" s="2" t="s">
        <v>24</v>
      </c>
      <c r="F3" s="2" t="s">
        <v>2781</v>
      </c>
      <c r="G3" s="7">
        <v>492.82</v>
      </c>
      <c r="H3" s="3">
        <v>2</v>
      </c>
      <c r="I3" s="3">
        <v>8</v>
      </c>
      <c r="J3" s="2" t="s">
        <v>21</v>
      </c>
      <c r="K3" s="7">
        <v>9.82</v>
      </c>
      <c r="L3" s="3">
        <v>169</v>
      </c>
      <c r="M3" s="6">
        <v>45205</v>
      </c>
      <c r="N3" s="2" t="s">
        <v>22</v>
      </c>
      <c r="O3" s="3">
        <v>0</v>
      </c>
      <c r="P3" s="2">
        <v>0.98</v>
      </c>
      <c r="Q3" s="9">
        <f t="shared" ref="Q3:Q66" si="0">PRODUCT(G3,H3)</f>
        <v>985.64</v>
      </c>
      <c r="R3" s="10">
        <v>606.30939999999998</v>
      </c>
      <c r="S3" s="11">
        <v>9801.6262999999999</v>
      </c>
      <c r="T3" s="16">
        <v>198</v>
      </c>
      <c r="U3" s="16">
        <v>1</v>
      </c>
      <c r="V3" s="10" t="s">
        <v>3837</v>
      </c>
      <c r="W3" s="16">
        <v>1</v>
      </c>
      <c r="X3" s="16">
        <v>9</v>
      </c>
    </row>
    <row r="4" spans="1:26" x14ac:dyDescent="0.35">
      <c r="A4" s="2" t="s">
        <v>746</v>
      </c>
      <c r="B4" s="2" t="s">
        <v>17</v>
      </c>
      <c r="C4" s="3">
        <v>31</v>
      </c>
      <c r="D4" s="2" t="s">
        <v>36</v>
      </c>
      <c r="E4" s="2" t="s">
        <v>33</v>
      </c>
      <c r="F4" s="2" t="s">
        <v>747</v>
      </c>
      <c r="G4" s="7">
        <v>319.89</v>
      </c>
      <c r="H4" s="3">
        <v>2</v>
      </c>
      <c r="I4" s="3">
        <v>14</v>
      </c>
      <c r="J4" s="2" t="s">
        <v>49</v>
      </c>
      <c r="K4" s="7">
        <v>25.13</v>
      </c>
      <c r="L4" s="3">
        <v>64</v>
      </c>
      <c r="M4" s="6">
        <v>44986</v>
      </c>
      <c r="N4" s="2" t="s">
        <v>22</v>
      </c>
      <c r="O4" s="3">
        <v>0</v>
      </c>
      <c r="P4" s="2">
        <v>0.27</v>
      </c>
      <c r="Q4" s="9">
        <f t="shared" si="0"/>
        <v>639.78</v>
      </c>
      <c r="R4" s="10">
        <v>365.56950000000001</v>
      </c>
      <c r="S4" s="11">
        <v>6362.2464</v>
      </c>
      <c r="T4" s="16">
        <v>198</v>
      </c>
      <c r="U4" s="16">
        <v>1</v>
      </c>
      <c r="V4" s="10" t="s">
        <v>3838</v>
      </c>
      <c r="W4" s="16">
        <v>1</v>
      </c>
      <c r="X4" s="16">
        <v>0</v>
      </c>
    </row>
    <row r="5" spans="1:26" x14ac:dyDescent="0.35">
      <c r="A5" s="2" t="s">
        <v>1660</v>
      </c>
      <c r="B5" s="2" t="s">
        <v>1099</v>
      </c>
      <c r="C5" s="3">
        <v>52</v>
      </c>
      <c r="D5" s="2" t="s">
        <v>39</v>
      </c>
      <c r="E5" s="2" t="s">
        <v>19</v>
      </c>
      <c r="F5" s="2" t="s">
        <v>1661</v>
      </c>
      <c r="G5" s="7">
        <v>183.63</v>
      </c>
      <c r="H5" s="3">
        <v>1</v>
      </c>
      <c r="I5" s="3">
        <v>13</v>
      </c>
      <c r="J5" s="2" t="s">
        <v>49</v>
      </c>
      <c r="K5" s="7">
        <v>8.4</v>
      </c>
      <c r="L5" s="3">
        <v>40</v>
      </c>
      <c r="M5" s="6">
        <v>45239</v>
      </c>
      <c r="N5" s="2" t="s">
        <v>22</v>
      </c>
      <c r="O5" s="3">
        <v>0</v>
      </c>
      <c r="P5" s="2">
        <v>0.73</v>
      </c>
      <c r="Q5" s="9">
        <f t="shared" si="0"/>
        <v>183.63</v>
      </c>
      <c r="R5" s="10">
        <v>200.0582</v>
      </c>
      <c r="S5" s="11">
        <v>3652.1907000000001</v>
      </c>
      <c r="T5" s="16">
        <v>45</v>
      </c>
      <c r="U5" s="16">
        <v>0</v>
      </c>
      <c r="V5" s="10" t="s">
        <v>3836</v>
      </c>
      <c r="W5" s="16">
        <v>14</v>
      </c>
      <c r="X5" s="16">
        <v>5</v>
      </c>
    </row>
    <row r="6" spans="1:26" x14ac:dyDescent="0.35">
      <c r="A6" s="2" t="s">
        <v>1098</v>
      </c>
      <c r="B6" s="2" t="s">
        <v>1099</v>
      </c>
      <c r="C6" s="3">
        <v>38</v>
      </c>
      <c r="D6" s="2" t="s">
        <v>36</v>
      </c>
      <c r="E6" s="2" t="s">
        <v>33</v>
      </c>
      <c r="F6" s="2" t="s">
        <v>1100</v>
      </c>
      <c r="G6" s="7">
        <v>408.78</v>
      </c>
      <c r="H6" s="3">
        <v>4</v>
      </c>
      <c r="I6" s="3">
        <v>13</v>
      </c>
      <c r="J6" s="2" t="s">
        <v>21</v>
      </c>
      <c r="K6" s="7">
        <v>28.38</v>
      </c>
      <c r="L6" s="3">
        <v>43</v>
      </c>
      <c r="M6" s="6">
        <v>45043</v>
      </c>
      <c r="N6" s="2" t="s">
        <v>22</v>
      </c>
      <c r="O6" s="3">
        <v>0</v>
      </c>
      <c r="P6" s="2">
        <v>0.64</v>
      </c>
      <c r="Q6" s="9">
        <f t="shared" si="0"/>
        <v>1635.12</v>
      </c>
      <c r="R6" s="10">
        <v>372.97390000000001</v>
      </c>
      <c r="S6" s="11">
        <v>8130.1668</v>
      </c>
      <c r="T6" s="16">
        <v>161</v>
      </c>
      <c r="U6" s="16">
        <v>1</v>
      </c>
      <c r="V6" s="10" t="s">
        <v>3838</v>
      </c>
      <c r="W6" s="16">
        <v>13</v>
      </c>
      <c r="X6" s="16">
        <v>3</v>
      </c>
    </row>
    <row r="7" spans="1:26" x14ac:dyDescent="0.35">
      <c r="A7" s="2" t="s">
        <v>3016</v>
      </c>
      <c r="B7" s="2" t="s">
        <v>1099</v>
      </c>
      <c r="C7" s="3">
        <v>50</v>
      </c>
      <c r="D7" s="2" t="s">
        <v>18</v>
      </c>
      <c r="E7" s="2" t="s">
        <v>24</v>
      </c>
      <c r="F7" s="2" t="s">
        <v>3017</v>
      </c>
      <c r="G7" s="7">
        <v>480.29</v>
      </c>
      <c r="H7" s="3">
        <v>5</v>
      </c>
      <c r="I7" s="3">
        <v>14</v>
      </c>
      <c r="J7" s="2" t="s">
        <v>26</v>
      </c>
      <c r="K7" s="7">
        <v>10.32</v>
      </c>
      <c r="L7" s="3">
        <v>69</v>
      </c>
      <c r="M7" s="6">
        <v>45081</v>
      </c>
      <c r="N7" s="2" t="s">
        <v>22</v>
      </c>
      <c r="O7" s="3">
        <v>1</v>
      </c>
      <c r="P7" s="2">
        <v>0.85</v>
      </c>
      <c r="Q7" s="9">
        <f t="shared" si="0"/>
        <v>2401.4500000000003</v>
      </c>
      <c r="R7" s="10">
        <v>438.21550000000002</v>
      </c>
      <c r="S7" s="11">
        <v>9552.4189999999999</v>
      </c>
      <c r="T7" s="16">
        <v>136</v>
      </c>
      <c r="U7" s="16">
        <v>0</v>
      </c>
      <c r="V7" s="10" t="s">
        <v>3839</v>
      </c>
      <c r="W7" s="16">
        <v>4</v>
      </c>
      <c r="X7" s="16">
        <v>14</v>
      </c>
    </row>
    <row r="8" spans="1:26" x14ac:dyDescent="0.35">
      <c r="A8" s="2" t="s">
        <v>3752</v>
      </c>
      <c r="B8" s="2" t="s">
        <v>17</v>
      </c>
      <c r="C8" s="3">
        <v>18</v>
      </c>
      <c r="D8" s="2" t="s">
        <v>36</v>
      </c>
      <c r="E8" s="2" t="s">
        <v>24</v>
      </c>
      <c r="F8" s="2" t="s">
        <v>3753</v>
      </c>
      <c r="G8" s="7">
        <v>275.22000000000003</v>
      </c>
      <c r="H8" s="3">
        <v>3</v>
      </c>
      <c r="I8" s="3">
        <v>15</v>
      </c>
      <c r="J8" s="2" t="s">
        <v>21</v>
      </c>
      <c r="K8" s="7">
        <v>9.5399999999999991</v>
      </c>
      <c r="L8" s="3">
        <v>185</v>
      </c>
      <c r="M8" s="6">
        <v>44968</v>
      </c>
      <c r="N8" s="2" t="s">
        <v>3754</v>
      </c>
      <c r="O8" s="3">
        <v>0</v>
      </c>
      <c r="P8" s="2">
        <v>0.74</v>
      </c>
      <c r="Q8" s="9">
        <f t="shared" si="0"/>
        <v>825.66000000000008</v>
      </c>
      <c r="R8" s="10">
        <v>240.3313</v>
      </c>
      <c r="S8" s="11">
        <v>5473.8110999999999</v>
      </c>
      <c r="T8" s="16">
        <v>90</v>
      </c>
      <c r="U8" s="16">
        <v>1</v>
      </c>
      <c r="V8" s="10" t="s">
        <v>3839</v>
      </c>
      <c r="W8" s="16">
        <v>8</v>
      </c>
      <c r="X8" s="16">
        <v>6</v>
      </c>
    </row>
    <row r="9" spans="1:26" x14ac:dyDescent="0.35">
      <c r="A9" s="2" t="s">
        <v>1101</v>
      </c>
      <c r="B9" s="2" t="s">
        <v>1099</v>
      </c>
      <c r="C9" s="3">
        <v>40</v>
      </c>
      <c r="D9" s="2" t="s">
        <v>39</v>
      </c>
      <c r="E9" s="2" t="s">
        <v>33</v>
      </c>
      <c r="F9" s="2" t="s">
        <v>585</v>
      </c>
      <c r="G9" s="7">
        <v>450.94</v>
      </c>
      <c r="H9" s="3">
        <v>2</v>
      </c>
      <c r="I9" s="3">
        <v>8</v>
      </c>
      <c r="J9" s="2" t="s">
        <v>21</v>
      </c>
      <c r="K9" s="7">
        <v>12.64</v>
      </c>
      <c r="L9" s="3">
        <v>104</v>
      </c>
      <c r="M9" s="6">
        <v>45048</v>
      </c>
      <c r="N9" s="2" t="s">
        <v>22</v>
      </c>
      <c r="O9" s="3">
        <v>0</v>
      </c>
      <c r="P9" s="2">
        <v>0.56999999999999995</v>
      </c>
      <c r="Q9" s="9">
        <f t="shared" si="0"/>
        <v>901.88</v>
      </c>
      <c r="R9" s="10">
        <v>539.53639999999996</v>
      </c>
      <c r="S9" s="11">
        <v>8968.6810000000005</v>
      </c>
      <c r="T9" s="16">
        <v>157</v>
      </c>
      <c r="U9" s="16">
        <v>0</v>
      </c>
      <c r="V9" s="10" t="s">
        <v>3838</v>
      </c>
      <c r="W9" s="16">
        <v>13</v>
      </c>
      <c r="X9" s="16">
        <v>12</v>
      </c>
    </row>
    <row r="10" spans="1:26" x14ac:dyDescent="0.35">
      <c r="A10" s="2" t="s">
        <v>537</v>
      </c>
      <c r="B10" s="2" t="s">
        <v>17</v>
      </c>
      <c r="C10" s="3">
        <v>21</v>
      </c>
      <c r="D10" s="2" t="s">
        <v>18</v>
      </c>
      <c r="E10" s="2" t="s">
        <v>33</v>
      </c>
      <c r="F10" s="2" t="s">
        <v>538</v>
      </c>
      <c r="G10" s="7">
        <v>13.03</v>
      </c>
      <c r="H10" s="3">
        <v>3</v>
      </c>
      <c r="I10" s="3">
        <v>9</v>
      </c>
      <c r="J10" s="2" t="s">
        <v>42</v>
      </c>
      <c r="K10" s="7">
        <v>27.64</v>
      </c>
      <c r="L10" s="3">
        <v>185</v>
      </c>
      <c r="M10" s="6">
        <v>44996</v>
      </c>
      <c r="N10" s="2" t="s">
        <v>22</v>
      </c>
      <c r="O10" s="3">
        <v>0</v>
      </c>
      <c r="P10" s="2">
        <v>0.12</v>
      </c>
      <c r="Q10" s="9">
        <f t="shared" si="0"/>
        <v>39.089999999999996</v>
      </c>
      <c r="R10" s="10">
        <v>14.208500000000001</v>
      </c>
      <c r="S10" s="11">
        <v>259.15179999999998</v>
      </c>
      <c r="T10" s="16">
        <v>8</v>
      </c>
      <c r="U10" s="16">
        <v>1</v>
      </c>
      <c r="V10" s="10" t="s">
        <v>3838</v>
      </c>
      <c r="W10" s="16">
        <v>9</v>
      </c>
      <c r="X10" s="16">
        <v>3</v>
      </c>
    </row>
    <row r="11" spans="1:26" x14ac:dyDescent="0.35">
      <c r="A11" s="2" t="s">
        <v>932</v>
      </c>
      <c r="B11" s="2" t="s">
        <v>17</v>
      </c>
      <c r="C11" s="3">
        <v>35</v>
      </c>
      <c r="D11" s="2" t="s">
        <v>28</v>
      </c>
      <c r="E11" s="2" t="s">
        <v>33</v>
      </c>
      <c r="F11" s="2" t="s">
        <v>933</v>
      </c>
      <c r="G11" s="7">
        <v>19.579999999999998</v>
      </c>
      <c r="H11" s="3">
        <v>4</v>
      </c>
      <c r="I11" s="3">
        <v>14</v>
      </c>
      <c r="J11" s="2" t="s">
        <v>42</v>
      </c>
      <c r="K11" s="7">
        <v>20.34</v>
      </c>
      <c r="L11" s="3">
        <v>40</v>
      </c>
      <c r="M11" s="6">
        <v>44964</v>
      </c>
      <c r="N11" s="2" t="s">
        <v>22</v>
      </c>
      <c r="O11" s="3">
        <v>0</v>
      </c>
      <c r="P11" s="2">
        <v>0.24</v>
      </c>
      <c r="Q11" s="9">
        <f t="shared" si="0"/>
        <v>78.319999999999993</v>
      </c>
      <c r="R11" s="10">
        <v>22.188600000000001</v>
      </c>
      <c r="S11" s="11">
        <v>389.42380000000003</v>
      </c>
      <c r="T11" s="16">
        <v>156</v>
      </c>
      <c r="U11" s="16">
        <v>0</v>
      </c>
      <c r="V11" s="10" t="s">
        <v>3838</v>
      </c>
      <c r="W11" s="16">
        <v>16</v>
      </c>
      <c r="X11" s="16">
        <v>12</v>
      </c>
    </row>
    <row r="12" spans="1:26" x14ac:dyDescent="0.35">
      <c r="A12" s="2" t="s">
        <v>2083</v>
      </c>
      <c r="B12" s="2" t="s">
        <v>3830</v>
      </c>
      <c r="C12" s="3">
        <v>23</v>
      </c>
      <c r="D12" s="2" t="s">
        <v>95</v>
      </c>
      <c r="E12" s="2" t="s">
        <v>24</v>
      </c>
      <c r="F12" s="2" t="s">
        <v>2084</v>
      </c>
      <c r="G12" s="7">
        <v>294.47000000000003</v>
      </c>
      <c r="H12" s="3">
        <v>2</v>
      </c>
      <c r="I12" s="3">
        <v>13</v>
      </c>
      <c r="J12" s="2" t="s">
        <v>49</v>
      </c>
      <c r="K12" s="7">
        <v>5.43</v>
      </c>
      <c r="L12" s="3">
        <v>115</v>
      </c>
      <c r="M12" s="6">
        <v>45077</v>
      </c>
      <c r="N12" s="2" t="s">
        <v>22</v>
      </c>
      <c r="O12" s="3">
        <v>0</v>
      </c>
      <c r="P12" s="2">
        <v>0.57999999999999996</v>
      </c>
      <c r="Q12" s="9">
        <f t="shared" si="0"/>
        <v>588.94000000000005</v>
      </c>
      <c r="R12" s="10">
        <v>252.72409999999999</v>
      </c>
      <c r="S12" s="11">
        <v>5856.6715999999997</v>
      </c>
      <c r="T12" s="16">
        <v>159</v>
      </c>
      <c r="U12" s="16">
        <v>0</v>
      </c>
      <c r="V12" s="10" t="s">
        <v>3839</v>
      </c>
      <c r="W12" s="16">
        <v>18</v>
      </c>
      <c r="X12" s="16">
        <v>1</v>
      </c>
    </row>
    <row r="13" spans="1:26" x14ac:dyDescent="0.35">
      <c r="A13" s="2" t="s">
        <v>2782</v>
      </c>
      <c r="B13" s="2" t="s">
        <v>3830</v>
      </c>
      <c r="C13" s="3">
        <v>39</v>
      </c>
      <c r="D13" s="2" t="s">
        <v>28</v>
      </c>
      <c r="E13" s="2" t="s">
        <v>33</v>
      </c>
      <c r="F13" s="2" t="s">
        <v>2783</v>
      </c>
      <c r="G13" s="7">
        <v>445.08</v>
      </c>
      <c r="H13" s="3">
        <v>2</v>
      </c>
      <c r="I13" s="3">
        <v>15</v>
      </c>
      <c r="J13" s="2" t="s">
        <v>49</v>
      </c>
      <c r="K13" s="7">
        <v>22</v>
      </c>
      <c r="L13" s="3">
        <v>85</v>
      </c>
      <c r="M13" s="6">
        <v>45276</v>
      </c>
      <c r="N13" s="2" t="s">
        <v>22</v>
      </c>
      <c r="O13" s="3">
        <v>0</v>
      </c>
      <c r="P13" s="2">
        <v>0.28999999999999998</v>
      </c>
      <c r="Q13" s="9">
        <f t="shared" si="0"/>
        <v>890.16</v>
      </c>
      <c r="R13" s="10">
        <v>550.99300000000005</v>
      </c>
      <c r="S13" s="11">
        <v>8852.1322999999993</v>
      </c>
      <c r="T13" s="16">
        <v>193</v>
      </c>
      <c r="U13" s="16">
        <v>0</v>
      </c>
      <c r="V13" s="10" t="s">
        <v>3838</v>
      </c>
      <c r="W13" s="16">
        <v>13</v>
      </c>
      <c r="X13" s="16">
        <v>5</v>
      </c>
    </row>
    <row r="14" spans="1:26" x14ac:dyDescent="0.35">
      <c r="A14" s="2" t="s">
        <v>2243</v>
      </c>
      <c r="B14" s="2" t="s">
        <v>3830</v>
      </c>
      <c r="C14" s="3">
        <v>28</v>
      </c>
      <c r="D14" s="2" t="s">
        <v>39</v>
      </c>
      <c r="E14" s="2" t="s">
        <v>33</v>
      </c>
      <c r="F14" s="2" t="s">
        <v>2244</v>
      </c>
      <c r="G14" s="7">
        <v>24.62</v>
      </c>
      <c r="H14" s="3">
        <v>1</v>
      </c>
      <c r="I14" s="3">
        <v>13</v>
      </c>
      <c r="J14" s="2" t="s">
        <v>26</v>
      </c>
      <c r="K14" s="7">
        <v>13.78</v>
      </c>
      <c r="L14" s="3">
        <v>72</v>
      </c>
      <c r="M14" s="6">
        <v>45220</v>
      </c>
      <c r="N14" s="2" t="s">
        <v>22</v>
      </c>
      <c r="O14" s="3">
        <v>0</v>
      </c>
      <c r="P14" s="2">
        <v>0.8</v>
      </c>
      <c r="Q14" s="9">
        <f t="shared" si="0"/>
        <v>24.62</v>
      </c>
      <c r="R14" s="10">
        <v>29.1249</v>
      </c>
      <c r="S14" s="11">
        <v>489.66370000000001</v>
      </c>
      <c r="T14" s="16">
        <v>90</v>
      </c>
      <c r="U14" s="16">
        <v>1</v>
      </c>
      <c r="V14" s="10" t="s">
        <v>3838</v>
      </c>
      <c r="W14" s="16">
        <v>4</v>
      </c>
      <c r="X14" s="16">
        <v>13</v>
      </c>
    </row>
    <row r="15" spans="1:26" x14ac:dyDescent="0.35">
      <c r="A15" s="2" t="s">
        <v>1102</v>
      </c>
      <c r="B15" s="2" t="s">
        <v>1099</v>
      </c>
      <c r="C15" s="3">
        <v>56</v>
      </c>
      <c r="D15" s="2" t="s">
        <v>39</v>
      </c>
      <c r="E15" s="2" t="s">
        <v>33</v>
      </c>
      <c r="F15" s="2" t="s">
        <v>1103</v>
      </c>
      <c r="G15" s="7">
        <v>443.94</v>
      </c>
      <c r="H15" s="3">
        <v>4</v>
      </c>
      <c r="I15" s="3">
        <v>10</v>
      </c>
      <c r="J15" s="2" t="s">
        <v>26</v>
      </c>
      <c r="K15" s="7">
        <v>26.62</v>
      </c>
      <c r="L15" s="3">
        <v>119</v>
      </c>
      <c r="M15" s="6">
        <v>45080</v>
      </c>
      <c r="N15" s="2" t="s">
        <v>22</v>
      </c>
      <c r="O15" s="3">
        <v>0</v>
      </c>
      <c r="P15" s="2">
        <v>0.91</v>
      </c>
      <c r="Q15" s="9">
        <f t="shared" si="0"/>
        <v>1775.76</v>
      </c>
      <c r="R15" s="10">
        <v>415.05529999999999</v>
      </c>
      <c r="S15" s="11">
        <v>8829.4590000000007</v>
      </c>
      <c r="T15" s="16">
        <v>168</v>
      </c>
      <c r="U15" s="16">
        <v>0</v>
      </c>
      <c r="V15" s="10" t="s">
        <v>3838</v>
      </c>
      <c r="W15" s="16">
        <v>15</v>
      </c>
      <c r="X15" s="16">
        <v>2</v>
      </c>
    </row>
    <row r="16" spans="1:26" x14ac:dyDescent="0.35">
      <c r="A16" s="2" t="s">
        <v>3295</v>
      </c>
      <c r="B16" s="2" t="s">
        <v>3830</v>
      </c>
      <c r="C16" s="3">
        <v>62</v>
      </c>
      <c r="D16" s="2" t="s">
        <v>28</v>
      </c>
      <c r="E16" s="2" t="s">
        <v>24</v>
      </c>
      <c r="F16" s="2" t="s">
        <v>3296</v>
      </c>
      <c r="G16" s="7">
        <v>62.03</v>
      </c>
      <c r="H16" s="3">
        <v>4</v>
      </c>
      <c r="I16" s="3">
        <v>9</v>
      </c>
      <c r="J16" s="2" t="s">
        <v>31</v>
      </c>
      <c r="K16" s="7">
        <v>3.41</v>
      </c>
      <c r="L16" s="3">
        <v>16</v>
      </c>
      <c r="M16" s="6">
        <v>44940</v>
      </c>
      <c r="N16" s="2" t="s">
        <v>3297</v>
      </c>
      <c r="O16" s="3">
        <v>0</v>
      </c>
      <c r="P16" s="2">
        <v>0.97</v>
      </c>
      <c r="Q16" s="9">
        <f t="shared" si="0"/>
        <v>248.12</v>
      </c>
      <c r="R16" s="10">
        <v>57.236899999999999</v>
      </c>
      <c r="S16" s="11">
        <v>1233.7058</v>
      </c>
      <c r="T16" s="16">
        <v>186</v>
      </c>
      <c r="U16" s="16">
        <v>0</v>
      </c>
      <c r="V16" s="10" t="s">
        <v>3837</v>
      </c>
      <c r="W16" s="16">
        <v>2</v>
      </c>
      <c r="X16" s="16">
        <v>6</v>
      </c>
    </row>
    <row r="17" spans="1:24" x14ac:dyDescent="0.35">
      <c r="A17" s="2" t="s">
        <v>2784</v>
      </c>
      <c r="B17" s="2" t="s">
        <v>3830</v>
      </c>
      <c r="C17" s="3">
        <v>55</v>
      </c>
      <c r="D17" s="2" t="s">
        <v>28</v>
      </c>
      <c r="E17" s="2" t="s">
        <v>40</v>
      </c>
      <c r="F17" s="2" t="s">
        <v>2785</v>
      </c>
      <c r="G17" s="7">
        <v>341.7</v>
      </c>
      <c r="H17" s="3">
        <v>5</v>
      </c>
      <c r="I17" s="3">
        <v>15</v>
      </c>
      <c r="J17" s="2" t="s">
        <v>21</v>
      </c>
      <c r="K17" s="7">
        <v>24.47</v>
      </c>
      <c r="L17" s="3">
        <v>11</v>
      </c>
      <c r="M17" s="6">
        <v>44933</v>
      </c>
      <c r="N17" s="2" t="s">
        <v>22</v>
      </c>
      <c r="O17" s="3">
        <v>0</v>
      </c>
      <c r="P17" s="2">
        <v>0.25</v>
      </c>
      <c r="Q17" s="9">
        <f t="shared" si="0"/>
        <v>1708.5</v>
      </c>
      <c r="R17" s="10">
        <v>315.5127</v>
      </c>
      <c r="S17" s="11">
        <v>6796.0222999999996</v>
      </c>
      <c r="T17" s="16">
        <v>24</v>
      </c>
      <c r="U17" s="16">
        <v>0</v>
      </c>
      <c r="V17" s="10" t="s">
        <v>3830</v>
      </c>
      <c r="W17" s="16">
        <v>5</v>
      </c>
      <c r="X17" s="16">
        <v>10</v>
      </c>
    </row>
    <row r="18" spans="1:24" x14ac:dyDescent="0.35">
      <c r="A18" s="2" t="s">
        <v>934</v>
      </c>
      <c r="B18" s="2" t="s">
        <v>17</v>
      </c>
      <c r="C18" s="3">
        <v>29</v>
      </c>
      <c r="D18" s="2" t="s">
        <v>18</v>
      </c>
      <c r="E18" s="2" t="s">
        <v>29</v>
      </c>
      <c r="F18" s="2" t="s">
        <v>935</v>
      </c>
      <c r="G18" s="7">
        <v>201.28</v>
      </c>
      <c r="H18" s="3">
        <v>4</v>
      </c>
      <c r="I18" s="3">
        <v>5</v>
      </c>
      <c r="J18" s="2" t="s">
        <v>26</v>
      </c>
      <c r="K18" s="7">
        <v>7.8</v>
      </c>
      <c r="L18" s="3">
        <v>194</v>
      </c>
      <c r="M18" s="6">
        <v>45220</v>
      </c>
      <c r="N18" s="2" t="s">
        <v>22</v>
      </c>
      <c r="O18" s="3">
        <v>0</v>
      </c>
      <c r="P18" s="2">
        <v>0.93</v>
      </c>
      <c r="Q18" s="9">
        <f t="shared" si="0"/>
        <v>805.12</v>
      </c>
      <c r="R18" s="10">
        <v>195.58320000000001</v>
      </c>
      <c r="S18" s="11">
        <v>4003.2291</v>
      </c>
      <c r="T18" s="16">
        <v>116</v>
      </c>
      <c r="U18" s="16">
        <v>0</v>
      </c>
      <c r="V18" s="10" t="s">
        <v>3840</v>
      </c>
      <c r="W18" s="16">
        <v>0</v>
      </c>
      <c r="X18" s="16">
        <v>7</v>
      </c>
    </row>
    <row r="19" spans="1:24" x14ac:dyDescent="0.35">
      <c r="A19" s="2" t="s">
        <v>539</v>
      </c>
      <c r="B19" s="2" t="s">
        <v>17</v>
      </c>
      <c r="C19" s="3">
        <v>23</v>
      </c>
      <c r="D19" s="2" t="s">
        <v>36</v>
      </c>
      <c r="E19" s="2" t="s">
        <v>24</v>
      </c>
      <c r="F19" s="2" t="s">
        <v>540</v>
      </c>
      <c r="G19" s="7">
        <v>93.09</v>
      </c>
      <c r="H19" s="3">
        <v>3</v>
      </c>
      <c r="I19" s="3">
        <v>6</v>
      </c>
      <c r="J19" s="2" t="s">
        <v>42</v>
      </c>
      <c r="K19" s="7">
        <v>11.92</v>
      </c>
      <c r="L19" s="3">
        <v>29</v>
      </c>
      <c r="M19" s="6">
        <v>44930</v>
      </c>
      <c r="N19" s="2" t="s">
        <v>22</v>
      </c>
      <c r="O19" s="3">
        <v>0</v>
      </c>
      <c r="P19" s="2">
        <v>7.0000000000000007E-2</v>
      </c>
      <c r="Q19" s="9">
        <f t="shared" si="0"/>
        <v>279.27</v>
      </c>
      <c r="R19" s="10">
        <v>98.666300000000007</v>
      </c>
      <c r="S19" s="11">
        <v>1851.4537</v>
      </c>
      <c r="T19" s="16">
        <v>114</v>
      </c>
      <c r="U19" s="16">
        <v>0</v>
      </c>
      <c r="V19" s="10" t="s">
        <v>3839</v>
      </c>
      <c r="W19" s="16">
        <v>0</v>
      </c>
      <c r="X19" s="16">
        <v>6</v>
      </c>
    </row>
    <row r="20" spans="1:24" x14ac:dyDescent="0.35">
      <c r="A20" s="2" t="s">
        <v>2786</v>
      </c>
      <c r="B20" s="2" t="s">
        <v>3830</v>
      </c>
      <c r="C20" s="3">
        <v>46</v>
      </c>
      <c r="D20" s="2" t="s">
        <v>28</v>
      </c>
      <c r="E20" s="2" t="s">
        <v>29</v>
      </c>
      <c r="F20" s="2" t="s">
        <v>2787</v>
      </c>
      <c r="G20" s="7">
        <v>116.26</v>
      </c>
      <c r="H20" s="3">
        <v>1</v>
      </c>
      <c r="I20" s="3">
        <v>8</v>
      </c>
      <c r="J20" s="2" t="s">
        <v>31</v>
      </c>
      <c r="K20" s="7">
        <v>24.14</v>
      </c>
      <c r="L20" s="3">
        <v>56</v>
      </c>
      <c r="M20" s="6">
        <v>45282</v>
      </c>
      <c r="N20" s="2" t="s">
        <v>22</v>
      </c>
      <c r="O20" s="3">
        <v>0</v>
      </c>
      <c r="P20" s="2">
        <v>0.21</v>
      </c>
      <c r="Q20" s="9">
        <f t="shared" si="0"/>
        <v>116.26</v>
      </c>
      <c r="R20" s="10">
        <v>118.90819999999999</v>
      </c>
      <c r="S20" s="11">
        <v>2312.2784999999999</v>
      </c>
      <c r="T20" s="16">
        <v>102</v>
      </c>
      <c r="U20" s="16">
        <v>1</v>
      </c>
      <c r="V20" s="10" t="s">
        <v>3840</v>
      </c>
      <c r="W20" s="16">
        <v>11</v>
      </c>
      <c r="X20" s="16">
        <v>4</v>
      </c>
    </row>
    <row r="21" spans="1:24" x14ac:dyDescent="0.35">
      <c r="A21" s="2" t="s">
        <v>1458</v>
      </c>
      <c r="B21" s="2" t="s">
        <v>1099</v>
      </c>
      <c r="C21" s="3">
        <v>39</v>
      </c>
      <c r="D21" s="2" t="s">
        <v>28</v>
      </c>
      <c r="E21" s="2" t="s">
        <v>29</v>
      </c>
      <c r="F21" s="2" t="s">
        <v>1459</v>
      </c>
      <c r="G21" s="7">
        <v>480.45</v>
      </c>
      <c r="H21" s="3">
        <v>1</v>
      </c>
      <c r="I21" s="3">
        <v>13</v>
      </c>
      <c r="J21" s="2" t="s">
        <v>49</v>
      </c>
      <c r="K21" s="7">
        <v>13.19</v>
      </c>
      <c r="L21" s="3">
        <v>187</v>
      </c>
      <c r="M21" s="6">
        <v>45281</v>
      </c>
      <c r="N21" s="2" t="s">
        <v>22</v>
      </c>
      <c r="O21" s="3">
        <v>0</v>
      </c>
      <c r="P21" s="2">
        <v>0.25</v>
      </c>
      <c r="Q21" s="9">
        <f t="shared" si="0"/>
        <v>480.45</v>
      </c>
      <c r="R21" s="10">
        <v>464.35090000000002</v>
      </c>
      <c r="S21" s="11">
        <v>9555.6011999999992</v>
      </c>
      <c r="T21" s="16">
        <v>179</v>
      </c>
      <c r="U21" s="16">
        <v>1</v>
      </c>
      <c r="V21" s="10" t="s">
        <v>3840</v>
      </c>
      <c r="W21" s="16">
        <v>19</v>
      </c>
      <c r="X21" s="16">
        <v>10</v>
      </c>
    </row>
    <row r="22" spans="1:24" x14ac:dyDescent="0.35">
      <c r="A22" s="2" t="s">
        <v>3018</v>
      </c>
      <c r="B22" s="2" t="s">
        <v>3830</v>
      </c>
      <c r="C22" s="3">
        <v>30</v>
      </c>
      <c r="D22" s="2" t="s">
        <v>95</v>
      </c>
      <c r="E22" s="2" t="s">
        <v>40</v>
      </c>
      <c r="F22" s="2" t="s">
        <v>3019</v>
      </c>
      <c r="G22" s="7">
        <v>285.91000000000003</v>
      </c>
      <c r="H22" s="3">
        <v>1</v>
      </c>
      <c r="I22" s="3">
        <v>9</v>
      </c>
      <c r="J22" s="2" t="s">
        <v>49</v>
      </c>
      <c r="K22" s="7">
        <v>26.33</v>
      </c>
      <c r="L22" s="3">
        <v>185</v>
      </c>
      <c r="M22" s="6">
        <v>45064</v>
      </c>
      <c r="N22" s="2" t="s">
        <v>22</v>
      </c>
      <c r="O22" s="3">
        <v>1</v>
      </c>
      <c r="P22" s="2">
        <v>0.12</v>
      </c>
      <c r="Q22" s="9">
        <f t="shared" si="0"/>
        <v>285.91000000000003</v>
      </c>
      <c r="R22" s="10">
        <v>312.99740000000003</v>
      </c>
      <c r="S22" s="11">
        <v>5686.4229999999998</v>
      </c>
      <c r="T22" s="16">
        <v>171</v>
      </c>
      <c r="U22" s="16">
        <v>0</v>
      </c>
      <c r="V22" s="10" t="s">
        <v>3830</v>
      </c>
      <c r="W22" s="16">
        <v>7</v>
      </c>
      <c r="X22" s="16">
        <v>11</v>
      </c>
    </row>
    <row r="23" spans="1:24" x14ac:dyDescent="0.35">
      <c r="A23" s="2" t="s">
        <v>2245</v>
      </c>
      <c r="B23" s="2" t="s">
        <v>3830</v>
      </c>
      <c r="C23" s="3">
        <v>24</v>
      </c>
      <c r="D23" s="2" t="s">
        <v>39</v>
      </c>
      <c r="E23" s="2" t="s">
        <v>40</v>
      </c>
      <c r="F23" s="2" t="s">
        <v>2246</v>
      </c>
      <c r="G23" s="7">
        <v>72.099999999999994</v>
      </c>
      <c r="H23" s="3">
        <v>2</v>
      </c>
      <c r="I23" s="3">
        <v>7</v>
      </c>
      <c r="J23" s="2" t="s">
        <v>31</v>
      </c>
      <c r="K23" s="7">
        <v>24.15</v>
      </c>
      <c r="L23" s="3">
        <v>194</v>
      </c>
      <c r="M23" s="6">
        <v>45216</v>
      </c>
      <c r="N23" s="2" t="s">
        <v>22</v>
      </c>
      <c r="O23" s="3">
        <v>0</v>
      </c>
      <c r="P23" s="2">
        <v>0.26</v>
      </c>
      <c r="Q23" s="9">
        <f t="shared" si="0"/>
        <v>144.19999999999999</v>
      </c>
      <c r="R23" s="10">
        <v>65.308000000000007</v>
      </c>
      <c r="S23" s="11">
        <v>1433.9866</v>
      </c>
      <c r="T23" s="16">
        <v>179</v>
      </c>
      <c r="U23" s="16">
        <v>1</v>
      </c>
      <c r="V23" s="10" t="s">
        <v>3830</v>
      </c>
      <c r="W23" s="16">
        <v>2</v>
      </c>
      <c r="X23" s="16">
        <v>5</v>
      </c>
    </row>
    <row r="24" spans="1:24" x14ac:dyDescent="0.35">
      <c r="A24" s="2" t="s">
        <v>2417</v>
      </c>
      <c r="B24" s="2" t="s">
        <v>3830</v>
      </c>
      <c r="C24" s="3">
        <v>59</v>
      </c>
      <c r="D24" s="2" t="s">
        <v>18</v>
      </c>
      <c r="E24" s="2" t="s">
        <v>24</v>
      </c>
      <c r="F24" s="2" t="s">
        <v>2018</v>
      </c>
      <c r="G24" s="7">
        <v>258.25</v>
      </c>
      <c r="H24" s="3">
        <v>2</v>
      </c>
      <c r="I24" s="3">
        <v>15</v>
      </c>
      <c r="J24" s="2" t="s">
        <v>42</v>
      </c>
      <c r="K24" s="7">
        <v>21.31</v>
      </c>
      <c r="L24" s="3">
        <v>171</v>
      </c>
      <c r="M24" s="6">
        <v>45031</v>
      </c>
      <c r="N24" s="2" t="s">
        <v>22</v>
      </c>
      <c r="O24" s="3">
        <v>0</v>
      </c>
      <c r="P24" s="2">
        <v>0.22</v>
      </c>
      <c r="Q24" s="9">
        <f t="shared" si="0"/>
        <v>516.5</v>
      </c>
      <c r="R24" s="10">
        <v>249.691</v>
      </c>
      <c r="S24" s="11">
        <v>5136.2972</v>
      </c>
      <c r="T24" s="16">
        <v>25</v>
      </c>
      <c r="U24" s="16">
        <v>1</v>
      </c>
      <c r="V24" s="10" t="s">
        <v>3839</v>
      </c>
      <c r="W24" s="16">
        <v>12</v>
      </c>
      <c r="X24" s="16">
        <v>2</v>
      </c>
    </row>
    <row r="25" spans="1:24" x14ac:dyDescent="0.35">
      <c r="A25" s="2" t="s">
        <v>1662</v>
      </c>
      <c r="B25" s="2" t="s">
        <v>1099</v>
      </c>
      <c r="C25" s="3">
        <v>26</v>
      </c>
      <c r="D25" s="2" t="s">
        <v>28</v>
      </c>
      <c r="E25" s="2" t="s">
        <v>19</v>
      </c>
      <c r="F25" s="2" t="s">
        <v>1663</v>
      </c>
      <c r="G25" s="7">
        <v>272.13</v>
      </c>
      <c r="H25" s="3">
        <v>4</v>
      </c>
      <c r="I25" s="3">
        <v>11</v>
      </c>
      <c r="J25" s="2" t="s">
        <v>31</v>
      </c>
      <c r="K25" s="7">
        <v>22.93</v>
      </c>
      <c r="L25" s="3">
        <v>140</v>
      </c>
      <c r="M25" s="6">
        <v>45275</v>
      </c>
      <c r="N25" s="2" t="s">
        <v>22</v>
      </c>
      <c r="O25" s="3">
        <v>0</v>
      </c>
      <c r="P25" s="2">
        <v>0.23</v>
      </c>
      <c r="Q25" s="9">
        <f t="shared" si="0"/>
        <v>1088.52</v>
      </c>
      <c r="R25" s="10">
        <v>271.18970000000002</v>
      </c>
      <c r="S25" s="11">
        <v>5412.3545999999997</v>
      </c>
      <c r="T25" s="16">
        <v>110</v>
      </c>
      <c r="U25" s="16">
        <v>1</v>
      </c>
      <c r="V25" s="10" t="s">
        <v>3836</v>
      </c>
      <c r="W25" s="16">
        <v>5</v>
      </c>
      <c r="X25" s="16">
        <v>5</v>
      </c>
    </row>
    <row r="26" spans="1:24" x14ac:dyDescent="0.35">
      <c r="A26" s="2" t="s">
        <v>748</v>
      </c>
      <c r="B26" s="2" t="s">
        <v>17</v>
      </c>
      <c r="C26" s="3">
        <v>57</v>
      </c>
      <c r="D26" s="2" t="s">
        <v>95</v>
      </c>
      <c r="E26" s="2" t="s">
        <v>33</v>
      </c>
      <c r="F26" s="2" t="s">
        <v>749</v>
      </c>
      <c r="G26" s="7">
        <v>290.5</v>
      </c>
      <c r="H26" s="3">
        <v>2</v>
      </c>
      <c r="I26" s="3">
        <v>8</v>
      </c>
      <c r="J26" s="2" t="s">
        <v>21</v>
      </c>
      <c r="K26" s="7">
        <v>22.76</v>
      </c>
      <c r="L26" s="3">
        <v>162</v>
      </c>
      <c r="M26" s="6">
        <v>45205</v>
      </c>
      <c r="N26" s="2" t="s">
        <v>22</v>
      </c>
      <c r="O26" s="3">
        <v>0</v>
      </c>
      <c r="P26" s="2">
        <v>0.18</v>
      </c>
      <c r="Q26" s="9">
        <f t="shared" si="0"/>
        <v>581</v>
      </c>
      <c r="R26" s="10">
        <v>299.9203</v>
      </c>
      <c r="S26" s="11">
        <v>5777.7129000000004</v>
      </c>
      <c r="T26" s="16">
        <v>62</v>
      </c>
      <c r="U26" s="16">
        <v>1</v>
      </c>
      <c r="V26" s="10" t="s">
        <v>3838</v>
      </c>
      <c r="W26" s="16">
        <v>5</v>
      </c>
      <c r="X26" s="16">
        <v>9</v>
      </c>
    </row>
    <row r="27" spans="1:24" x14ac:dyDescent="0.35">
      <c r="A27" s="2" t="s">
        <v>1104</v>
      </c>
      <c r="B27" s="2" t="s">
        <v>1099</v>
      </c>
      <c r="C27" s="3">
        <v>20</v>
      </c>
      <c r="D27" s="2" t="s">
        <v>95</v>
      </c>
      <c r="E27" s="2" t="s">
        <v>33</v>
      </c>
      <c r="F27" s="2" t="s">
        <v>1105</v>
      </c>
      <c r="G27" s="7">
        <v>415.16</v>
      </c>
      <c r="H27" s="3">
        <v>1</v>
      </c>
      <c r="I27" s="3">
        <v>14</v>
      </c>
      <c r="J27" s="2" t="s">
        <v>49</v>
      </c>
      <c r="K27" s="7">
        <v>12.67</v>
      </c>
      <c r="L27" s="3">
        <v>115</v>
      </c>
      <c r="M27" s="6">
        <v>45071</v>
      </c>
      <c r="N27" s="2" t="s">
        <v>22</v>
      </c>
      <c r="O27" s="3">
        <v>0</v>
      </c>
      <c r="P27" s="2">
        <v>0.51</v>
      </c>
      <c r="Q27" s="9">
        <f t="shared" si="0"/>
        <v>415.16</v>
      </c>
      <c r="R27" s="10">
        <v>483.27550000000002</v>
      </c>
      <c r="S27" s="11">
        <v>8257.0576999999994</v>
      </c>
      <c r="T27" s="16">
        <v>125</v>
      </c>
      <c r="U27" s="16">
        <v>0</v>
      </c>
      <c r="V27" s="10" t="s">
        <v>3838</v>
      </c>
      <c r="W27" s="16">
        <v>4</v>
      </c>
      <c r="X27" s="16">
        <v>9</v>
      </c>
    </row>
    <row r="28" spans="1:24" x14ac:dyDescent="0.35">
      <c r="A28" s="2" t="s">
        <v>1858</v>
      </c>
      <c r="B28" s="2" t="s">
        <v>1099</v>
      </c>
      <c r="C28" s="3">
        <v>39</v>
      </c>
      <c r="D28" s="2" t="s">
        <v>95</v>
      </c>
      <c r="E28" s="2" t="s">
        <v>40</v>
      </c>
      <c r="F28" s="2" t="s">
        <v>1859</v>
      </c>
      <c r="G28" s="7">
        <v>126.6</v>
      </c>
      <c r="H28" s="3">
        <v>2</v>
      </c>
      <c r="I28" s="3">
        <v>13</v>
      </c>
      <c r="J28" s="2" t="s">
        <v>42</v>
      </c>
      <c r="K28" s="7">
        <v>8.09</v>
      </c>
      <c r="L28" s="3">
        <v>180</v>
      </c>
      <c r="M28" s="6">
        <v>44933</v>
      </c>
      <c r="N28" s="2" t="s">
        <v>22</v>
      </c>
      <c r="O28" s="3">
        <v>0</v>
      </c>
      <c r="P28" s="2">
        <v>0.91</v>
      </c>
      <c r="Q28" s="9">
        <f t="shared" si="0"/>
        <v>253.2</v>
      </c>
      <c r="R28" s="10">
        <v>117.72150000000001</v>
      </c>
      <c r="S28" s="11">
        <v>2517.9292999999998</v>
      </c>
      <c r="T28" s="16">
        <v>29</v>
      </c>
      <c r="U28" s="16">
        <v>0</v>
      </c>
      <c r="V28" s="10" t="s">
        <v>3830</v>
      </c>
      <c r="W28" s="16">
        <v>6</v>
      </c>
      <c r="X28" s="16">
        <v>0</v>
      </c>
    </row>
    <row r="29" spans="1:24" x14ac:dyDescent="0.35">
      <c r="A29" s="2" t="s">
        <v>16</v>
      </c>
      <c r="B29" s="2" t="s">
        <v>17</v>
      </c>
      <c r="C29" s="3">
        <v>27</v>
      </c>
      <c r="D29" s="2" t="s">
        <v>18</v>
      </c>
      <c r="E29" s="2" t="s">
        <v>19</v>
      </c>
      <c r="F29" s="2" t="s">
        <v>20</v>
      </c>
      <c r="G29" s="7">
        <v>12.49</v>
      </c>
      <c r="H29" s="3">
        <v>1</v>
      </c>
      <c r="I29" s="3">
        <v>15</v>
      </c>
      <c r="J29" s="2" t="s">
        <v>21</v>
      </c>
      <c r="K29" s="7">
        <v>13.42</v>
      </c>
      <c r="L29" s="3">
        <v>127</v>
      </c>
      <c r="M29" s="6">
        <v>45147</v>
      </c>
      <c r="N29" s="2" t="s">
        <v>22</v>
      </c>
      <c r="O29" s="3">
        <v>0</v>
      </c>
      <c r="P29" s="2">
        <v>0.47</v>
      </c>
      <c r="Q29" s="9">
        <f t="shared" si="0"/>
        <v>12.49</v>
      </c>
      <c r="R29" s="10">
        <v>13.185600000000001</v>
      </c>
      <c r="S29" s="11">
        <v>248.4118</v>
      </c>
      <c r="T29" s="16">
        <v>53</v>
      </c>
      <c r="U29" s="16">
        <v>1</v>
      </c>
      <c r="V29" s="10" t="s">
        <v>3836</v>
      </c>
      <c r="W29" s="16">
        <v>7</v>
      </c>
      <c r="X29" s="16">
        <v>13</v>
      </c>
    </row>
    <row r="30" spans="1:24" x14ac:dyDescent="0.35">
      <c r="A30" s="2" t="s">
        <v>2418</v>
      </c>
      <c r="B30" s="2" t="s">
        <v>3830</v>
      </c>
      <c r="C30" s="3">
        <v>24</v>
      </c>
      <c r="D30" s="2" t="s">
        <v>18</v>
      </c>
      <c r="E30" s="2" t="s">
        <v>40</v>
      </c>
      <c r="F30" s="2" t="s">
        <v>2419</v>
      </c>
      <c r="G30" s="7">
        <v>136.41999999999999</v>
      </c>
      <c r="H30" s="3">
        <v>3</v>
      </c>
      <c r="I30" s="3">
        <v>14</v>
      </c>
      <c r="J30" s="2" t="s">
        <v>49</v>
      </c>
      <c r="K30" s="7">
        <v>5.01</v>
      </c>
      <c r="L30" s="3">
        <v>64</v>
      </c>
      <c r="M30" s="6">
        <v>45072</v>
      </c>
      <c r="N30" s="2" t="s">
        <v>22</v>
      </c>
      <c r="O30" s="3">
        <v>0</v>
      </c>
      <c r="P30" s="2">
        <v>0.43</v>
      </c>
      <c r="Q30" s="9">
        <f t="shared" si="0"/>
        <v>409.26</v>
      </c>
      <c r="R30" s="10">
        <v>148.28389999999999</v>
      </c>
      <c r="S30" s="11">
        <v>2713.2377999999999</v>
      </c>
      <c r="T30" s="16">
        <v>23</v>
      </c>
      <c r="U30" s="16">
        <v>0</v>
      </c>
      <c r="V30" s="10" t="s">
        <v>3830</v>
      </c>
      <c r="W30" s="16">
        <v>9</v>
      </c>
      <c r="X30" s="16">
        <v>6</v>
      </c>
    </row>
    <row r="31" spans="1:24" x14ac:dyDescent="0.35">
      <c r="A31" s="2" t="s">
        <v>1460</v>
      </c>
      <c r="B31" s="2" t="s">
        <v>1099</v>
      </c>
      <c r="C31" s="3">
        <v>40</v>
      </c>
      <c r="D31" s="2" t="s">
        <v>39</v>
      </c>
      <c r="E31" s="2" t="s">
        <v>29</v>
      </c>
      <c r="F31" s="2" t="s">
        <v>1461</v>
      </c>
      <c r="G31" s="7">
        <v>60.27</v>
      </c>
      <c r="H31" s="3">
        <v>5</v>
      </c>
      <c r="I31" s="3">
        <v>14</v>
      </c>
      <c r="J31" s="2" t="s">
        <v>31</v>
      </c>
      <c r="K31" s="7">
        <v>18.600000000000001</v>
      </c>
      <c r="L31" s="3">
        <v>43</v>
      </c>
      <c r="M31" s="6">
        <v>44980</v>
      </c>
      <c r="N31" s="2" t="s">
        <v>22</v>
      </c>
      <c r="O31" s="3">
        <v>0</v>
      </c>
      <c r="P31" s="2">
        <v>0.65</v>
      </c>
      <c r="Q31" s="9">
        <f t="shared" si="0"/>
        <v>301.35000000000002</v>
      </c>
      <c r="R31" s="10">
        <v>52.349299999999999</v>
      </c>
      <c r="S31" s="11">
        <v>1198.7013999999999</v>
      </c>
      <c r="T31" s="16">
        <v>190</v>
      </c>
      <c r="U31" s="16">
        <v>1</v>
      </c>
      <c r="V31" s="10" t="s">
        <v>3840</v>
      </c>
      <c r="W31" s="16">
        <v>10</v>
      </c>
      <c r="X31" s="16">
        <v>2</v>
      </c>
    </row>
    <row r="32" spans="1:24" x14ac:dyDescent="0.35">
      <c r="A32" s="2" t="s">
        <v>293</v>
      </c>
      <c r="B32" s="2" t="s">
        <v>17</v>
      </c>
      <c r="C32" s="3">
        <v>21</v>
      </c>
      <c r="D32" s="2" t="s">
        <v>95</v>
      </c>
      <c r="E32" s="2" t="s">
        <v>33</v>
      </c>
      <c r="F32" s="2" t="s">
        <v>294</v>
      </c>
      <c r="G32" s="7">
        <v>290.87</v>
      </c>
      <c r="H32" s="3">
        <v>5</v>
      </c>
      <c r="I32" s="3">
        <v>7</v>
      </c>
      <c r="J32" s="2" t="s">
        <v>21</v>
      </c>
      <c r="K32" s="7">
        <v>28.67</v>
      </c>
      <c r="L32" s="3">
        <v>187</v>
      </c>
      <c r="M32" s="6">
        <v>44947</v>
      </c>
      <c r="N32" s="2" t="s">
        <v>22</v>
      </c>
      <c r="O32" s="3">
        <v>0</v>
      </c>
      <c r="P32" s="2">
        <v>0.06</v>
      </c>
      <c r="Q32" s="9">
        <f t="shared" si="0"/>
        <v>1454.35</v>
      </c>
      <c r="R32" s="10">
        <v>317.92610000000002</v>
      </c>
      <c r="S32" s="11">
        <v>5785.0717000000004</v>
      </c>
      <c r="T32" s="16">
        <v>82</v>
      </c>
      <c r="U32" s="16">
        <v>0</v>
      </c>
      <c r="V32" s="10" t="s">
        <v>3838</v>
      </c>
      <c r="W32" s="16">
        <v>8</v>
      </c>
      <c r="X32" s="16">
        <v>8</v>
      </c>
    </row>
    <row r="33" spans="1:24" x14ac:dyDescent="0.35">
      <c r="A33" s="2" t="s">
        <v>936</v>
      </c>
      <c r="B33" s="2" t="s">
        <v>17</v>
      </c>
      <c r="C33" s="3">
        <v>50</v>
      </c>
      <c r="D33" s="2" t="s">
        <v>39</v>
      </c>
      <c r="E33" s="2" t="s">
        <v>24</v>
      </c>
      <c r="F33" s="2" t="s">
        <v>937</v>
      </c>
      <c r="G33" s="7">
        <v>428.29</v>
      </c>
      <c r="H33" s="3">
        <v>4</v>
      </c>
      <c r="I33" s="3">
        <v>9</v>
      </c>
      <c r="J33" s="2" t="s">
        <v>31</v>
      </c>
      <c r="K33" s="7">
        <v>3.31</v>
      </c>
      <c r="L33" s="3">
        <v>149</v>
      </c>
      <c r="M33" s="6">
        <v>45049</v>
      </c>
      <c r="N33" s="2" t="s">
        <v>22</v>
      </c>
      <c r="O33" s="3">
        <v>0</v>
      </c>
      <c r="P33" s="2">
        <v>0.51</v>
      </c>
      <c r="Q33" s="9">
        <f t="shared" si="0"/>
        <v>1713.16</v>
      </c>
      <c r="R33" s="10">
        <v>393.26</v>
      </c>
      <c r="S33" s="11">
        <v>8518.1983999999993</v>
      </c>
      <c r="T33" s="16">
        <v>39</v>
      </c>
      <c r="U33" s="16">
        <v>0</v>
      </c>
      <c r="V33" s="10" t="s">
        <v>3837</v>
      </c>
      <c r="W33" s="16">
        <v>4</v>
      </c>
      <c r="X33" s="16">
        <v>6</v>
      </c>
    </row>
    <row r="34" spans="1:24" x14ac:dyDescent="0.35">
      <c r="A34" s="2" t="s">
        <v>2247</v>
      </c>
      <c r="B34" s="2" t="s">
        <v>3830</v>
      </c>
      <c r="C34" s="3">
        <v>31</v>
      </c>
      <c r="D34" s="2" t="s">
        <v>39</v>
      </c>
      <c r="E34" s="2" t="s">
        <v>40</v>
      </c>
      <c r="F34" s="2" t="s">
        <v>2248</v>
      </c>
      <c r="G34" s="7">
        <v>120.49</v>
      </c>
      <c r="H34" s="3">
        <v>1</v>
      </c>
      <c r="I34" s="3">
        <v>13</v>
      </c>
      <c r="J34" s="2" t="s">
        <v>21</v>
      </c>
      <c r="K34" s="7">
        <v>1.56</v>
      </c>
      <c r="L34" s="3">
        <v>57</v>
      </c>
      <c r="M34" s="6">
        <v>45039</v>
      </c>
      <c r="N34" s="2" t="s">
        <v>22</v>
      </c>
      <c r="O34" s="3">
        <v>0</v>
      </c>
      <c r="P34" s="2">
        <v>0.13</v>
      </c>
      <c r="Q34" s="9">
        <f t="shared" si="0"/>
        <v>120.49</v>
      </c>
      <c r="R34" s="10">
        <v>105.5517</v>
      </c>
      <c r="S34" s="11">
        <v>2396.4083000000001</v>
      </c>
      <c r="T34" s="16">
        <v>92</v>
      </c>
      <c r="U34" s="16">
        <v>0</v>
      </c>
      <c r="V34" s="10" t="s">
        <v>3830</v>
      </c>
      <c r="W34" s="16">
        <v>3</v>
      </c>
      <c r="X34" s="16">
        <v>0</v>
      </c>
    </row>
    <row r="35" spans="1:24" x14ac:dyDescent="0.35">
      <c r="A35" s="2" t="s">
        <v>2249</v>
      </c>
      <c r="B35" s="2" t="s">
        <v>3830</v>
      </c>
      <c r="C35" s="3">
        <v>50</v>
      </c>
      <c r="D35" s="2" t="s">
        <v>39</v>
      </c>
      <c r="E35" s="2" t="s">
        <v>29</v>
      </c>
      <c r="F35" s="2" t="s">
        <v>2250</v>
      </c>
      <c r="G35" s="7">
        <v>247.62</v>
      </c>
      <c r="H35" s="3">
        <v>5</v>
      </c>
      <c r="I35" s="3">
        <v>13</v>
      </c>
      <c r="J35" s="2" t="s">
        <v>26</v>
      </c>
      <c r="K35" s="7">
        <v>4.03</v>
      </c>
      <c r="L35" s="3">
        <v>115</v>
      </c>
      <c r="M35" s="6">
        <v>45126</v>
      </c>
      <c r="N35" s="2" t="s">
        <v>22</v>
      </c>
      <c r="O35" s="3">
        <v>0</v>
      </c>
      <c r="P35" s="2">
        <v>0.61</v>
      </c>
      <c r="Q35" s="9">
        <f t="shared" si="0"/>
        <v>1238.0999999999999</v>
      </c>
      <c r="R35" s="10">
        <v>304.4622</v>
      </c>
      <c r="S35" s="11">
        <v>4924.8787000000002</v>
      </c>
      <c r="T35" s="16">
        <v>45</v>
      </c>
      <c r="U35" s="16">
        <v>0</v>
      </c>
      <c r="V35" s="10" t="s">
        <v>3840</v>
      </c>
      <c r="W35" s="16">
        <v>6</v>
      </c>
      <c r="X35" s="16">
        <v>8</v>
      </c>
    </row>
    <row r="36" spans="1:24" x14ac:dyDescent="0.35">
      <c r="A36" s="2" t="s">
        <v>1263</v>
      </c>
      <c r="B36" s="2" t="s">
        <v>1099</v>
      </c>
      <c r="C36" s="3">
        <v>30</v>
      </c>
      <c r="D36" s="2" t="s">
        <v>36</v>
      </c>
      <c r="E36" s="2" t="s">
        <v>24</v>
      </c>
      <c r="F36" s="2" t="s">
        <v>1264</v>
      </c>
      <c r="G36" s="7">
        <v>163.52000000000001</v>
      </c>
      <c r="H36" s="3">
        <v>4</v>
      </c>
      <c r="I36" s="3">
        <v>13</v>
      </c>
      <c r="J36" s="2" t="s">
        <v>42</v>
      </c>
      <c r="K36" s="7">
        <v>20.34</v>
      </c>
      <c r="L36" s="3">
        <v>70</v>
      </c>
      <c r="M36" s="6">
        <v>44928</v>
      </c>
      <c r="N36" s="2" t="s">
        <v>22</v>
      </c>
      <c r="O36" s="3">
        <v>0</v>
      </c>
      <c r="P36" s="2">
        <v>0.04</v>
      </c>
      <c r="Q36" s="9">
        <f t="shared" si="0"/>
        <v>654.08000000000004</v>
      </c>
      <c r="R36" s="10">
        <v>202.15209999999999</v>
      </c>
      <c r="S36" s="11">
        <v>3252.2258000000002</v>
      </c>
      <c r="T36" s="16">
        <v>7</v>
      </c>
      <c r="U36" s="16">
        <v>0</v>
      </c>
      <c r="V36" s="10" t="s">
        <v>3837</v>
      </c>
      <c r="W36" s="16">
        <v>15</v>
      </c>
      <c r="X36" s="16">
        <v>7</v>
      </c>
    </row>
    <row r="37" spans="1:24" x14ac:dyDescent="0.35">
      <c r="A37" s="2" t="s">
        <v>3298</v>
      </c>
      <c r="B37" s="2" t="s">
        <v>1099</v>
      </c>
      <c r="C37" s="3">
        <v>65</v>
      </c>
      <c r="D37" s="2" t="s">
        <v>28</v>
      </c>
      <c r="E37" s="2" t="s">
        <v>24</v>
      </c>
      <c r="F37" s="2" t="s">
        <v>3299</v>
      </c>
      <c r="G37" s="7">
        <v>446.81</v>
      </c>
      <c r="H37" s="3">
        <v>1</v>
      </c>
      <c r="I37" s="3">
        <v>7</v>
      </c>
      <c r="J37" s="2" t="s">
        <v>49</v>
      </c>
      <c r="K37" s="7">
        <v>26.53</v>
      </c>
      <c r="L37" s="3">
        <v>104</v>
      </c>
      <c r="M37" s="6">
        <v>44974</v>
      </c>
      <c r="N37" s="2" t="s">
        <v>3297</v>
      </c>
      <c r="O37" s="3">
        <v>0</v>
      </c>
      <c r="P37" s="2">
        <v>0.92</v>
      </c>
      <c r="Q37" s="9">
        <f t="shared" si="0"/>
        <v>446.81</v>
      </c>
      <c r="R37" s="10">
        <v>524.26850000000002</v>
      </c>
      <c r="S37" s="11">
        <v>8886.5400000000009</v>
      </c>
      <c r="T37" s="16">
        <v>15</v>
      </c>
      <c r="U37" s="16">
        <v>0</v>
      </c>
      <c r="V37" s="10" t="s">
        <v>3837</v>
      </c>
      <c r="W37" s="16">
        <v>8</v>
      </c>
      <c r="X37" s="16">
        <v>4</v>
      </c>
    </row>
    <row r="38" spans="1:24" x14ac:dyDescent="0.35">
      <c r="A38" s="2" t="s">
        <v>750</v>
      </c>
      <c r="B38" s="2" t="s">
        <v>17</v>
      </c>
      <c r="C38" s="3">
        <v>44</v>
      </c>
      <c r="D38" s="2" t="s">
        <v>95</v>
      </c>
      <c r="E38" s="2" t="s">
        <v>24</v>
      </c>
      <c r="F38" s="2" t="s">
        <v>465</v>
      </c>
      <c r="G38" s="7">
        <v>139.32</v>
      </c>
      <c r="H38" s="3">
        <v>2</v>
      </c>
      <c r="I38" s="3">
        <v>10</v>
      </c>
      <c r="J38" s="2" t="s">
        <v>49</v>
      </c>
      <c r="K38" s="7">
        <v>0.81</v>
      </c>
      <c r="L38" s="3">
        <v>137</v>
      </c>
      <c r="M38" s="6">
        <v>45230</v>
      </c>
      <c r="N38" s="2" t="s">
        <v>22</v>
      </c>
      <c r="O38" s="3">
        <v>0</v>
      </c>
      <c r="P38" s="2">
        <v>0.73</v>
      </c>
      <c r="Q38" s="9">
        <f t="shared" si="0"/>
        <v>278.64</v>
      </c>
      <c r="R38" s="10">
        <v>135.39750000000001</v>
      </c>
      <c r="S38" s="11">
        <v>2770.9155000000001</v>
      </c>
      <c r="T38" s="16">
        <v>115</v>
      </c>
      <c r="U38" s="16">
        <v>1</v>
      </c>
      <c r="V38" s="10" t="s">
        <v>3837</v>
      </c>
      <c r="W38" s="16">
        <v>16</v>
      </c>
      <c r="X38" s="16">
        <v>2</v>
      </c>
    </row>
    <row r="39" spans="1:24" x14ac:dyDescent="0.35">
      <c r="A39" s="2" t="s">
        <v>3020</v>
      </c>
      <c r="B39" s="2" t="s">
        <v>1099</v>
      </c>
      <c r="C39" s="3">
        <v>29</v>
      </c>
      <c r="D39" s="2" t="s">
        <v>95</v>
      </c>
      <c r="E39" s="2" t="s">
        <v>33</v>
      </c>
      <c r="F39" s="2" t="s">
        <v>3021</v>
      </c>
      <c r="G39" s="7">
        <v>118.76</v>
      </c>
      <c r="H39" s="3">
        <v>5</v>
      </c>
      <c r="I39" s="3">
        <v>11</v>
      </c>
      <c r="J39" s="2" t="s">
        <v>31</v>
      </c>
      <c r="K39" s="7">
        <v>25.77</v>
      </c>
      <c r="L39" s="3">
        <v>168</v>
      </c>
      <c r="M39" s="6">
        <v>45217</v>
      </c>
      <c r="N39" s="2" t="s">
        <v>22</v>
      </c>
      <c r="O39" s="3">
        <v>1</v>
      </c>
      <c r="P39" s="2">
        <v>0.14000000000000001</v>
      </c>
      <c r="Q39" s="9">
        <f t="shared" si="0"/>
        <v>593.80000000000007</v>
      </c>
      <c r="R39" s="10">
        <v>105.58580000000001</v>
      </c>
      <c r="S39" s="11">
        <v>2362.0005999999998</v>
      </c>
      <c r="T39" s="16">
        <v>6</v>
      </c>
      <c r="U39" s="16">
        <v>0</v>
      </c>
      <c r="V39" s="10" t="s">
        <v>3838</v>
      </c>
      <c r="W39" s="16">
        <v>9</v>
      </c>
      <c r="X39" s="16">
        <v>3</v>
      </c>
    </row>
    <row r="40" spans="1:24" x14ac:dyDescent="0.35">
      <c r="A40" s="2" t="s">
        <v>2599</v>
      </c>
      <c r="B40" s="2" t="s">
        <v>3830</v>
      </c>
      <c r="C40" s="3">
        <v>52</v>
      </c>
      <c r="D40" s="2" t="s">
        <v>36</v>
      </c>
      <c r="E40" s="2" t="s">
        <v>19</v>
      </c>
      <c r="F40" s="2" t="s">
        <v>2600</v>
      </c>
      <c r="G40" s="7">
        <v>59.39</v>
      </c>
      <c r="H40" s="3">
        <v>4</v>
      </c>
      <c r="I40" s="3">
        <v>15</v>
      </c>
      <c r="J40" s="2" t="s">
        <v>49</v>
      </c>
      <c r="K40" s="7">
        <v>26.45</v>
      </c>
      <c r="L40" s="3">
        <v>155</v>
      </c>
      <c r="M40" s="6">
        <v>44945</v>
      </c>
      <c r="N40" s="2" t="s">
        <v>22</v>
      </c>
      <c r="O40" s="3">
        <v>0</v>
      </c>
      <c r="P40" s="2">
        <v>0.36</v>
      </c>
      <c r="Q40" s="9">
        <f t="shared" si="0"/>
        <v>237.56</v>
      </c>
      <c r="R40" s="10">
        <v>66.736099999999993</v>
      </c>
      <c r="S40" s="11">
        <v>1181.1992</v>
      </c>
      <c r="T40" s="16">
        <v>77</v>
      </c>
      <c r="U40" s="16">
        <v>0</v>
      </c>
      <c r="V40" s="10" t="s">
        <v>3836</v>
      </c>
      <c r="W40" s="16">
        <v>0</v>
      </c>
      <c r="X40" s="16">
        <v>1</v>
      </c>
    </row>
    <row r="41" spans="1:24" x14ac:dyDescent="0.35">
      <c r="A41" s="2" t="s">
        <v>1860</v>
      </c>
      <c r="B41" s="2" t="s">
        <v>1099</v>
      </c>
      <c r="C41" s="3">
        <v>26</v>
      </c>
      <c r="D41" s="2" t="s">
        <v>18</v>
      </c>
      <c r="E41" s="2" t="s">
        <v>40</v>
      </c>
      <c r="F41" s="2" t="s">
        <v>1861</v>
      </c>
      <c r="G41" s="7">
        <v>273.89999999999998</v>
      </c>
      <c r="H41" s="3">
        <v>3</v>
      </c>
      <c r="I41" s="3">
        <v>15</v>
      </c>
      <c r="J41" s="2" t="s">
        <v>31</v>
      </c>
      <c r="K41" s="7">
        <v>28.23</v>
      </c>
      <c r="L41" s="3">
        <v>1</v>
      </c>
      <c r="M41" s="6">
        <v>45052</v>
      </c>
      <c r="N41" s="2" t="s">
        <v>22</v>
      </c>
      <c r="O41" s="3">
        <v>0</v>
      </c>
      <c r="P41" s="2">
        <v>0.75</v>
      </c>
      <c r="Q41" s="9">
        <f t="shared" si="0"/>
        <v>821.69999999999993</v>
      </c>
      <c r="R41" s="10">
        <v>281.03809999999999</v>
      </c>
      <c r="S41" s="11">
        <v>5447.5577999999996</v>
      </c>
      <c r="T41" s="16">
        <v>183</v>
      </c>
      <c r="U41" s="16">
        <v>0</v>
      </c>
      <c r="V41" s="10" t="s">
        <v>3830</v>
      </c>
      <c r="W41" s="16">
        <v>12</v>
      </c>
      <c r="X41" s="16">
        <v>11</v>
      </c>
    </row>
    <row r="42" spans="1:24" x14ac:dyDescent="0.35">
      <c r="A42" s="2" t="s">
        <v>2085</v>
      </c>
      <c r="B42" s="2" t="s">
        <v>3830</v>
      </c>
      <c r="C42" s="3">
        <v>57</v>
      </c>
      <c r="D42" s="2" t="s">
        <v>95</v>
      </c>
      <c r="E42" s="2" t="s">
        <v>33</v>
      </c>
      <c r="F42" s="2" t="s">
        <v>2086</v>
      </c>
      <c r="G42" s="7">
        <v>337.57</v>
      </c>
      <c r="H42" s="3">
        <v>5</v>
      </c>
      <c r="I42" s="3">
        <v>5</v>
      </c>
      <c r="J42" s="2" t="s">
        <v>26</v>
      </c>
      <c r="K42" s="7">
        <v>22.65</v>
      </c>
      <c r="L42" s="3">
        <v>124</v>
      </c>
      <c r="M42" s="6">
        <v>45140</v>
      </c>
      <c r="N42" s="2" t="s">
        <v>22</v>
      </c>
      <c r="O42" s="3">
        <v>0</v>
      </c>
      <c r="P42" s="2">
        <v>0.47</v>
      </c>
      <c r="Q42" s="9">
        <f t="shared" si="0"/>
        <v>1687.85</v>
      </c>
      <c r="R42" s="10">
        <v>303.41309999999999</v>
      </c>
      <c r="S42" s="11">
        <v>6713.8813</v>
      </c>
      <c r="T42" s="16">
        <v>23</v>
      </c>
      <c r="U42" s="16">
        <v>0</v>
      </c>
      <c r="V42" s="10" t="s">
        <v>3838</v>
      </c>
      <c r="W42" s="16">
        <v>13</v>
      </c>
      <c r="X42" s="16">
        <v>2</v>
      </c>
    </row>
    <row r="43" spans="1:24" x14ac:dyDescent="0.35">
      <c r="A43" s="2" t="s">
        <v>23</v>
      </c>
      <c r="B43" s="2" t="s">
        <v>17</v>
      </c>
      <c r="C43" s="3">
        <v>53</v>
      </c>
      <c r="D43" s="2" t="s">
        <v>18</v>
      </c>
      <c r="E43" s="2" t="s">
        <v>24</v>
      </c>
      <c r="F43" s="2" t="s">
        <v>25</v>
      </c>
      <c r="G43" s="7">
        <v>216.14</v>
      </c>
      <c r="H43" s="3">
        <v>1</v>
      </c>
      <c r="I43" s="3">
        <v>6</v>
      </c>
      <c r="J43" s="2" t="s">
        <v>26</v>
      </c>
      <c r="K43" s="7">
        <v>0.27</v>
      </c>
      <c r="L43" s="3">
        <v>57</v>
      </c>
      <c r="M43" s="6">
        <v>45049</v>
      </c>
      <c r="N43" s="2" t="s">
        <v>22</v>
      </c>
      <c r="O43" s="3">
        <v>0</v>
      </c>
      <c r="P43" s="2">
        <v>0.41</v>
      </c>
      <c r="Q43" s="9">
        <f t="shared" si="0"/>
        <v>216.14</v>
      </c>
      <c r="R43" s="10">
        <v>226.53</v>
      </c>
      <c r="S43" s="11">
        <v>4298.7775000000001</v>
      </c>
      <c r="T43" s="16">
        <v>102</v>
      </c>
      <c r="U43" s="16">
        <v>1</v>
      </c>
      <c r="V43" s="10" t="s">
        <v>3839</v>
      </c>
      <c r="W43" s="16">
        <v>11</v>
      </c>
      <c r="X43" s="16">
        <v>2</v>
      </c>
    </row>
    <row r="44" spans="1:24" x14ac:dyDescent="0.35">
      <c r="A44" s="2" t="s">
        <v>2251</v>
      </c>
      <c r="B44" s="2" t="s">
        <v>3830</v>
      </c>
      <c r="C44" s="3">
        <v>39</v>
      </c>
      <c r="D44" s="2" t="s">
        <v>39</v>
      </c>
      <c r="E44" s="2" t="s">
        <v>29</v>
      </c>
      <c r="F44" s="2" t="s">
        <v>67</v>
      </c>
      <c r="G44" s="7">
        <v>208.55</v>
      </c>
      <c r="H44" s="3">
        <v>5</v>
      </c>
      <c r="I44" s="3">
        <v>14</v>
      </c>
      <c r="J44" s="2" t="s">
        <v>49</v>
      </c>
      <c r="K44" s="7">
        <v>27.91</v>
      </c>
      <c r="L44" s="3">
        <v>95</v>
      </c>
      <c r="M44" s="6">
        <v>45054</v>
      </c>
      <c r="N44" s="2" t="s">
        <v>22</v>
      </c>
      <c r="O44" s="3">
        <v>0</v>
      </c>
      <c r="P44" s="2">
        <v>0.57999999999999996</v>
      </c>
      <c r="Q44" s="9">
        <f t="shared" si="0"/>
        <v>1042.75</v>
      </c>
      <c r="R44" s="10">
        <v>180.1362</v>
      </c>
      <c r="S44" s="11">
        <v>4147.8211000000001</v>
      </c>
      <c r="T44" s="16">
        <v>141</v>
      </c>
      <c r="U44" s="16">
        <v>0</v>
      </c>
      <c r="V44" s="10" t="s">
        <v>3840</v>
      </c>
      <c r="W44" s="16">
        <v>1</v>
      </c>
      <c r="X44" s="16">
        <v>8</v>
      </c>
    </row>
    <row r="45" spans="1:24" x14ac:dyDescent="0.35">
      <c r="A45" s="2" t="s">
        <v>3300</v>
      </c>
      <c r="B45" s="2" t="s">
        <v>1099</v>
      </c>
      <c r="C45" s="3">
        <v>60</v>
      </c>
      <c r="D45" s="2" t="s">
        <v>95</v>
      </c>
      <c r="E45" s="2" t="s">
        <v>19</v>
      </c>
      <c r="F45" s="2" t="s">
        <v>3301</v>
      </c>
      <c r="G45" s="7">
        <v>241.02</v>
      </c>
      <c r="H45" s="3">
        <v>4</v>
      </c>
      <c r="I45" s="3">
        <v>7</v>
      </c>
      <c r="J45" s="2" t="s">
        <v>42</v>
      </c>
      <c r="K45" s="7">
        <v>19.91</v>
      </c>
      <c r="L45" s="3">
        <v>152</v>
      </c>
      <c r="M45" s="6">
        <v>44985</v>
      </c>
      <c r="N45" s="2" t="s">
        <v>3297</v>
      </c>
      <c r="O45" s="3">
        <v>0</v>
      </c>
      <c r="P45" s="2">
        <v>0.56999999999999995</v>
      </c>
      <c r="Q45" s="9">
        <f t="shared" si="0"/>
        <v>964.08</v>
      </c>
      <c r="R45" s="10">
        <v>292.53280000000001</v>
      </c>
      <c r="S45" s="11">
        <v>4793.6121999999996</v>
      </c>
      <c r="T45" s="16">
        <v>91</v>
      </c>
      <c r="U45" s="16">
        <v>0</v>
      </c>
      <c r="V45" s="10" t="s">
        <v>3836</v>
      </c>
      <c r="W45" s="16">
        <v>4</v>
      </c>
      <c r="X45" s="16">
        <v>1</v>
      </c>
    </row>
    <row r="46" spans="1:24" x14ac:dyDescent="0.35">
      <c r="A46" s="2" t="s">
        <v>3022</v>
      </c>
      <c r="B46" s="2" t="s">
        <v>3830</v>
      </c>
      <c r="C46" s="3">
        <v>36</v>
      </c>
      <c r="D46" s="2" t="s">
        <v>95</v>
      </c>
      <c r="E46" s="2" t="s">
        <v>33</v>
      </c>
      <c r="F46" s="2" t="s">
        <v>3023</v>
      </c>
      <c r="G46" s="7">
        <v>369.82</v>
      </c>
      <c r="H46" s="3">
        <v>4</v>
      </c>
      <c r="I46" s="3">
        <v>5</v>
      </c>
      <c r="J46" s="2" t="s">
        <v>21</v>
      </c>
      <c r="K46" s="7">
        <v>9.57</v>
      </c>
      <c r="L46" s="3">
        <v>182</v>
      </c>
      <c r="M46" s="6">
        <v>45037</v>
      </c>
      <c r="N46" s="2" t="s">
        <v>22</v>
      </c>
      <c r="O46" s="3">
        <v>1</v>
      </c>
      <c r="P46" s="2">
        <v>0.08</v>
      </c>
      <c r="Q46" s="9">
        <f t="shared" si="0"/>
        <v>1479.28</v>
      </c>
      <c r="R46" s="10">
        <v>352.62779999999998</v>
      </c>
      <c r="S46" s="11">
        <v>7355.2969999999996</v>
      </c>
      <c r="T46" s="16">
        <v>84</v>
      </c>
      <c r="U46" s="16">
        <v>1</v>
      </c>
      <c r="V46" s="10" t="s">
        <v>3838</v>
      </c>
      <c r="W46" s="16">
        <v>6</v>
      </c>
      <c r="X46" s="16">
        <v>5</v>
      </c>
    </row>
    <row r="47" spans="1:24" x14ac:dyDescent="0.35">
      <c r="A47" s="2" t="s">
        <v>3302</v>
      </c>
      <c r="B47" s="2" t="s">
        <v>17</v>
      </c>
      <c r="C47" s="3">
        <v>60</v>
      </c>
      <c r="D47" s="2" t="s">
        <v>28</v>
      </c>
      <c r="E47" s="2" t="s">
        <v>40</v>
      </c>
      <c r="F47" s="2" t="s">
        <v>3303</v>
      </c>
      <c r="G47" s="7">
        <v>118.28</v>
      </c>
      <c r="H47" s="3">
        <v>2</v>
      </c>
      <c r="I47" s="3">
        <v>5</v>
      </c>
      <c r="J47" s="2" t="s">
        <v>49</v>
      </c>
      <c r="K47" s="7">
        <v>0.33</v>
      </c>
      <c r="L47" s="3">
        <v>144</v>
      </c>
      <c r="M47" s="6">
        <v>45174</v>
      </c>
      <c r="N47" s="2" t="s">
        <v>3297</v>
      </c>
      <c r="O47" s="3">
        <v>0</v>
      </c>
      <c r="P47" s="2">
        <v>0.35</v>
      </c>
      <c r="Q47" s="9">
        <f t="shared" si="0"/>
        <v>236.56</v>
      </c>
      <c r="R47" s="10">
        <v>131.88329999999999</v>
      </c>
      <c r="S47" s="11">
        <v>2352.4540000000002</v>
      </c>
      <c r="T47" s="16">
        <v>78</v>
      </c>
      <c r="U47" s="16">
        <v>0</v>
      </c>
      <c r="V47" s="10" t="s">
        <v>3830</v>
      </c>
      <c r="W47" s="16">
        <v>4</v>
      </c>
      <c r="X47" s="16">
        <v>14</v>
      </c>
    </row>
    <row r="48" spans="1:24" x14ac:dyDescent="0.35">
      <c r="A48" s="2" t="s">
        <v>3024</v>
      </c>
      <c r="B48" s="2" t="s">
        <v>1099</v>
      </c>
      <c r="C48" s="3">
        <v>49</v>
      </c>
      <c r="D48" s="2" t="s">
        <v>28</v>
      </c>
      <c r="E48" s="2" t="s">
        <v>24</v>
      </c>
      <c r="F48" s="2" t="s">
        <v>3025</v>
      </c>
      <c r="G48" s="7">
        <v>277.06</v>
      </c>
      <c r="H48" s="3">
        <v>1</v>
      </c>
      <c r="I48" s="3">
        <v>5</v>
      </c>
      <c r="J48" s="2" t="s">
        <v>26</v>
      </c>
      <c r="K48" s="7">
        <v>17.899999999999999</v>
      </c>
      <c r="L48" s="3">
        <v>98</v>
      </c>
      <c r="M48" s="6">
        <v>45095</v>
      </c>
      <c r="N48" s="2" t="s">
        <v>22</v>
      </c>
      <c r="O48" s="3">
        <v>1</v>
      </c>
      <c r="P48" s="2">
        <v>1</v>
      </c>
      <c r="Q48" s="9">
        <f t="shared" si="0"/>
        <v>277.06</v>
      </c>
      <c r="R48" s="10">
        <v>270.04610000000002</v>
      </c>
      <c r="S48" s="11">
        <v>5510.4066000000003</v>
      </c>
      <c r="T48" s="16">
        <v>9</v>
      </c>
      <c r="U48" s="16">
        <v>0</v>
      </c>
      <c r="V48" s="10" t="s">
        <v>3839</v>
      </c>
      <c r="W48" s="16">
        <v>19</v>
      </c>
      <c r="X48" s="16">
        <v>0</v>
      </c>
    </row>
    <row r="49" spans="1:24" x14ac:dyDescent="0.35">
      <c r="A49" s="2" t="s">
        <v>1862</v>
      </c>
      <c r="B49" s="2" t="s">
        <v>1099</v>
      </c>
      <c r="C49" s="3">
        <v>30</v>
      </c>
      <c r="D49" s="2" t="s">
        <v>39</v>
      </c>
      <c r="E49" s="2" t="s">
        <v>40</v>
      </c>
      <c r="F49" s="2" t="s">
        <v>1863</v>
      </c>
      <c r="G49" s="7">
        <v>352.53</v>
      </c>
      <c r="H49" s="3">
        <v>5</v>
      </c>
      <c r="I49" s="3">
        <v>7</v>
      </c>
      <c r="J49" s="2" t="s">
        <v>26</v>
      </c>
      <c r="K49" s="7">
        <v>10.58</v>
      </c>
      <c r="L49" s="3">
        <v>99</v>
      </c>
      <c r="M49" s="6">
        <v>45273</v>
      </c>
      <c r="N49" s="2" t="s">
        <v>22</v>
      </c>
      <c r="O49" s="3">
        <v>0</v>
      </c>
      <c r="P49" s="2">
        <v>0.92</v>
      </c>
      <c r="Q49" s="9">
        <f t="shared" si="0"/>
        <v>1762.6499999999999</v>
      </c>
      <c r="R49" s="10">
        <v>372.98630000000003</v>
      </c>
      <c r="S49" s="11">
        <v>7011.4186</v>
      </c>
      <c r="T49" s="16">
        <v>118</v>
      </c>
      <c r="U49" s="16">
        <v>0</v>
      </c>
      <c r="V49" s="10" t="s">
        <v>3830</v>
      </c>
      <c r="W49" s="16">
        <v>0</v>
      </c>
      <c r="X49" s="16">
        <v>12</v>
      </c>
    </row>
    <row r="50" spans="1:24" x14ac:dyDescent="0.35">
      <c r="A50" s="2" t="s">
        <v>3026</v>
      </c>
      <c r="B50" s="2" t="s">
        <v>1099</v>
      </c>
      <c r="C50" s="3">
        <v>56</v>
      </c>
      <c r="D50" s="2" t="s">
        <v>36</v>
      </c>
      <c r="E50" s="2" t="s">
        <v>33</v>
      </c>
      <c r="F50" s="2" t="s">
        <v>3027</v>
      </c>
      <c r="G50" s="7">
        <v>215.26</v>
      </c>
      <c r="H50" s="3">
        <v>2</v>
      </c>
      <c r="I50" s="3">
        <v>8</v>
      </c>
      <c r="J50" s="2" t="s">
        <v>26</v>
      </c>
      <c r="K50" s="7">
        <v>22.26</v>
      </c>
      <c r="L50" s="3">
        <v>89</v>
      </c>
      <c r="M50" s="6">
        <v>45000</v>
      </c>
      <c r="N50" s="2" t="s">
        <v>22</v>
      </c>
      <c r="O50" s="3">
        <v>1</v>
      </c>
      <c r="P50" s="2">
        <v>0.08</v>
      </c>
      <c r="Q50" s="9">
        <f t="shared" si="0"/>
        <v>430.52</v>
      </c>
      <c r="R50" s="10">
        <v>230.04490000000001</v>
      </c>
      <c r="S50" s="11">
        <v>4281.2753000000002</v>
      </c>
      <c r="T50" s="16">
        <v>90</v>
      </c>
      <c r="U50" s="16">
        <v>0</v>
      </c>
      <c r="V50" s="10" t="s">
        <v>3838</v>
      </c>
      <c r="W50" s="16">
        <v>1</v>
      </c>
      <c r="X50" s="16">
        <v>11</v>
      </c>
    </row>
    <row r="51" spans="1:24" x14ac:dyDescent="0.35">
      <c r="A51" s="2" t="s">
        <v>295</v>
      </c>
      <c r="B51" s="2" t="s">
        <v>17</v>
      </c>
      <c r="C51" s="3">
        <v>39</v>
      </c>
      <c r="D51" s="2" t="s">
        <v>36</v>
      </c>
      <c r="E51" s="2" t="s">
        <v>40</v>
      </c>
      <c r="F51" s="2" t="s">
        <v>296</v>
      </c>
      <c r="G51" s="7">
        <v>307.92</v>
      </c>
      <c r="H51" s="3">
        <v>5</v>
      </c>
      <c r="I51" s="3">
        <v>12</v>
      </c>
      <c r="J51" s="2" t="s">
        <v>42</v>
      </c>
      <c r="K51" s="7">
        <v>7.42</v>
      </c>
      <c r="L51" s="3">
        <v>109</v>
      </c>
      <c r="M51" s="6">
        <v>45280</v>
      </c>
      <c r="N51" s="2" t="s">
        <v>22</v>
      </c>
      <c r="O51" s="3">
        <v>0</v>
      </c>
      <c r="P51" s="2">
        <v>0.13</v>
      </c>
      <c r="Q51" s="9">
        <f t="shared" si="0"/>
        <v>1539.6000000000001</v>
      </c>
      <c r="R51" s="10">
        <v>284.50020000000001</v>
      </c>
      <c r="S51" s="11">
        <v>6124.1767</v>
      </c>
      <c r="T51" s="16">
        <v>137</v>
      </c>
      <c r="U51" s="16">
        <v>1</v>
      </c>
      <c r="V51" s="10" t="s">
        <v>3830</v>
      </c>
      <c r="W51" s="16">
        <v>6</v>
      </c>
      <c r="X51" s="16">
        <v>10</v>
      </c>
    </row>
    <row r="52" spans="1:24" x14ac:dyDescent="0.35">
      <c r="A52" s="2" t="s">
        <v>938</v>
      </c>
      <c r="B52" s="2" t="s">
        <v>17</v>
      </c>
      <c r="C52" s="3">
        <v>25</v>
      </c>
      <c r="D52" s="2" t="s">
        <v>28</v>
      </c>
      <c r="E52" s="2" t="s">
        <v>29</v>
      </c>
      <c r="F52" s="2" t="s">
        <v>939</v>
      </c>
      <c r="G52" s="7">
        <v>138.21</v>
      </c>
      <c r="H52" s="3">
        <v>4</v>
      </c>
      <c r="I52" s="3">
        <v>5</v>
      </c>
      <c r="J52" s="2" t="s">
        <v>49</v>
      </c>
      <c r="K52" s="7">
        <v>28.38</v>
      </c>
      <c r="L52" s="3">
        <v>185</v>
      </c>
      <c r="M52" s="6">
        <v>45212</v>
      </c>
      <c r="N52" s="2" t="s">
        <v>22</v>
      </c>
      <c r="O52" s="3">
        <v>0</v>
      </c>
      <c r="P52" s="2">
        <v>0.8</v>
      </c>
      <c r="Q52" s="9">
        <f t="shared" si="0"/>
        <v>552.84</v>
      </c>
      <c r="R52" s="10">
        <v>171.08099999999999</v>
      </c>
      <c r="S52" s="11">
        <v>2748.8389000000002</v>
      </c>
      <c r="T52" s="16">
        <v>77</v>
      </c>
      <c r="U52" s="16">
        <v>0</v>
      </c>
      <c r="V52" s="10" t="s">
        <v>3840</v>
      </c>
      <c r="W52" s="16">
        <v>18</v>
      </c>
      <c r="X52" s="16">
        <v>2</v>
      </c>
    </row>
    <row r="53" spans="1:24" x14ac:dyDescent="0.35">
      <c r="A53" s="2" t="s">
        <v>2420</v>
      </c>
      <c r="B53" s="2" t="s">
        <v>3830</v>
      </c>
      <c r="C53" s="3">
        <v>59</v>
      </c>
      <c r="D53" s="2" t="s">
        <v>18</v>
      </c>
      <c r="E53" s="2" t="s">
        <v>40</v>
      </c>
      <c r="F53" s="2" t="s">
        <v>1798</v>
      </c>
      <c r="G53" s="7">
        <v>424.84</v>
      </c>
      <c r="H53" s="3">
        <v>1</v>
      </c>
      <c r="I53" s="3">
        <v>11</v>
      </c>
      <c r="J53" s="2" t="s">
        <v>26</v>
      </c>
      <c r="K53" s="7">
        <v>3.04</v>
      </c>
      <c r="L53" s="3">
        <v>160</v>
      </c>
      <c r="M53" s="6">
        <v>45083</v>
      </c>
      <c r="N53" s="2" t="s">
        <v>22</v>
      </c>
      <c r="O53" s="3">
        <v>0</v>
      </c>
      <c r="P53" s="2">
        <v>0.82</v>
      </c>
      <c r="Q53" s="9">
        <f t="shared" si="0"/>
        <v>424.84</v>
      </c>
      <c r="R53" s="10">
        <v>492.83699999999999</v>
      </c>
      <c r="S53" s="11">
        <v>8449.5818999999992</v>
      </c>
      <c r="T53" s="16">
        <v>18</v>
      </c>
      <c r="U53" s="16">
        <v>0</v>
      </c>
      <c r="V53" s="10" t="s">
        <v>3830</v>
      </c>
      <c r="W53" s="16">
        <v>5</v>
      </c>
      <c r="X53" s="16">
        <v>0</v>
      </c>
    </row>
    <row r="54" spans="1:24" x14ac:dyDescent="0.35">
      <c r="A54" s="2" t="s">
        <v>2601</v>
      </c>
      <c r="B54" s="2" t="s">
        <v>3830</v>
      </c>
      <c r="C54" s="3">
        <v>59</v>
      </c>
      <c r="D54" s="2" t="s">
        <v>36</v>
      </c>
      <c r="E54" s="2" t="s">
        <v>19</v>
      </c>
      <c r="F54" s="2" t="s">
        <v>2602</v>
      </c>
      <c r="G54" s="7">
        <v>471.07</v>
      </c>
      <c r="H54" s="3">
        <v>2</v>
      </c>
      <c r="I54" s="3">
        <v>7</v>
      </c>
      <c r="J54" s="2" t="s">
        <v>31</v>
      </c>
      <c r="K54" s="7">
        <v>5.82</v>
      </c>
      <c r="L54" s="3">
        <v>183</v>
      </c>
      <c r="M54" s="6">
        <v>45210</v>
      </c>
      <c r="N54" s="2" t="s">
        <v>22</v>
      </c>
      <c r="O54" s="3">
        <v>0</v>
      </c>
      <c r="P54" s="2">
        <v>0.89</v>
      </c>
      <c r="Q54" s="9">
        <f t="shared" si="0"/>
        <v>942.14</v>
      </c>
      <c r="R54" s="10">
        <v>577.43740000000003</v>
      </c>
      <c r="S54" s="11">
        <v>9369.0437000000002</v>
      </c>
      <c r="T54" s="16">
        <v>104</v>
      </c>
      <c r="U54" s="16">
        <v>0</v>
      </c>
      <c r="V54" s="10" t="s">
        <v>3836</v>
      </c>
      <c r="W54" s="16">
        <v>13</v>
      </c>
      <c r="X54" s="16">
        <v>0</v>
      </c>
    </row>
    <row r="55" spans="1:24" x14ac:dyDescent="0.35">
      <c r="A55" s="2" t="s">
        <v>541</v>
      </c>
      <c r="B55" s="2" t="s">
        <v>17</v>
      </c>
      <c r="C55" s="3">
        <v>30</v>
      </c>
      <c r="D55" s="2" t="s">
        <v>39</v>
      </c>
      <c r="E55" s="2" t="s">
        <v>40</v>
      </c>
      <c r="F55" s="2" t="s">
        <v>542</v>
      </c>
      <c r="G55" s="7">
        <v>354.61</v>
      </c>
      <c r="H55" s="3">
        <v>3</v>
      </c>
      <c r="I55" s="3">
        <v>5</v>
      </c>
      <c r="J55" s="2" t="s">
        <v>26</v>
      </c>
      <c r="K55" s="7">
        <v>17.16</v>
      </c>
      <c r="L55" s="3">
        <v>179</v>
      </c>
      <c r="M55" s="6">
        <v>45232</v>
      </c>
      <c r="N55" s="2" t="s">
        <v>22</v>
      </c>
      <c r="O55" s="3">
        <v>0</v>
      </c>
      <c r="P55" s="2">
        <v>0.9</v>
      </c>
      <c r="Q55" s="9">
        <f t="shared" si="0"/>
        <v>1063.83</v>
      </c>
      <c r="R55" s="10">
        <v>428.34440000000001</v>
      </c>
      <c r="S55" s="11">
        <v>7052.7875000000004</v>
      </c>
      <c r="T55" s="16">
        <v>148</v>
      </c>
      <c r="U55" s="16">
        <v>1</v>
      </c>
      <c r="V55" s="10" t="s">
        <v>3830</v>
      </c>
      <c r="W55" s="16">
        <v>17</v>
      </c>
      <c r="X55" s="16">
        <v>6</v>
      </c>
    </row>
    <row r="56" spans="1:24" x14ac:dyDescent="0.35">
      <c r="A56" s="2" t="s">
        <v>3304</v>
      </c>
      <c r="B56" s="2" t="s">
        <v>3830</v>
      </c>
      <c r="C56" s="3">
        <v>60</v>
      </c>
      <c r="D56" s="2" t="s">
        <v>39</v>
      </c>
      <c r="E56" s="2" t="s">
        <v>29</v>
      </c>
      <c r="F56" s="2" t="s">
        <v>3305</v>
      </c>
      <c r="G56" s="7">
        <v>295.97000000000003</v>
      </c>
      <c r="H56" s="3">
        <v>5</v>
      </c>
      <c r="I56" s="3">
        <v>14</v>
      </c>
      <c r="J56" s="2" t="s">
        <v>42</v>
      </c>
      <c r="K56" s="7">
        <v>21.88</v>
      </c>
      <c r="L56" s="3">
        <v>170</v>
      </c>
      <c r="M56" s="6">
        <v>45049</v>
      </c>
      <c r="N56" s="2" t="s">
        <v>3297</v>
      </c>
      <c r="O56" s="3">
        <v>0</v>
      </c>
      <c r="P56" s="2">
        <v>0.05</v>
      </c>
      <c r="Q56" s="9">
        <f t="shared" si="0"/>
        <v>1479.8500000000001</v>
      </c>
      <c r="R56" s="10">
        <v>322.3587</v>
      </c>
      <c r="S56" s="11">
        <v>5886.5048999999999</v>
      </c>
      <c r="T56" s="16">
        <v>129</v>
      </c>
      <c r="U56" s="16">
        <v>0</v>
      </c>
      <c r="V56" s="10" t="s">
        <v>3840</v>
      </c>
      <c r="W56" s="16">
        <v>9</v>
      </c>
      <c r="X56" s="16">
        <v>9</v>
      </c>
    </row>
    <row r="57" spans="1:24" x14ac:dyDescent="0.35">
      <c r="A57" s="2" t="s">
        <v>27</v>
      </c>
      <c r="B57" s="2" t="s">
        <v>17</v>
      </c>
      <c r="C57" s="3">
        <v>22</v>
      </c>
      <c r="D57" s="2" t="s">
        <v>28</v>
      </c>
      <c r="E57" s="2" t="s">
        <v>29</v>
      </c>
      <c r="F57" s="2" t="s">
        <v>30</v>
      </c>
      <c r="G57" s="7">
        <v>110.77</v>
      </c>
      <c r="H57" s="3">
        <v>1</v>
      </c>
      <c r="I57" s="3">
        <v>15</v>
      </c>
      <c r="J57" s="2" t="s">
        <v>31</v>
      </c>
      <c r="K57" s="7">
        <v>2.57</v>
      </c>
      <c r="L57" s="3">
        <v>198</v>
      </c>
      <c r="M57" s="6">
        <v>45287</v>
      </c>
      <c r="N57" s="2" t="s">
        <v>22</v>
      </c>
      <c r="O57" s="3">
        <v>0</v>
      </c>
      <c r="P57" s="2">
        <v>0.11</v>
      </c>
      <c r="Q57" s="9">
        <f t="shared" si="0"/>
        <v>110.77</v>
      </c>
      <c r="R57" s="10">
        <v>135.0009</v>
      </c>
      <c r="S57" s="11">
        <v>2203.0886999999998</v>
      </c>
      <c r="T57" s="16">
        <v>13</v>
      </c>
      <c r="U57" s="16">
        <v>0</v>
      </c>
      <c r="V57" s="10" t="s">
        <v>3840</v>
      </c>
      <c r="W57" s="16">
        <v>10</v>
      </c>
      <c r="X57" s="16">
        <v>7</v>
      </c>
    </row>
    <row r="58" spans="1:24" x14ac:dyDescent="0.35">
      <c r="A58" s="2" t="s">
        <v>32</v>
      </c>
      <c r="B58" s="2" t="s">
        <v>17</v>
      </c>
      <c r="C58" s="3">
        <v>59</v>
      </c>
      <c r="D58" s="2" t="s">
        <v>28</v>
      </c>
      <c r="E58" s="2" t="s">
        <v>33</v>
      </c>
      <c r="F58" s="2" t="s">
        <v>34</v>
      </c>
      <c r="G58" s="7">
        <v>495.81</v>
      </c>
      <c r="H58" s="3">
        <v>1</v>
      </c>
      <c r="I58" s="3">
        <v>6</v>
      </c>
      <c r="J58" s="2" t="s">
        <v>31</v>
      </c>
      <c r="K58" s="7">
        <v>18.68</v>
      </c>
      <c r="L58" s="3">
        <v>43</v>
      </c>
      <c r="M58" s="6">
        <v>44945</v>
      </c>
      <c r="N58" s="2" t="s">
        <v>22</v>
      </c>
      <c r="O58" s="3">
        <v>0</v>
      </c>
      <c r="P58" s="2">
        <v>0.49</v>
      </c>
      <c r="Q58" s="9">
        <f t="shared" si="0"/>
        <v>495.81</v>
      </c>
      <c r="R58" s="10">
        <v>438.98869999999999</v>
      </c>
      <c r="S58" s="11">
        <v>9861.0939999999991</v>
      </c>
      <c r="T58" s="16">
        <v>124</v>
      </c>
      <c r="U58" s="16">
        <v>0</v>
      </c>
      <c r="V58" s="10" t="s">
        <v>3838</v>
      </c>
      <c r="W58" s="16">
        <v>3</v>
      </c>
      <c r="X58" s="16">
        <v>10</v>
      </c>
    </row>
    <row r="59" spans="1:24" x14ac:dyDescent="0.35">
      <c r="A59" s="2" t="s">
        <v>3306</v>
      </c>
      <c r="B59" s="2" t="s">
        <v>3830</v>
      </c>
      <c r="C59" s="3">
        <v>63</v>
      </c>
      <c r="D59" s="2" t="s">
        <v>95</v>
      </c>
      <c r="E59" s="2" t="s">
        <v>19</v>
      </c>
      <c r="F59" s="2" t="s">
        <v>1813</v>
      </c>
      <c r="G59" s="7">
        <v>42.72</v>
      </c>
      <c r="H59" s="3">
        <v>5</v>
      </c>
      <c r="I59" s="3">
        <v>5</v>
      </c>
      <c r="J59" s="2" t="s">
        <v>26</v>
      </c>
      <c r="K59" s="7">
        <v>10.220000000000001</v>
      </c>
      <c r="L59" s="3">
        <v>190</v>
      </c>
      <c r="M59" s="6">
        <v>45223</v>
      </c>
      <c r="N59" s="2" t="s">
        <v>3297</v>
      </c>
      <c r="O59" s="3">
        <v>0</v>
      </c>
      <c r="P59" s="2">
        <v>0.4</v>
      </c>
      <c r="Q59" s="9">
        <f t="shared" si="0"/>
        <v>213.6</v>
      </c>
      <c r="R59" s="10">
        <v>39.661000000000001</v>
      </c>
      <c r="S59" s="11">
        <v>849.65200000000004</v>
      </c>
      <c r="T59" s="16">
        <v>170</v>
      </c>
      <c r="U59" s="16">
        <v>1</v>
      </c>
      <c r="V59" s="10" t="s">
        <v>3836</v>
      </c>
      <c r="W59" s="16">
        <v>12</v>
      </c>
      <c r="X59" s="16">
        <v>1</v>
      </c>
    </row>
    <row r="60" spans="1:24" x14ac:dyDescent="0.35">
      <c r="A60" s="2" t="s">
        <v>297</v>
      </c>
      <c r="B60" s="2" t="s">
        <v>17</v>
      </c>
      <c r="C60" s="3">
        <v>51</v>
      </c>
      <c r="D60" s="2" t="s">
        <v>39</v>
      </c>
      <c r="E60" s="2" t="s">
        <v>19</v>
      </c>
      <c r="F60" s="2" t="s">
        <v>298</v>
      </c>
      <c r="G60" s="7">
        <v>450.99</v>
      </c>
      <c r="H60" s="3">
        <v>5</v>
      </c>
      <c r="I60" s="3">
        <v>10</v>
      </c>
      <c r="J60" s="2" t="s">
        <v>49</v>
      </c>
      <c r="K60" s="7">
        <v>8.14</v>
      </c>
      <c r="L60" s="3">
        <v>167</v>
      </c>
      <c r="M60" s="6">
        <v>45233</v>
      </c>
      <c r="N60" s="2" t="s">
        <v>22</v>
      </c>
      <c r="O60" s="3">
        <v>0</v>
      </c>
      <c r="P60" s="2">
        <v>0.45</v>
      </c>
      <c r="Q60" s="9">
        <f t="shared" si="0"/>
        <v>2254.9499999999998</v>
      </c>
      <c r="R60" s="10">
        <v>391.50029999999998</v>
      </c>
      <c r="S60" s="11">
        <v>8969.6754999999994</v>
      </c>
      <c r="T60" s="16">
        <v>73</v>
      </c>
      <c r="U60" s="16">
        <v>0</v>
      </c>
      <c r="V60" s="10" t="s">
        <v>3836</v>
      </c>
      <c r="W60" s="16">
        <v>12</v>
      </c>
      <c r="X60" s="16">
        <v>7</v>
      </c>
    </row>
    <row r="61" spans="1:24" x14ac:dyDescent="0.35">
      <c r="A61" s="2" t="s">
        <v>2087</v>
      </c>
      <c r="B61" s="2" t="s">
        <v>3830</v>
      </c>
      <c r="C61" s="3">
        <v>51</v>
      </c>
      <c r="D61" s="2" t="s">
        <v>95</v>
      </c>
      <c r="E61" s="2" t="s">
        <v>24</v>
      </c>
      <c r="F61" s="2" t="s">
        <v>2088</v>
      </c>
      <c r="G61" s="7">
        <v>156.66</v>
      </c>
      <c r="H61" s="3">
        <v>3</v>
      </c>
      <c r="I61" s="3">
        <v>7</v>
      </c>
      <c r="J61" s="2" t="s">
        <v>31</v>
      </c>
      <c r="K61" s="7">
        <v>18.16</v>
      </c>
      <c r="L61" s="3">
        <v>130</v>
      </c>
      <c r="M61" s="6">
        <v>45260</v>
      </c>
      <c r="N61" s="2" t="s">
        <v>22</v>
      </c>
      <c r="O61" s="3">
        <v>0</v>
      </c>
      <c r="P61" s="2">
        <v>0.28999999999999998</v>
      </c>
      <c r="Q61" s="9">
        <f t="shared" si="0"/>
        <v>469.98</v>
      </c>
      <c r="R61" s="10">
        <v>153.54750000000001</v>
      </c>
      <c r="S61" s="11">
        <v>3115.7883000000002</v>
      </c>
      <c r="T61" s="16">
        <v>83</v>
      </c>
      <c r="U61" s="16">
        <v>0</v>
      </c>
      <c r="V61" s="10" t="s">
        <v>3837</v>
      </c>
      <c r="W61" s="16">
        <v>19</v>
      </c>
      <c r="X61" s="16">
        <v>10</v>
      </c>
    </row>
    <row r="62" spans="1:24" x14ac:dyDescent="0.35">
      <c r="A62" s="2" t="s">
        <v>1265</v>
      </c>
      <c r="B62" s="2" t="s">
        <v>1099</v>
      </c>
      <c r="C62" s="3">
        <v>22</v>
      </c>
      <c r="D62" s="2" t="s">
        <v>36</v>
      </c>
      <c r="E62" s="2" t="s">
        <v>24</v>
      </c>
      <c r="F62" s="2" t="s">
        <v>1266</v>
      </c>
      <c r="G62" s="7">
        <v>146.61000000000001</v>
      </c>
      <c r="H62" s="3">
        <v>4</v>
      </c>
      <c r="I62" s="3">
        <v>14</v>
      </c>
      <c r="J62" s="2" t="s">
        <v>26</v>
      </c>
      <c r="K62" s="7">
        <v>5.13</v>
      </c>
      <c r="L62" s="3">
        <v>33</v>
      </c>
      <c r="M62" s="6">
        <v>45253</v>
      </c>
      <c r="N62" s="2" t="s">
        <v>22</v>
      </c>
      <c r="O62" s="3">
        <v>0</v>
      </c>
      <c r="P62" s="2">
        <v>0.88</v>
      </c>
      <c r="Q62" s="9">
        <f t="shared" si="0"/>
        <v>586.44000000000005</v>
      </c>
      <c r="R62" s="10">
        <v>147.41210000000001</v>
      </c>
      <c r="S62" s="11">
        <v>2915.9052999999999</v>
      </c>
      <c r="T62" s="16">
        <v>190</v>
      </c>
      <c r="U62" s="16">
        <v>0</v>
      </c>
      <c r="V62" s="10" t="s">
        <v>3837</v>
      </c>
      <c r="W62" s="16">
        <v>7</v>
      </c>
      <c r="X62" s="16">
        <v>9</v>
      </c>
    </row>
    <row r="63" spans="1:24" x14ac:dyDescent="0.35">
      <c r="A63" s="2" t="s">
        <v>1864</v>
      </c>
      <c r="B63" s="2" t="s">
        <v>1099</v>
      </c>
      <c r="C63" s="3">
        <v>27</v>
      </c>
      <c r="D63" s="2" t="s">
        <v>36</v>
      </c>
      <c r="E63" s="2" t="s">
        <v>40</v>
      </c>
      <c r="F63" s="2" t="s">
        <v>864</v>
      </c>
      <c r="G63" s="7">
        <v>142.32</v>
      </c>
      <c r="H63" s="3">
        <v>3</v>
      </c>
      <c r="I63" s="3">
        <v>8</v>
      </c>
      <c r="J63" s="2" t="s">
        <v>49</v>
      </c>
      <c r="K63" s="7">
        <v>5.0199999999999996</v>
      </c>
      <c r="L63" s="3">
        <v>144</v>
      </c>
      <c r="M63" s="6">
        <v>45038</v>
      </c>
      <c r="N63" s="2" t="s">
        <v>22</v>
      </c>
      <c r="O63" s="3">
        <v>0</v>
      </c>
      <c r="P63" s="2">
        <v>0.7</v>
      </c>
      <c r="Q63" s="9">
        <f t="shared" si="0"/>
        <v>426.96</v>
      </c>
      <c r="R63" s="10">
        <v>136.4194</v>
      </c>
      <c r="S63" s="11">
        <v>2830.5821000000001</v>
      </c>
      <c r="T63" s="16">
        <v>165</v>
      </c>
      <c r="U63" s="16">
        <v>1</v>
      </c>
      <c r="V63" s="10" t="s">
        <v>3830</v>
      </c>
      <c r="W63" s="16">
        <v>6</v>
      </c>
      <c r="X63" s="16">
        <v>6</v>
      </c>
    </row>
    <row r="64" spans="1:24" x14ac:dyDescent="0.35">
      <c r="A64" s="2" t="s">
        <v>1462</v>
      </c>
      <c r="B64" s="2" t="s">
        <v>1099</v>
      </c>
      <c r="C64" s="3">
        <v>57</v>
      </c>
      <c r="D64" s="2" t="s">
        <v>95</v>
      </c>
      <c r="E64" s="2" t="s">
        <v>29</v>
      </c>
      <c r="F64" s="2" t="s">
        <v>1463</v>
      </c>
      <c r="G64" s="7">
        <v>14.51</v>
      </c>
      <c r="H64" s="3">
        <v>1</v>
      </c>
      <c r="I64" s="3">
        <v>15</v>
      </c>
      <c r="J64" s="2" t="s">
        <v>49</v>
      </c>
      <c r="K64" s="7">
        <v>4.63</v>
      </c>
      <c r="L64" s="3">
        <v>113</v>
      </c>
      <c r="M64" s="6">
        <v>45225</v>
      </c>
      <c r="N64" s="2" t="s">
        <v>22</v>
      </c>
      <c r="O64" s="3">
        <v>0</v>
      </c>
      <c r="P64" s="2">
        <v>0.28000000000000003</v>
      </c>
      <c r="Q64" s="9">
        <f t="shared" si="0"/>
        <v>14.51</v>
      </c>
      <c r="R64" s="10">
        <v>17.1435</v>
      </c>
      <c r="S64" s="11">
        <v>288.58730000000003</v>
      </c>
      <c r="T64" s="16">
        <v>146</v>
      </c>
      <c r="U64" s="16">
        <v>1</v>
      </c>
      <c r="V64" s="10" t="s">
        <v>3840</v>
      </c>
      <c r="W64" s="16">
        <v>3</v>
      </c>
      <c r="X64" s="16">
        <v>13</v>
      </c>
    </row>
    <row r="65" spans="1:24" x14ac:dyDescent="0.35">
      <c r="A65" s="2" t="s">
        <v>35</v>
      </c>
      <c r="B65" s="2" t="s">
        <v>17</v>
      </c>
      <c r="C65" s="3">
        <v>26</v>
      </c>
      <c r="D65" s="2" t="s">
        <v>36</v>
      </c>
      <c r="E65" s="2" t="s">
        <v>24</v>
      </c>
      <c r="F65" s="2" t="s">
        <v>37</v>
      </c>
      <c r="G65" s="7">
        <v>190.66</v>
      </c>
      <c r="H65" s="3">
        <v>1</v>
      </c>
      <c r="I65" s="3">
        <v>12</v>
      </c>
      <c r="J65" s="2" t="s">
        <v>26</v>
      </c>
      <c r="K65" s="7">
        <v>18.95</v>
      </c>
      <c r="L65" s="3">
        <v>42</v>
      </c>
      <c r="M65" s="6">
        <v>45179</v>
      </c>
      <c r="N65" s="2" t="s">
        <v>22</v>
      </c>
      <c r="O65" s="3">
        <v>0</v>
      </c>
      <c r="P65" s="2">
        <v>0.17</v>
      </c>
      <c r="Q65" s="9">
        <f t="shared" si="0"/>
        <v>190.66</v>
      </c>
      <c r="R65" s="10">
        <v>189.26840000000001</v>
      </c>
      <c r="S65" s="11">
        <v>3792.0093999999999</v>
      </c>
      <c r="T65" s="16">
        <v>120</v>
      </c>
      <c r="U65" s="16">
        <v>0</v>
      </c>
      <c r="V65" s="10" t="s">
        <v>3837</v>
      </c>
      <c r="W65" s="16">
        <v>5</v>
      </c>
      <c r="X65" s="16">
        <v>13</v>
      </c>
    </row>
    <row r="66" spans="1:24" x14ac:dyDescent="0.35">
      <c r="A66" s="2" t="s">
        <v>1865</v>
      </c>
      <c r="B66" s="2" t="s">
        <v>1099</v>
      </c>
      <c r="C66" s="3">
        <v>43</v>
      </c>
      <c r="D66" s="2" t="s">
        <v>95</v>
      </c>
      <c r="E66" s="2" t="s">
        <v>40</v>
      </c>
      <c r="F66" s="2" t="s">
        <v>1866</v>
      </c>
      <c r="G66" s="7">
        <v>14.14</v>
      </c>
      <c r="H66" s="3">
        <v>4</v>
      </c>
      <c r="I66" s="3">
        <v>12</v>
      </c>
      <c r="J66" s="2" t="s">
        <v>26</v>
      </c>
      <c r="K66" s="7">
        <v>20.9</v>
      </c>
      <c r="L66" s="3">
        <v>104</v>
      </c>
      <c r="M66" s="6">
        <v>45096</v>
      </c>
      <c r="N66" s="2" t="s">
        <v>22</v>
      </c>
      <c r="O66" s="3">
        <v>0</v>
      </c>
      <c r="P66" s="2">
        <v>0.53</v>
      </c>
      <c r="Q66" s="9">
        <f t="shared" si="0"/>
        <v>56.56</v>
      </c>
      <c r="R66" s="10">
        <v>13.608000000000001</v>
      </c>
      <c r="S66" s="11">
        <v>281.22840000000002</v>
      </c>
      <c r="T66" s="16">
        <v>78</v>
      </c>
      <c r="U66" s="16">
        <v>0</v>
      </c>
      <c r="V66" s="10" t="s">
        <v>3830</v>
      </c>
      <c r="W66" s="16">
        <v>7</v>
      </c>
      <c r="X66" s="16">
        <v>13</v>
      </c>
    </row>
    <row r="67" spans="1:24" x14ac:dyDescent="0.35">
      <c r="A67" s="2" t="s">
        <v>3028</v>
      </c>
      <c r="B67" s="2" t="s">
        <v>1099</v>
      </c>
      <c r="C67" s="3">
        <v>48</v>
      </c>
      <c r="D67" s="2" t="s">
        <v>39</v>
      </c>
      <c r="E67" s="2" t="s">
        <v>19</v>
      </c>
      <c r="F67" s="2" t="s">
        <v>3029</v>
      </c>
      <c r="G67" s="7">
        <v>476.71</v>
      </c>
      <c r="H67" s="3">
        <v>4</v>
      </c>
      <c r="I67" s="3">
        <v>11</v>
      </c>
      <c r="J67" s="2" t="s">
        <v>21</v>
      </c>
      <c r="K67" s="7">
        <v>15.26</v>
      </c>
      <c r="L67" s="3">
        <v>170</v>
      </c>
      <c r="M67" s="6">
        <v>45199</v>
      </c>
      <c r="N67" s="2" t="s">
        <v>22</v>
      </c>
      <c r="O67" s="3">
        <v>1</v>
      </c>
      <c r="P67" s="2">
        <v>0.76</v>
      </c>
      <c r="Q67" s="9">
        <f t="shared" ref="Q67:Q130" si="1">PRODUCT(G67,H67)</f>
        <v>1906.84</v>
      </c>
      <c r="R67" s="10">
        <v>508.68700000000001</v>
      </c>
      <c r="S67" s="11">
        <v>9481.2168999999994</v>
      </c>
      <c r="T67" s="16">
        <v>184</v>
      </c>
      <c r="U67" s="16">
        <v>0</v>
      </c>
      <c r="V67" s="10" t="s">
        <v>3836</v>
      </c>
      <c r="W67" s="16">
        <v>8</v>
      </c>
      <c r="X67" s="16">
        <v>4</v>
      </c>
    </row>
    <row r="68" spans="1:24" x14ac:dyDescent="0.35">
      <c r="A68" s="2" t="s">
        <v>2603</v>
      </c>
      <c r="B68" s="2" t="s">
        <v>3830</v>
      </c>
      <c r="C68" s="3">
        <v>32</v>
      </c>
      <c r="D68" s="2" t="s">
        <v>36</v>
      </c>
      <c r="E68" s="2" t="s">
        <v>33</v>
      </c>
      <c r="F68" s="2" t="s">
        <v>2604</v>
      </c>
      <c r="G68" s="7">
        <v>481.25</v>
      </c>
      <c r="H68" s="3">
        <v>1</v>
      </c>
      <c r="I68" s="3">
        <v>11</v>
      </c>
      <c r="J68" s="2" t="s">
        <v>21</v>
      </c>
      <c r="K68" s="7">
        <v>10.56</v>
      </c>
      <c r="L68" s="3">
        <v>17</v>
      </c>
      <c r="M68" s="6">
        <v>45241</v>
      </c>
      <c r="N68" s="2" t="s">
        <v>22</v>
      </c>
      <c r="O68" s="3">
        <v>0</v>
      </c>
      <c r="P68" s="2">
        <v>0.38</v>
      </c>
      <c r="Q68" s="9">
        <f t="shared" si="1"/>
        <v>481.25</v>
      </c>
      <c r="R68" s="10">
        <v>436.19040000000001</v>
      </c>
      <c r="S68" s="11">
        <v>9571.5123000000003</v>
      </c>
      <c r="T68" s="16">
        <v>90</v>
      </c>
      <c r="U68" s="16">
        <v>0</v>
      </c>
      <c r="V68" s="10" t="s">
        <v>3838</v>
      </c>
      <c r="W68" s="16">
        <v>6</v>
      </c>
      <c r="X68" s="16">
        <v>14</v>
      </c>
    </row>
    <row r="69" spans="1:24" x14ac:dyDescent="0.35">
      <c r="A69" s="2" t="s">
        <v>299</v>
      </c>
      <c r="B69" s="2" t="s">
        <v>17</v>
      </c>
      <c r="C69" s="3">
        <v>46</v>
      </c>
      <c r="D69" s="2" t="s">
        <v>39</v>
      </c>
      <c r="E69" s="2" t="s">
        <v>19</v>
      </c>
      <c r="F69" s="2" t="s">
        <v>300</v>
      </c>
      <c r="G69" s="7">
        <v>352.1</v>
      </c>
      <c r="H69" s="3">
        <v>5</v>
      </c>
      <c r="I69" s="3">
        <v>7</v>
      </c>
      <c r="J69" s="2" t="s">
        <v>26</v>
      </c>
      <c r="K69" s="7">
        <v>1.52</v>
      </c>
      <c r="L69" s="3">
        <v>105</v>
      </c>
      <c r="M69" s="6">
        <v>45218</v>
      </c>
      <c r="N69" s="2" t="s">
        <v>22</v>
      </c>
      <c r="O69" s="3">
        <v>0</v>
      </c>
      <c r="P69" s="2">
        <v>0.55000000000000004</v>
      </c>
      <c r="Q69" s="9">
        <f t="shared" si="1"/>
        <v>1760.5</v>
      </c>
      <c r="R69" s="10">
        <v>412.26639999999998</v>
      </c>
      <c r="S69" s="11">
        <v>7002.8663999999999</v>
      </c>
      <c r="T69" s="16">
        <v>167</v>
      </c>
      <c r="U69" s="16">
        <v>0</v>
      </c>
      <c r="V69" s="10" t="s">
        <v>3836</v>
      </c>
      <c r="W69" s="16">
        <v>4</v>
      </c>
      <c r="X69" s="16">
        <v>2</v>
      </c>
    </row>
    <row r="70" spans="1:24" x14ac:dyDescent="0.35">
      <c r="A70" s="2" t="s">
        <v>3030</v>
      </c>
      <c r="B70" s="2" t="s">
        <v>17</v>
      </c>
      <c r="C70" s="3">
        <v>57</v>
      </c>
      <c r="D70" s="2" t="s">
        <v>36</v>
      </c>
      <c r="E70" s="2" t="s">
        <v>24</v>
      </c>
      <c r="F70" s="2" t="s">
        <v>3031</v>
      </c>
      <c r="G70" s="7">
        <v>432.58</v>
      </c>
      <c r="H70" s="3">
        <v>1</v>
      </c>
      <c r="I70" s="3">
        <v>6</v>
      </c>
      <c r="J70" s="2" t="s">
        <v>42</v>
      </c>
      <c r="K70" s="7">
        <v>24.14</v>
      </c>
      <c r="L70" s="3">
        <v>198</v>
      </c>
      <c r="M70" s="6">
        <v>45274</v>
      </c>
      <c r="N70" s="2" t="s">
        <v>22</v>
      </c>
      <c r="O70" s="3">
        <v>1</v>
      </c>
      <c r="P70" s="2">
        <v>0.72</v>
      </c>
      <c r="Q70" s="9">
        <f t="shared" si="1"/>
        <v>432.58</v>
      </c>
      <c r="R70" s="10">
        <v>380.5926</v>
      </c>
      <c r="S70" s="11">
        <v>8603.5216</v>
      </c>
      <c r="T70" s="16">
        <v>108</v>
      </c>
      <c r="U70" s="16">
        <v>1</v>
      </c>
      <c r="V70" s="10" t="s">
        <v>3837</v>
      </c>
      <c r="W70" s="16">
        <v>5</v>
      </c>
      <c r="X70" s="16">
        <v>8</v>
      </c>
    </row>
    <row r="71" spans="1:24" x14ac:dyDescent="0.35">
      <c r="A71" s="2" t="s">
        <v>1106</v>
      </c>
      <c r="B71" s="2" t="s">
        <v>1099</v>
      </c>
      <c r="C71" s="3">
        <v>35</v>
      </c>
      <c r="D71" s="2" t="s">
        <v>28</v>
      </c>
      <c r="E71" s="2" t="s">
        <v>33</v>
      </c>
      <c r="F71" s="2" t="s">
        <v>1107</v>
      </c>
      <c r="G71" s="7">
        <v>77.05</v>
      </c>
      <c r="H71" s="3">
        <v>3</v>
      </c>
      <c r="I71" s="3">
        <v>13</v>
      </c>
      <c r="J71" s="2" t="s">
        <v>49</v>
      </c>
      <c r="K71" s="7">
        <v>15.81</v>
      </c>
      <c r="L71" s="3">
        <v>151</v>
      </c>
      <c r="M71" s="6">
        <v>45255</v>
      </c>
      <c r="N71" s="2" t="s">
        <v>22</v>
      </c>
      <c r="O71" s="3">
        <v>0</v>
      </c>
      <c r="P71" s="2">
        <v>0.55000000000000004</v>
      </c>
      <c r="Q71" s="9">
        <f t="shared" si="1"/>
        <v>231.14999999999998</v>
      </c>
      <c r="R71" s="10">
        <v>95.9084</v>
      </c>
      <c r="S71" s="11">
        <v>1532.4364</v>
      </c>
      <c r="T71" s="16">
        <v>196</v>
      </c>
      <c r="U71" s="16">
        <v>0</v>
      </c>
      <c r="V71" s="10" t="s">
        <v>3838</v>
      </c>
      <c r="W71" s="16">
        <v>3</v>
      </c>
      <c r="X71" s="16">
        <v>5</v>
      </c>
    </row>
    <row r="72" spans="1:24" x14ac:dyDescent="0.35">
      <c r="A72" s="2" t="s">
        <v>940</v>
      </c>
      <c r="B72" s="2" t="s">
        <v>17</v>
      </c>
      <c r="C72" s="3">
        <v>38</v>
      </c>
      <c r="D72" s="2" t="s">
        <v>28</v>
      </c>
      <c r="E72" s="2" t="s">
        <v>40</v>
      </c>
      <c r="F72" s="2" t="s">
        <v>941</v>
      </c>
      <c r="G72" s="7">
        <v>129.12</v>
      </c>
      <c r="H72" s="3">
        <v>4</v>
      </c>
      <c r="I72" s="3">
        <v>14</v>
      </c>
      <c r="J72" s="2" t="s">
        <v>42</v>
      </c>
      <c r="K72" s="7">
        <v>27.63</v>
      </c>
      <c r="L72" s="3">
        <v>135</v>
      </c>
      <c r="M72" s="6">
        <v>45043</v>
      </c>
      <c r="N72" s="2" t="s">
        <v>22</v>
      </c>
      <c r="O72" s="3">
        <v>0</v>
      </c>
      <c r="P72" s="2">
        <v>0.97</v>
      </c>
      <c r="Q72" s="9">
        <f t="shared" si="1"/>
        <v>516.48</v>
      </c>
      <c r="R72" s="10">
        <v>149.6369</v>
      </c>
      <c r="S72" s="11">
        <v>2568.0491999999999</v>
      </c>
      <c r="T72" s="16">
        <v>108</v>
      </c>
      <c r="U72" s="16">
        <v>0</v>
      </c>
      <c r="V72" s="10" t="s">
        <v>3830</v>
      </c>
      <c r="W72" s="16">
        <v>4</v>
      </c>
      <c r="X72" s="16">
        <v>11</v>
      </c>
    </row>
    <row r="73" spans="1:24" x14ac:dyDescent="0.35">
      <c r="A73" s="2" t="s">
        <v>1464</v>
      </c>
      <c r="B73" s="2" t="s">
        <v>1099</v>
      </c>
      <c r="C73" s="3">
        <v>23</v>
      </c>
      <c r="D73" s="2" t="s">
        <v>39</v>
      </c>
      <c r="E73" s="2" t="s">
        <v>29</v>
      </c>
      <c r="F73" s="2" t="s">
        <v>1465</v>
      </c>
      <c r="G73" s="7">
        <v>210.59</v>
      </c>
      <c r="H73" s="3">
        <v>2</v>
      </c>
      <c r="I73" s="3">
        <v>12</v>
      </c>
      <c r="J73" s="2" t="s">
        <v>26</v>
      </c>
      <c r="K73" s="7">
        <v>8.7200000000000006</v>
      </c>
      <c r="L73" s="3">
        <v>5</v>
      </c>
      <c r="M73" s="6">
        <v>44937</v>
      </c>
      <c r="N73" s="2" t="s">
        <v>22</v>
      </c>
      <c r="O73" s="3">
        <v>0</v>
      </c>
      <c r="P73" s="2">
        <v>0.18</v>
      </c>
      <c r="Q73" s="9">
        <f t="shared" si="1"/>
        <v>421.18</v>
      </c>
      <c r="R73" s="10">
        <v>195.7405</v>
      </c>
      <c r="S73" s="11">
        <v>4188.3942999999999</v>
      </c>
      <c r="T73" s="16">
        <v>21</v>
      </c>
      <c r="U73" s="16">
        <v>1</v>
      </c>
      <c r="V73" s="10" t="s">
        <v>3840</v>
      </c>
      <c r="W73" s="16">
        <v>2</v>
      </c>
      <c r="X73" s="16">
        <v>2</v>
      </c>
    </row>
    <row r="74" spans="1:24" x14ac:dyDescent="0.35">
      <c r="A74" s="2" t="s">
        <v>2252</v>
      </c>
      <c r="B74" s="2" t="s">
        <v>3830</v>
      </c>
      <c r="C74" s="3">
        <v>19</v>
      </c>
      <c r="D74" s="2" t="s">
        <v>39</v>
      </c>
      <c r="E74" s="2" t="s">
        <v>29</v>
      </c>
      <c r="F74" s="2" t="s">
        <v>2253</v>
      </c>
      <c r="G74" s="7">
        <v>153.30000000000001</v>
      </c>
      <c r="H74" s="3">
        <v>3</v>
      </c>
      <c r="I74" s="3">
        <v>8</v>
      </c>
      <c r="J74" s="2" t="s">
        <v>26</v>
      </c>
      <c r="K74" s="7">
        <v>1.54</v>
      </c>
      <c r="L74" s="3">
        <v>106</v>
      </c>
      <c r="M74" s="6">
        <v>45085</v>
      </c>
      <c r="N74" s="2" t="s">
        <v>22</v>
      </c>
      <c r="O74" s="3">
        <v>0</v>
      </c>
      <c r="P74" s="2">
        <v>0.87</v>
      </c>
      <c r="Q74" s="9">
        <f t="shared" si="1"/>
        <v>459.90000000000003</v>
      </c>
      <c r="R74" s="10">
        <v>130.64359999999999</v>
      </c>
      <c r="S74" s="11">
        <v>3048.9616999999998</v>
      </c>
      <c r="T74" s="16">
        <v>112</v>
      </c>
      <c r="U74" s="16">
        <v>0</v>
      </c>
      <c r="V74" s="10" t="s">
        <v>3840</v>
      </c>
      <c r="W74" s="16">
        <v>9</v>
      </c>
      <c r="X74" s="16">
        <v>11</v>
      </c>
    </row>
    <row r="75" spans="1:24" x14ac:dyDescent="0.35">
      <c r="A75" s="2" t="s">
        <v>38</v>
      </c>
      <c r="B75" s="2" t="s">
        <v>17</v>
      </c>
      <c r="C75" s="3">
        <v>45</v>
      </c>
      <c r="D75" s="2" t="s">
        <v>39</v>
      </c>
      <c r="E75" s="2" t="s">
        <v>40</v>
      </c>
      <c r="F75" s="2" t="s">
        <v>41</v>
      </c>
      <c r="G75" s="7">
        <v>403.57</v>
      </c>
      <c r="H75" s="3">
        <v>1</v>
      </c>
      <c r="I75" s="3">
        <v>14</v>
      </c>
      <c r="J75" s="2" t="s">
        <v>42</v>
      </c>
      <c r="K75" s="7">
        <v>9.94</v>
      </c>
      <c r="L75" s="3">
        <v>8</v>
      </c>
      <c r="M75" s="6">
        <v>44933</v>
      </c>
      <c r="N75" s="2" t="s">
        <v>22</v>
      </c>
      <c r="O75" s="3">
        <v>0</v>
      </c>
      <c r="P75" s="2">
        <v>0.42</v>
      </c>
      <c r="Q75" s="9">
        <f t="shared" si="1"/>
        <v>403.57</v>
      </c>
      <c r="R75" s="10">
        <v>474.6728</v>
      </c>
      <c r="S75" s="11">
        <v>8026.5459000000001</v>
      </c>
      <c r="T75" s="16">
        <v>147</v>
      </c>
      <c r="U75" s="16">
        <v>1</v>
      </c>
      <c r="V75" s="10" t="s">
        <v>3830</v>
      </c>
      <c r="W75" s="16">
        <v>8</v>
      </c>
      <c r="X75" s="16">
        <v>9</v>
      </c>
    </row>
    <row r="76" spans="1:24" x14ac:dyDescent="0.35">
      <c r="A76" s="2" t="s">
        <v>3307</v>
      </c>
      <c r="B76" s="2" t="s">
        <v>17</v>
      </c>
      <c r="C76" s="3">
        <v>63</v>
      </c>
      <c r="D76" s="2" t="s">
        <v>18</v>
      </c>
      <c r="E76" s="2" t="s">
        <v>40</v>
      </c>
      <c r="F76" s="2" t="s">
        <v>3308</v>
      </c>
      <c r="G76" s="7">
        <v>76.239999999999995</v>
      </c>
      <c r="H76" s="3">
        <v>5</v>
      </c>
      <c r="I76" s="3">
        <v>13</v>
      </c>
      <c r="J76" s="2" t="s">
        <v>42</v>
      </c>
      <c r="K76" s="7">
        <v>8.81</v>
      </c>
      <c r="L76" s="3">
        <v>124</v>
      </c>
      <c r="M76" s="6">
        <v>45133</v>
      </c>
      <c r="N76" s="2" t="s">
        <v>3297</v>
      </c>
      <c r="O76" s="3">
        <v>0</v>
      </c>
      <c r="P76" s="2">
        <v>0.41</v>
      </c>
      <c r="Q76" s="9">
        <f t="shared" si="1"/>
        <v>381.2</v>
      </c>
      <c r="R76" s="10">
        <v>86.360299999999995</v>
      </c>
      <c r="S76" s="11">
        <v>1516.3263999999999</v>
      </c>
      <c r="T76" s="16">
        <v>107</v>
      </c>
      <c r="U76" s="16">
        <v>0</v>
      </c>
      <c r="V76" s="10" t="s">
        <v>3830</v>
      </c>
      <c r="W76" s="16">
        <v>9</v>
      </c>
      <c r="X76" s="16">
        <v>9</v>
      </c>
    </row>
    <row r="77" spans="1:24" x14ac:dyDescent="0.35">
      <c r="A77" s="2" t="s">
        <v>543</v>
      </c>
      <c r="B77" s="2" t="s">
        <v>17</v>
      </c>
      <c r="C77" s="3">
        <v>26</v>
      </c>
      <c r="D77" s="2" t="s">
        <v>18</v>
      </c>
      <c r="E77" s="2" t="s">
        <v>29</v>
      </c>
      <c r="F77" s="2" t="s">
        <v>544</v>
      </c>
      <c r="G77" s="7">
        <v>462.34</v>
      </c>
      <c r="H77" s="3">
        <v>3</v>
      </c>
      <c r="I77" s="3">
        <v>14</v>
      </c>
      <c r="J77" s="2" t="s">
        <v>49</v>
      </c>
      <c r="K77" s="7">
        <v>17.47</v>
      </c>
      <c r="L77" s="3">
        <v>111</v>
      </c>
      <c r="M77" s="6">
        <v>44966</v>
      </c>
      <c r="N77" s="2" t="s">
        <v>22</v>
      </c>
      <c r="O77" s="3">
        <v>0</v>
      </c>
      <c r="P77" s="2">
        <v>0.53</v>
      </c>
      <c r="Q77" s="9">
        <f t="shared" si="1"/>
        <v>1387.02</v>
      </c>
      <c r="R77" s="10">
        <v>527.80870000000004</v>
      </c>
      <c r="S77" s="11">
        <v>9195.4140000000007</v>
      </c>
      <c r="T77" s="16">
        <v>147</v>
      </c>
      <c r="U77" s="16">
        <v>0</v>
      </c>
      <c r="V77" s="10" t="s">
        <v>3840</v>
      </c>
      <c r="W77" s="16">
        <v>2</v>
      </c>
      <c r="X77" s="16">
        <v>11</v>
      </c>
    </row>
    <row r="78" spans="1:24" x14ac:dyDescent="0.35">
      <c r="A78" s="2" t="s">
        <v>2254</v>
      </c>
      <c r="B78" s="2" t="s">
        <v>3830</v>
      </c>
      <c r="C78" s="3">
        <v>47</v>
      </c>
      <c r="D78" s="2" t="s">
        <v>39</v>
      </c>
      <c r="E78" s="2" t="s">
        <v>29</v>
      </c>
      <c r="F78" s="2" t="s">
        <v>2255</v>
      </c>
      <c r="G78" s="7">
        <v>171.91</v>
      </c>
      <c r="H78" s="3">
        <v>5</v>
      </c>
      <c r="I78" s="3">
        <v>14</v>
      </c>
      <c r="J78" s="2" t="s">
        <v>42</v>
      </c>
      <c r="K78" s="7">
        <v>26.98</v>
      </c>
      <c r="L78" s="3">
        <v>106</v>
      </c>
      <c r="M78" s="6">
        <v>45123</v>
      </c>
      <c r="N78" s="2" t="s">
        <v>22</v>
      </c>
      <c r="O78" s="3">
        <v>0</v>
      </c>
      <c r="P78" s="2">
        <v>0.94</v>
      </c>
      <c r="Q78" s="9">
        <f t="shared" si="1"/>
        <v>859.55</v>
      </c>
      <c r="R78" s="10">
        <v>199.1591</v>
      </c>
      <c r="S78" s="11">
        <v>3419.0933</v>
      </c>
      <c r="T78" s="16">
        <v>131</v>
      </c>
      <c r="U78" s="16">
        <v>0</v>
      </c>
      <c r="V78" s="10" t="s">
        <v>3840</v>
      </c>
      <c r="W78" s="16">
        <v>3</v>
      </c>
      <c r="X78" s="16">
        <v>7</v>
      </c>
    </row>
    <row r="79" spans="1:24" x14ac:dyDescent="0.35">
      <c r="A79" s="2" t="s">
        <v>2605</v>
      </c>
      <c r="B79" s="2" t="s">
        <v>3830</v>
      </c>
      <c r="C79" s="3">
        <v>21</v>
      </c>
      <c r="D79" s="2" t="s">
        <v>36</v>
      </c>
      <c r="E79" s="2" t="s">
        <v>33</v>
      </c>
      <c r="F79" s="2" t="s">
        <v>2606</v>
      </c>
      <c r="G79" s="7">
        <v>298.54000000000002</v>
      </c>
      <c r="H79" s="3">
        <v>2</v>
      </c>
      <c r="I79" s="3">
        <v>11</v>
      </c>
      <c r="J79" s="2" t="s">
        <v>21</v>
      </c>
      <c r="K79" s="7">
        <v>18.53</v>
      </c>
      <c r="L79" s="3">
        <v>35</v>
      </c>
      <c r="M79" s="6">
        <v>45244</v>
      </c>
      <c r="N79" s="2" t="s">
        <v>22</v>
      </c>
      <c r="O79" s="3">
        <v>0</v>
      </c>
      <c r="P79" s="2">
        <v>0.19</v>
      </c>
      <c r="Q79" s="9">
        <f t="shared" si="1"/>
        <v>597.08000000000004</v>
      </c>
      <c r="R79" s="10">
        <v>262.60109999999997</v>
      </c>
      <c r="S79" s="11">
        <v>5937.6193000000003</v>
      </c>
      <c r="T79" s="16">
        <v>35</v>
      </c>
      <c r="U79" s="16">
        <v>0</v>
      </c>
      <c r="V79" s="10" t="s">
        <v>3838</v>
      </c>
      <c r="W79" s="16">
        <v>11</v>
      </c>
      <c r="X79" s="16">
        <v>6</v>
      </c>
    </row>
    <row r="80" spans="1:24" x14ac:dyDescent="0.35">
      <c r="A80" s="2" t="s">
        <v>301</v>
      </c>
      <c r="B80" s="2" t="s">
        <v>17</v>
      </c>
      <c r="C80" s="3">
        <v>34</v>
      </c>
      <c r="D80" s="2" t="s">
        <v>95</v>
      </c>
      <c r="E80" s="2" t="s">
        <v>40</v>
      </c>
      <c r="F80" s="2" t="s">
        <v>302</v>
      </c>
      <c r="G80" s="7">
        <v>427.51</v>
      </c>
      <c r="H80" s="3">
        <v>5</v>
      </c>
      <c r="I80" s="3">
        <v>5</v>
      </c>
      <c r="J80" s="2" t="s">
        <v>21</v>
      </c>
      <c r="K80" s="7">
        <v>2.69</v>
      </c>
      <c r="L80" s="3">
        <v>112</v>
      </c>
      <c r="M80" s="6">
        <v>45124</v>
      </c>
      <c r="N80" s="2" t="s">
        <v>22</v>
      </c>
      <c r="O80" s="3">
        <v>0</v>
      </c>
      <c r="P80" s="2">
        <v>0.1</v>
      </c>
      <c r="Q80" s="9">
        <f t="shared" si="1"/>
        <v>2137.5500000000002</v>
      </c>
      <c r="R80" s="10">
        <v>424.68259999999998</v>
      </c>
      <c r="S80" s="11">
        <v>8502.6851000000006</v>
      </c>
      <c r="T80" s="16">
        <v>187</v>
      </c>
      <c r="U80" s="16">
        <v>0</v>
      </c>
      <c r="V80" s="10" t="s">
        <v>3830</v>
      </c>
      <c r="W80" s="16">
        <v>2</v>
      </c>
      <c r="X80" s="16">
        <v>8</v>
      </c>
    </row>
    <row r="81" spans="1:24" x14ac:dyDescent="0.35">
      <c r="A81" s="2" t="s">
        <v>751</v>
      </c>
      <c r="B81" s="2" t="s">
        <v>17</v>
      </c>
      <c r="C81" s="3">
        <v>45</v>
      </c>
      <c r="D81" s="2" t="s">
        <v>39</v>
      </c>
      <c r="E81" s="2" t="s">
        <v>29</v>
      </c>
      <c r="F81" s="2" t="s">
        <v>752</v>
      </c>
      <c r="G81" s="7">
        <v>21.4</v>
      </c>
      <c r="H81" s="3">
        <v>2</v>
      </c>
      <c r="I81" s="3">
        <v>9</v>
      </c>
      <c r="J81" s="2" t="s">
        <v>26</v>
      </c>
      <c r="K81" s="7">
        <v>7.21</v>
      </c>
      <c r="L81" s="3">
        <v>43</v>
      </c>
      <c r="M81" s="6">
        <v>45211</v>
      </c>
      <c r="N81" s="2" t="s">
        <v>22</v>
      </c>
      <c r="O81" s="3">
        <v>0</v>
      </c>
      <c r="P81" s="2">
        <v>0.24</v>
      </c>
      <c r="Q81" s="9">
        <f t="shared" si="1"/>
        <v>42.8</v>
      </c>
      <c r="R81" s="10">
        <v>19.181799999999999</v>
      </c>
      <c r="S81" s="11">
        <v>425.62150000000003</v>
      </c>
      <c r="T81" s="16">
        <v>147</v>
      </c>
      <c r="U81" s="16">
        <v>0</v>
      </c>
      <c r="V81" s="10" t="s">
        <v>3840</v>
      </c>
      <c r="W81" s="16">
        <v>0</v>
      </c>
      <c r="X81" s="16">
        <v>10</v>
      </c>
    </row>
    <row r="82" spans="1:24" x14ac:dyDescent="0.35">
      <c r="A82" s="2" t="s">
        <v>1867</v>
      </c>
      <c r="B82" s="2" t="s">
        <v>1099</v>
      </c>
      <c r="C82" s="3">
        <v>25</v>
      </c>
      <c r="D82" s="2" t="s">
        <v>36</v>
      </c>
      <c r="E82" s="2" t="s">
        <v>40</v>
      </c>
      <c r="F82" s="2" t="s">
        <v>1868</v>
      </c>
      <c r="G82" s="7">
        <v>298.06</v>
      </c>
      <c r="H82" s="3">
        <v>5</v>
      </c>
      <c r="I82" s="3">
        <v>7</v>
      </c>
      <c r="J82" s="2" t="s">
        <v>21</v>
      </c>
      <c r="K82" s="7">
        <v>29.18</v>
      </c>
      <c r="L82" s="3">
        <v>48</v>
      </c>
      <c r="M82" s="6">
        <v>45248</v>
      </c>
      <c r="N82" s="2" t="s">
        <v>22</v>
      </c>
      <c r="O82" s="3">
        <v>0</v>
      </c>
      <c r="P82" s="2">
        <v>0.28999999999999998</v>
      </c>
      <c r="Q82" s="9">
        <f t="shared" si="1"/>
        <v>1490.3</v>
      </c>
      <c r="R82" s="10">
        <v>356.25360000000001</v>
      </c>
      <c r="S82" s="11">
        <v>5928.0726000000004</v>
      </c>
      <c r="T82" s="16">
        <v>136</v>
      </c>
      <c r="U82" s="16">
        <v>0</v>
      </c>
      <c r="V82" s="10" t="s">
        <v>3830</v>
      </c>
      <c r="W82" s="16">
        <v>12</v>
      </c>
      <c r="X82" s="16">
        <v>6</v>
      </c>
    </row>
    <row r="83" spans="1:24" x14ac:dyDescent="0.35">
      <c r="A83" s="2" t="s">
        <v>43</v>
      </c>
      <c r="B83" s="2" t="s">
        <v>17</v>
      </c>
      <c r="C83" s="3">
        <v>45</v>
      </c>
      <c r="D83" s="2" t="s">
        <v>39</v>
      </c>
      <c r="E83" s="2" t="s">
        <v>40</v>
      </c>
      <c r="F83" s="2" t="s">
        <v>44</v>
      </c>
      <c r="G83" s="7">
        <v>495.81</v>
      </c>
      <c r="H83" s="3">
        <v>1</v>
      </c>
      <c r="I83" s="3">
        <v>6</v>
      </c>
      <c r="J83" s="2" t="s">
        <v>31</v>
      </c>
      <c r="K83" s="7">
        <v>4.42</v>
      </c>
      <c r="L83" s="3">
        <v>55</v>
      </c>
      <c r="M83" s="6">
        <v>44945</v>
      </c>
      <c r="N83" s="2" t="s">
        <v>22</v>
      </c>
      <c r="O83" s="3">
        <v>0</v>
      </c>
      <c r="P83" s="2">
        <v>0.56999999999999995</v>
      </c>
      <c r="Q83" s="9">
        <f t="shared" si="1"/>
        <v>495.81</v>
      </c>
      <c r="R83" s="10">
        <v>545.05349999999999</v>
      </c>
      <c r="S83" s="11">
        <v>9861.0939999999991</v>
      </c>
      <c r="T83" s="16">
        <v>63</v>
      </c>
      <c r="U83" s="16">
        <v>0</v>
      </c>
      <c r="V83" s="10" t="s">
        <v>3830</v>
      </c>
      <c r="W83" s="16">
        <v>19</v>
      </c>
      <c r="X83" s="16">
        <v>10</v>
      </c>
    </row>
    <row r="84" spans="1:24" x14ac:dyDescent="0.35">
      <c r="A84" s="2" t="s">
        <v>3309</v>
      </c>
      <c r="B84" s="2" t="s">
        <v>1099</v>
      </c>
      <c r="C84" s="3">
        <v>63</v>
      </c>
      <c r="D84" s="2" t="s">
        <v>28</v>
      </c>
      <c r="E84" s="2" t="s">
        <v>29</v>
      </c>
      <c r="F84" s="2" t="s">
        <v>3310</v>
      </c>
      <c r="G84" s="7">
        <v>284.95</v>
      </c>
      <c r="H84" s="3">
        <v>3</v>
      </c>
      <c r="I84" s="3">
        <v>15</v>
      </c>
      <c r="J84" s="2" t="s">
        <v>31</v>
      </c>
      <c r="K84" s="7">
        <v>8.2799999999999994</v>
      </c>
      <c r="L84" s="3">
        <v>179</v>
      </c>
      <c r="M84" s="6">
        <v>45096</v>
      </c>
      <c r="N84" s="2" t="s">
        <v>3297</v>
      </c>
      <c r="O84" s="3">
        <v>0</v>
      </c>
      <c r="P84" s="2">
        <v>0.69</v>
      </c>
      <c r="Q84" s="9">
        <f t="shared" si="1"/>
        <v>854.84999999999991</v>
      </c>
      <c r="R84" s="10">
        <v>279.92329999999998</v>
      </c>
      <c r="S84" s="11">
        <v>5667.3297000000002</v>
      </c>
      <c r="T84" s="16">
        <v>200</v>
      </c>
      <c r="U84" s="16">
        <v>0</v>
      </c>
      <c r="V84" s="10" t="s">
        <v>3840</v>
      </c>
      <c r="W84" s="16">
        <v>1</v>
      </c>
      <c r="X84" s="16">
        <v>9</v>
      </c>
    </row>
    <row r="85" spans="1:24" x14ac:dyDescent="0.35">
      <c r="A85" s="2" t="s">
        <v>2089</v>
      </c>
      <c r="B85" s="2" t="s">
        <v>3830</v>
      </c>
      <c r="C85" s="3">
        <v>39</v>
      </c>
      <c r="D85" s="2" t="s">
        <v>95</v>
      </c>
      <c r="E85" s="2" t="s">
        <v>29</v>
      </c>
      <c r="F85" s="2" t="s">
        <v>578</v>
      </c>
      <c r="G85" s="7">
        <v>189.12</v>
      </c>
      <c r="H85" s="3">
        <v>3</v>
      </c>
      <c r="I85" s="3">
        <v>12</v>
      </c>
      <c r="J85" s="2" t="s">
        <v>49</v>
      </c>
      <c r="K85" s="7">
        <v>7.9</v>
      </c>
      <c r="L85" s="3">
        <v>176</v>
      </c>
      <c r="M85" s="6">
        <v>45186</v>
      </c>
      <c r="N85" s="2" t="s">
        <v>22</v>
      </c>
      <c r="O85" s="3">
        <v>0</v>
      </c>
      <c r="P85" s="2">
        <v>0.81</v>
      </c>
      <c r="Q85" s="9">
        <f t="shared" si="1"/>
        <v>567.36</v>
      </c>
      <c r="R85" s="10">
        <v>165.56010000000001</v>
      </c>
      <c r="S85" s="11">
        <v>3761.3806</v>
      </c>
      <c r="T85" s="16">
        <v>132</v>
      </c>
      <c r="U85" s="16">
        <v>1</v>
      </c>
      <c r="V85" s="10" t="s">
        <v>3840</v>
      </c>
      <c r="W85" s="16">
        <v>8</v>
      </c>
      <c r="X85" s="16">
        <v>3</v>
      </c>
    </row>
    <row r="86" spans="1:24" x14ac:dyDescent="0.35">
      <c r="A86" s="2" t="s">
        <v>45</v>
      </c>
      <c r="B86" s="2" t="s">
        <v>17</v>
      </c>
      <c r="C86" s="3">
        <v>40</v>
      </c>
      <c r="D86" s="2" t="s">
        <v>28</v>
      </c>
      <c r="E86" s="2" t="s">
        <v>40</v>
      </c>
      <c r="F86" s="2" t="s">
        <v>46</v>
      </c>
      <c r="G86" s="7">
        <v>84.07</v>
      </c>
      <c r="H86" s="3">
        <v>1</v>
      </c>
      <c r="I86" s="3">
        <v>7</v>
      </c>
      <c r="J86" s="2" t="s">
        <v>31</v>
      </c>
      <c r="K86" s="7">
        <v>24.31</v>
      </c>
      <c r="L86" s="3">
        <v>122</v>
      </c>
      <c r="M86" s="6">
        <v>45007</v>
      </c>
      <c r="N86" s="2" t="s">
        <v>22</v>
      </c>
      <c r="O86" s="3">
        <v>0</v>
      </c>
      <c r="P86" s="2">
        <v>0.55000000000000004</v>
      </c>
      <c r="Q86" s="9">
        <f t="shared" si="1"/>
        <v>84.07</v>
      </c>
      <c r="R86" s="10">
        <v>81.917199999999994</v>
      </c>
      <c r="S86" s="11">
        <v>1672.0562</v>
      </c>
      <c r="T86" s="16">
        <v>176</v>
      </c>
      <c r="U86" s="16">
        <v>0</v>
      </c>
      <c r="V86" s="10" t="s">
        <v>3830</v>
      </c>
      <c r="W86" s="16">
        <v>13</v>
      </c>
      <c r="X86" s="16">
        <v>3</v>
      </c>
    </row>
    <row r="87" spans="1:24" x14ac:dyDescent="0.35">
      <c r="A87" s="2" t="s">
        <v>3032</v>
      </c>
      <c r="B87" s="2" t="s">
        <v>17</v>
      </c>
      <c r="C87" s="3">
        <v>26</v>
      </c>
      <c r="D87" s="2" t="s">
        <v>39</v>
      </c>
      <c r="E87" s="2" t="s">
        <v>24</v>
      </c>
      <c r="F87" s="2" t="s">
        <v>44</v>
      </c>
      <c r="G87" s="7">
        <v>55.83</v>
      </c>
      <c r="H87" s="3">
        <v>4</v>
      </c>
      <c r="I87" s="3">
        <v>10</v>
      </c>
      <c r="J87" s="2" t="s">
        <v>42</v>
      </c>
      <c r="K87" s="7">
        <v>23.45</v>
      </c>
      <c r="L87" s="3">
        <v>79</v>
      </c>
      <c r="M87" s="6">
        <v>45272</v>
      </c>
      <c r="N87" s="2" t="s">
        <v>22</v>
      </c>
      <c r="O87" s="3">
        <v>1</v>
      </c>
      <c r="P87" s="2">
        <v>0.32</v>
      </c>
      <c r="Q87" s="9">
        <f t="shared" si="1"/>
        <v>223.32</v>
      </c>
      <c r="R87" s="10">
        <v>54.717500000000001</v>
      </c>
      <c r="S87" s="11">
        <v>1110.3949</v>
      </c>
      <c r="T87" s="16">
        <v>21</v>
      </c>
      <c r="U87" s="16">
        <v>0</v>
      </c>
      <c r="V87" s="10" t="s">
        <v>3839</v>
      </c>
      <c r="W87" s="16">
        <v>16</v>
      </c>
      <c r="X87" s="16">
        <v>13</v>
      </c>
    </row>
    <row r="88" spans="1:24" x14ac:dyDescent="0.35">
      <c r="A88" s="2" t="s">
        <v>1664</v>
      </c>
      <c r="B88" s="2" t="s">
        <v>1099</v>
      </c>
      <c r="C88" s="3">
        <v>56</v>
      </c>
      <c r="D88" s="2" t="s">
        <v>39</v>
      </c>
      <c r="E88" s="2" t="s">
        <v>19</v>
      </c>
      <c r="F88" s="2" t="s">
        <v>1477</v>
      </c>
      <c r="G88" s="7">
        <v>45.8</v>
      </c>
      <c r="H88" s="3">
        <v>5</v>
      </c>
      <c r="I88" s="3">
        <v>14</v>
      </c>
      <c r="J88" s="2" t="s">
        <v>26</v>
      </c>
      <c r="K88" s="7">
        <v>6.26</v>
      </c>
      <c r="L88" s="3">
        <v>108</v>
      </c>
      <c r="M88" s="6">
        <v>45196</v>
      </c>
      <c r="N88" s="2" t="s">
        <v>22</v>
      </c>
      <c r="O88" s="3">
        <v>0</v>
      </c>
      <c r="P88" s="2">
        <v>0.9</v>
      </c>
      <c r="Q88" s="9">
        <f t="shared" si="1"/>
        <v>229</v>
      </c>
      <c r="R88" s="10">
        <v>52.296399999999998</v>
      </c>
      <c r="S88" s="11">
        <v>910.90959999999995</v>
      </c>
      <c r="T88" s="16">
        <v>15</v>
      </c>
      <c r="U88" s="16">
        <v>0</v>
      </c>
      <c r="V88" s="10" t="s">
        <v>3836</v>
      </c>
      <c r="W88" s="16">
        <v>4</v>
      </c>
      <c r="X88" s="16">
        <v>9</v>
      </c>
    </row>
    <row r="89" spans="1:24" x14ac:dyDescent="0.35">
      <c r="A89" s="2" t="s">
        <v>1267</v>
      </c>
      <c r="B89" s="2" t="s">
        <v>1099</v>
      </c>
      <c r="C89" s="3">
        <v>26</v>
      </c>
      <c r="D89" s="2" t="s">
        <v>28</v>
      </c>
      <c r="E89" s="2" t="s">
        <v>24</v>
      </c>
      <c r="F89" s="2" t="s">
        <v>1268</v>
      </c>
      <c r="G89" s="7">
        <v>25.81</v>
      </c>
      <c r="H89" s="3">
        <v>1</v>
      </c>
      <c r="I89" s="3">
        <v>5</v>
      </c>
      <c r="J89" s="2" t="s">
        <v>42</v>
      </c>
      <c r="K89" s="7">
        <v>29.85</v>
      </c>
      <c r="L89" s="3">
        <v>193</v>
      </c>
      <c r="M89" s="6">
        <v>45047</v>
      </c>
      <c r="N89" s="2" t="s">
        <v>22</v>
      </c>
      <c r="O89" s="3">
        <v>0</v>
      </c>
      <c r="P89" s="2">
        <v>0.53</v>
      </c>
      <c r="Q89" s="9">
        <f t="shared" si="1"/>
        <v>25.81</v>
      </c>
      <c r="R89" s="10">
        <v>28.520600000000002</v>
      </c>
      <c r="S89" s="11">
        <v>513.33140000000003</v>
      </c>
      <c r="T89" s="16">
        <v>158</v>
      </c>
      <c r="U89" s="16">
        <v>0</v>
      </c>
      <c r="V89" s="10" t="s">
        <v>3837</v>
      </c>
      <c r="W89" s="16">
        <v>5</v>
      </c>
      <c r="X89" s="16">
        <v>6</v>
      </c>
    </row>
    <row r="90" spans="1:24" x14ac:dyDescent="0.35">
      <c r="A90" s="2" t="s">
        <v>2256</v>
      </c>
      <c r="B90" s="2" t="s">
        <v>3830</v>
      </c>
      <c r="C90" s="3">
        <v>43</v>
      </c>
      <c r="D90" s="2" t="s">
        <v>39</v>
      </c>
      <c r="E90" s="2" t="s">
        <v>40</v>
      </c>
      <c r="F90" s="2" t="s">
        <v>2257</v>
      </c>
      <c r="G90" s="7">
        <v>145.94999999999999</v>
      </c>
      <c r="H90" s="3">
        <v>5</v>
      </c>
      <c r="I90" s="3">
        <v>6</v>
      </c>
      <c r="J90" s="2" t="s">
        <v>21</v>
      </c>
      <c r="K90" s="7">
        <v>18.239999999999998</v>
      </c>
      <c r="L90" s="3">
        <v>155</v>
      </c>
      <c r="M90" s="6">
        <v>45187</v>
      </c>
      <c r="N90" s="2" t="s">
        <v>22</v>
      </c>
      <c r="O90" s="3">
        <v>0</v>
      </c>
      <c r="P90" s="2">
        <v>0.01</v>
      </c>
      <c r="Q90" s="9">
        <f t="shared" si="1"/>
        <v>729.75</v>
      </c>
      <c r="R90" s="10">
        <v>175.85300000000001</v>
      </c>
      <c r="S90" s="11">
        <v>2902.7786000000001</v>
      </c>
      <c r="T90" s="16">
        <v>40</v>
      </c>
      <c r="U90" s="16">
        <v>0</v>
      </c>
      <c r="V90" s="10" t="s">
        <v>3830</v>
      </c>
      <c r="W90" s="16">
        <v>12</v>
      </c>
      <c r="X90" s="16">
        <v>0</v>
      </c>
    </row>
    <row r="91" spans="1:24" x14ac:dyDescent="0.35">
      <c r="A91" s="2" t="s">
        <v>942</v>
      </c>
      <c r="B91" s="2" t="s">
        <v>17</v>
      </c>
      <c r="C91" s="3">
        <v>25</v>
      </c>
      <c r="D91" s="2" t="s">
        <v>18</v>
      </c>
      <c r="E91" s="2" t="s">
        <v>19</v>
      </c>
      <c r="F91" s="2" t="s">
        <v>943</v>
      </c>
      <c r="G91" s="7">
        <v>75.41</v>
      </c>
      <c r="H91" s="3">
        <v>4</v>
      </c>
      <c r="I91" s="3">
        <v>12</v>
      </c>
      <c r="J91" s="2" t="s">
        <v>21</v>
      </c>
      <c r="K91" s="7">
        <v>5.58</v>
      </c>
      <c r="L91" s="3">
        <v>141</v>
      </c>
      <c r="M91" s="6">
        <v>45175</v>
      </c>
      <c r="N91" s="2" t="s">
        <v>22</v>
      </c>
      <c r="O91" s="3">
        <v>0</v>
      </c>
      <c r="P91" s="2">
        <v>0.69</v>
      </c>
      <c r="Q91" s="9">
        <f t="shared" si="1"/>
        <v>301.64</v>
      </c>
      <c r="R91" s="10">
        <v>78.342399999999998</v>
      </c>
      <c r="S91" s="11">
        <v>1499.8187</v>
      </c>
      <c r="T91" s="16">
        <v>64</v>
      </c>
      <c r="U91" s="16">
        <v>0</v>
      </c>
      <c r="V91" s="10" t="s">
        <v>3836</v>
      </c>
      <c r="W91" s="16">
        <v>18</v>
      </c>
      <c r="X91" s="16">
        <v>5</v>
      </c>
    </row>
    <row r="92" spans="1:24" x14ac:dyDescent="0.35">
      <c r="A92" s="2" t="s">
        <v>545</v>
      </c>
      <c r="B92" s="2" t="s">
        <v>17</v>
      </c>
      <c r="C92" s="3">
        <v>31</v>
      </c>
      <c r="D92" s="2" t="s">
        <v>95</v>
      </c>
      <c r="E92" s="2" t="s">
        <v>29</v>
      </c>
      <c r="F92" s="2" t="s">
        <v>546</v>
      </c>
      <c r="G92" s="7">
        <v>204.09</v>
      </c>
      <c r="H92" s="3">
        <v>3</v>
      </c>
      <c r="I92" s="3">
        <v>6</v>
      </c>
      <c r="J92" s="2" t="s">
        <v>49</v>
      </c>
      <c r="K92" s="7">
        <v>8.8699999999999992</v>
      </c>
      <c r="L92" s="3">
        <v>38</v>
      </c>
      <c r="M92" s="6">
        <v>45001</v>
      </c>
      <c r="N92" s="2" t="s">
        <v>22</v>
      </c>
      <c r="O92" s="3">
        <v>0</v>
      </c>
      <c r="P92" s="2">
        <v>0.39</v>
      </c>
      <c r="Q92" s="9">
        <f t="shared" si="1"/>
        <v>612.27</v>
      </c>
      <c r="R92" s="10">
        <v>183.2397</v>
      </c>
      <c r="S92" s="11">
        <v>4059.1167999999998</v>
      </c>
      <c r="T92" s="16">
        <v>134</v>
      </c>
      <c r="U92" s="16">
        <v>1</v>
      </c>
      <c r="V92" s="10" t="s">
        <v>3840</v>
      </c>
      <c r="W92" s="16">
        <v>5</v>
      </c>
      <c r="X92" s="16">
        <v>14</v>
      </c>
    </row>
    <row r="93" spans="1:24" x14ac:dyDescent="0.35">
      <c r="A93" s="2" t="s">
        <v>2788</v>
      </c>
      <c r="B93" s="2" t="s">
        <v>3830</v>
      </c>
      <c r="C93" s="3">
        <v>54</v>
      </c>
      <c r="D93" s="2" t="s">
        <v>28</v>
      </c>
      <c r="E93" s="2" t="s">
        <v>29</v>
      </c>
      <c r="F93" s="2" t="s">
        <v>2789</v>
      </c>
      <c r="G93" s="7">
        <v>419.38</v>
      </c>
      <c r="H93" s="3">
        <v>1</v>
      </c>
      <c r="I93" s="3">
        <v>7</v>
      </c>
      <c r="J93" s="2" t="s">
        <v>21</v>
      </c>
      <c r="K93" s="7">
        <v>4.37</v>
      </c>
      <c r="L93" s="3">
        <v>64</v>
      </c>
      <c r="M93" s="6">
        <v>45061</v>
      </c>
      <c r="N93" s="2" t="s">
        <v>22</v>
      </c>
      <c r="O93" s="3">
        <v>0</v>
      </c>
      <c r="P93" s="2">
        <v>0.1</v>
      </c>
      <c r="Q93" s="9">
        <f t="shared" si="1"/>
        <v>419.38</v>
      </c>
      <c r="R93" s="10">
        <v>476.12119999999999</v>
      </c>
      <c r="S93" s="11">
        <v>8340.9886999999999</v>
      </c>
      <c r="T93" s="16">
        <v>19</v>
      </c>
      <c r="U93" s="16">
        <v>1</v>
      </c>
      <c r="V93" s="10" t="s">
        <v>3840</v>
      </c>
      <c r="W93" s="16">
        <v>15</v>
      </c>
      <c r="X93" s="16">
        <v>1</v>
      </c>
    </row>
    <row r="94" spans="1:24" x14ac:dyDescent="0.35">
      <c r="A94" s="2" t="s">
        <v>1466</v>
      </c>
      <c r="B94" s="2" t="s">
        <v>1099</v>
      </c>
      <c r="C94" s="3">
        <v>40</v>
      </c>
      <c r="D94" s="2" t="s">
        <v>95</v>
      </c>
      <c r="E94" s="2" t="s">
        <v>29</v>
      </c>
      <c r="F94" s="2" t="s">
        <v>1467</v>
      </c>
      <c r="G94" s="7">
        <v>247.67</v>
      </c>
      <c r="H94" s="3">
        <v>1</v>
      </c>
      <c r="I94" s="3">
        <v>6</v>
      </c>
      <c r="J94" s="2" t="s">
        <v>49</v>
      </c>
      <c r="K94" s="7">
        <v>26.05</v>
      </c>
      <c r="L94" s="3">
        <v>35</v>
      </c>
      <c r="M94" s="6">
        <v>45233</v>
      </c>
      <c r="N94" s="2" t="s">
        <v>22</v>
      </c>
      <c r="O94" s="3">
        <v>0</v>
      </c>
      <c r="P94" s="2">
        <v>0.31</v>
      </c>
      <c r="Q94" s="9">
        <f t="shared" si="1"/>
        <v>247.67</v>
      </c>
      <c r="R94" s="10">
        <v>285.88900000000001</v>
      </c>
      <c r="S94" s="11">
        <v>4925.8730999999998</v>
      </c>
      <c r="T94" s="16">
        <v>199</v>
      </c>
      <c r="U94" s="16">
        <v>0</v>
      </c>
      <c r="V94" s="10" t="s">
        <v>3840</v>
      </c>
      <c r="W94" s="16">
        <v>7</v>
      </c>
      <c r="X94" s="16">
        <v>4</v>
      </c>
    </row>
    <row r="95" spans="1:24" x14ac:dyDescent="0.35">
      <c r="A95" s="2" t="s">
        <v>1269</v>
      </c>
      <c r="B95" s="2" t="s">
        <v>1099</v>
      </c>
      <c r="C95" s="3">
        <v>24</v>
      </c>
      <c r="D95" s="2" t="s">
        <v>28</v>
      </c>
      <c r="E95" s="2" t="s">
        <v>24</v>
      </c>
      <c r="F95" s="2" t="s">
        <v>1270</v>
      </c>
      <c r="G95" s="7">
        <v>327.91</v>
      </c>
      <c r="H95" s="3">
        <v>2</v>
      </c>
      <c r="I95" s="3">
        <v>5</v>
      </c>
      <c r="J95" s="2" t="s">
        <v>31</v>
      </c>
      <c r="K95" s="7">
        <v>13.83</v>
      </c>
      <c r="L95" s="3">
        <v>83</v>
      </c>
      <c r="M95" s="6">
        <v>45106</v>
      </c>
      <c r="N95" s="2" t="s">
        <v>22</v>
      </c>
      <c r="O95" s="3">
        <v>0</v>
      </c>
      <c r="P95" s="2">
        <v>0.7</v>
      </c>
      <c r="Q95" s="9">
        <f t="shared" si="1"/>
        <v>655.82</v>
      </c>
      <c r="R95" s="10">
        <v>352.34289999999999</v>
      </c>
      <c r="S95" s="11">
        <v>6521.7550000000001</v>
      </c>
      <c r="T95" s="16">
        <v>169</v>
      </c>
      <c r="U95" s="16">
        <v>0</v>
      </c>
      <c r="V95" s="10" t="s">
        <v>3837</v>
      </c>
      <c r="W95" s="16">
        <v>14</v>
      </c>
      <c r="X95" s="16">
        <v>8</v>
      </c>
    </row>
    <row r="96" spans="1:24" x14ac:dyDescent="0.35">
      <c r="A96" s="2" t="s">
        <v>1468</v>
      </c>
      <c r="B96" s="2" t="s">
        <v>1099</v>
      </c>
      <c r="C96" s="3">
        <v>36</v>
      </c>
      <c r="D96" s="2" t="s">
        <v>36</v>
      </c>
      <c r="E96" s="2" t="s">
        <v>29</v>
      </c>
      <c r="F96" s="2" t="s">
        <v>1469</v>
      </c>
      <c r="G96" s="7">
        <v>107.41</v>
      </c>
      <c r="H96" s="3">
        <v>4</v>
      </c>
      <c r="I96" s="3">
        <v>9</v>
      </c>
      <c r="J96" s="2" t="s">
        <v>42</v>
      </c>
      <c r="K96" s="7">
        <v>14.14</v>
      </c>
      <c r="L96" s="3">
        <v>31</v>
      </c>
      <c r="M96" s="6">
        <v>45285</v>
      </c>
      <c r="N96" s="2" t="s">
        <v>22</v>
      </c>
      <c r="O96" s="3">
        <v>0</v>
      </c>
      <c r="P96" s="2">
        <v>0.96</v>
      </c>
      <c r="Q96" s="9">
        <f t="shared" si="1"/>
        <v>429.64</v>
      </c>
      <c r="R96" s="10">
        <v>124.42230000000001</v>
      </c>
      <c r="S96" s="11">
        <v>2136.2620999999999</v>
      </c>
      <c r="T96" s="16">
        <v>5</v>
      </c>
      <c r="U96" s="16">
        <v>0</v>
      </c>
      <c r="V96" s="10" t="s">
        <v>3840</v>
      </c>
      <c r="W96" s="16">
        <v>7</v>
      </c>
      <c r="X96" s="16">
        <v>11</v>
      </c>
    </row>
    <row r="97" spans="1:24" x14ac:dyDescent="0.35">
      <c r="A97" s="2" t="s">
        <v>2790</v>
      </c>
      <c r="B97" s="2" t="s">
        <v>3830</v>
      </c>
      <c r="C97" s="3">
        <v>58</v>
      </c>
      <c r="D97" s="2" t="s">
        <v>28</v>
      </c>
      <c r="E97" s="2" t="s">
        <v>40</v>
      </c>
      <c r="F97" s="2" t="s">
        <v>2561</v>
      </c>
      <c r="G97" s="7">
        <v>109.13</v>
      </c>
      <c r="H97" s="3">
        <v>4</v>
      </c>
      <c r="I97" s="3">
        <v>15</v>
      </c>
      <c r="J97" s="2" t="s">
        <v>31</v>
      </c>
      <c r="K97" s="7">
        <v>10.54</v>
      </c>
      <c r="L97" s="3">
        <v>133</v>
      </c>
      <c r="M97" s="6">
        <v>45191</v>
      </c>
      <c r="N97" s="2" t="s">
        <v>22</v>
      </c>
      <c r="O97" s="3">
        <v>0</v>
      </c>
      <c r="P97" s="2">
        <v>0.77</v>
      </c>
      <c r="Q97" s="9">
        <f t="shared" si="1"/>
        <v>436.52</v>
      </c>
      <c r="R97" s="10">
        <v>114.31570000000001</v>
      </c>
      <c r="S97" s="11">
        <v>2170.4708999999998</v>
      </c>
      <c r="T97" s="16">
        <v>103</v>
      </c>
      <c r="U97" s="16">
        <v>0</v>
      </c>
      <c r="V97" s="10" t="s">
        <v>3830</v>
      </c>
      <c r="W97" s="16">
        <v>4</v>
      </c>
      <c r="X97" s="16">
        <v>10</v>
      </c>
    </row>
    <row r="98" spans="1:24" x14ac:dyDescent="0.35">
      <c r="A98" s="2" t="s">
        <v>753</v>
      </c>
      <c r="B98" s="2" t="s">
        <v>17</v>
      </c>
      <c r="C98" s="3">
        <v>43</v>
      </c>
      <c r="D98" s="2" t="s">
        <v>36</v>
      </c>
      <c r="E98" s="2" t="s">
        <v>19</v>
      </c>
      <c r="F98" s="2" t="s">
        <v>754</v>
      </c>
      <c r="G98" s="7">
        <v>376</v>
      </c>
      <c r="H98" s="3">
        <v>2</v>
      </c>
      <c r="I98" s="3">
        <v>6</v>
      </c>
      <c r="J98" s="2" t="s">
        <v>26</v>
      </c>
      <c r="K98" s="7">
        <v>24.47</v>
      </c>
      <c r="L98" s="3">
        <v>169</v>
      </c>
      <c r="M98" s="6">
        <v>45155</v>
      </c>
      <c r="N98" s="2" t="s">
        <v>22</v>
      </c>
      <c r="O98" s="3">
        <v>0</v>
      </c>
      <c r="P98" s="2">
        <v>0.47</v>
      </c>
      <c r="Q98" s="9">
        <f t="shared" si="1"/>
        <v>752</v>
      </c>
      <c r="R98" s="10">
        <v>398.21899999999999</v>
      </c>
      <c r="S98" s="11">
        <v>7478.2101000000002</v>
      </c>
      <c r="T98" s="16">
        <v>19</v>
      </c>
      <c r="U98" s="16">
        <v>0</v>
      </c>
      <c r="V98" s="10" t="s">
        <v>3836</v>
      </c>
      <c r="W98" s="16">
        <v>12</v>
      </c>
      <c r="X98" s="16">
        <v>10</v>
      </c>
    </row>
    <row r="99" spans="1:24" x14ac:dyDescent="0.35">
      <c r="A99" s="2" t="s">
        <v>303</v>
      </c>
      <c r="B99" s="2" t="s">
        <v>17</v>
      </c>
      <c r="C99" s="3">
        <v>48</v>
      </c>
      <c r="D99" s="2" t="s">
        <v>39</v>
      </c>
      <c r="E99" s="2" t="s">
        <v>40</v>
      </c>
      <c r="F99" s="2" t="s">
        <v>304</v>
      </c>
      <c r="G99" s="7">
        <v>155.22999999999999</v>
      </c>
      <c r="H99" s="3">
        <v>5</v>
      </c>
      <c r="I99" s="3">
        <v>15</v>
      </c>
      <c r="J99" s="2" t="s">
        <v>31</v>
      </c>
      <c r="K99" s="7">
        <v>14.27</v>
      </c>
      <c r="L99" s="3">
        <v>129</v>
      </c>
      <c r="M99" s="6">
        <v>44966</v>
      </c>
      <c r="N99" s="2" t="s">
        <v>22</v>
      </c>
      <c r="O99" s="3">
        <v>0</v>
      </c>
      <c r="P99" s="2">
        <v>0.48</v>
      </c>
      <c r="Q99" s="9">
        <f t="shared" si="1"/>
        <v>776.15</v>
      </c>
      <c r="R99" s="10">
        <v>158.4924</v>
      </c>
      <c r="S99" s="11">
        <v>3087.3472000000002</v>
      </c>
      <c r="T99" s="16">
        <v>25</v>
      </c>
      <c r="U99" s="16">
        <v>0</v>
      </c>
      <c r="V99" s="10" t="s">
        <v>3830</v>
      </c>
      <c r="W99" s="16">
        <v>7</v>
      </c>
      <c r="X99" s="16">
        <v>9</v>
      </c>
    </row>
    <row r="100" spans="1:24" x14ac:dyDescent="0.35">
      <c r="A100" s="2" t="s">
        <v>1470</v>
      </c>
      <c r="B100" s="2" t="s">
        <v>1099</v>
      </c>
      <c r="C100" s="3">
        <v>56</v>
      </c>
      <c r="D100" s="2" t="s">
        <v>95</v>
      </c>
      <c r="E100" s="2" t="s">
        <v>29</v>
      </c>
      <c r="F100" s="2" t="s">
        <v>247</v>
      </c>
      <c r="G100" s="7">
        <v>161.96</v>
      </c>
      <c r="H100" s="3">
        <v>4</v>
      </c>
      <c r="I100" s="3">
        <v>6</v>
      </c>
      <c r="J100" s="2" t="s">
        <v>49</v>
      </c>
      <c r="K100" s="7">
        <v>17.73</v>
      </c>
      <c r="L100" s="3">
        <v>123</v>
      </c>
      <c r="M100" s="6">
        <v>45035</v>
      </c>
      <c r="N100" s="2" t="s">
        <v>22</v>
      </c>
      <c r="O100" s="3">
        <v>0</v>
      </c>
      <c r="P100" s="2">
        <v>0.18</v>
      </c>
      <c r="Q100" s="9">
        <f t="shared" si="1"/>
        <v>647.84</v>
      </c>
      <c r="R100" s="10">
        <v>139.31280000000001</v>
      </c>
      <c r="S100" s="11">
        <v>3221.1992</v>
      </c>
      <c r="T100" s="16">
        <v>167</v>
      </c>
      <c r="U100" s="16">
        <v>1</v>
      </c>
      <c r="V100" s="10" t="s">
        <v>3840</v>
      </c>
      <c r="W100" s="16">
        <v>2</v>
      </c>
      <c r="X100" s="16">
        <v>13</v>
      </c>
    </row>
    <row r="101" spans="1:24" x14ac:dyDescent="0.35">
      <c r="A101" s="2" t="s">
        <v>1869</v>
      </c>
      <c r="B101" s="2" t="s">
        <v>1099</v>
      </c>
      <c r="C101" s="3">
        <v>57</v>
      </c>
      <c r="D101" s="2" t="s">
        <v>39</v>
      </c>
      <c r="E101" s="2" t="s">
        <v>40</v>
      </c>
      <c r="F101" s="2" t="s">
        <v>1870</v>
      </c>
      <c r="G101" s="7">
        <v>93.42</v>
      </c>
      <c r="H101" s="3">
        <v>4</v>
      </c>
      <c r="I101" s="3">
        <v>7</v>
      </c>
      <c r="J101" s="2" t="s">
        <v>31</v>
      </c>
      <c r="K101" s="7">
        <v>10.039999999999999</v>
      </c>
      <c r="L101" s="3">
        <v>25</v>
      </c>
      <c r="M101" s="6">
        <v>44992</v>
      </c>
      <c r="N101" s="2" t="s">
        <v>22</v>
      </c>
      <c r="O101" s="3">
        <v>0</v>
      </c>
      <c r="P101" s="2">
        <v>0.75</v>
      </c>
      <c r="Q101" s="9">
        <f t="shared" si="1"/>
        <v>373.68</v>
      </c>
      <c r="R101" s="10">
        <v>83.438699999999997</v>
      </c>
      <c r="S101" s="11">
        <v>1858.0170000000001</v>
      </c>
      <c r="T101" s="16">
        <v>187</v>
      </c>
      <c r="U101" s="16">
        <v>1</v>
      </c>
      <c r="V101" s="10" t="s">
        <v>3830</v>
      </c>
      <c r="W101" s="16">
        <v>13</v>
      </c>
      <c r="X101" s="16">
        <v>14</v>
      </c>
    </row>
    <row r="102" spans="1:24" x14ac:dyDescent="0.35">
      <c r="A102" s="2" t="s">
        <v>3033</v>
      </c>
      <c r="B102" s="2" t="s">
        <v>3830</v>
      </c>
      <c r="C102" s="3">
        <v>41</v>
      </c>
      <c r="D102" s="2" t="s">
        <v>18</v>
      </c>
      <c r="E102" s="2" t="s">
        <v>19</v>
      </c>
      <c r="F102" s="2" t="s">
        <v>1738</v>
      </c>
      <c r="G102" s="7">
        <v>25.72</v>
      </c>
      <c r="H102" s="3">
        <v>1</v>
      </c>
      <c r="I102" s="3">
        <v>9</v>
      </c>
      <c r="J102" s="2" t="s">
        <v>31</v>
      </c>
      <c r="K102" s="7">
        <v>28.13</v>
      </c>
      <c r="L102" s="3">
        <v>94</v>
      </c>
      <c r="M102" s="6">
        <v>45171</v>
      </c>
      <c r="N102" s="2" t="s">
        <v>22</v>
      </c>
      <c r="O102" s="3">
        <v>1</v>
      </c>
      <c r="P102" s="2">
        <v>0.2</v>
      </c>
      <c r="Q102" s="9">
        <f t="shared" si="1"/>
        <v>25.72</v>
      </c>
      <c r="R102" s="10">
        <v>22.185300000000002</v>
      </c>
      <c r="S102" s="11">
        <v>511.54140000000001</v>
      </c>
      <c r="T102" s="16">
        <v>66</v>
      </c>
      <c r="U102" s="16">
        <v>1</v>
      </c>
      <c r="V102" s="10" t="s">
        <v>3836</v>
      </c>
      <c r="W102" s="16">
        <v>1</v>
      </c>
      <c r="X102" s="16">
        <v>9</v>
      </c>
    </row>
    <row r="103" spans="1:24" x14ac:dyDescent="0.35">
      <c r="A103" s="2" t="s">
        <v>3034</v>
      </c>
      <c r="B103" s="2" t="s">
        <v>1099</v>
      </c>
      <c r="C103" s="3">
        <v>39</v>
      </c>
      <c r="D103" s="2" t="s">
        <v>28</v>
      </c>
      <c r="E103" s="2" t="s">
        <v>29</v>
      </c>
      <c r="F103" s="2" t="s">
        <v>3035</v>
      </c>
      <c r="G103" s="7">
        <v>224.48</v>
      </c>
      <c r="H103" s="3">
        <v>1</v>
      </c>
      <c r="I103" s="3">
        <v>5</v>
      </c>
      <c r="J103" s="2" t="s">
        <v>31</v>
      </c>
      <c r="K103" s="7">
        <v>3.27</v>
      </c>
      <c r="L103" s="3">
        <v>77</v>
      </c>
      <c r="M103" s="6">
        <v>45118</v>
      </c>
      <c r="N103" s="2" t="s">
        <v>22</v>
      </c>
      <c r="O103" s="3">
        <v>1</v>
      </c>
      <c r="P103" s="2">
        <v>0.68</v>
      </c>
      <c r="Q103" s="9">
        <f t="shared" si="1"/>
        <v>224.48</v>
      </c>
      <c r="R103" s="10">
        <v>247.95259999999999</v>
      </c>
      <c r="S103" s="11">
        <v>4464.6504999999997</v>
      </c>
      <c r="T103" s="16">
        <v>75</v>
      </c>
      <c r="U103" s="16">
        <v>0</v>
      </c>
      <c r="V103" s="10" t="s">
        <v>3840</v>
      </c>
      <c r="W103" s="16">
        <v>18</v>
      </c>
      <c r="X103" s="16">
        <v>9</v>
      </c>
    </row>
    <row r="104" spans="1:24" x14ac:dyDescent="0.35">
      <c r="A104" s="2" t="s">
        <v>1108</v>
      </c>
      <c r="B104" s="2" t="s">
        <v>1099</v>
      </c>
      <c r="C104" s="3">
        <v>22</v>
      </c>
      <c r="D104" s="2" t="s">
        <v>39</v>
      </c>
      <c r="E104" s="2" t="s">
        <v>33</v>
      </c>
      <c r="F104" s="2" t="s">
        <v>1109</v>
      </c>
      <c r="G104" s="7">
        <v>110.59</v>
      </c>
      <c r="H104" s="3">
        <v>1</v>
      </c>
      <c r="I104" s="3">
        <v>12</v>
      </c>
      <c r="J104" s="2" t="s">
        <v>26</v>
      </c>
      <c r="K104" s="7">
        <v>24.58</v>
      </c>
      <c r="L104" s="3">
        <v>77</v>
      </c>
      <c r="M104" s="6">
        <v>45151</v>
      </c>
      <c r="N104" s="2" t="s">
        <v>22</v>
      </c>
      <c r="O104" s="3">
        <v>0</v>
      </c>
      <c r="P104" s="2">
        <v>0.95</v>
      </c>
      <c r="Q104" s="9">
        <f t="shared" si="1"/>
        <v>110.59</v>
      </c>
      <c r="R104" s="10">
        <v>107.9074</v>
      </c>
      <c r="S104" s="11">
        <v>2199.5086999999999</v>
      </c>
      <c r="T104" s="16">
        <v>11</v>
      </c>
      <c r="U104" s="16">
        <v>1</v>
      </c>
      <c r="V104" s="10" t="s">
        <v>3838</v>
      </c>
      <c r="W104" s="16">
        <v>14</v>
      </c>
      <c r="X104" s="16">
        <v>0</v>
      </c>
    </row>
    <row r="105" spans="1:24" x14ac:dyDescent="0.35">
      <c r="A105" s="2" t="s">
        <v>1271</v>
      </c>
      <c r="B105" s="2" t="s">
        <v>1099</v>
      </c>
      <c r="C105" s="3">
        <v>58</v>
      </c>
      <c r="D105" s="2" t="s">
        <v>28</v>
      </c>
      <c r="E105" s="2" t="s">
        <v>24</v>
      </c>
      <c r="F105" s="2" t="s">
        <v>1272</v>
      </c>
      <c r="G105" s="7">
        <v>496.81</v>
      </c>
      <c r="H105" s="3">
        <v>4</v>
      </c>
      <c r="I105" s="3">
        <v>15</v>
      </c>
      <c r="J105" s="2" t="s">
        <v>31</v>
      </c>
      <c r="K105" s="7">
        <v>14.71</v>
      </c>
      <c r="L105" s="3">
        <v>125</v>
      </c>
      <c r="M105" s="6">
        <v>44984</v>
      </c>
      <c r="N105" s="2" t="s">
        <v>22</v>
      </c>
      <c r="O105" s="3">
        <v>0</v>
      </c>
      <c r="P105" s="2">
        <v>0.97</v>
      </c>
      <c r="Q105" s="9">
        <f t="shared" si="1"/>
        <v>1987.24</v>
      </c>
      <c r="R105" s="10">
        <v>523.3537</v>
      </c>
      <c r="S105" s="11">
        <v>9880.9829000000009</v>
      </c>
      <c r="T105" s="16">
        <v>68</v>
      </c>
      <c r="U105" s="16">
        <v>0</v>
      </c>
      <c r="V105" s="10" t="s">
        <v>3837</v>
      </c>
      <c r="W105" s="16">
        <v>15</v>
      </c>
      <c r="X105" s="16">
        <v>14</v>
      </c>
    </row>
    <row r="106" spans="1:24" x14ac:dyDescent="0.35">
      <c r="A106" s="2" t="s">
        <v>755</v>
      </c>
      <c r="B106" s="2" t="s">
        <v>17</v>
      </c>
      <c r="C106" s="3">
        <v>37</v>
      </c>
      <c r="D106" s="2" t="s">
        <v>39</v>
      </c>
      <c r="E106" s="2" t="s">
        <v>33</v>
      </c>
      <c r="F106" s="2" t="s">
        <v>756</v>
      </c>
      <c r="G106" s="7">
        <v>11.57</v>
      </c>
      <c r="H106" s="3">
        <v>2</v>
      </c>
      <c r="I106" s="3">
        <v>11</v>
      </c>
      <c r="J106" s="2" t="s">
        <v>42</v>
      </c>
      <c r="K106" s="7">
        <v>19.579999999999998</v>
      </c>
      <c r="L106" s="3">
        <v>170</v>
      </c>
      <c r="M106" s="6">
        <v>45040</v>
      </c>
      <c r="N106" s="2" t="s">
        <v>22</v>
      </c>
      <c r="O106" s="3">
        <v>0</v>
      </c>
      <c r="P106" s="2">
        <v>0.85</v>
      </c>
      <c r="Q106" s="9">
        <f t="shared" si="1"/>
        <v>23.14</v>
      </c>
      <c r="R106" s="10">
        <v>14.034700000000001</v>
      </c>
      <c r="S106" s="11">
        <v>230.11410000000001</v>
      </c>
      <c r="T106" s="16">
        <v>11</v>
      </c>
      <c r="U106" s="16">
        <v>0</v>
      </c>
      <c r="V106" s="10" t="s">
        <v>3838</v>
      </c>
      <c r="W106" s="16">
        <v>19</v>
      </c>
      <c r="X106" s="16">
        <v>4</v>
      </c>
    </row>
    <row r="107" spans="1:24" x14ac:dyDescent="0.35">
      <c r="A107" s="2" t="s">
        <v>1471</v>
      </c>
      <c r="B107" s="2" t="s">
        <v>1099</v>
      </c>
      <c r="C107" s="3">
        <v>54</v>
      </c>
      <c r="D107" s="2" t="s">
        <v>39</v>
      </c>
      <c r="E107" s="2" t="s">
        <v>29</v>
      </c>
      <c r="F107" s="2" t="s">
        <v>156</v>
      </c>
      <c r="G107" s="7">
        <v>230.08</v>
      </c>
      <c r="H107" s="3">
        <v>5</v>
      </c>
      <c r="I107" s="3">
        <v>7</v>
      </c>
      <c r="J107" s="2" t="s">
        <v>26</v>
      </c>
      <c r="K107" s="7">
        <v>27.55</v>
      </c>
      <c r="L107" s="3">
        <v>177</v>
      </c>
      <c r="M107" s="6">
        <v>45028</v>
      </c>
      <c r="N107" s="2" t="s">
        <v>22</v>
      </c>
      <c r="O107" s="3">
        <v>0</v>
      </c>
      <c r="P107" s="2">
        <v>0.05</v>
      </c>
      <c r="Q107" s="9">
        <f t="shared" si="1"/>
        <v>1150.4000000000001</v>
      </c>
      <c r="R107" s="10">
        <v>218.51089999999999</v>
      </c>
      <c r="S107" s="11">
        <v>4576.0281000000004</v>
      </c>
      <c r="T107" s="16">
        <v>148</v>
      </c>
      <c r="U107" s="16">
        <v>0</v>
      </c>
      <c r="V107" s="10" t="s">
        <v>3840</v>
      </c>
      <c r="W107" s="16">
        <v>17</v>
      </c>
      <c r="X107" s="16">
        <v>4</v>
      </c>
    </row>
    <row r="108" spans="1:24" x14ac:dyDescent="0.35">
      <c r="A108" s="2" t="s">
        <v>2791</v>
      </c>
      <c r="B108" s="2" t="s">
        <v>3830</v>
      </c>
      <c r="C108" s="3">
        <v>40</v>
      </c>
      <c r="D108" s="2" t="s">
        <v>28</v>
      </c>
      <c r="E108" s="2" t="s">
        <v>29</v>
      </c>
      <c r="F108" s="2" t="s">
        <v>1918</v>
      </c>
      <c r="G108" s="7">
        <v>467.81</v>
      </c>
      <c r="H108" s="3">
        <v>4</v>
      </c>
      <c r="I108" s="3">
        <v>14</v>
      </c>
      <c r="J108" s="2" t="s">
        <v>42</v>
      </c>
      <c r="K108" s="7">
        <v>23.05</v>
      </c>
      <c r="L108" s="3">
        <v>147</v>
      </c>
      <c r="M108" s="6">
        <v>45119</v>
      </c>
      <c r="N108" s="2" t="s">
        <v>22</v>
      </c>
      <c r="O108" s="3">
        <v>0</v>
      </c>
      <c r="P108" s="2">
        <v>0.35</v>
      </c>
      <c r="Q108" s="9">
        <f t="shared" si="1"/>
        <v>1871.24</v>
      </c>
      <c r="R108" s="10">
        <v>474.43099999999998</v>
      </c>
      <c r="S108" s="11">
        <v>9304.2060000000001</v>
      </c>
      <c r="T108" s="16">
        <v>185</v>
      </c>
      <c r="U108" s="16">
        <v>0</v>
      </c>
      <c r="V108" s="10" t="s">
        <v>3840</v>
      </c>
      <c r="W108" s="16">
        <v>18</v>
      </c>
      <c r="X108" s="16">
        <v>10</v>
      </c>
    </row>
    <row r="109" spans="1:24" x14ac:dyDescent="0.35">
      <c r="A109" s="2" t="s">
        <v>547</v>
      </c>
      <c r="B109" s="2" t="s">
        <v>17</v>
      </c>
      <c r="C109" s="3">
        <v>35</v>
      </c>
      <c r="D109" s="2" t="s">
        <v>18</v>
      </c>
      <c r="E109" s="2" t="s">
        <v>19</v>
      </c>
      <c r="F109" s="2" t="s">
        <v>548</v>
      </c>
      <c r="G109" s="7">
        <v>365.81</v>
      </c>
      <c r="H109" s="3">
        <v>3</v>
      </c>
      <c r="I109" s="3">
        <v>7</v>
      </c>
      <c r="J109" s="2" t="s">
        <v>21</v>
      </c>
      <c r="K109" s="7">
        <v>16.809999999999999</v>
      </c>
      <c r="L109" s="3">
        <v>171</v>
      </c>
      <c r="M109" s="6">
        <v>44996</v>
      </c>
      <c r="N109" s="2" t="s">
        <v>22</v>
      </c>
      <c r="O109" s="3">
        <v>0</v>
      </c>
      <c r="P109" s="2">
        <v>0.2</v>
      </c>
      <c r="Q109" s="9">
        <f t="shared" si="1"/>
        <v>1097.43</v>
      </c>
      <c r="R109" s="10">
        <v>421.49380000000002</v>
      </c>
      <c r="S109" s="11">
        <v>7275.5425999999998</v>
      </c>
      <c r="T109" s="16">
        <v>128</v>
      </c>
      <c r="U109" s="16">
        <v>0</v>
      </c>
      <c r="V109" s="10" t="s">
        <v>3836</v>
      </c>
      <c r="W109" s="16">
        <v>5</v>
      </c>
      <c r="X109" s="16">
        <v>8</v>
      </c>
    </row>
    <row r="110" spans="1:24" x14ac:dyDescent="0.35">
      <c r="A110" s="2" t="s">
        <v>3311</v>
      </c>
      <c r="B110" s="2" t="s">
        <v>1099</v>
      </c>
      <c r="C110" s="3">
        <v>61</v>
      </c>
      <c r="D110" s="2" t="s">
        <v>36</v>
      </c>
      <c r="E110" s="2" t="s">
        <v>24</v>
      </c>
      <c r="F110" s="2" t="s">
        <v>3312</v>
      </c>
      <c r="G110" s="7">
        <v>18.46</v>
      </c>
      <c r="H110" s="3">
        <v>2</v>
      </c>
      <c r="I110" s="3">
        <v>12</v>
      </c>
      <c r="J110" s="2" t="s">
        <v>21</v>
      </c>
      <c r="K110" s="7">
        <v>6.95</v>
      </c>
      <c r="L110" s="3">
        <v>103</v>
      </c>
      <c r="M110" s="6">
        <v>45248</v>
      </c>
      <c r="N110" s="2" t="s">
        <v>3297</v>
      </c>
      <c r="O110" s="3">
        <v>0</v>
      </c>
      <c r="P110" s="2">
        <v>0.65</v>
      </c>
      <c r="Q110" s="9">
        <f t="shared" si="1"/>
        <v>36.92</v>
      </c>
      <c r="R110" s="10">
        <v>17.380400000000002</v>
      </c>
      <c r="S110" s="11">
        <v>367.14830000000001</v>
      </c>
      <c r="T110" s="16">
        <v>31</v>
      </c>
      <c r="U110" s="16">
        <v>0</v>
      </c>
      <c r="V110" s="10" t="s">
        <v>3837</v>
      </c>
      <c r="W110" s="16">
        <v>6</v>
      </c>
      <c r="X110" s="16">
        <v>3</v>
      </c>
    </row>
    <row r="111" spans="1:24" x14ac:dyDescent="0.35">
      <c r="A111" s="2" t="s">
        <v>3313</v>
      </c>
      <c r="B111" s="2" t="s">
        <v>3830</v>
      </c>
      <c r="C111" s="3">
        <v>63</v>
      </c>
      <c r="D111" s="2" t="s">
        <v>95</v>
      </c>
      <c r="E111" s="2" t="s">
        <v>33</v>
      </c>
      <c r="F111" s="2" t="s">
        <v>3314</v>
      </c>
      <c r="G111" s="7">
        <v>208.57</v>
      </c>
      <c r="H111" s="3">
        <v>1</v>
      </c>
      <c r="I111" s="3">
        <v>5</v>
      </c>
      <c r="J111" s="2" t="s">
        <v>42</v>
      </c>
      <c r="K111" s="7">
        <v>3.63</v>
      </c>
      <c r="L111" s="3">
        <v>119</v>
      </c>
      <c r="M111" s="6">
        <v>44962</v>
      </c>
      <c r="N111" s="2" t="s">
        <v>3297</v>
      </c>
      <c r="O111" s="3">
        <v>0</v>
      </c>
      <c r="P111" s="2">
        <v>0.54</v>
      </c>
      <c r="Q111" s="9">
        <f t="shared" si="1"/>
        <v>208.57</v>
      </c>
      <c r="R111" s="10">
        <v>183.70679999999999</v>
      </c>
      <c r="S111" s="11">
        <v>4148.2187999999996</v>
      </c>
      <c r="T111" s="16">
        <v>60</v>
      </c>
      <c r="U111" s="16">
        <v>1</v>
      </c>
      <c r="V111" s="10" t="s">
        <v>3838</v>
      </c>
      <c r="W111" s="16">
        <v>17</v>
      </c>
      <c r="X111" s="16">
        <v>9</v>
      </c>
    </row>
    <row r="112" spans="1:24" x14ac:dyDescent="0.35">
      <c r="A112" s="2" t="s">
        <v>3755</v>
      </c>
      <c r="B112" s="2" t="s">
        <v>17</v>
      </c>
      <c r="C112" s="3">
        <v>18</v>
      </c>
      <c r="D112" s="2" t="s">
        <v>36</v>
      </c>
      <c r="E112" s="2" t="s">
        <v>33</v>
      </c>
      <c r="F112" s="2" t="s">
        <v>3756</v>
      </c>
      <c r="G112" s="7">
        <v>211.1</v>
      </c>
      <c r="H112" s="3">
        <v>3</v>
      </c>
      <c r="I112" s="3">
        <v>13</v>
      </c>
      <c r="J112" s="2" t="s">
        <v>26</v>
      </c>
      <c r="K112" s="7">
        <v>22.23</v>
      </c>
      <c r="L112" s="3">
        <v>11</v>
      </c>
      <c r="M112" s="6">
        <v>45234</v>
      </c>
      <c r="N112" s="2" t="s">
        <v>3754</v>
      </c>
      <c r="O112" s="3">
        <v>0</v>
      </c>
      <c r="P112" s="2">
        <v>0.52</v>
      </c>
      <c r="Q112" s="9">
        <f t="shared" si="1"/>
        <v>633.29999999999995</v>
      </c>
      <c r="R112" s="10">
        <v>203.9016</v>
      </c>
      <c r="S112" s="11">
        <v>4198.5375999999997</v>
      </c>
      <c r="T112" s="16">
        <v>115</v>
      </c>
      <c r="U112" s="16">
        <v>1</v>
      </c>
      <c r="V112" s="10" t="s">
        <v>3838</v>
      </c>
      <c r="W112" s="16">
        <v>19</v>
      </c>
      <c r="X112" s="16">
        <v>1</v>
      </c>
    </row>
    <row r="113" spans="1:24" x14ac:dyDescent="0.35">
      <c r="A113" s="2" t="s">
        <v>944</v>
      </c>
      <c r="B113" s="2" t="s">
        <v>17</v>
      </c>
      <c r="C113" s="3">
        <v>40</v>
      </c>
      <c r="D113" s="2" t="s">
        <v>95</v>
      </c>
      <c r="E113" s="2" t="s">
        <v>33</v>
      </c>
      <c r="F113" s="2" t="s">
        <v>945</v>
      </c>
      <c r="G113" s="7">
        <v>243.79</v>
      </c>
      <c r="H113" s="3">
        <v>4</v>
      </c>
      <c r="I113" s="3">
        <v>13</v>
      </c>
      <c r="J113" s="2" t="s">
        <v>42</v>
      </c>
      <c r="K113" s="7">
        <v>0.33</v>
      </c>
      <c r="L113" s="3">
        <v>85</v>
      </c>
      <c r="M113" s="6">
        <v>45095</v>
      </c>
      <c r="N113" s="2" t="s">
        <v>22</v>
      </c>
      <c r="O113" s="3">
        <v>0</v>
      </c>
      <c r="P113" s="2">
        <v>0.57999999999999996</v>
      </c>
      <c r="Q113" s="9">
        <f t="shared" si="1"/>
        <v>975.16</v>
      </c>
      <c r="R113" s="10">
        <v>222.94319999999999</v>
      </c>
      <c r="S113" s="11">
        <v>4848.7043999999996</v>
      </c>
      <c r="T113" s="16">
        <v>143</v>
      </c>
      <c r="U113" s="16">
        <v>0</v>
      </c>
      <c r="V113" s="10" t="s">
        <v>3838</v>
      </c>
      <c r="W113" s="16">
        <v>18</v>
      </c>
      <c r="X113" s="16">
        <v>14</v>
      </c>
    </row>
    <row r="114" spans="1:24" x14ac:dyDescent="0.35">
      <c r="A114" s="2" t="s">
        <v>2090</v>
      </c>
      <c r="B114" s="2" t="s">
        <v>3830</v>
      </c>
      <c r="C114" s="3">
        <v>47</v>
      </c>
      <c r="D114" s="2" t="s">
        <v>95</v>
      </c>
      <c r="E114" s="2" t="s">
        <v>19</v>
      </c>
      <c r="F114" s="2" t="s">
        <v>2091</v>
      </c>
      <c r="G114" s="7">
        <v>404.45</v>
      </c>
      <c r="H114" s="3">
        <v>1</v>
      </c>
      <c r="I114" s="3">
        <v>15</v>
      </c>
      <c r="J114" s="2" t="s">
        <v>49</v>
      </c>
      <c r="K114" s="7">
        <v>2.23</v>
      </c>
      <c r="L114" s="3">
        <v>88</v>
      </c>
      <c r="M114" s="6">
        <v>44929</v>
      </c>
      <c r="N114" s="2" t="s">
        <v>22</v>
      </c>
      <c r="O114" s="3">
        <v>0</v>
      </c>
      <c r="P114" s="2">
        <v>0.52</v>
      </c>
      <c r="Q114" s="9">
        <f t="shared" si="1"/>
        <v>404.45</v>
      </c>
      <c r="R114" s="10">
        <v>494.18900000000002</v>
      </c>
      <c r="S114" s="11">
        <v>8044.0481</v>
      </c>
      <c r="T114" s="16">
        <v>101</v>
      </c>
      <c r="U114" s="16">
        <v>1</v>
      </c>
      <c r="V114" s="10" t="s">
        <v>3836</v>
      </c>
      <c r="W114" s="16">
        <v>18</v>
      </c>
      <c r="X114" s="16">
        <v>5</v>
      </c>
    </row>
    <row r="115" spans="1:24" x14ac:dyDescent="0.35">
      <c r="A115" s="2" t="s">
        <v>2092</v>
      </c>
      <c r="B115" s="2" t="s">
        <v>3830</v>
      </c>
      <c r="C115" s="3">
        <v>25</v>
      </c>
      <c r="D115" s="2" t="s">
        <v>95</v>
      </c>
      <c r="E115" s="2" t="s">
        <v>19</v>
      </c>
      <c r="F115" s="2" t="s">
        <v>1637</v>
      </c>
      <c r="G115" s="7">
        <v>108.33</v>
      </c>
      <c r="H115" s="3">
        <v>1</v>
      </c>
      <c r="I115" s="3">
        <v>15</v>
      </c>
      <c r="J115" s="2" t="s">
        <v>21</v>
      </c>
      <c r="K115" s="7">
        <v>19.16</v>
      </c>
      <c r="L115" s="3">
        <v>194</v>
      </c>
      <c r="M115" s="6">
        <v>45235</v>
      </c>
      <c r="N115" s="2" t="s">
        <v>22</v>
      </c>
      <c r="O115" s="3">
        <v>0</v>
      </c>
      <c r="P115" s="2">
        <v>0.83</v>
      </c>
      <c r="Q115" s="9">
        <f t="shared" si="1"/>
        <v>108.33</v>
      </c>
      <c r="R115" s="10">
        <v>127.098</v>
      </c>
      <c r="S115" s="11">
        <v>2154.5598</v>
      </c>
      <c r="T115" s="16">
        <v>40</v>
      </c>
      <c r="U115" s="16">
        <v>1</v>
      </c>
      <c r="V115" s="10" t="s">
        <v>3836</v>
      </c>
      <c r="W115" s="16">
        <v>6</v>
      </c>
      <c r="X115" s="16">
        <v>6</v>
      </c>
    </row>
    <row r="116" spans="1:24" x14ac:dyDescent="0.35">
      <c r="A116" s="2" t="s">
        <v>3315</v>
      </c>
      <c r="B116" s="2" t="s">
        <v>1099</v>
      </c>
      <c r="C116" s="3">
        <v>65</v>
      </c>
      <c r="D116" s="2" t="s">
        <v>36</v>
      </c>
      <c r="E116" s="2" t="s">
        <v>19</v>
      </c>
      <c r="F116" s="2" t="s">
        <v>3316</v>
      </c>
      <c r="G116" s="7">
        <v>335.34</v>
      </c>
      <c r="H116" s="3">
        <v>3</v>
      </c>
      <c r="I116" s="3">
        <v>9</v>
      </c>
      <c r="J116" s="2" t="s">
        <v>31</v>
      </c>
      <c r="K116" s="7">
        <v>27.74</v>
      </c>
      <c r="L116" s="3">
        <v>85</v>
      </c>
      <c r="M116" s="6">
        <v>45132</v>
      </c>
      <c r="N116" s="2" t="s">
        <v>3297</v>
      </c>
      <c r="O116" s="3">
        <v>0</v>
      </c>
      <c r="P116" s="2">
        <v>0.59</v>
      </c>
      <c r="Q116" s="9">
        <f t="shared" si="1"/>
        <v>1006.02</v>
      </c>
      <c r="R116" s="10">
        <v>370.00119999999998</v>
      </c>
      <c r="S116" s="11">
        <v>6669.5291999999999</v>
      </c>
      <c r="T116" s="16">
        <v>42</v>
      </c>
      <c r="U116" s="16">
        <v>1</v>
      </c>
      <c r="V116" s="10" t="s">
        <v>3836</v>
      </c>
      <c r="W116" s="16">
        <v>0</v>
      </c>
      <c r="X116" s="16">
        <v>4</v>
      </c>
    </row>
    <row r="117" spans="1:24" x14ac:dyDescent="0.35">
      <c r="A117" s="2" t="s">
        <v>3317</v>
      </c>
      <c r="B117" s="2" t="s">
        <v>3830</v>
      </c>
      <c r="C117" s="3">
        <v>65</v>
      </c>
      <c r="D117" s="2" t="s">
        <v>39</v>
      </c>
      <c r="E117" s="2" t="s">
        <v>29</v>
      </c>
      <c r="F117" s="2" t="s">
        <v>3318</v>
      </c>
      <c r="G117" s="7">
        <v>397.87</v>
      </c>
      <c r="H117" s="3">
        <v>5</v>
      </c>
      <c r="I117" s="3">
        <v>5</v>
      </c>
      <c r="J117" s="2" t="s">
        <v>31</v>
      </c>
      <c r="K117" s="7">
        <v>7.23</v>
      </c>
      <c r="L117" s="3">
        <v>170</v>
      </c>
      <c r="M117" s="6">
        <v>45151</v>
      </c>
      <c r="N117" s="2" t="s">
        <v>3297</v>
      </c>
      <c r="O117" s="3">
        <v>0</v>
      </c>
      <c r="P117" s="2">
        <v>0.73</v>
      </c>
      <c r="Q117" s="9">
        <f t="shared" si="1"/>
        <v>1989.35</v>
      </c>
      <c r="R117" s="10">
        <v>476.88069999999999</v>
      </c>
      <c r="S117" s="11">
        <v>7913.1794</v>
      </c>
      <c r="T117" s="16">
        <v>21</v>
      </c>
      <c r="U117" s="16">
        <v>0</v>
      </c>
      <c r="V117" s="10" t="s">
        <v>3840</v>
      </c>
      <c r="W117" s="16">
        <v>2</v>
      </c>
      <c r="X117" s="16">
        <v>14</v>
      </c>
    </row>
    <row r="118" spans="1:24" x14ac:dyDescent="0.35">
      <c r="A118" s="2" t="s">
        <v>47</v>
      </c>
      <c r="B118" s="2" t="s">
        <v>17</v>
      </c>
      <c r="C118" s="3">
        <v>26</v>
      </c>
      <c r="D118" s="2" t="s">
        <v>28</v>
      </c>
      <c r="E118" s="2" t="s">
        <v>29</v>
      </c>
      <c r="F118" s="2" t="s">
        <v>48</v>
      </c>
      <c r="G118" s="7">
        <v>64.510000000000005</v>
      </c>
      <c r="H118" s="3">
        <v>1</v>
      </c>
      <c r="I118" s="3">
        <v>14</v>
      </c>
      <c r="J118" s="2" t="s">
        <v>49</v>
      </c>
      <c r="K118" s="7">
        <v>2.29</v>
      </c>
      <c r="L118" s="3">
        <v>127</v>
      </c>
      <c r="M118" s="6">
        <v>45065</v>
      </c>
      <c r="N118" s="2" t="s">
        <v>22</v>
      </c>
      <c r="O118" s="3">
        <v>0</v>
      </c>
      <c r="P118" s="2">
        <v>0.75</v>
      </c>
      <c r="Q118" s="9">
        <f t="shared" si="1"/>
        <v>64.510000000000005</v>
      </c>
      <c r="R118" s="10">
        <v>75.5715</v>
      </c>
      <c r="S118" s="11">
        <v>1283.0300999999999</v>
      </c>
      <c r="T118" s="16">
        <v>78</v>
      </c>
      <c r="U118" s="16">
        <v>0</v>
      </c>
      <c r="V118" s="10" t="s">
        <v>3840</v>
      </c>
      <c r="W118" s="16">
        <v>4</v>
      </c>
      <c r="X118" s="16">
        <v>12</v>
      </c>
    </row>
    <row r="119" spans="1:24" x14ac:dyDescent="0.35">
      <c r="A119" s="2" t="s">
        <v>50</v>
      </c>
      <c r="B119" s="2" t="s">
        <v>17</v>
      </c>
      <c r="C119" s="3">
        <v>51</v>
      </c>
      <c r="D119" s="2" t="s">
        <v>39</v>
      </c>
      <c r="E119" s="2" t="s">
        <v>24</v>
      </c>
      <c r="F119" s="2" t="s">
        <v>51</v>
      </c>
      <c r="G119" s="7">
        <v>367.74</v>
      </c>
      <c r="H119" s="3">
        <v>1</v>
      </c>
      <c r="I119" s="3">
        <v>12</v>
      </c>
      <c r="J119" s="2" t="s">
        <v>42</v>
      </c>
      <c r="K119" s="7">
        <v>24.02</v>
      </c>
      <c r="L119" s="3">
        <v>117</v>
      </c>
      <c r="M119" s="6">
        <v>45237</v>
      </c>
      <c r="N119" s="2" t="s">
        <v>22</v>
      </c>
      <c r="O119" s="3">
        <v>0</v>
      </c>
      <c r="P119" s="2">
        <v>0.27</v>
      </c>
      <c r="Q119" s="9">
        <f t="shared" si="1"/>
        <v>367.74</v>
      </c>
      <c r="R119" s="10">
        <v>340.02269999999999</v>
      </c>
      <c r="S119" s="11">
        <v>7313.9281000000001</v>
      </c>
      <c r="T119" s="16">
        <v>64</v>
      </c>
      <c r="U119" s="16">
        <v>0</v>
      </c>
      <c r="V119" s="10" t="s">
        <v>3837</v>
      </c>
      <c r="W119" s="16">
        <v>15</v>
      </c>
      <c r="X119" s="16">
        <v>10</v>
      </c>
    </row>
    <row r="120" spans="1:24" x14ac:dyDescent="0.35">
      <c r="A120" s="2" t="s">
        <v>3319</v>
      </c>
      <c r="B120" s="2" t="s">
        <v>3830</v>
      </c>
      <c r="C120" s="3">
        <v>60</v>
      </c>
      <c r="D120" s="2" t="s">
        <v>36</v>
      </c>
      <c r="E120" s="2" t="s">
        <v>33</v>
      </c>
      <c r="F120" s="2" t="s">
        <v>3320</v>
      </c>
      <c r="G120" s="7">
        <v>55.75</v>
      </c>
      <c r="H120" s="3">
        <v>5</v>
      </c>
      <c r="I120" s="3">
        <v>7</v>
      </c>
      <c r="J120" s="2" t="s">
        <v>21</v>
      </c>
      <c r="K120" s="7">
        <v>24.08</v>
      </c>
      <c r="L120" s="3">
        <v>24</v>
      </c>
      <c r="M120" s="6">
        <v>45172</v>
      </c>
      <c r="N120" s="2" t="s">
        <v>3297</v>
      </c>
      <c r="O120" s="3">
        <v>0</v>
      </c>
      <c r="P120" s="2">
        <v>0.37</v>
      </c>
      <c r="Q120" s="9">
        <f t="shared" si="1"/>
        <v>278.75</v>
      </c>
      <c r="R120" s="10">
        <v>67.291600000000003</v>
      </c>
      <c r="S120" s="11">
        <v>1108.8037999999999</v>
      </c>
      <c r="T120" s="16">
        <v>128</v>
      </c>
      <c r="U120" s="16">
        <v>0</v>
      </c>
      <c r="V120" s="10" t="s">
        <v>3838</v>
      </c>
      <c r="W120" s="16">
        <v>2</v>
      </c>
      <c r="X120" s="16">
        <v>0</v>
      </c>
    </row>
    <row r="121" spans="1:24" x14ac:dyDescent="0.35">
      <c r="A121" s="2" t="s">
        <v>2421</v>
      </c>
      <c r="B121" s="2" t="s">
        <v>3830</v>
      </c>
      <c r="C121" s="3">
        <v>56</v>
      </c>
      <c r="D121" s="2" t="s">
        <v>18</v>
      </c>
      <c r="E121" s="2" t="s">
        <v>24</v>
      </c>
      <c r="F121" s="2" t="s">
        <v>2422</v>
      </c>
      <c r="G121" s="7">
        <v>47.58</v>
      </c>
      <c r="H121" s="3">
        <v>3</v>
      </c>
      <c r="I121" s="3">
        <v>12</v>
      </c>
      <c r="J121" s="2" t="s">
        <v>26</v>
      </c>
      <c r="K121" s="7">
        <v>25.05</v>
      </c>
      <c r="L121" s="3">
        <v>77</v>
      </c>
      <c r="M121" s="6">
        <v>45056</v>
      </c>
      <c r="N121" s="2" t="s">
        <v>22</v>
      </c>
      <c r="O121" s="3">
        <v>0</v>
      </c>
      <c r="P121" s="2">
        <v>0.62</v>
      </c>
      <c r="Q121" s="9">
        <f t="shared" si="1"/>
        <v>142.74</v>
      </c>
      <c r="R121" s="10">
        <v>50.707799999999999</v>
      </c>
      <c r="S121" s="11">
        <v>946.31179999999995</v>
      </c>
      <c r="T121" s="16">
        <v>50</v>
      </c>
      <c r="U121" s="16">
        <v>1</v>
      </c>
      <c r="V121" s="10" t="s">
        <v>3837</v>
      </c>
      <c r="W121" s="16">
        <v>0</v>
      </c>
      <c r="X121" s="16">
        <v>14</v>
      </c>
    </row>
    <row r="122" spans="1:24" x14ac:dyDescent="0.35">
      <c r="A122" s="2" t="s">
        <v>549</v>
      </c>
      <c r="B122" s="2" t="s">
        <v>17</v>
      </c>
      <c r="C122" s="3">
        <v>45</v>
      </c>
      <c r="D122" s="2" t="s">
        <v>18</v>
      </c>
      <c r="E122" s="2" t="s">
        <v>29</v>
      </c>
      <c r="F122" s="2" t="s">
        <v>550</v>
      </c>
      <c r="G122" s="7">
        <v>486.25</v>
      </c>
      <c r="H122" s="3">
        <v>3</v>
      </c>
      <c r="I122" s="3">
        <v>8</v>
      </c>
      <c r="J122" s="2" t="s">
        <v>31</v>
      </c>
      <c r="K122" s="7">
        <v>23.71</v>
      </c>
      <c r="L122" s="3">
        <v>119</v>
      </c>
      <c r="M122" s="6">
        <v>45135</v>
      </c>
      <c r="N122" s="2" t="s">
        <v>22</v>
      </c>
      <c r="O122" s="3">
        <v>0</v>
      </c>
      <c r="P122" s="2">
        <v>0.26</v>
      </c>
      <c r="Q122" s="9">
        <f t="shared" si="1"/>
        <v>1458.75</v>
      </c>
      <c r="R122" s="10">
        <v>570.3596</v>
      </c>
      <c r="S122" s="11">
        <v>9670.9565000000002</v>
      </c>
      <c r="T122" s="16">
        <v>75</v>
      </c>
      <c r="U122" s="16">
        <v>0</v>
      </c>
      <c r="V122" s="10" t="s">
        <v>3840</v>
      </c>
      <c r="W122" s="16">
        <v>14</v>
      </c>
      <c r="X122" s="16">
        <v>1</v>
      </c>
    </row>
    <row r="123" spans="1:24" x14ac:dyDescent="0.35">
      <c r="A123" s="2" t="s">
        <v>946</v>
      </c>
      <c r="B123" s="2" t="s">
        <v>17</v>
      </c>
      <c r="C123" s="3">
        <v>35</v>
      </c>
      <c r="D123" s="2" t="s">
        <v>18</v>
      </c>
      <c r="E123" s="2" t="s">
        <v>19</v>
      </c>
      <c r="F123" s="2" t="s">
        <v>947</v>
      </c>
      <c r="G123" s="7">
        <v>222.99</v>
      </c>
      <c r="H123" s="3">
        <v>4</v>
      </c>
      <c r="I123" s="3">
        <v>15</v>
      </c>
      <c r="J123" s="2" t="s">
        <v>26</v>
      </c>
      <c r="K123" s="7">
        <v>25.73</v>
      </c>
      <c r="L123" s="3">
        <v>93</v>
      </c>
      <c r="M123" s="6">
        <v>44969</v>
      </c>
      <c r="N123" s="2" t="s">
        <v>22</v>
      </c>
      <c r="O123" s="3">
        <v>0</v>
      </c>
      <c r="P123" s="2">
        <v>0.85</v>
      </c>
      <c r="Q123" s="9">
        <f t="shared" si="1"/>
        <v>891.96</v>
      </c>
      <c r="R123" s="10">
        <v>269.46929999999998</v>
      </c>
      <c r="S123" s="11">
        <v>4435.0160999999998</v>
      </c>
      <c r="T123" s="16">
        <v>189</v>
      </c>
      <c r="U123" s="16">
        <v>0</v>
      </c>
      <c r="V123" s="10" t="s">
        <v>3836</v>
      </c>
      <c r="W123" s="16">
        <v>5</v>
      </c>
      <c r="X123" s="16">
        <v>12</v>
      </c>
    </row>
    <row r="124" spans="1:24" x14ac:dyDescent="0.35">
      <c r="A124" s="2" t="s">
        <v>3321</v>
      </c>
      <c r="B124" s="2" t="s">
        <v>1099</v>
      </c>
      <c r="C124" s="3">
        <v>60</v>
      </c>
      <c r="D124" s="2" t="s">
        <v>95</v>
      </c>
      <c r="E124" s="2" t="s">
        <v>29</v>
      </c>
      <c r="F124" s="2" t="s">
        <v>3322</v>
      </c>
      <c r="G124" s="7">
        <v>302.83</v>
      </c>
      <c r="H124" s="3">
        <v>3</v>
      </c>
      <c r="I124" s="3">
        <v>12</v>
      </c>
      <c r="J124" s="2" t="s">
        <v>21</v>
      </c>
      <c r="K124" s="7">
        <v>24.08</v>
      </c>
      <c r="L124" s="3">
        <v>90</v>
      </c>
      <c r="M124" s="6">
        <v>45243</v>
      </c>
      <c r="N124" s="2" t="s">
        <v>3297</v>
      </c>
      <c r="O124" s="3">
        <v>0</v>
      </c>
      <c r="P124" s="2">
        <v>0.49</v>
      </c>
      <c r="Q124" s="9">
        <f t="shared" si="1"/>
        <v>908.49</v>
      </c>
      <c r="R124" s="10">
        <v>295.92590000000001</v>
      </c>
      <c r="S124" s="11">
        <v>6022.9425000000001</v>
      </c>
      <c r="T124" s="16">
        <v>10</v>
      </c>
      <c r="U124" s="16">
        <v>0</v>
      </c>
      <c r="V124" s="10" t="s">
        <v>3840</v>
      </c>
      <c r="W124" s="16">
        <v>6</v>
      </c>
      <c r="X124" s="16">
        <v>14</v>
      </c>
    </row>
    <row r="125" spans="1:24" x14ac:dyDescent="0.35">
      <c r="A125" s="2" t="s">
        <v>1472</v>
      </c>
      <c r="B125" s="2" t="s">
        <v>1099</v>
      </c>
      <c r="C125" s="3">
        <v>40</v>
      </c>
      <c r="D125" s="2" t="s">
        <v>18</v>
      </c>
      <c r="E125" s="2" t="s">
        <v>29</v>
      </c>
      <c r="F125" s="2" t="s">
        <v>1473</v>
      </c>
      <c r="G125" s="7">
        <v>275.08</v>
      </c>
      <c r="H125" s="3">
        <v>1</v>
      </c>
      <c r="I125" s="3">
        <v>5</v>
      </c>
      <c r="J125" s="2" t="s">
        <v>49</v>
      </c>
      <c r="K125" s="7">
        <v>15.49</v>
      </c>
      <c r="L125" s="3">
        <v>0</v>
      </c>
      <c r="M125" s="6">
        <v>45192</v>
      </c>
      <c r="N125" s="2" t="s">
        <v>22</v>
      </c>
      <c r="O125" s="3">
        <v>0</v>
      </c>
      <c r="P125" s="2">
        <v>0.53</v>
      </c>
      <c r="Q125" s="9">
        <f t="shared" si="1"/>
        <v>275.08</v>
      </c>
      <c r="R125" s="10">
        <v>245.9272</v>
      </c>
      <c r="S125" s="11">
        <v>5471.0267000000003</v>
      </c>
      <c r="T125" s="16">
        <v>42</v>
      </c>
      <c r="U125" s="16">
        <v>0</v>
      </c>
      <c r="V125" s="10" t="s">
        <v>3840</v>
      </c>
      <c r="W125" s="16">
        <v>14</v>
      </c>
      <c r="X125" s="16">
        <v>9</v>
      </c>
    </row>
    <row r="126" spans="1:24" x14ac:dyDescent="0.35">
      <c r="A126" s="2" t="s">
        <v>1273</v>
      </c>
      <c r="B126" s="2" t="s">
        <v>1099</v>
      </c>
      <c r="C126" s="3">
        <v>29</v>
      </c>
      <c r="D126" s="2" t="s">
        <v>28</v>
      </c>
      <c r="E126" s="2" t="s">
        <v>24</v>
      </c>
      <c r="F126" s="2" t="s">
        <v>1274</v>
      </c>
      <c r="G126" s="7">
        <v>320.77</v>
      </c>
      <c r="H126" s="3">
        <v>4</v>
      </c>
      <c r="I126" s="3">
        <v>15</v>
      </c>
      <c r="J126" s="2" t="s">
        <v>42</v>
      </c>
      <c r="K126" s="7">
        <v>3.35</v>
      </c>
      <c r="L126" s="3">
        <v>20</v>
      </c>
      <c r="M126" s="6">
        <v>45267</v>
      </c>
      <c r="N126" s="2" t="s">
        <v>22</v>
      </c>
      <c r="O126" s="3">
        <v>0</v>
      </c>
      <c r="P126" s="2">
        <v>0.28999999999999998</v>
      </c>
      <c r="Q126" s="9">
        <f t="shared" si="1"/>
        <v>1283.08</v>
      </c>
      <c r="R126" s="10">
        <v>301.90039999999999</v>
      </c>
      <c r="S126" s="11">
        <v>6379.7484999999997</v>
      </c>
      <c r="T126" s="16">
        <v>17</v>
      </c>
      <c r="U126" s="16">
        <v>0</v>
      </c>
      <c r="V126" s="10" t="s">
        <v>3839</v>
      </c>
      <c r="W126" s="16">
        <v>13</v>
      </c>
      <c r="X126" s="16">
        <v>3</v>
      </c>
    </row>
    <row r="127" spans="1:24" x14ac:dyDescent="0.35">
      <c r="A127" s="2" t="s">
        <v>1474</v>
      </c>
      <c r="B127" s="2" t="s">
        <v>1099</v>
      </c>
      <c r="C127" s="3">
        <v>43</v>
      </c>
      <c r="D127" s="2" t="s">
        <v>28</v>
      </c>
      <c r="E127" s="2" t="s">
        <v>29</v>
      </c>
      <c r="F127" s="2" t="s">
        <v>1475</v>
      </c>
      <c r="G127" s="7">
        <v>455.84</v>
      </c>
      <c r="H127" s="3">
        <v>4</v>
      </c>
      <c r="I127" s="3">
        <v>15</v>
      </c>
      <c r="J127" s="2" t="s">
        <v>49</v>
      </c>
      <c r="K127" s="7">
        <v>20.36</v>
      </c>
      <c r="L127" s="3">
        <v>78</v>
      </c>
      <c r="M127" s="6">
        <v>45032</v>
      </c>
      <c r="N127" s="2" t="s">
        <v>22</v>
      </c>
      <c r="O127" s="3">
        <v>0</v>
      </c>
      <c r="P127" s="2">
        <v>0.75</v>
      </c>
      <c r="Q127" s="9">
        <f t="shared" si="1"/>
        <v>1823.36</v>
      </c>
      <c r="R127" s="10">
        <v>465.34109999999998</v>
      </c>
      <c r="S127" s="11">
        <v>9066.1363999999994</v>
      </c>
      <c r="T127" s="16">
        <v>189</v>
      </c>
      <c r="U127" s="16">
        <v>0</v>
      </c>
      <c r="V127" s="10" t="s">
        <v>3840</v>
      </c>
      <c r="W127" s="16">
        <v>0</v>
      </c>
      <c r="X127" s="16">
        <v>7</v>
      </c>
    </row>
    <row r="128" spans="1:24" x14ac:dyDescent="0.35">
      <c r="A128" s="2" t="s">
        <v>3323</v>
      </c>
      <c r="B128" s="2" t="s">
        <v>1099</v>
      </c>
      <c r="C128" s="3">
        <v>65</v>
      </c>
      <c r="D128" s="2" t="s">
        <v>39</v>
      </c>
      <c r="E128" s="2" t="s">
        <v>29</v>
      </c>
      <c r="F128" s="2" t="s">
        <v>3324</v>
      </c>
      <c r="G128" s="7">
        <v>490.21</v>
      </c>
      <c r="H128" s="3">
        <v>1</v>
      </c>
      <c r="I128" s="3">
        <v>7</v>
      </c>
      <c r="J128" s="2" t="s">
        <v>21</v>
      </c>
      <c r="K128" s="7">
        <v>18.79</v>
      </c>
      <c r="L128" s="3">
        <v>158</v>
      </c>
      <c r="M128" s="6">
        <v>44972</v>
      </c>
      <c r="N128" s="2" t="s">
        <v>3297</v>
      </c>
      <c r="O128" s="3">
        <v>0</v>
      </c>
      <c r="P128" s="2">
        <v>0.38</v>
      </c>
      <c r="Q128" s="9">
        <f t="shared" si="1"/>
        <v>490.21</v>
      </c>
      <c r="R128" s="10">
        <v>577.07809999999995</v>
      </c>
      <c r="S128" s="11">
        <v>9749.7163999999993</v>
      </c>
      <c r="T128" s="16">
        <v>44</v>
      </c>
      <c r="U128" s="16">
        <v>1</v>
      </c>
      <c r="V128" s="10" t="s">
        <v>3840</v>
      </c>
      <c r="W128" s="16">
        <v>7</v>
      </c>
      <c r="X128" s="16">
        <v>0</v>
      </c>
    </row>
    <row r="129" spans="1:24" x14ac:dyDescent="0.35">
      <c r="A129" s="2" t="s">
        <v>1665</v>
      </c>
      <c r="B129" s="2" t="s">
        <v>1099</v>
      </c>
      <c r="C129" s="3">
        <v>49</v>
      </c>
      <c r="D129" s="2" t="s">
        <v>28</v>
      </c>
      <c r="E129" s="2" t="s">
        <v>19</v>
      </c>
      <c r="F129" s="2" t="s">
        <v>1666</v>
      </c>
      <c r="G129" s="7">
        <v>164.23</v>
      </c>
      <c r="H129" s="3">
        <v>5</v>
      </c>
      <c r="I129" s="3">
        <v>13</v>
      </c>
      <c r="J129" s="2" t="s">
        <v>21</v>
      </c>
      <c r="K129" s="7">
        <v>7.3</v>
      </c>
      <c r="L129" s="3">
        <v>29</v>
      </c>
      <c r="M129" s="6">
        <v>44973</v>
      </c>
      <c r="N129" s="2" t="s">
        <v>22</v>
      </c>
      <c r="O129" s="3">
        <v>0</v>
      </c>
      <c r="P129" s="2">
        <v>0.54</v>
      </c>
      <c r="Q129" s="9">
        <f t="shared" si="1"/>
        <v>821.15</v>
      </c>
      <c r="R129" s="10">
        <v>196.1386</v>
      </c>
      <c r="S129" s="11">
        <v>3266.3469</v>
      </c>
      <c r="T129" s="16">
        <v>92</v>
      </c>
      <c r="U129" s="16">
        <v>0</v>
      </c>
      <c r="V129" s="10" t="s">
        <v>3836</v>
      </c>
      <c r="W129" s="16">
        <v>3</v>
      </c>
      <c r="X129" s="16">
        <v>11</v>
      </c>
    </row>
    <row r="130" spans="1:24" x14ac:dyDescent="0.35">
      <c r="A130" s="2" t="s">
        <v>2792</v>
      </c>
      <c r="B130" s="2" t="s">
        <v>3830</v>
      </c>
      <c r="C130" s="3">
        <v>38</v>
      </c>
      <c r="D130" s="2" t="s">
        <v>28</v>
      </c>
      <c r="E130" s="2" t="s">
        <v>24</v>
      </c>
      <c r="F130" s="2" t="s">
        <v>2793</v>
      </c>
      <c r="G130" s="7">
        <v>35.369999999999997</v>
      </c>
      <c r="H130" s="3">
        <v>5</v>
      </c>
      <c r="I130" s="3">
        <v>8</v>
      </c>
      <c r="J130" s="2" t="s">
        <v>31</v>
      </c>
      <c r="K130" s="7">
        <v>24.58</v>
      </c>
      <c r="L130" s="3">
        <v>30</v>
      </c>
      <c r="M130" s="6">
        <v>44963</v>
      </c>
      <c r="N130" s="2" t="s">
        <v>22</v>
      </c>
      <c r="O130" s="3">
        <v>0</v>
      </c>
      <c r="P130" s="2">
        <v>0.78</v>
      </c>
      <c r="Q130" s="9">
        <f t="shared" si="1"/>
        <v>176.85</v>
      </c>
      <c r="R130" s="10">
        <v>30.1629</v>
      </c>
      <c r="S130" s="11">
        <v>703.46889999999996</v>
      </c>
      <c r="T130" s="16">
        <v>88</v>
      </c>
      <c r="U130" s="16">
        <v>0</v>
      </c>
      <c r="V130" s="10" t="s">
        <v>3839</v>
      </c>
      <c r="W130" s="16">
        <v>4</v>
      </c>
      <c r="X130" s="16">
        <v>7</v>
      </c>
    </row>
    <row r="131" spans="1:24" x14ac:dyDescent="0.35">
      <c r="A131" s="2" t="s">
        <v>1667</v>
      </c>
      <c r="B131" s="2" t="s">
        <v>1099</v>
      </c>
      <c r="C131" s="3">
        <v>28</v>
      </c>
      <c r="D131" s="2" t="s">
        <v>28</v>
      </c>
      <c r="E131" s="2" t="s">
        <v>19</v>
      </c>
      <c r="F131" s="2" t="s">
        <v>1668</v>
      </c>
      <c r="G131" s="7">
        <v>50.84</v>
      </c>
      <c r="H131" s="3">
        <v>5</v>
      </c>
      <c r="I131" s="3">
        <v>13</v>
      </c>
      <c r="J131" s="2" t="s">
        <v>31</v>
      </c>
      <c r="K131" s="7">
        <v>6.07</v>
      </c>
      <c r="L131" s="3">
        <v>107</v>
      </c>
      <c r="M131" s="6">
        <v>45078</v>
      </c>
      <c r="N131" s="2" t="s">
        <v>22</v>
      </c>
      <c r="O131" s="3">
        <v>0</v>
      </c>
      <c r="P131" s="2">
        <v>0.67</v>
      </c>
      <c r="Q131" s="9">
        <f t="shared" ref="Q131:Q194" si="2">PRODUCT(G131,H131)</f>
        <v>254.20000000000002</v>
      </c>
      <c r="R131" s="10">
        <v>53.6006</v>
      </c>
      <c r="S131" s="11">
        <v>1011.1495</v>
      </c>
      <c r="T131" s="16">
        <v>158</v>
      </c>
      <c r="U131" s="16">
        <v>0</v>
      </c>
      <c r="V131" s="10" t="s">
        <v>3836</v>
      </c>
      <c r="W131" s="16">
        <v>2</v>
      </c>
      <c r="X131" s="16">
        <v>14</v>
      </c>
    </row>
    <row r="132" spans="1:24" x14ac:dyDescent="0.35">
      <c r="A132" s="2" t="s">
        <v>948</v>
      </c>
      <c r="B132" s="2" t="s">
        <v>17</v>
      </c>
      <c r="C132" s="3">
        <v>56</v>
      </c>
      <c r="D132" s="2" t="s">
        <v>36</v>
      </c>
      <c r="E132" s="2" t="s">
        <v>33</v>
      </c>
      <c r="F132" s="2" t="s">
        <v>874</v>
      </c>
      <c r="G132" s="7">
        <v>153.77000000000001</v>
      </c>
      <c r="H132" s="3">
        <v>4</v>
      </c>
      <c r="I132" s="3">
        <v>15</v>
      </c>
      <c r="J132" s="2" t="s">
        <v>31</v>
      </c>
      <c r="K132" s="7">
        <v>2.99</v>
      </c>
      <c r="L132" s="3">
        <v>135</v>
      </c>
      <c r="M132" s="6">
        <v>45196</v>
      </c>
      <c r="N132" s="2" t="s">
        <v>22</v>
      </c>
      <c r="O132" s="3">
        <v>0</v>
      </c>
      <c r="P132" s="2">
        <v>0.15</v>
      </c>
      <c r="Q132" s="9">
        <f t="shared" si="2"/>
        <v>615.08000000000004</v>
      </c>
      <c r="R132" s="10">
        <v>156.37860000000001</v>
      </c>
      <c r="S132" s="11">
        <v>3058.3094999999998</v>
      </c>
      <c r="T132" s="16">
        <v>168</v>
      </c>
      <c r="U132" s="16">
        <v>0</v>
      </c>
      <c r="V132" s="10" t="s">
        <v>3838</v>
      </c>
      <c r="W132" s="16">
        <v>17</v>
      </c>
      <c r="X132" s="16">
        <v>2</v>
      </c>
    </row>
    <row r="133" spans="1:24" x14ac:dyDescent="0.35">
      <c r="A133" s="2" t="s">
        <v>3325</v>
      </c>
      <c r="B133" s="2" t="s">
        <v>1099</v>
      </c>
      <c r="C133" s="3">
        <v>61</v>
      </c>
      <c r="D133" s="2" t="s">
        <v>18</v>
      </c>
      <c r="E133" s="2" t="s">
        <v>29</v>
      </c>
      <c r="F133" s="2" t="s">
        <v>2332</v>
      </c>
      <c r="G133" s="7">
        <v>93.27</v>
      </c>
      <c r="H133" s="3">
        <v>5</v>
      </c>
      <c r="I133" s="3">
        <v>6</v>
      </c>
      <c r="J133" s="2" t="s">
        <v>26</v>
      </c>
      <c r="K133" s="7">
        <v>13.14</v>
      </c>
      <c r="L133" s="3">
        <v>154</v>
      </c>
      <c r="M133" s="6">
        <v>44933</v>
      </c>
      <c r="N133" s="2" t="s">
        <v>3297</v>
      </c>
      <c r="O133" s="3">
        <v>0</v>
      </c>
      <c r="P133" s="2">
        <v>0.65</v>
      </c>
      <c r="Q133" s="9">
        <f t="shared" si="2"/>
        <v>466.34999999999997</v>
      </c>
      <c r="R133" s="10">
        <v>87.565899999999999</v>
      </c>
      <c r="S133" s="11">
        <v>1855.0337</v>
      </c>
      <c r="T133" s="16">
        <v>154</v>
      </c>
      <c r="U133" s="16">
        <v>0</v>
      </c>
      <c r="V133" s="10" t="s">
        <v>3840</v>
      </c>
      <c r="W133" s="16">
        <v>3</v>
      </c>
      <c r="X133" s="16">
        <v>3</v>
      </c>
    </row>
    <row r="134" spans="1:24" x14ac:dyDescent="0.35">
      <c r="A134" s="2" t="s">
        <v>2794</v>
      </c>
      <c r="B134" s="2" t="s">
        <v>3830</v>
      </c>
      <c r="C134" s="3">
        <v>57</v>
      </c>
      <c r="D134" s="2" t="s">
        <v>28</v>
      </c>
      <c r="E134" s="2" t="s">
        <v>40</v>
      </c>
      <c r="F134" s="2" t="s">
        <v>2795</v>
      </c>
      <c r="G134" s="7">
        <v>465.17</v>
      </c>
      <c r="H134" s="3">
        <v>1</v>
      </c>
      <c r="I134" s="3">
        <v>7</v>
      </c>
      <c r="J134" s="2" t="s">
        <v>26</v>
      </c>
      <c r="K134" s="7">
        <v>26.49</v>
      </c>
      <c r="L134" s="3">
        <v>4</v>
      </c>
      <c r="M134" s="6">
        <v>45069</v>
      </c>
      <c r="N134" s="2" t="s">
        <v>22</v>
      </c>
      <c r="O134" s="3">
        <v>0</v>
      </c>
      <c r="P134" s="2">
        <v>0.28999999999999998</v>
      </c>
      <c r="Q134" s="9">
        <f t="shared" si="2"/>
        <v>465.17</v>
      </c>
      <c r="R134" s="10">
        <v>417.69760000000002</v>
      </c>
      <c r="S134" s="11">
        <v>9251.6993999999995</v>
      </c>
      <c r="T134" s="16">
        <v>170</v>
      </c>
      <c r="U134" s="16">
        <v>0</v>
      </c>
      <c r="V134" s="10" t="s">
        <v>3830</v>
      </c>
      <c r="W134" s="16">
        <v>2</v>
      </c>
      <c r="X134" s="16">
        <v>5</v>
      </c>
    </row>
    <row r="135" spans="1:24" x14ac:dyDescent="0.35">
      <c r="A135" s="2" t="s">
        <v>757</v>
      </c>
      <c r="B135" s="2" t="s">
        <v>17</v>
      </c>
      <c r="C135" s="3">
        <v>37</v>
      </c>
      <c r="D135" s="2" t="s">
        <v>39</v>
      </c>
      <c r="E135" s="2" t="s">
        <v>33</v>
      </c>
      <c r="F135" s="2" t="s">
        <v>758</v>
      </c>
      <c r="G135" s="7">
        <v>421.38</v>
      </c>
      <c r="H135" s="3">
        <v>2</v>
      </c>
      <c r="I135" s="3">
        <v>11</v>
      </c>
      <c r="J135" s="2" t="s">
        <v>49</v>
      </c>
      <c r="K135" s="7">
        <v>4.21</v>
      </c>
      <c r="L135" s="3">
        <v>166</v>
      </c>
      <c r="M135" s="6">
        <v>45110</v>
      </c>
      <c r="N135" s="2" t="s">
        <v>22</v>
      </c>
      <c r="O135" s="3">
        <v>0</v>
      </c>
      <c r="P135" s="2">
        <v>0.54</v>
      </c>
      <c r="Q135" s="9">
        <f t="shared" si="2"/>
        <v>842.76</v>
      </c>
      <c r="R135" s="10">
        <v>415.07870000000003</v>
      </c>
      <c r="S135" s="11">
        <v>8380.7664000000004</v>
      </c>
      <c r="T135" s="16">
        <v>142</v>
      </c>
      <c r="U135" s="16">
        <v>1</v>
      </c>
      <c r="V135" s="10" t="s">
        <v>3838</v>
      </c>
      <c r="W135" s="16">
        <v>13</v>
      </c>
      <c r="X135" s="16">
        <v>2</v>
      </c>
    </row>
    <row r="136" spans="1:24" x14ac:dyDescent="0.35">
      <c r="A136" s="2" t="s">
        <v>1476</v>
      </c>
      <c r="B136" s="2" t="s">
        <v>1099</v>
      </c>
      <c r="C136" s="3">
        <v>32</v>
      </c>
      <c r="D136" s="2" t="s">
        <v>39</v>
      </c>
      <c r="E136" s="2" t="s">
        <v>29</v>
      </c>
      <c r="F136" s="2" t="s">
        <v>1477</v>
      </c>
      <c r="G136" s="7">
        <v>430.12</v>
      </c>
      <c r="H136" s="3">
        <v>3</v>
      </c>
      <c r="I136" s="3">
        <v>15</v>
      </c>
      <c r="J136" s="2" t="s">
        <v>26</v>
      </c>
      <c r="K136" s="7">
        <v>14.74</v>
      </c>
      <c r="L136" s="3">
        <v>17</v>
      </c>
      <c r="M136" s="6">
        <v>44993</v>
      </c>
      <c r="N136" s="2" t="s">
        <v>22</v>
      </c>
      <c r="O136" s="3">
        <v>0</v>
      </c>
      <c r="P136" s="2">
        <v>0.53</v>
      </c>
      <c r="Q136" s="9">
        <f t="shared" si="2"/>
        <v>1290.3600000000001</v>
      </c>
      <c r="R136" s="10">
        <v>527.82770000000005</v>
      </c>
      <c r="S136" s="11">
        <v>8554.5949999999993</v>
      </c>
      <c r="T136" s="16">
        <v>113</v>
      </c>
      <c r="U136" s="16">
        <v>0</v>
      </c>
      <c r="V136" s="10" t="s">
        <v>3840</v>
      </c>
      <c r="W136" s="16">
        <v>4</v>
      </c>
      <c r="X136" s="16">
        <v>10</v>
      </c>
    </row>
    <row r="137" spans="1:24" x14ac:dyDescent="0.35">
      <c r="A137" s="2" t="s">
        <v>1478</v>
      </c>
      <c r="B137" s="2" t="s">
        <v>1099</v>
      </c>
      <c r="C137" s="3">
        <v>46</v>
      </c>
      <c r="D137" s="2" t="s">
        <v>39</v>
      </c>
      <c r="E137" s="2" t="s">
        <v>29</v>
      </c>
      <c r="F137" s="2" t="s">
        <v>1479</v>
      </c>
      <c r="G137" s="7">
        <v>145.02000000000001</v>
      </c>
      <c r="H137" s="3">
        <v>5</v>
      </c>
      <c r="I137" s="3">
        <v>10</v>
      </c>
      <c r="J137" s="2" t="s">
        <v>26</v>
      </c>
      <c r="K137" s="7">
        <v>24.19</v>
      </c>
      <c r="L137" s="3">
        <v>115</v>
      </c>
      <c r="M137" s="6">
        <v>45041</v>
      </c>
      <c r="N137" s="2" t="s">
        <v>22</v>
      </c>
      <c r="O137" s="3">
        <v>0</v>
      </c>
      <c r="P137" s="2">
        <v>0.46</v>
      </c>
      <c r="Q137" s="9">
        <f t="shared" si="2"/>
        <v>725.1</v>
      </c>
      <c r="R137" s="10">
        <v>142.0154</v>
      </c>
      <c r="S137" s="11">
        <v>2884.2820000000002</v>
      </c>
      <c r="T137" s="16">
        <v>157</v>
      </c>
      <c r="U137" s="16">
        <v>0</v>
      </c>
      <c r="V137" s="10" t="s">
        <v>3840</v>
      </c>
      <c r="W137" s="16">
        <v>18</v>
      </c>
      <c r="X137" s="16">
        <v>4</v>
      </c>
    </row>
    <row r="138" spans="1:24" x14ac:dyDescent="0.35">
      <c r="A138" s="2" t="s">
        <v>52</v>
      </c>
      <c r="B138" s="2" t="s">
        <v>17</v>
      </c>
      <c r="C138" s="3">
        <v>53</v>
      </c>
      <c r="D138" s="2" t="s">
        <v>39</v>
      </c>
      <c r="E138" s="2" t="s">
        <v>29</v>
      </c>
      <c r="F138" s="2" t="s">
        <v>53</v>
      </c>
      <c r="G138" s="7">
        <v>158.63999999999999</v>
      </c>
      <c r="H138" s="3">
        <v>1</v>
      </c>
      <c r="I138" s="3">
        <v>7</v>
      </c>
      <c r="J138" s="2" t="s">
        <v>42</v>
      </c>
      <c r="K138" s="7">
        <v>5.75</v>
      </c>
      <c r="L138" s="3">
        <v>38</v>
      </c>
      <c r="M138" s="6">
        <v>45132</v>
      </c>
      <c r="N138" s="2" t="s">
        <v>22</v>
      </c>
      <c r="O138" s="3">
        <v>0</v>
      </c>
      <c r="P138" s="2">
        <v>0.23</v>
      </c>
      <c r="Q138" s="9">
        <f t="shared" si="2"/>
        <v>158.63999999999999</v>
      </c>
      <c r="R138" s="10">
        <v>167.76439999999999</v>
      </c>
      <c r="S138" s="11">
        <v>3155.1682000000001</v>
      </c>
      <c r="T138" s="16">
        <v>10</v>
      </c>
      <c r="U138" s="16">
        <v>0</v>
      </c>
      <c r="V138" s="10" t="s">
        <v>3840</v>
      </c>
      <c r="W138" s="16">
        <v>16</v>
      </c>
      <c r="X138" s="16">
        <v>11</v>
      </c>
    </row>
    <row r="139" spans="1:24" x14ac:dyDescent="0.35">
      <c r="A139" s="2" t="s">
        <v>54</v>
      </c>
      <c r="B139" s="2" t="s">
        <v>17</v>
      </c>
      <c r="C139" s="3">
        <v>29</v>
      </c>
      <c r="D139" s="2" t="s">
        <v>39</v>
      </c>
      <c r="E139" s="2" t="s">
        <v>24</v>
      </c>
      <c r="F139" s="2" t="s">
        <v>55</v>
      </c>
      <c r="G139" s="7">
        <v>477.11</v>
      </c>
      <c r="H139" s="3">
        <v>1</v>
      </c>
      <c r="I139" s="3">
        <v>5</v>
      </c>
      <c r="J139" s="2" t="s">
        <v>42</v>
      </c>
      <c r="K139" s="7">
        <v>20.16</v>
      </c>
      <c r="L139" s="3">
        <v>3</v>
      </c>
      <c r="M139" s="6">
        <v>45183</v>
      </c>
      <c r="N139" s="2" t="s">
        <v>22</v>
      </c>
      <c r="O139" s="3">
        <v>0</v>
      </c>
      <c r="P139" s="2">
        <v>0.28000000000000003</v>
      </c>
      <c r="Q139" s="9">
        <f t="shared" si="2"/>
        <v>477.11</v>
      </c>
      <c r="R139" s="10">
        <v>539.71050000000002</v>
      </c>
      <c r="S139" s="11">
        <v>9489.1723999999995</v>
      </c>
      <c r="T139" s="16">
        <v>173</v>
      </c>
      <c r="U139" s="16">
        <v>0</v>
      </c>
      <c r="V139" s="10" t="s">
        <v>3839</v>
      </c>
      <c r="W139" s="16">
        <v>19</v>
      </c>
      <c r="X139" s="16">
        <v>3</v>
      </c>
    </row>
    <row r="140" spans="1:24" x14ac:dyDescent="0.35">
      <c r="A140" s="2" t="s">
        <v>1871</v>
      </c>
      <c r="B140" s="2" t="s">
        <v>1099</v>
      </c>
      <c r="C140" s="3">
        <v>31</v>
      </c>
      <c r="D140" s="2" t="s">
        <v>95</v>
      </c>
      <c r="E140" s="2" t="s">
        <v>40</v>
      </c>
      <c r="F140" s="2" t="s">
        <v>1872</v>
      </c>
      <c r="G140" s="7">
        <v>111.09</v>
      </c>
      <c r="H140" s="3">
        <v>1</v>
      </c>
      <c r="I140" s="3">
        <v>12</v>
      </c>
      <c r="J140" s="2" t="s">
        <v>42</v>
      </c>
      <c r="K140" s="7">
        <v>17.52</v>
      </c>
      <c r="L140" s="3">
        <v>32</v>
      </c>
      <c r="M140" s="6">
        <v>45182</v>
      </c>
      <c r="N140" s="2" t="s">
        <v>22</v>
      </c>
      <c r="O140" s="3">
        <v>0</v>
      </c>
      <c r="P140" s="2">
        <v>0.63</v>
      </c>
      <c r="Q140" s="9">
        <f t="shared" si="2"/>
        <v>111.09</v>
      </c>
      <c r="R140" s="10">
        <v>110.5847</v>
      </c>
      <c r="S140" s="11">
        <v>2209.4531000000002</v>
      </c>
      <c r="T140" s="16">
        <v>46</v>
      </c>
      <c r="U140" s="16">
        <v>1</v>
      </c>
      <c r="V140" s="10" t="s">
        <v>3830</v>
      </c>
      <c r="W140" s="16">
        <v>14</v>
      </c>
      <c r="X140" s="16">
        <v>10</v>
      </c>
    </row>
    <row r="141" spans="1:24" x14ac:dyDescent="0.35">
      <c r="A141" s="2" t="s">
        <v>551</v>
      </c>
      <c r="B141" s="2" t="s">
        <v>17</v>
      </c>
      <c r="C141" s="3">
        <v>31</v>
      </c>
      <c r="D141" s="2" t="s">
        <v>95</v>
      </c>
      <c r="E141" s="2" t="s">
        <v>33</v>
      </c>
      <c r="F141" s="2" t="s">
        <v>552</v>
      </c>
      <c r="G141" s="7">
        <v>407.06</v>
      </c>
      <c r="H141" s="3">
        <v>3</v>
      </c>
      <c r="I141" s="3">
        <v>8</v>
      </c>
      <c r="J141" s="2" t="s">
        <v>26</v>
      </c>
      <c r="K141" s="7">
        <v>7.95</v>
      </c>
      <c r="L141" s="3">
        <v>44</v>
      </c>
      <c r="M141" s="6">
        <v>45017</v>
      </c>
      <c r="N141" s="2" t="s">
        <v>22</v>
      </c>
      <c r="O141" s="3">
        <v>0</v>
      </c>
      <c r="P141" s="2">
        <v>0.57999999999999996</v>
      </c>
      <c r="Q141" s="9">
        <f t="shared" si="2"/>
        <v>1221.18</v>
      </c>
      <c r="R141" s="10">
        <v>504.23039999999997</v>
      </c>
      <c r="S141" s="11">
        <v>8095.9579999999996</v>
      </c>
      <c r="T141" s="16">
        <v>100</v>
      </c>
      <c r="U141" s="16">
        <v>0</v>
      </c>
      <c r="V141" s="10" t="s">
        <v>3838</v>
      </c>
      <c r="W141" s="16">
        <v>4</v>
      </c>
      <c r="X141" s="16">
        <v>14</v>
      </c>
    </row>
    <row r="142" spans="1:24" x14ac:dyDescent="0.35">
      <c r="A142" s="2" t="s">
        <v>3036</v>
      </c>
      <c r="B142" s="2" t="s">
        <v>1099</v>
      </c>
      <c r="C142" s="3">
        <v>23</v>
      </c>
      <c r="D142" s="2" t="s">
        <v>28</v>
      </c>
      <c r="E142" s="2" t="s">
        <v>33</v>
      </c>
      <c r="F142" s="2" t="s">
        <v>1124</v>
      </c>
      <c r="G142" s="7">
        <v>348.05</v>
      </c>
      <c r="H142" s="3">
        <v>4</v>
      </c>
      <c r="I142" s="3">
        <v>13</v>
      </c>
      <c r="J142" s="2" t="s">
        <v>49</v>
      </c>
      <c r="K142" s="7">
        <v>6.49</v>
      </c>
      <c r="L142" s="3">
        <v>43</v>
      </c>
      <c r="M142" s="6">
        <v>45135</v>
      </c>
      <c r="N142" s="2" t="s">
        <v>22</v>
      </c>
      <c r="O142" s="3">
        <v>1</v>
      </c>
      <c r="P142" s="2">
        <v>0.36</v>
      </c>
      <c r="Q142" s="9">
        <f t="shared" si="2"/>
        <v>1392.2</v>
      </c>
      <c r="R142" s="10">
        <v>429.83440000000002</v>
      </c>
      <c r="S142" s="11">
        <v>6922.3166000000001</v>
      </c>
      <c r="T142" s="16">
        <v>154</v>
      </c>
      <c r="U142" s="16">
        <v>0</v>
      </c>
      <c r="V142" s="10" t="s">
        <v>3838</v>
      </c>
      <c r="W142" s="16">
        <v>18</v>
      </c>
      <c r="X142" s="16">
        <v>1</v>
      </c>
    </row>
    <row r="143" spans="1:24" x14ac:dyDescent="0.35">
      <c r="A143" s="2" t="s">
        <v>2607</v>
      </c>
      <c r="B143" s="2" t="s">
        <v>3830</v>
      </c>
      <c r="C143" s="3">
        <v>19</v>
      </c>
      <c r="D143" s="2" t="s">
        <v>36</v>
      </c>
      <c r="E143" s="2" t="s">
        <v>40</v>
      </c>
      <c r="F143" s="2" t="s">
        <v>2608</v>
      </c>
      <c r="G143" s="7">
        <v>264</v>
      </c>
      <c r="H143" s="3">
        <v>2</v>
      </c>
      <c r="I143" s="3">
        <v>8</v>
      </c>
      <c r="J143" s="2" t="s">
        <v>42</v>
      </c>
      <c r="K143" s="7">
        <v>22.48</v>
      </c>
      <c r="L143" s="3">
        <v>38</v>
      </c>
      <c r="M143" s="6">
        <v>45093</v>
      </c>
      <c r="N143" s="2" t="s">
        <v>22</v>
      </c>
      <c r="O143" s="3">
        <v>0</v>
      </c>
      <c r="P143" s="2">
        <v>0.61</v>
      </c>
      <c r="Q143" s="9">
        <f t="shared" si="2"/>
        <v>528</v>
      </c>
      <c r="R143" s="10">
        <v>250.98820000000001</v>
      </c>
      <c r="S143" s="11">
        <v>5250.6581999999999</v>
      </c>
      <c r="T143" s="16">
        <v>103</v>
      </c>
      <c r="U143" s="16">
        <v>0</v>
      </c>
      <c r="V143" s="10" t="s">
        <v>3830</v>
      </c>
      <c r="W143" s="16">
        <v>7</v>
      </c>
      <c r="X143" s="16">
        <v>8</v>
      </c>
    </row>
    <row r="144" spans="1:24" x14ac:dyDescent="0.35">
      <c r="A144" s="2" t="s">
        <v>3326</v>
      </c>
      <c r="B144" s="2" t="s">
        <v>17</v>
      </c>
      <c r="C144" s="3">
        <v>62</v>
      </c>
      <c r="D144" s="2" t="s">
        <v>36</v>
      </c>
      <c r="E144" s="2" t="s">
        <v>40</v>
      </c>
      <c r="F144" s="2" t="s">
        <v>884</v>
      </c>
      <c r="G144" s="7">
        <v>207.67</v>
      </c>
      <c r="H144" s="3">
        <v>4</v>
      </c>
      <c r="I144" s="3">
        <v>11</v>
      </c>
      <c r="J144" s="2" t="s">
        <v>26</v>
      </c>
      <c r="K144" s="7">
        <v>10.08</v>
      </c>
      <c r="L144" s="3">
        <v>164</v>
      </c>
      <c r="M144" s="6">
        <v>45001</v>
      </c>
      <c r="N144" s="2" t="s">
        <v>3297</v>
      </c>
      <c r="O144" s="3">
        <v>0</v>
      </c>
      <c r="P144" s="2">
        <v>0.98</v>
      </c>
      <c r="Q144" s="9">
        <f t="shared" si="2"/>
        <v>830.68</v>
      </c>
      <c r="R144" s="10">
        <v>217.82490000000001</v>
      </c>
      <c r="S144" s="11">
        <v>4130.3189000000002</v>
      </c>
      <c r="T144" s="16">
        <v>130</v>
      </c>
      <c r="U144" s="16">
        <v>0</v>
      </c>
      <c r="V144" s="10" t="s">
        <v>3830</v>
      </c>
      <c r="W144" s="16">
        <v>19</v>
      </c>
      <c r="X144" s="16">
        <v>3</v>
      </c>
    </row>
    <row r="145" spans="1:24" x14ac:dyDescent="0.35">
      <c r="A145" s="2" t="s">
        <v>1110</v>
      </c>
      <c r="B145" s="2" t="s">
        <v>1099</v>
      </c>
      <c r="C145" s="3">
        <v>25</v>
      </c>
      <c r="D145" s="2" t="s">
        <v>18</v>
      </c>
      <c r="E145" s="2" t="s">
        <v>33</v>
      </c>
      <c r="F145" s="2" t="s">
        <v>709</v>
      </c>
      <c r="G145" s="7">
        <v>387.44</v>
      </c>
      <c r="H145" s="3">
        <v>4</v>
      </c>
      <c r="I145" s="3">
        <v>5</v>
      </c>
      <c r="J145" s="2" t="s">
        <v>26</v>
      </c>
      <c r="K145" s="7">
        <v>16.010000000000002</v>
      </c>
      <c r="L145" s="3">
        <v>60</v>
      </c>
      <c r="M145" s="6">
        <v>45221</v>
      </c>
      <c r="N145" s="2" t="s">
        <v>22</v>
      </c>
      <c r="O145" s="3">
        <v>0</v>
      </c>
      <c r="P145" s="2">
        <v>0.62</v>
      </c>
      <c r="Q145" s="9">
        <f t="shared" si="2"/>
        <v>1549.76</v>
      </c>
      <c r="R145" s="10">
        <v>375.9529</v>
      </c>
      <c r="S145" s="11">
        <v>7705.7385999999997</v>
      </c>
      <c r="T145" s="16">
        <v>87</v>
      </c>
      <c r="U145" s="16">
        <v>0</v>
      </c>
      <c r="V145" s="10" t="s">
        <v>3838</v>
      </c>
      <c r="W145" s="16">
        <v>4</v>
      </c>
      <c r="X145" s="16">
        <v>9</v>
      </c>
    </row>
    <row r="146" spans="1:24" x14ac:dyDescent="0.35">
      <c r="A146" s="2" t="s">
        <v>1111</v>
      </c>
      <c r="B146" s="2" t="s">
        <v>1099</v>
      </c>
      <c r="C146" s="3">
        <v>22</v>
      </c>
      <c r="D146" s="2" t="s">
        <v>95</v>
      </c>
      <c r="E146" s="2" t="s">
        <v>33</v>
      </c>
      <c r="F146" s="2" t="s">
        <v>1112</v>
      </c>
      <c r="G146" s="7">
        <v>393.9</v>
      </c>
      <c r="H146" s="3">
        <v>3</v>
      </c>
      <c r="I146" s="3">
        <v>6</v>
      </c>
      <c r="J146" s="2" t="s">
        <v>42</v>
      </c>
      <c r="K146" s="7">
        <v>13.46</v>
      </c>
      <c r="L146" s="3">
        <v>160</v>
      </c>
      <c r="M146" s="6">
        <v>45099</v>
      </c>
      <c r="N146" s="2" t="s">
        <v>22</v>
      </c>
      <c r="O146" s="3">
        <v>0</v>
      </c>
      <c r="P146" s="2">
        <v>0.64</v>
      </c>
      <c r="Q146" s="9">
        <f t="shared" si="2"/>
        <v>1181.6999999999998</v>
      </c>
      <c r="R146" s="10">
        <v>379.69450000000001</v>
      </c>
      <c r="S146" s="11">
        <v>7834.2205999999996</v>
      </c>
      <c r="T146" s="16">
        <v>150</v>
      </c>
      <c r="U146" s="16">
        <v>1</v>
      </c>
      <c r="V146" s="10" t="s">
        <v>3838</v>
      </c>
      <c r="W146" s="16">
        <v>8</v>
      </c>
      <c r="X146" s="16">
        <v>11</v>
      </c>
    </row>
    <row r="147" spans="1:24" x14ac:dyDescent="0.35">
      <c r="A147" s="2" t="s">
        <v>553</v>
      </c>
      <c r="B147" s="2" t="s">
        <v>17</v>
      </c>
      <c r="C147" s="3">
        <v>42</v>
      </c>
      <c r="D147" s="2" t="s">
        <v>28</v>
      </c>
      <c r="E147" s="2" t="s">
        <v>29</v>
      </c>
      <c r="F147" s="2" t="s">
        <v>554</v>
      </c>
      <c r="G147" s="7">
        <v>113.42</v>
      </c>
      <c r="H147" s="3">
        <v>3</v>
      </c>
      <c r="I147" s="3">
        <v>8</v>
      </c>
      <c r="J147" s="2" t="s">
        <v>49</v>
      </c>
      <c r="K147" s="7">
        <v>5.3</v>
      </c>
      <c r="L147" s="3">
        <v>28</v>
      </c>
      <c r="M147" s="6">
        <v>45135</v>
      </c>
      <c r="N147" s="2" t="s">
        <v>22</v>
      </c>
      <c r="O147" s="3">
        <v>0</v>
      </c>
      <c r="P147" s="2">
        <v>0.3</v>
      </c>
      <c r="Q147" s="9">
        <f t="shared" si="2"/>
        <v>340.26</v>
      </c>
      <c r="R147" s="10">
        <v>98.080500000000001</v>
      </c>
      <c r="S147" s="11">
        <v>2255.7941000000001</v>
      </c>
      <c r="T147" s="16">
        <v>175</v>
      </c>
      <c r="U147" s="16">
        <v>0</v>
      </c>
      <c r="V147" s="10" t="s">
        <v>3840</v>
      </c>
      <c r="W147" s="16">
        <v>19</v>
      </c>
      <c r="X147" s="16">
        <v>3</v>
      </c>
    </row>
    <row r="148" spans="1:24" x14ac:dyDescent="0.35">
      <c r="A148" s="2" t="s">
        <v>1275</v>
      </c>
      <c r="B148" s="2" t="s">
        <v>1099</v>
      </c>
      <c r="C148" s="3">
        <v>43</v>
      </c>
      <c r="D148" s="2" t="s">
        <v>36</v>
      </c>
      <c r="E148" s="2" t="s">
        <v>24</v>
      </c>
      <c r="F148" s="2" t="s">
        <v>1276</v>
      </c>
      <c r="G148" s="7">
        <v>25.5</v>
      </c>
      <c r="H148" s="3">
        <v>1</v>
      </c>
      <c r="I148" s="3">
        <v>10</v>
      </c>
      <c r="J148" s="2" t="s">
        <v>49</v>
      </c>
      <c r="K148" s="7">
        <v>22.45</v>
      </c>
      <c r="L148" s="3">
        <v>51</v>
      </c>
      <c r="M148" s="6">
        <v>45114</v>
      </c>
      <c r="N148" s="2" t="s">
        <v>22</v>
      </c>
      <c r="O148" s="3">
        <v>0</v>
      </c>
      <c r="P148" s="2">
        <v>0.3</v>
      </c>
      <c r="Q148" s="9">
        <f t="shared" si="2"/>
        <v>25.5</v>
      </c>
      <c r="R148" s="10">
        <v>27.892600000000002</v>
      </c>
      <c r="S148" s="11">
        <v>507.16579999999999</v>
      </c>
      <c r="T148" s="16">
        <v>85</v>
      </c>
      <c r="U148" s="16">
        <v>1</v>
      </c>
      <c r="V148" s="10" t="s">
        <v>3837</v>
      </c>
      <c r="W148" s="16">
        <v>4</v>
      </c>
      <c r="X148" s="16">
        <v>3</v>
      </c>
    </row>
    <row r="149" spans="1:24" x14ac:dyDescent="0.35">
      <c r="A149" s="2" t="s">
        <v>555</v>
      </c>
      <c r="B149" s="2" t="s">
        <v>17</v>
      </c>
      <c r="C149" s="3">
        <v>47</v>
      </c>
      <c r="D149" s="2" t="s">
        <v>28</v>
      </c>
      <c r="E149" s="2" t="s">
        <v>29</v>
      </c>
      <c r="F149" s="2" t="s">
        <v>556</v>
      </c>
      <c r="G149" s="7">
        <v>82.14</v>
      </c>
      <c r="H149" s="3">
        <v>3</v>
      </c>
      <c r="I149" s="3">
        <v>14</v>
      </c>
      <c r="J149" s="2" t="s">
        <v>31</v>
      </c>
      <c r="K149" s="7">
        <v>2.64</v>
      </c>
      <c r="L149" s="3">
        <v>106</v>
      </c>
      <c r="M149" s="6">
        <v>44947</v>
      </c>
      <c r="N149" s="2" t="s">
        <v>22</v>
      </c>
      <c r="O149" s="3">
        <v>0</v>
      </c>
      <c r="P149" s="2">
        <v>0.45</v>
      </c>
      <c r="Q149" s="9">
        <f t="shared" si="2"/>
        <v>246.42000000000002</v>
      </c>
      <c r="R149" s="10">
        <v>86.334999999999994</v>
      </c>
      <c r="S149" s="11">
        <v>1633.6706999999999</v>
      </c>
      <c r="T149" s="16">
        <v>159</v>
      </c>
      <c r="U149" s="16">
        <v>0</v>
      </c>
      <c r="V149" s="10" t="s">
        <v>3840</v>
      </c>
      <c r="W149" s="16">
        <v>19</v>
      </c>
      <c r="X149" s="16">
        <v>10</v>
      </c>
    </row>
    <row r="150" spans="1:24" x14ac:dyDescent="0.35">
      <c r="A150" s="2" t="s">
        <v>759</v>
      </c>
      <c r="B150" s="2" t="s">
        <v>17</v>
      </c>
      <c r="C150" s="3">
        <v>38</v>
      </c>
      <c r="D150" s="2" t="s">
        <v>36</v>
      </c>
      <c r="E150" s="2" t="s">
        <v>33</v>
      </c>
      <c r="F150" s="2" t="s">
        <v>760</v>
      </c>
      <c r="G150" s="7">
        <v>108.25</v>
      </c>
      <c r="H150" s="3">
        <v>2</v>
      </c>
      <c r="I150" s="3">
        <v>12</v>
      </c>
      <c r="J150" s="2" t="s">
        <v>42</v>
      </c>
      <c r="K150" s="7">
        <v>21.87</v>
      </c>
      <c r="L150" s="3">
        <v>181</v>
      </c>
      <c r="M150" s="6">
        <v>45291</v>
      </c>
      <c r="N150" s="2" t="s">
        <v>22</v>
      </c>
      <c r="O150" s="3">
        <v>0</v>
      </c>
      <c r="P150" s="2">
        <v>0.67</v>
      </c>
      <c r="Q150" s="9">
        <f t="shared" si="2"/>
        <v>216.5</v>
      </c>
      <c r="R150" s="10">
        <v>94.241500000000002</v>
      </c>
      <c r="S150" s="11">
        <v>2152.9686999999999</v>
      </c>
      <c r="T150" s="16">
        <v>74</v>
      </c>
      <c r="U150" s="16">
        <v>0</v>
      </c>
      <c r="V150" s="10" t="s">
        <v>3838</v>
      </c>
      <c r="W150" s="16">
        <v>1</v>
      </c>
      <c r="X150" s="16">
        <v>4</v>
      </c>
    </row>
    <row r="151" spans="1:24" x14ac:dyDescent="0.35">
      <c r="A151" s="2" t="s">
        <v>1873</v>
      </c>
      <c r="B151" s="2" t="s">
        <v>1099</v>
      </c>
      <c r="C151" s="3">
        <v>21</v>
      </c>
      <c r="D151" s="2" t="s">
        <v>95</v>
      </c>
      <c r="E151" s="2" t="s">
        <v>40</v>
      </c>
      <c r="F151" s="2" t="s">
        <v>1874</v>
      </c>
      <c r="G151" s="7">
        <v>88.31</v>
      </c>
      <c r="H151" s="3">
        <v>1</v>
      </c>
      <c r="I151" s="3">
        <v>7</v>
      </c>
      <c r="J151" s="2" t="s">
        <v>42</v>
      </c>
      <c r="K151" s="7">
        <v>19.98</v>
      </c>
      <c r="L151" s="3">
        <v>176</v>
      </c>
      <c r="M151" s="6">
        <v>45204</v>
      </c>
      <c r="N151" s="2" t="s">
        <v>22</v>
      </c>
      <c r="O151" s="3">
        <v>0</v>
      </c>
      <c r="P151" s="2">
        <v>0.06</v>
      </c>
      <c r="Q151" s="9">
        <f t="shared" si="2"/>
        <v>88.31</v>
      </c>
      <c r="R151" s="10">
        <v>84.906400000000005</v>
      </c>
      <c r="S151" s="11">
        <v>1756.3849</v>
      </c>
      <c r="T151" s="16">
        <v>84</v>
      </c>
      <c r="U151" s="16">
        <v>0</v>
      </c>
      <c r="V151" s="10" t="s">
        <v>3830</v>
      </c>
      <c r="W151" s="16">
        <v>15</v>
      </c>
      <c r="X151" s="16">
        <v>5</v>
      </c>
    </row>
    <row r="152" spans="1:24" x14ac:dyDescent="0.35">
      <c r="A152" s="2" t="s">
        <v>2258</v>
      </c>
      <c r="B152" s="2" t="s">
        <v>3830</v>
      </c>
      <c r="C152" s="3">
        <v>35</v>
      </c>
      <c r="D152" s="2" t="s">
        <v>39</v>
      </c>
      <c r="E152" s="2" t="s">
        <v>33</v>
      </c>
      <c r="F152" s="2" t="s">
        <v>2259</v>
      </c>
      <c r="G152" s="7">
        <v>329.08</v>
      </c>
      <c r="H152" s="3">
        <v>1</v>
      </c>
      <c r="I152" s="3">
        <v>7</v>
      </c>
      <c r="J152" s="2" t="s">
        <v>21</v>
      </c>
      <c r="K152" s="7">
        <v>20.43</v>
      </c>
      <c r="L152" s="3">
        <v>30</v>
      </c>
      <c r="M152" s="6">
        <v>44937</v>
      </c>
      <c r="N152" s="2" t="s">
        <v>22</v>
      </c>
      <c r="O152" s="3">
        <v>0</v>
      </c>
      <c r="P152" s="2">
        <v>0.42</v>
      </c>
      <c r="Q152" s="9">
        <f t="shared" si="2"/>
        <v>329.08</v>
      </c>
      <c r="R152" s="10">
        <v>399.2749</v>
      </c>
      <c r="S152" s="11">
        <v>6545.0249000000003</v>
      </c>
      <c r="T152" s="16">
        <v>109</v>
      </c>
      <c r="U152" s="16">
        <v>0</v>
      </c>
      <c r="V152" s="10" t="s">
        <v>3838</v>
      </c>
      <c r="W152" s="16">
        <v>6</v>
      </c>
      <c r="X152" s="16">
        <v>12</v>
      </c>
    </row>
    <row r="153" spans="1:24" x14ac:dyDescent="0.35">
      <c r="A153" s="2" t="s">
        <v>2609</v>
      </c>
      <c r="B153" s="2" t="s">
        <v>3830</v>
      </c>
      <c r="C153" s="3">
        <v>49</v>
      </c>
      <c r="D153" s="2" t="s">
        <v>36</v>
      </c>
      <c r="E153" s="2" t="s">
        <v>24</v>
      </c>
      <c r="F153" s="2" t="s">
        <v>2610</v>
      </c>
      <c r="G153" s="7">
        <v>73.08</v>
      </c>
      <c r="H153" s="3">
        <v>4</v>
      </c>
      <c r="I153" s="3">
        <v>10</v>
      </c>
      <c r="J153" s="2" t="s">
        <v>42</v>
      </c>
      <c r="K153" s="7">
        <v>29.32</v>
      </c>
      <c r="L153" s="3">
        <v>185</v>
      </c>
      <c r="M153" s="6">
        <v>45229</v>
      </c>
      <c r="N153" s="2" t="s">
        <v>22</v>
      </c>
      <c r="O153" s="3">
        <v>0</v>
      </c>
      <c r="P153" s="2">
        <v>0.71</v>
      </c>
      <c r="Q153" s="9">
        <f t="shared" si="2"/>
        <v>292.32</v>
      </c>
      <c r="R153" s="10">
        <v>69.120900000000006</v>
      </c>
      <c r="S153" s="11">
        <v>1453.4775999999999</v>
      </c>
      <c r="T153" s="16">
        <v>172</v>
      </c>
      <c r="U153" s="16">
        <v>0</v>
      </c>
      <c r="V153" s="10" t="s">
        <v>3837</v>
      </c>
      <c r="W153" s="16">
        <v>10</v>
      </c>
      <c r="X153" s="16">
        <v>9</v>
      </c>
    </row>
    <row r="154" spans="1:24" x14ac:dyDescent="0.35">
      <c r="A154" s="2" t="s">
        <v>1875</v>
      </c>
      <c r="B154" s="2" t="s">
        <v>1099</v>
      </c>
      <c r="C154" s="3">
        <v>43</v>
      </c>
      <c r="D154" s="2" t="s">
        <v>36</v>
      </c>
      <c r="E154" s="2" t="s">
        <v>40</v>
      </c>
      <c r="F154" s="2" t="s">
        <v>1876</v>
      </c>
      <c r="G154" s="7">
        <v>10.8</v>
      </c>
      <c r="H154" s="3">
        <v>4</v>
      </c>
      <c r="I154" s="3">
        <v>14</v>
      </c>
      <c r="J154" s="2" t="s">
        <v>26</v>
      </c>
      <c r="K154" s="7">
        <v>22.67</v>
      </c>
      <c r="L154" s="3">
        <v>69</v>
      </c>
      <c r="M154" s="6">
        <v>45067</v>
      </c>
      <c r="N154" s="2" t="s">
        <v>22</v>
      </c>
      <c r="O154" s="3">
        <v>0</v>
      </c>
      <c r="P154" s="2">
        <v>0.11</v>
      </c>
      <c r="Q154" s="9">
        <f t="shared" si="2"/>
        <v>43.2</v>
      </c>
      <c r="R154" s="10">
        <v>10.29</v>
      </c>
      <c r="S154" s="11">
        <v>214.7997</v>
      </c>
      <c r="T154" s="16">
        <v>89</v>
      </c>
      <c r="U154" s="16">
        <v>0</v>
      </c>
      <c r="V154" s="10" t="s">
        <v>3830</v>
      </c>
      <c r="W154" s="16">
        <v>15</v>
      </c>
      <c r="X154" s="16">
        <v>10</v>
      </c>
    </row>
    <row r="155" spans="1:24" x14ac:dyDescent="0.35">
      <c r="A155" s="2" t="s">
        <v>1669</v>
      </c>
      <c r="B155" s="2" t="s">
        <v>1099</v>
      </c>
      <c r="C155" s="3">
        <v>39</v>
      </c>
      <c r="D155" s="2" t="s">
        <v>18</v>
      </c>
      <c r="E155" s="2" t="s">
        <v>19</v>
      </c>
      <c r="F155" s="2" t="s">
        <v>1310</v>
      </c>
      <c r="G155" s="7">
        <v>322.75</v>
      </c>
      <c r="H155" s="3">
        <v>3</v>
      </c>
      <c r="I155" s="3">
        <v>9</v>
      </c>
      <c r="J155" s="2" t="s">
        <v>31</v>
      </c>
      <c r="K155" s="7">
        <v>12.97</v>
      </c>
      <c r="L155" s="3">
        <v>140</v>
      </c>
      <c r="M155" s="6">
        <v>44988</v>
      </c>
      <c r="N155" s="2" t="s">
        <v>22</v>
      </c>
      <c r="O155" s="3">
        <v>0</v>
      </c>
      <c r="P155" s="2">
        <v>0.02</v>
      </c>
      <c r="Q155" s="9">
        <f t="shared" si="2"/>
        <v>968.25</v>
      </c>
      <c r="R155" s="10">
        <v>337.52589999999998</v>
      </c>
      <c r="S155" s="11">
        <v>6419.1284999999998</v>
      </c>
      <c r="T155" s="16">
        <v>41</v>
      </c>
      <c r="U155" s="16">
        <v>0</v>
      </c>
      <c r="V155" s="10" t="s">
        <v>3836</v>
      </c>
      <c r="W155" s="16">
        <v>18</v>
      </c>
      <c r="X155" s="16">
        <v>11</v>
      </c>
    </row>
    <row r="156" spans="1:24" x14ac:dyDescent="0.35">
      <c r="A156" s="2" t="s">
        <v>56</v>
      </c>
      <c r="B156" s="2" t="s">
        <v>17</v>
      </c>
      <c r="C156" s="3">
        <v>19</v>
      </c>
      <c r="D156" s="2" t="s">
        <v>28</v>
      </c>
      <c r="E156" s="2" t="s">
        <v>29</v>
      </c>
      <c r="F156" s="2" t="s">
        <v>57</v>
      </c>
      <c r="G156" s="7">
        <v>413.5</v>
      </c>
      <c r="H156" s="3">
        <v>1</v>
      </c>
      <c r="I156" s="3">
        <v>13</v>
      </c>
      <c r="J156" s="2" t="s">
        <v>31</v>
      </c>
      <c r="K156" s="7">
        <v>6.3</v>
      </c>
      <c r="L156" s="3">
        <v>137</v>
      </c>
      <c r="M156" s="6">
        <v>45145</v>
      </c>
      <c r="N156" s="2" t="s">
        <v>22</v>
      </c>
      <c r="O156" s="3">
        <v>0</v>
      </c>
      <c r="P156" s="2">
        <v>0.38</v>
      </c>
      <c r="Q156" s="9">
        <f t="shared" si="2"/>
        <v>413.5</v>
      </c>
      <c r="R156" s="10">
        <v>514.50160000000005</v>
      </c>
      <c r="S156" s="11">
        <v>8224.0421999999999</v>
      </c>
      <c r="T156" s="16">
        <v>179</v>
      </c>
      <c r="U156" s="16">
        <v>0</v>
      </c>
      <c r="V156" s="10" t="s">
        <v>3840</v>
      </c>
      <c r="W156" s="16">
        <v>11</v>
      </c>
      <c r="X156" s="16">
        <v>11</v>
      </c>
    </row>
    <row r="157" spans="1:24" x14ac:dyDescent="0.35">
      <c r="A157" s="2" t="s">
        <v>949</v>
      </c>
      <c r="B157" s="2" t="s">
        <v>17</v>
      </c>
      <c r="C157" s="3">
        <v>59</v>
      </c>
      <c r="D157" s="2" t="s">
        <v>36</v>
      </c>
      <c r="E157" s="2" t="s">
        <v>29</v>
      </c>
      <c r="F157" s="2" t="s">
        <v>950</v>
      </c>
      <c r="G157" s="7">
        <v>46.46</v>
      </c>
      <c r="H157" s="3">
        <v>4</v>
      </c>
      <c r="I157" s="3">
        <v>14</v>
      </c>
      <c r="J157" s="2" t="s">
        <v>42</v>
      </c>
      <c r="K157" s="7">
        <v>1.62</v>
      </c>
      <c r="L157" s="3">
        <v>2</v>
      </c>
      <c r="M157" s="6">
        <v>44994</v>
      </c>
      <c r="N157" s="2" t="s">
        <v>22</v>
      </c>
      <c r="O157" s="3">
        <v>0</v>
      </c>
      <c r="P157" s="2">
        <v>0.43</v>
      </c>
      <c r="Q157" s="9">
        <f t="shared" si="2"/>
        <v>185.84</v>
      </c>
      <c r="R157" s="10">
        <v>43.989400000000003</v>
      </c>
      <c r="S157" s="11">
        <v>924.03629999999998</v>
      </c>
      <c r="T157" s="16">
        <v>194</v>
      </c>
      <c r="U157" s="16">
        <v>1</v>
      </c>
      <c r="V157" s="10" t="s">
        <v>3840</v>
      </c>
      <c r="W157" s="16">
        <v>1</v>
      </c>
      <c r="X157" s="16">
        <v>13</v>
      </c>
    </row>
    <row r="158" spans="1:24" x14ac:dyDescent="0.35">
      <c r="A158" s="2" t="s">
        <v>58</v>
      </c>
      <c r="B158" s="2" t="s">
        <v>17</v>
      </c>
      <c r="C158" s="3">
        <v>41</v>
      </c>
      <c r="D158" s="2" t="s">
        <v>39</v>
      </c>
      <c r="E158" s="2" t="s">
        <v>19</v>
      </c>
      <c r="F158" s="2" t="s">
        <v>59</v>
      </c>
      <c r="G158" s="7">
        <v>312.58</v>
      </c>
      <c r="H158" s="3">
        <v>1</v>
      </c>
      <c r="I158" s="3">
        <v>11</v>
      </c>
      <c r="J158" s="2" t="s">
        <v>49</v>
      </c>
      <c r="K158" s="7">
        <v>19.82</v>
      </c>
      <c r="L158" s="3">
        <v>80</v>
      </c>
      <c r="M158" s="6">
        <v>45285</v>
      </c>
      <c r="N158" s="2" t="s">
        <v>22</v>
      </c>
      <c r="O158" s="3">
        <v>0</v>
      </c>
      <c r="P158" s="2">
        <v>0.23</v>
      </c>
      <c r="Q158" s="9">
        <f t="shared" si="2"/>
        <v>312.58</v>
      </c>
      <c r="R158" s="10">
        <v>349.73149999999998</v>
      </c>
      <c r="S158" s="11">
        <v>6216.8588</v>
      </c>
      <c r="T158" s="16">
        <v>118</v>
      </c>
      <c r="U158" s="16">
        <v>0</v>
      </c>
      <c r="V158" s="10" t="s">
        <v>3836</v>
      </c>
      <c r="W158" s="16">
        <v>7</v>
      </c>
      <c r="X158" s="16">
        <v>0</v>
      </c>
    </row>
    <row r="159" spans="1:24" x14ac:dyDescent="0.35">
      <c r="A159" s="2" t="s">
        <v>1480</v>
      </c>
      <c r="B159" s="2" t="s">
        <v>1099</v>
      </c>
      <c r="C159" s="3">
        <v>25</v>
      </c>
      <c r="D159" s="2" t="s">
        <v>95</v>
      </c>
      <c r="E159" s="2" t="s">
        <v>29</v>
      </c>
      <c r="F159" s="2" t="s">
        <v>1481</v>
      </c>
      <c r="G159" s="7">
        <v>269.67</v>
      </c>
      <c r="H159" s="3">
        <v>1</v>
      </c>
      <c r="I159" s="3">
        <v>12</v>
      </c>
      <c r="J159" s="2" t="s">
        <v>21</v>
      </c>
      <c r="K159" s="7">
        <v>16.63</v>
      </c>
      <c r="L159" s="3">
        <v>199</v>
      </c>
      <c r="M159" s="6">
        <v>45013</v>
      </c>
      <c r="N159" s="2" t="s">
        <v>22</v>
      </c>
      <c r="O159" s="3">
        <v>0</v>
      </c>
      <c r="P159" s="2">
        <v>0.73</v>
      </c>
      <c r="Q159" s="9">
        <f t="shared" si="2"/>
        <v>269.67</v>
      </c>
      <c r="R159" s="10">
        <v>311.37389999999999</v>
      </c>
      <c r="S159" s="11">
        <v>5363.4279999999999</v>
      </c>
      <c r="T159" s="16">
        <v>123</v>
      </c>
      <c r="U159" s="16">
        <v>0</v>
      </c>
      <c r="V159" s="10" t="s">
        <v>3840</v>
      </c>
      <c r="W159" s="16">
        <v>14</v>
      </c>
      <c r="X159" s="16">
        <v>14</v>
      </c>
    </row>
    <row r="160" spans="1:24" x14ac:dyDescent="0.35">
      <c r="A160" s="2" t="s">
        <v>3037</v>
      </c>
      <c r="B160" s="2" t="s">
        <v>1099</v>
      </c>
      <c r="C160" s="3">
        <v>38</v>
      </c>
      <c r="D160" s="2" t="s">
        <v>39</v>
      </c>
      <c r="E160" s="2" t="s">
        <v>40</v>
      </c>
      <c r="F160" s="2" t="s">
        <v>3038</v>
      </c>
      <c r="G160" s="7">
        <v>35.89</v>
      </c>
      <c r="H160" s="3">
        <v>2</v>
      </c>
      <c r="I160" s="3">
        <v>9</v>
      </c>
      <c r="J160" s="2" t="s">
        <v>31</v>
      </c>
      <c r="K160" s="7">
        <v>0.48</v>
      </c>
      <c r="L160" s="3">
        <v>178</v>
      </c>
      <c r="M160" s="6">
        <v>45239</v>
      </c>
      <c r="N160" s="2" t="s">
        <v>22</v>
      </c>
      <c r="O160" s="3">
        <v>1</v>
      </c>
      <c r="P160" s="2">
        <v>0.49</v>
      </c>
      <c r="Q160" s="9">
        <f t="shared" si="2"/>
        <v>71.78</v>
      </c>
      <c r="R160" s="10">
        <v>33.917999999999999</v>
      </c>
      <c r="S160" s="11">
        <v>713.81110000000001</v>
      </c>
      <c r="T160" s="16">
        <v>50</v>
      </c>
      <c r="U160" s="16">
        <v>0</v>
      </c>
      <c r="V160" s="10" t="s">
        <v>3830</v>
      </c>
      <c r="W160" s="16">
        <v>7</v>
      </c>
      <c r="X160" s="16">
        <v>11</v>
      </c>
    </row>
    <row r="161" spans="1:24" x14ac:dyDescent="0.35">
      <c r="A161" s="2" t="s">
        <v>1113</v>
      </c>
      <c r="B161" s="2" t="s">
        <v>1099</v>
      </c>
      <c r="C161" s="3">
        <v>48</v>
      </c>
      <c r="D161" s="2" t="s">
        <v>36</v>
      </c>
      <c r="E161" s="2" t="s">
        <v>33</v>
      </c>
      <c r="F161" s="2" t="s">
        <v>1114</v>
      </c>
      <c r="G161" s="7">
        <v>338.7</v>
      </c>
      <c r="H161" s="3">
        <v>5</v>
      </c>
      <c r="I161" s="3">
        <v>12</v>
      </c>
      <c r="J161" s="2" t="s">
        <v>26</v>
      </c>
      <c r="K161" s="7">
        <v>3.32</v>
      </c>
      <c r="L161" s="3">
        <v>156</v>
      </c>
      <c r="M161" s="6">
        <v>45208</v>
      </c>
      <c r="N161" s="2" t="s">
        <v>22</v>
      </c>
      <c r="O161" s="3">
        <v>0</v>
      </c>
      <c r="P161" s="2">
        <v>0.38</v>
      </c>
      <c r="Q161" s="9">
        <f t="shared" si="2"/>
        <v>1693.5</v>
      </c>
      <c r="R161" s="10">
        <v>386.55380000000002</v>
      </c>
      <c r="S161" s="11">
        <v>6736.3557000000001</v>
      </c>
      <c r="T161" s="16">
        <v>161</v>
      </c>
      <c r="U161" s="16">
        <v>1</v>
      </c>
      <c r="V161" s="10" t="s">
        <v>3838</v>
      </c>
      <c r="W161" s="16">
        <v>12</v>
      </c>
      <c r="X161" s="16">
        <v>4</v>
      </c>
    </row>
    <row r="162" spans="1:24" x14ac:dyDescent="0.35">
      <c r="A162" s="2" t="s">
        <v>60</v>
      </c>
      <c r="B162" s="2" t="s">
        <v>17</v>
      </c>
      <c r="C162" s="3">
        <v>25</v>
      </c>
      <c r="D162" s="2" t="s">
        <v>28</v>
      </c>
      <c r="E162" s="2" t="s">
        <v>33</v>
      </c>
      <c r="F162" s="2" t="s">
        <v>61</v>
      </c>
      <c r="G162" s="7">
        <v>206.71</v>
      </c>
      <c r="H162" s="3">
        <v>1</v>
      </c>
      <c r="I162" s="3">
        <v>11</v>
      </c>
      <c r="J162" s="2" t="s">
        <v>42</v>
      </c>
      <c r="K162" s="7">
        <v>22.19</v>
      </c>
      <c r="L162" s="3">
        <v>131</v>
      </c>
      <c r="M162" s="6">
        <v>45117</v>
      </c>
      <c r="N162" s="2" t="s">
        <v>22</v>
      </c>
      <c r="O162" s="3">
        <v>0</v>
      </c>
      <c r="P162" s="2">
        <v>0.52</v>
      </c>
      <c r="Q162" s="9">
        <f t="shared" si="2"/>
        <v>206.71</v>
      </c>
      <c r="R162" s="10">
        <v>206.11330000000001</v>
      </c>
      <c r="S162" s="11">
        <v>4111.2255999999998</v>
      </c>
      <c r="T162" s="16">
        <v>40</v>
      </c>
      <c r="U162" s="16">
        <v>0</v>
      </c>
      <c r="V162" s="10" t="s">
        <v>3838</v>
      </c>
      <c r="W162" s="16">
        <v>5</v>
      </c>
      <c r="X162" s="16">
        <v>12</v>
      </c>
    </row>
    <row r="163" spans="1:24" x14ac:dyDescent="0.35">
      <c r="A163" s="2" t="s">
        <v>2260</v>
      </c>
      <c r="B163" s="2" t="s">
        <v>3830</v>
      </c>
      <c r="C163" s="3">
        <v>48</v>
      </c>
      <c r="D163" s="2" t="s">
        <v>39</v>
      </c>
      <c r="E163" s="2" t="s">
        <v>19</v>
      </c>
      <c r="F163" s="2" t="s">
        <v>2261</v>
      </c>
      <c r="G163" s="7">
        <v>248.33</v>
      </c>
      <c r="H163" s="3">
        <v>4</v>
      </c>
      <c r="I163" s="3">
        <v>7</v>
      </c>
      <c r="J163" s="2" t="s">
        <v>21</v>
      </c>
      <c r="K163" s="7">
        <v>26.92</v>
      </c>
      <c r="L163" s="3">
        <v>60</v>
      </c>
      <c r="M163" s="6">
        <v>45211</v>
      </c>
      <c r="N163" s="2" t="s">
        <v>22</v>
      </c>
      <c r="O163" s="3">
        <v>0</v>
      </c>
      <c r="P163" s="2">
        <v>0.71</v>
      </c>
      <c r="Q163" s="9">
        <f t="shared" si="2"/>
        <v>993.32</v>
      </c>
      <c r="R163" s="10">
        <v>273.88869999999997</v>
      </c>
      <c r="S163" s="11">
        <v>4938.9997999999996</v>
      </c>
      <c r="T163" s="16">
        <v>199</v>
      </c>
      <c r="U163" s="16">
        <v>1</v>
      </c>
      <c r="V163" s="10" t="s">
        <v>3836</v>
      </c>
      <c r="W163" s="16">
        <v>8</v>
      </c>
      <c r="X163" s="16">
        <v>4</v>
      </c>
    </row>
    <row r="164" spans="1:24" x14ac:dyDescent="0.35">
      <c r="A164" s="2" t="s">
        <v>2262</v>
      </c>
      <c r="B164" s="2" t="s">
        <v>3830</v>
      </c>
      <c r="C164" s="3">
        <v>58</v>
      </c>
      <c r="D164" s="2" t="s">
        <v>39</v>
      </c>
      <c r="E164" s="2" t="s">
        <v>40</v>
      </c>
      <c r="F164" s="2" t="s">
        <v>2263</v>
      </c>
      <c r="G164" s="7">
        <v>275.86</v>
      </c>
      <c r="H164" s="3">
        <v>4</v>
      </c>
      <c r="I164" s="3">
        <v>6</v>
      </c>
      <c r="J164" s="2" t="s">
        <v>31</v>
      </c>
      <c r="K164" s="7">
        <v>14.39</v>
      </c>
      <c r="L164" s="3">
        <v>13</v>
      </c>
      <c r="M164" s="6">
        <v>45193</v>
      </c>
      <c r="N164" s="2" t="s">
        <v>22</v>
      </c>
      <c r="O164" s="3">
        <v>0</v>
      </c>
      <c r="P164" s="2">
        <v>0.85</v>
      </c>
      <c r="Q164" s="9">
        <f t="shared" si="2"/>
        <v>1103.44</v>
      </c>
      <c r="R164" s="10">
        <v>304.38720000000001</v>
      </c>
      <c r="S164" s="11">
        <v>5486.54</v>
      </c>
      <c r="T164" s="16">
        <v>106</v>
      </c>
      <c r="U164" s="16">
        <v>0</v>
      </c>
      <c r="V164" s="10" t="s">
        <v>3830</v>
      </c>
      <c r="W164" s="16">
        <v>16</v>
      </c>
      <c r="X164" s="16">
        <v>6</v>
      </c>
    </row>
    <row r="165" spans="1:24" x14ac:dyDescent="0.35">
      <c r="A165" s="2" t="s">
        <v>1482</v>
      </c>
      <c r="B165" s="2" t="s">
        <v>1099</v>
      </c>
      <c r="C165" s="3">
        <v>40</v>
      </c>
      <c r="D165" s="2" t="s">
        <v>36</v>
      </c>
      <c r="E165" s="2" t="s">
        <v>29</v>
      </c>
      <c r="F165" s="2" t="s">
        <v>1483</v>
      </c>
      <c r="G165" s="7">
        <v>187.22</v>
      </c>
      <c r="H165" s="3">
        <v>3</v>
      </c>
      <c r="I165" s="3">
        <v>8</v>
      </c>
      <c r="J165" s="2" t="s">
        <v>49</v>
      </c>
      <c r="K165" s="7">
        <v>22.39</v>
      </c>
      <c r="L165" s="3">
        <v>183</v>
      </c>
      <c r="M165" s="6">
        <v>45143</v>
      </c>
      <c r="N165" s="2" t="s">
        <v>22</v>
      </c>
      <c r="O165" s="3">
        <v>0</v>
      </c>
      <c r="P165" s="2">
        <v>0.93</v>
      </c>
      <c r="Q165" s="9">
        <f t="shared" si="2"/>
        <v>561.66</v>
      </c>
      <c r="R165" s="10">
        <v>199.26009999999999</v>
      </c>
      <c r="S165" s="11">
        <v>3723.5916999999999</v>
      </c>
      <c r="T165" s="16">
        <v>153</v>
      </c>
      <c r="U165" s="16">
        <v>0</v>
      </c>
      <c r="V165" s="10" t="s">
        <v>3840</v>
      </c>
      <c r="W165" s="16">
        <v>13</v>
      </c>
      <c r="X165" s="16">
        <v>13</v>
      </c>
    </row>
    <row r="166" spans="1:24" x14ac:dyDescent="0.35">
      <c r="A166" s="2" t="s">
        <v>557</v>
      </c>
      <c r="B166" s="2" t="s">
        <v>17</v>
      </c>
      <c r="C166" s="3">
        <v>36</v>
      </c>
      <c r="D166" s="2" t="s">
        <v>39</v>
      </c>
      <c r="E166" s="2" t="s">
        <v>24</v>
      </c>
      <c r="F166" s="2" t="s">
        <v>558</v>
      </c>
      <c r="G166" s="7">
        <v>482.59</v>
      </c>
      <c r="H166" s="3">
        <v>3</v>
      </c>
      <c r="I166" s="3">
        <v>14</v>
      </c>
      <c r="J166" s="2" t="s">
        <v>42</v>
      </c>
      <c r="K166" s="7">
        <v>14.35</v>
      </c>
      <c r="L166" s="3">
        <v>105</v>
      </c>
      <c r="M166" s="6">
        <v>45041</v>
      </c>
      <c r="N166" s="2" t="s">
        <v>22</v>
      </c>
      <c r="O166" s="3">
        <v>0</v>
      </c>
      <c r="P166" s="2">
        <v>0.67</v>
      </c>
      <c r="Q166" s="9">
        <f t="shared" si="2"/>
        <v>1447.77</v>
      </c>
      <c r="R166" s="10">
        <v>427.63069999999999</v>
      </c>
      <c r="S166" s="11">
        <v>9598.1633000000002</v>
      </c>
      <c r="T166" s="16">
        <v>151</v>
      </c>
      <c r="U166" s="16">
        <v>0</v>
      </c>
      <c r="V166" s="10" t="s">
        <v>3839</v>
      </c>
      <c r="W166" s="16">
        <v>7</v>
      </c>
      <c r="X166" s="16">
        <v>6</v>
      </c>
    </row>
    <row r="167" spans="1:24" x14ac:dyDescent="0.35">
      <c r="A167" s="2" t="s">
        <v>1484</v>
      </c>
      <c r="B167" s="2" t="s">
        <v>1099</v>
      </c>
      <c r="C167" s="3">
        <v>56</v>
      </c>
      <c r="D167" s="2" t="s">
        <v>39</v>
      </c>
      <c r="E167" s="2" t="s">
        <v>29</v>
      </c>
      <c r="F167" s="2" t="s">
        <v>1485</v>
      </c>
      <c r="G167" s="7">
        <v>487.76</v>
      </c>
      <c r="H167" s="3">
        <v>2</v>
      </c>
      <c r="I167" s="3">
        <v>15</v>
      </c>
      <c r="J167" s="2" t="s">
        <v>21</v>
      </c>
      <c r="K167" s="7">
        <v>9.59</v>
      </c>
      <c r="L167" s="3">
        <v>188</v>
      </c>
      <c r="M167" s="6">
        <v>44969</v>
      </c>
      <c r="N167" s="2" t="s">
        <v>22</v>
      </c>
      <c r="O167" s="3">
        <v>0</v>
      </c>
      <c r="P167" s="2">
        <v>0.1</v>
      </c>
      <c r="Q167" s="9">
        <f t="shared" si="2"/>
        <v>975.52</v>
      </c>
      <c r="R167" s="10">
        <v>577.56690000000003</v>
      </c>
      <c r="S167" s="11">
        <v>9700.9886999999999</v>
      </c>
      <c r="T167" s="16">
        <v>123</v>
      </c>
      <c r="U167" s="16">
        <v>1</v>
      </c>
      <c r="V167" s="10" t="s">
        <v>3840</v>
      </c>
      <c r="W167" s="16">
        <v>8</v>
      </c>
      <c r="X167" s="16">
        <v>13</v>
      </c>
    </row>
    <row r="168" spans="1:24" x14ac:dyDescent="0.35">
      <c r="A168" s="2" t="s">
        <v>1486</v>
      </c>
      <c r="B168" s="2" t="s">
        <v>1099</v>
      </c>
      <c r="C168" s="3">
        <v>25</v>
      </c>
      <c r="D168" s="2" t="s">
        <v>36</v>
      </c>
      <c r="E168" s="2" t="s">
        <v>29</v>
      </c>
      <c r="F168" s="2" t="s">
        <v>1487</v>
      </c>
      <c r="G168" s="7">
        <v>441.73</v>
      </c>
      <c r="H168" s="3">
        <v>4</v>
      </c>
      <c r="I168" s="3">
        <v>8</v>
      </c>
      <c r="J168" s="2" t="s">
        <v>49</v>
      </c>
      <c r="K168" s="7">
        <v>1.46</v>
      </c>
      <c r="L168" s="3">
        <v>15</v>
      </c>
      <c r="M168" s="6">
        <v>45113</v>
      </c>
      <c r="N168" s="2" t="s">
        <v>22</v>
      </c>
      <c r="O168" s="3">
        <v>0</v>
      </c>
      <c r="P168" s="2">
        <v>0.94</v>
      </c>
      <c r="Q168" s="9">
        <f t="shared" si="2"/>
        <v>1766.92</v>
      </c>
      <c r="R168" s="10">
        <v>432.14980000000003</v>
      </c>
      <c r="S168" s="11">
        <v>8785.5046000000002</v>
      </c>
      <c r="T168" s="16">
        <v>100</v>
      </c>
      <c r="U168" s="16">
        <v>1</v>
      </c>
      <c r="V168" s="10" t="s">
        <v>3840</v>
      </c>
      <c r="W168" s="16">
        <v>12</v>
      </c>
      <c r="X168" s="16">
        <v>14</v>
      </c>
    </row>
    <row r="169" spans="1:24" x14ac:dyDescent="0.35">
      <c r="A169" s="2" t="s">
        <v>3327</v>
      </c>
      <c r="B169" s="2" t="s">
        <v>1099</v>
      </c>
      <c r="C169" s="3">
        <v>61</v>
      </c>
      <c r="D169" s="2" t="s">
        <v>18</v>
      </c>
      <c r="E169" s="2" t="s">
        <v>19</v>
      </c>
      <c r="F169" s="2" t="s">
        <v>3328</v>
      </c>
      <c r="G169" s="7">
        <v>28.23</v>
      </c>
      <c r="H169" s="3">
        <v>4</v>
      </c>
      <c r="I169" s="3">
        <v>14</v>
      </c>
      <c r="J169" s="2" t="s">
        <v>21</v>
      </c>
      <c r="K169" s="7">
        <v>21.94</v>
      </c>
      <c r="L169" s="3">
        <v>42</v>
      </c>
      <c r="M169" s="6">
        <v>45127</v>
      </c>
      <c r="N169" s="2" t="s">
        <v>3297</v>
      </c>
      <c r="O169" s="3">
        <v>0</v>
      </c>
      <c r="P169" s="2">
        <v>0.41</v>
      </c>
      <c r="Q169" s="9">
        <f t="shared" si="2"/>
        <v>112.92</v>
      </c>
      <c r="R169" s="10">
        <v>26.101700000000001</v>
      </c>
      <c r="S169" s="11">
        <v>561.4624</v>
      </c>
      <c r="T169" s="16">
        <v>76</v>
      </c>
      <c r="U169" s="16">
        <v>0</v>
      </c>
      <c r="V169" s="10" t="s">
        <v>3836</v>
      </c>
      <c r="W169" s="16">
        <v>9</v>
      </c>
      <c r="X169" s="16">
        <v>11</v>
      </c>
    </row>
    <row r="170" spans="1:24" x14ac:dyDescent="0.35">
      <c r="A170" s="2" t="s">
        <v>761</v>
      </c>
      <c r="B170" s="2" t="s">
        <v>17</v>
      </c>
      <c r="C170" s="3">
        <v>58</v>
      </c>
      <c r="D170" s="2" t="s">
        <v>18</v>
      </c>
      <c r="E170" s="2" t="s">
        <v>29</v>
      </c>
      <c r="F170" s="2" t="s">
        <v>762</v>
      </c>
      <c r="G170" s="7">
        <v>428.26</v>
      </c>
      <c r="H170" s="3">
        <v>2</v>
      </c>
      <c r="I170" s="3">
        <v>12</v>
      </c>
      <c r="J170" s="2" t="s">
        <v>26</v>
      </c>
      <c r="K170" s="7">
        <v>13.37</v>
      </c>
      <c r="L170" s="3">
        <v>166</v>
      </c>
      <c r="M170" s="6">
        <v>44962</v>
      </c>
      <c r="N170" s="2" t="s">
        <v>22</v>
      </c>
      <c r="O170" s="3">
        <v>0</v>
      </c>
      <c r="P170" s="2">
        <v>0.65</v>
      </c>
      <c r="Q170" s="9">
        <f t="shared" si="2"/>
        <v>856.52</v>
      </c>
      <c r="R170" s="10">
        <v>371.0059</v>
      </c>
      <c r="S170" s="11">
        <v>8517.6016999999993</v>
      </c>
      <c r="T170" s="16">
        <v>45</v>
      </c>
      <c r="U170" s="16">
        <v>1</v>
      </c>
      <c r="V170" s="10" t="s">
        <v>3840</v>
      </c>
      <c r="W170" s="16">
        <v>12</v>
      </c>
      <c r="X170" s="16">
        <v>4</v>
      </c>
    </row>
    <row r="171" spans="1:24" x14ac:dyDescent="0.35">
      <c r="A171" s="2" t="s">
        <v>1488</v>
      </c>
      <c r="B171" s="2" t="s">
        <v>1099</v>
      </c>
      <c r="C171" s="3">
        <v>29</v>
      </c>
      <c r="D171" s="2" t="s">
        <v>39</v>
      </c>
      <c r="E171" s="2" t="s">
        <v>29</v>
      </c>
      <c r="F171" s="2" t="s">
        <v>1489</v>
      </c>
      <c r="G171" s="7">
        <v>476.84</v>
      </c>
      <c r="H171" s="3">
        <v>3</v>
      </c>
      <c r="I171" s="3">
        <v>14</v>
      </c>
      <c r="J171" s="2" t="s">
        <v>31</v>
      </c>
      <c r="K171" s="7">
        <v>3.51</v>
      </c>
      <c r="L171" s="3">
        <v>30</v>
      </c>
      <c r="M171" s="6">
        <v>45227</v>
      </c>
      <c r="N171" s="2" t="s">
        <v>22</v>
      </c>
      <c r="O171" s="3">
        <v>0</v>
      </c>
      <c r="P171" s="2">
        <v>0.44</v>
      </c>
      <c r="Q171" s="9">
        <f t="shared" si="2"/>
        <v>1430.52</v>
      </c>
      <c r="R171" s="10">
        <v>518.01859999999999</v>
      </c>
      <c r="S171" s="11">
        <v>9483.8024000000005</v>
      </c>
      <c r="T171" s="16">
        <v>72</v>
      </c>
      <c r="U171" s="16">
        <v>1</v>
      </c>
      <c r="V171" s="10" t="s">
        <v>3840</v>
      </c>
      <c r="W171" s="16">
        <v>9</v>
      </c>
      <c r="X171" s="16">
        <v>7</v>
      </c>
    </row>
    <row r="172" spans="1:24" x14ac:dyDescent="0.35">
      <c r="A172" s="2" t="s">
        <v>1115</v>
      </c>
      <c r="B172" s="2" t="s">
        <v>1099</v>
      </c>
      <c r="C172" s="3">
        <v>45</v>
      </c>
      <c r="D172" s="2" t="s">
        <v>18</v>
      </c>
      <c r="E172" s="2" t="s">
        <v>33</v>
      </c>
      <c r="F172" s="2" t="s">
        <v>1116</v>
      </c>
      <c r="G172" s="7">
        <v>192.63</v>
      </c>
      <c r="H172" s="3">
        <v>4</v>
      </c>
      <c r="I172" s="3">
        <v>7</v>
      </c>
      <c r="J172" s="2" t="s">
        <v>49</v>
      </c>
      <c r="K172" s="7">
        <v>10.63</v>
      </c>
      <c r="L172" s="3">
        <v>112</v>
      </c>
      <c r="M172" s="6">
        <v>45192</v>
      </c>
      <c r="N172" s="2" t="s">
        <v>22</v>
      </c>
      <c r="O172" s="3">
        <v>0</v>
      </c>
      <c r="P172" s="2">
        <v>0.71</v>
      </c>
      <c r="Q172" s="9">
        <f t="shared" si="2"/>
        <v>770.52</v>
      </c>
      <c r="R172" s="10">
        <v>215.94319999999999</v>
      </c>
      <c r="S172" s="11">
        <v>3831.1905000000002</v>
      </c>
      <c r="T172" s="16">
        <v>59</v>
      </c>
      <c r="U172" s="16">
        <v>0</v>
      </c>
      <c r="V172" s="10" t="s">
        <v>3838</v>
      </c>
      <c r="W172" s="16">
        <v>9</v>
      </c>
      <c r="X172" s="16">
        <v>13</v>
      </c>
    </row>
    <row r="173" spans="1:24" x14ac:dyDescent="0.35">
      <c r="A173" s="2" t="s">
        <v>1117</v>
      </c>
      <c r="B173" s="2" t="s">
        <v>1099</v>
      </c>
      <c r="C173" s="3">
        <v>50</v>
      </c>
      <c r="D173" s="2" t="s">
        <v>39</v>
      </c>
      <c r="E173" s="2" t="s">
        <v>33</v>
      </c>
      <c r="F173" s="2" t="s">
        <v>1118</v>
      </c>
      <c r="G173" s="7">
        <v>410.76</v>
      </c>
      <c r="H173" s="3">
        <v>2</v>
      </c>
      <c r="I173" s="3">
        <v>8</v>
      </c>
      <c r="J173" s="2" t="s">
        <v>21</v>
      </c>
      <c r="K173" s="7">
        <v>16.46</v>
      </c>
      <c r="L173" s="3">
        <v>34</v>
      </c>
      <c r="M173" s="6">
        <v>45009</v>
      </c>
      <c r="N173" s="2" t="s">
        <v>22</v>
      </c>
      <c r="O173" s="3">
        <v>0</v>
      </c>
      <c r="P173" s="2">
        <v>0.73</v>
      </c>
      <c r="Q173" s="9">
        <f t="shared" si="2"/>
        <v>821.52</v>
      </c>
      <c r="R173" s="10">
        <v>351.87139999999999</v>
      </c>
      <c r="S173" s="11">
        <v>8169.5468000000001</v>
      </c>
      <c r="T173" s="16">
        <v>156</v>
      </c>
      <c r="U173" s="16">
        <v>1</v>
      </c>
      <c r="V173" s="10" t="s">
        <v>3838</v>
      </c>
      <c r="W173" s="16">
        <v>2</v>
      </c>
      <c r="X173" s="16">
        <v>7</v>
      </c>
    </row>
    <row r="174" spans="1:24" x14ac:dyDescent="0.35">
      <c r="A174" s="2" t="s">
        <v>763</v>
      </c>
      <c r="B174" s="2" t="s">
        <v>17</v>
      </c>
      <c r="C174" s="3">
        <v>48</v>
      </c>
      <c r="D174" s="2" t="s">
        <v>39</v>
      </c>
      <c r="E174" s="2" t="s">
        <v>40</v>
      </c>
      <c r="F174" s="2" t="s">
        <v>617</v>
      </c>
      <c r="G174" s="7">
        <v>240.11</v>
      </c>
      <c r="H174" s="3">
        <v>2</v>
      </c>
      <c r="I174" s="3">
        <v>11</v>
      </c>
      <c r="J174" s="2" t="s">
        <v>42</v>
      </c>
      <c r="K174" s="7">
        <v>18.309999999999999</v>
      </c>
      <c r="L174" s="3">
        <v>83</v>
      </c>
      <c r="M174" s="6">
        <v>44967</v>
      </c>
      <c r="N174" s="2" t="s">
        <v>22</v>
      </c>
      <c r="O174" s="3">
        <v>0</v>
      </c>
      <c r="P174" s="2">
        <v>0.11</v>
      </c>
      <c r="Q174" s="9">
        <f t="shared" si="2"/>
        <v>480.22</v>
      </c>
      <c r="R174" s="10">
        <v>253.27699999999999</v>
      </c>
      <c r="S174" s="11">
        <v>4775.5133999999998</v>
      </c>
      <c r="T174" s="16">
        <v>168</v>
      </c>
      <c r="U174" s="16">
        <v>0</v>
      </c>
      <c r="V174" s="10" t="s">
        <v>3830</v>
      </c>
      <c r="W174" s="16">
        <v>2</v>
      </c>
      <c r="X174" s="16">
        <v>8</v>
      </c>
    </row>
    <row r="175" spans="1:24" x14ac:dyDescent="0.35">
      <c r="A175" s="2" t="s">
        <v>2796</v>
      </c>
      <c r="B175" s="2" t="s">
        <v>3830</v>
      </c>
      <c r="C175" s="3">
        <v>55</v>
      </c>
      <c r="D175" s="2" t="s">
        <v>28</v>
      </c>
      <c r="E175" s="2" t="s">
        <v>24</v>
      </c>
      <c r="F175" s="2" t="s">
        <v>2797</v>
      </c>
      <c r="G175" s="7">
        <v>43.16</v>
      </c>
      <c r="H175" s="3">
        <v>5</v>
      </c>
      <c r="I175" s="3">
        <v>7</v>
      </c>
      <c r="J175" s="2" t="s">
        <v>49</v>
      </c>
      <c r="K175" s="7">
        <v>9.98</v>
      </c>
      <c r="L175" s="3">
        <v>190</v>
      </c>
      <c r="M175" s="6">
        <v>44971</v>
      </c>
      <c r="N175" s="2" t="s">
        <v>22</v>
      </c>
      <c r="O175" s="3">
        <v>0</v>
      </c>
      <c r="P175" s="2">
        <v>0.41</v>
      </c>
      <c r="Q175" s="9">
        <f t="shared" si="2"/>
        <v>215.79999999999998</v>
      </c>
      <c r="R175" s="10">
        <v>40.596200000000003</v>
      </c>
      <c r="S175" s="11">
        <v>858.40309999999999</v>
      </c>
      <c r="T175" s="16">
        <v>44</v>
      </c>
      <c r="U175" s="16">
        <v>0</v>
      </c>
      <c r="V175" s="10" t="s">
        <v>3839</v>
      </c>
      <c r="W175" s="16">
        <v>9</v>
      </c>
      <c r="X175" s="16">
        <v>6</v>
      </c>
    </row>
    <row r="176" spans="1:24" x14ac:dyDescent="0.35">
      <c r="A176" s="2" t="s">
        <v>3329</v>
      </c>
      <c r="B176" s="2" t="s">
        <v>17</v>
      </c>
      <c r="C176" s="3">
        <v>60</v>
      </c>
      <c r="D176" s="2" t="s">
        <v>28</v>
      </c>
      <c r="E176" s="2" t="s">
        <v>19</v>
      </c>
      <c r="F176" s="2" t="s">
        <v>1148</v>
      </c>
      <c r="G176" s="7">
        <v>341.32</v>
      </c>
      <c r="H176" s="3">
        <v>2</v>
      </c>
      <c r="I176" s="3">
        <v>8</v>
      </c>
      <c r="J176" s="2" t="s">
        <v>26</v>
      </c>
      <c r="K176" s="7">
        <v>15.79</v>
      </c>
      <c r="L176" s="3">
        <v>37</v>
      </c>
      <c r="M176" s="6">
        <v>44980</v>
      </c>
      <c r="N176" s="2" t="s">
        <v>3297</v>
      </c>
      <c r="O176" s="3">
        <v>1</v>
      </c>
      <c r="P176" s="2">
        <v>0.35</v>
      </c>
      <c r="Q176" s="9">
        <f t="shared" si="2"/>
        <v>682.64</v>
      </c>
      <c r="R176" s="10">
        <v>378.20620000000002</v>
      </c>
      <c r="S176" s="11">
        <v>6788.4646000000002</v>
      </c>
      <c r="T176" s="16">
        <v>168</v>
      </c>
      <c r="U176" s="16">
        <v>0</v>
      </c>
      <c r="V176" s="10" t="s">
        <v>3836</v>
      </c>
      <c r="W176" s="16">
        <v>9</v>
      </c>
      <c r="X176" s="16">
        <v>13</v>
      </c>
    </row>
    <row r="177" spans="1:24" x14ac:dyDescent="0.35">
      <c r="A177" s="2" t="s">
        <v>62</v>
      </c>
      <c r="B177" s="2" t="s">
        <v>17</v>
      </c>
      <c r="C177" s="3">
        <v>49</v>
      </c>
      <c r="D177" s="2" t="s">
        <v>18</v>
      </c>
      <c r="E177" s="2" t="s">
        <v>24</v>
      </c>
      <c r="F177" s="2" t="s">
        <v>63</v>
      </c>
      <c r="G177" s="7">
        <v>105.48</v>
      </c>
      <c r="H177" s="3">
        <v>1</v>
      </c>
      <c r="I177" s="3">
        <v>15</v>
      </c>
      <c r="J177" s="2" t="s">
        <v>21</v>
      </c>
      <c r="K177" s="7">
        <v>26.14</v>
      </c>
      <c r="L177" s="3">
        <v>27</v>
      </c>
      <c r="M177" s="6">
        <v>45272</v>
      </c>
      <c r="N177" s="2" t="s">
        <v>22</v>
      </c>
      <c r="O177" s="3">
        <v>0</v>
      </c>
      <c r="P177" s="2">
        <v>0.48</v>
      </c>
      <c r="Q177" s="9">
        <f t="shared" si="2"/>
        <v>105.48</v>
      </c>
      <c r="R177" s="10">
        <v>97.014899999999997</v>
      </c>
      <c r="S177" s="11">
        <v>2097.8766000000001</v>
      </c>
      <c r="T177" s="16">
        <v>151</v>
      </c>
      <c r="U177" s="16">
        <v>0</v>
      </c>
      <c r="V177" s="10" t="s">
        <v>3837</v>
      </c>
      <c r="W177" s="16">
        <v>11</v>
      </c>
      <c r="X177" s="16">
        <v>0</v>
      </c>
    </row>
    <row r="178" spans="1:24" x14ac:dyDescent="0.35">
      <c r="A178" s="2" t="s">
        <v>3330</v>
      </c>
      <c r="B178" s="2" t="s">
        <v>17</v>
      </c>
      <c r="C178" s="3">
        <v>63</v>
      </c>
      <c r="D178" s="2" t="s">
        <v>95</v>
      </c>
      <c r="E178" s="2" t="s">
        <v>40</v>
      </c>
      <c r="F178" s="2" t="s">
        <v>3331</v>
      </c>
      <c r="G178" s="7">
        <v>367.36</v>
      </c>
      <c r="H178" s="3">
        <v>4</v>
      </c>
      <c r="I178" s="3">
        <v>10</v>
      </c>
      <c r="J178" s="2" t="s">
        <v>49</v>
      </c>
      <c r="K178" s="7">
        <v>11.69</v>
      </c>
      <c r="L178" s="3">
        <v>152</v>
      </c>
      <c r="M178" s="6">
        <v>45139</v>
      </c>
      <c r="N178" s="2" t="s">
        <v>3297</v>
      </c>
      <c r="O178" s="3">
        <v>0</v>
      </c>
      <c r="P178" s="2">
        <v>0.03</v>
      </c>
      <c r="Q178" s="9">
        <f t="shared" si="2"/>
        <v>1469.44</v>
      </c>
      <c r="R178" s="10">
        <v>413.78519999999997</v>
      </c>
      <c r="S178" s="11">
        <v>7306.3703999999998</v>
      </c>
      <c r="T178" s="16">
        <v>141</v>
      </c>
      <c r="U178" s="16">
        <v>0</v>
      </c>
      <c r="V178" s="10" t="s">
        <v>3830</v>
      </c>
      <c r="W178" s="16">
        <v>3</v>
      </c>
      <c r="X178" s="16">
        <v>12</v>
      </c>
    </row>
    <row r="179" spans="1:24" x14ac:dyDescent="0.35">
      <c r="A179" s="2" t="s">
        <v>1877</v>
      </c>
      <c r="B179" s="2" t="s">
        <v>1099</v>
      </c>
      <c r="C179" s="3">
        <v>29</v>
      </c>
      <c r="D179" s="2" t="s">
        <v>95</v>
      </c>
      <c r="E179" s="2" t="s">
        <v>40</v>
      </c>
      <c r="F179" s="2" t="s">
        <v>1878</v>
      </c>
      <c r="G179" s="7">
        <v>234.75</v>
      </c>
      <c r="H179" s="3">
        <v>2</v>
      </c>
      <c r="I179" s="3">
        <v>6</v>
      </c>
      <c r="J179" s="2" t="s">
        <v>26</v>
      </c>
      <c r="K179" s="7">
        <v>26.09</v>
      </c>
      <c r="L179" s="3">
        <v>161</v>
      </c>
      <c r="M179" s="6">
        <v>44966</v>
      </c>
      <c r="N179" s="2" t="s">
        <v>22</v>
      </c>
      <c r="O179" s="3">
        <v>0</v>
      </c>
      <c r="P179" s="2">
        <v>0.97</v>
      </c>
      <c r="Q179" s="9">
        <f t="shared" si="2"/>
        <v>469.5</v>
      </c>
      <c r="R179" s="10">
        <v>235.8519</v>
      </c>
      <c r="S179" s="11">
        <v>4668.9090999999999</v>
      </c>
      <c r="T179" s="16">
        <v>99</v>
      </c>
      <c r="U179" s="16">
        <v>0</v>
      </c>
      <c r="V179" s="10" t="s">
        <v>3830</v>
      </c>
      <c r="W179" s="16">
        <v>12</v>
      </c>
      <c r="X179" s="16">
        <v>4</v>
      </c>
    </row>
    <row r="180" spans="1:24" x14ac:dyDescent="0.35">
      <c r="A180" s="2" t="s">
        <v>2264</v>
      </c>
      <c r="B180" s="2" t="s">
        <v>3830</v>
      </c>
      <c r="C180" s="3">
        <v>59</v>
      </c>
      <c r="D180" s="2" t="s">
        <v>39</v>
      </c>
      <c r="E180" s="2" t="s">
        <v>29</v>
      </c>
      <c r="F180" s="2" t="s">
        <v>2265</v>
      </c>
      <c r="G180" s="7">
        <v>76.650000000000006</v>
      </c>
      <c r="H180" s="3">
        <v>3</v>
      </c>
      <c r="I180" s="3">
        <v>15</v>
      </c>
      <c r="J180" s="2" t="s">
        <v>31</v>
      </c>
      <c r="K180" s="7">
        <v>16.809999999999999</v>
      </c>
      <c r="L180" s="3">
        <v>37</v>
      </c>
      <c r="M180" s="6">
        <v>45182</v>
      </c>
      <c r="N180" s="2" t="s">
        <v>22</v>
      </c>
      <c r="O180" s="3">
        <v>0</v>
      </c>
      <c r="P180" s="2">
        <v>0.56000000000000005</v>
      </c>
      <c r="Q180" s="9">
        <f t="shared" si="2"/>
        <v>229.95000000000002</v>
      </c>
      <c r="R180" s="10">
        <v>93.872600000000006</v>
      </c>
      <c r="S180" s="11">
        <v>1524.4809</v>
      </c>
      <c r="T180" s="16">
        <v>83</v>
      </c>
      <c r="U180" s="16">
        <v>0</v>
      </c>
      <c r="V180" s="10" t="s">
        <v>3840</v>
      </c>
      <c r="W180" s="16">
        <v>17</v>
      </c>
      <c r="X180" s="16">
        <v>2</v>
      </c>
    </row>
    <row r="181" spans="1:24" x14ac:dyDescent="0.35">
      <c r="A181" s="2" t="s">
        <v>2798</v>
      </c>
      <c r="B181" s="2" t="s">
        <v>3830</v>
      </c>
      <c r="C181" s="3">
        <v>32</v>
      </c>
      <c r="D181" s="2" t="s">
        <v>28</v>
      </c>
      <c r="E181" s="2" t="s">
        <v>29</v>
      </c>
      <c r="F181" s="2" t="s">
        <v>2799</v>
      </c>
      <c r="G181" s="7">
        <v>398.11</v>
      </c>
      <c r="H181" s="3">
        <v>2</v>
      </c>
      <c r="I181" s="3">
        <v>5</v>
      </c>
      <c r="J181" s="2" t="s">
        <v>42</v>
      </c>
      <c r="K181" s="7">
        <v>11.71</v>
      </c>
      <c r="L181" s="3">
        <v>2</v>
      </c>
      <c r="M181" s="6">
        <v>45095</v>
      </c>
      <c r="N181" s="2" t="s">
        <v>22</v>
      </c>
      <c r="O181" s="3">
        <v>0</v>
      </c>
      <c r="P181" s="2">
        <v>0.2</v>
      </c>
      <c r="Q181" s="9">
        <f t="shared" si="2"/>
        <v>796.22</v>
      </c>
      <c r="R181" s="10">
        <v>360.29289999999997</v>
      </c>
      <c r="S181" s="11">
        <v>7917.9526999999998</v>
      </c>
      <c r="T181" s="16">
        <v>146</v>
      </c>
      <c r="U181" s="16">
        <v>0</v>
      </c>
      <c r="V181" s="10" t="s">
        <v>3840</v>
      </c>
      <c r="W181" s="16">
        <v>17</v>
      </c>
      <c r="X181" s="16">
        <v>3</v>
      </c>
    </row>
    <row r="182" spans="1:24" x14ac:dyDescent="0.35">
      <c r="A182" s="2" t="s">
        <v>559</v>
      </c>
      <c r="B182" s="2" t="s">
        <v>17</v>
      </c>
      <c r="C182" s="3">
        <v>42</v>
      </c>
      <c r="D182" s="2" t="s">
        <v>28</v>
      </c>
      <c r="E182" s="2" t="s">
        <v>19</v>
      </c>
      <c r="F182" s="2" t="s">
        <v>560</v>
      </c>
      <c r="G182" s="7">
        <v>28.69</v>
      </c>
      <c r="H182" s="3">
        <v>3</v>
      </c>
      <c r="I182" s="3">
        <v>8</v>
      </c>
      <c r="J182" s="2" t="s">
        <v>49</v>
      </c>
      <c r="K182" s="7">
        <v>9.18</v>
      </c>
      <c r="L182" s="3">
        <v>72</v>
      </c>
      <c r="M182" s="6">
        <v>45058</v>
      </c>
      <c r="N182" s="2" t="s">
        <v>22</v>
      </c>
      <c r="O182" s="3">
        <v>0</v>
      </c>
      <c r="P182" s="2">
        <v>0.37</v>
      </c>
      <c r="Q182" s="9">
        <f t="shared" si="2"/>
        <v>86.070000000000007</v>
      </c>
      <c r="R182" s="10">
        <v>28.300599999999999</v>
      </c>
      <c r="S182" s="11">
        <v>570.61130000000003</v>
      </c>
      <c r="T182" s="16">
        <v>75</v>
      </c>
      <c r="U182" s="16">
        <v>0</v>
      </c>
      <c r="V182" s="10" t="s">
        <v>3836</v>
      </c>
      <c r="W182" s="16">
        <v>6</v>
      </c>
      <c r="X182" s="16">
        <v>3</v>
      </c>
    </row>
    <row r="183" spans="1:24" x14ac:dyDescent="0.35">
      <c r="A183" s="2" t="s">
        <v>1879</v>
      </c>
      <c r="B183" s="2" t="s">
        <v>1099</v>
      </c>
      <c r="C183" s="3">
        <v>21</v>
      </c>
      <c r="D183" s="2" t="s">
        <v>28</v>
      </c>
      <c r="E183" s="2" t="s">
        <v>40</v>
      </c>
      <c r="F183" s="2" t="s">
        <v>1880</v>
      </c>
      <c r="G183" s="7">
        <v>82.35</v>
      </c>
      <c r="H183" s="3">
        <v>4</v>
      </c>
      <c r="I183" s="3">
        <v>5</v>
      </c>
      <c r="J183" s="2" t="s">
        <v>21</v>
      </c>
      <c r="K183" s="7">
        <v>21.96</v>
      </c>
      <c r="L183" s="3">
        <v>91</v>
      </c>
      <c r="M183" s="6">
        <v>45253</v>
      </c>
      <c r="N183" s="2" t="s">
        <v>22</v>
      </c>
      <c r="O183" s="3">
        <v>0</v>
      </c>
      <c r="P183" s="2">
        <v>0.51</v>
      </c>
      <c r="Q183" s="9">
        <f t="shared" si="2"/>
        <v>329.4</v>
      </c>
      <c r="R183" s="10">
        <v>73.735299999999995</v>
      </c>
      <c r="S183" s="11">
        <v>1637.8472999999999</v>
      </c>
      <c r="T183" s="16">
        <v>80</v>
      </c>
      <c r="U183" s="16">
        <v>0</v>
      </c>
      <c r="V183" s="10" t="s">
        <v>3830</v>
      </c>
      <c r="W183" s="16">
        <v>17</v>
      </c>
      <c r="X183" s="16">
        <v>11</v>
      </c>
    </row>
    <row r="184" spans="1:24" x14ac:dyDescent="0.35">
      <c r="A184" s="2" t="s">
        <v>764</v>
      </c>
      <c r="B184" s="2" t="s">
        <v>17</v>
      </c>
      <c r="C184" s="3">
        <v>23</v>
      </c>
      <c r="D184" s="2" t="s">
        <v>18</v>
      </c>
      <c r="E184" s="2" t="s">
        <v>40</v>
      </c>
      <c r="F184" s="2" t="s">
        <v>765</v>
      </c>
      <c r="G184" s="7">
        <v>131.37</v>
      </c>
      <c r="H184" s="3">
        <v>2</v>
      </c>
      <c r="I184" s="3">
        <v>15</v>
      </c>
      <c r="J184" s="2" t="s">
        <v>49</v>
      </c>
      <c r="K184" s="7">
        <v>8.44</v>
      </c>
      <c r="L184" s="3">
        <v>90</v>
      </c>
      <c r="M184" s="6">
        <v>45160</v>
      </c>
      <c r="N184" s="2" t="s">
        <v>22</v>
      </c>
      <c r="O184" s="3">
        <v>0</v>
      </c>
      <c r="P184" s="2">
        <v>0.52</v>
      </c>
      <c r="Q184" s="9">
        <f t="shared" si="2"/>
        <v>262.74</v>
      </c>
      <c r="R184" s="10">
        <v>160.25530000000001</v>
      </c>
      <c r="S184" s="11">
        <v>2612.7991000000002</v>
      </c>
      <c r="T184" s="16">
        <v>68</v>
      </c>
      <c r="U184" s="16">
        <v>0</v>
      </c>
      <c r="V184" s="10" t="s">
        <v>3830</v>
      </c>
      <c r="W184" s="16">
        <v>6</v>
      </c>
      <c r="X184" s="16">
        <v>8</v>
      </c>
    </row>
    <row r="185" spans="1:24" x14ac:dyDescent="0.35">
      <c r="A185" s="2" t="s">
        <v>951</v>
      </c>
      <c r="B185" s="2" t="s">
        <v>17</v>
      </c>
      <c r="C185" s="3">
        <v>57</v>
      </c>
      <c r="D185" s="2" t="s">
        <v>95</v>
      </c>
      <c r="E185" s="2" t="s">
        <v>29</v>
      </c>
      <c r="F185" s="2" t="s">
        <v>952</v>
      </c>
      <c r="G185" s="7">
        <v>107.22</v>
      </c>
      <c r="H185" s="3">
        <v>4</v>
      </c>
      <c r="I185" s="3">
        <v>7</v>
      </c>
      <c r="J185" s="2" t="s">
        <v>42</v>
      </c>
      <c r="K185" s="7">
        <v>21.48</v>
      </c>
      <c r="L185" s="3">
        <v>13</v>
      </c>
      <c r="M185" s="6">
        <v>45266</v>
      </c>
      <c r="N185" s="2" t="s">
        <v>22</v>
      </c>
      <c r="O185" s="3">
        <v>0</v>
      </c>
      <c r="P185" s="2">
        <v>0.69</v>
      </c>
      <c r="Q185" s="9">
        <f t="shared" si="2"/>
        <v>428.88</v>
      </c>
      <c r="R185" s="10">
        <v>128.76429999999999</v>
      </c>
      <c r="S185" s="11">
        <v>2132.4832000000001</v>
      </c>
      <c r="T185" s="16">
        <v>79</v>
      </c>
      <c r="U185" s="16">
        <v>0</v>
      </c>
      <c r="V185" s="10" t="s">
        <v>3840</v>
      </c>
      <c r="W185" s="16">
        <v>12</v>
      </c>
      <c r="X185" s="16">
        <v>9</v>
      </c>
    </row>
    <row r="186" spans="1:24" x14ac:dyDescent="0.35">
      <c r="A186" s="2" t="s">
        <v>3039</v>
      </c>
      <c r="B186" s="2" t="s">
        <v>17</v>
      </c>
      <c r="C186" s="3">
        <v>31</v>
      </c>
      <c r="D186" s="2" t="s">
        <v>28</v>
      </c>
      <c r="E186" s="2" t="s">
        <v>19</v>
      </c>
      <c r="F186" s="2" t="s">
        <v>3040</v>
      </c>
      <c r="G186" s="7">
        <v>446.77</v>
      </c>
      <c r="H186" s="3">
        <v>5</v>
      </c>
      <c r="I186" s="3">
        <v>13</v>
      </c>
      <c r="J186" s="2" t="s">
        <v>26</v>
      </c>
      <c r="K186" s="7">
        <v>15.77</v>
      </c>
      <c r="L186" s="3">
        <v>185</v>
      </c>
      <c r="M186" s="6">
        <v>45159</v>
      </c>
      <c r="N186" s="2" t="s">
        <v>22</v>
      </c>
      <c r="O186" s="3">
        <v>1</v>
      </c>
      <c r="P186" s="2">
        <v>0.05</v>
      </c>
      <c r="Q186" s="9">
        <f t="shared" si="2"/>
        <v>2233.85</v>
      </c>
      <c r="R186" s="10">
        <v>425.85070000000002</v>
      </c>
      <c r="S186" s="11">
        <v>8885.7445000000007</v>
      </c>
      <c r="T186" s="16">
        <v>83</v>
      </c>
      <c r="U186" s="16">
        <v>1</v>
      </c>
      <c r="V186" s="10" t="s">
        <v>3836</v>
      </c>
      <c r="W186" s="16">
        <v>19</v>
      </c>
      <c r="X186" s="16">
        <v>0</v>
      </c>
    </row>
    <row r="187" spans="1:24" x14ac:dyDescent="0.35">
      <c r="A187" s="2" t="s">
        <v>2093</v>
      </c>
      <c r="B187" s="2" t="s">
        <v>3830</v>
      </c>
      <c r="C187" s="3">
        <v>52</v>
      </c>
      <c r="D187" s="2" t="s">
        <v>95</v>
      </c>
      <c r="E187" s="2" t="s">
        <v>29</v>
      </c>
      <c r="F187" s="2" t="s">
        <v>2094</v>
      </c>
      <c r="G187" s="7">
        <v>290.54000000000002</v>
      </c>
      <c r="H187" s="3">
        <v>1</v>
      </c>
      <c r="I187" s="3">
        <v>11</v>
      </c>
      <c r="J187" s="2" t="s">
        <v>21</v>
      </c>
      <c r="K187" s="7">
        <v>23.62</v>
      </c>
      <c r="L187" s="3">
        <v>17</v>
      </c>
      <c r="M187" s="6">
        <v>45206</v>
      </c>
      <c r="N187" s="2" t="s">
        <v>22</v>
      </c>
      <c r="O187" s="3">
        <v>0</v>
      </c>
      <c r="P187" s="2">
        <v>0.24</v>
      </c>
      <c r="Q187" s="9">
        <f t="shared" si="2"/>
        <v>290.54000000000002</v>
      </c>
      <c r="R187" s="10">
        <v>323.65969999999999</v>
      </c>
      <c r="S187" s="11">
        <v>5778.5083999999997</v>
      </c>
      <c r="T187" s="16">
        <v>13</v>
      </c>
      <c r="U187" s="16">
        <v>0</v>
      </c>
      <c r="V187" s="10" t="s">
        <v>3840</v>
      </c>
      <c r="W187" s="16">
        <v>5</v>
      </c>
      <c r="X187" s="16">
        <v>6</v>
      </c>
    </row>
    <row r="188" spans="1:24" x14ac:dyDescent="0.35">
      <c r="A188" s="2" t="s">
        <v>1119</v>
      </c>
      <c r="B188" s="2" t="s">
        <v>1099</v>
      </c>
      <c r="C188" s="3">
        <v>28</v>
      </c>
      <c r="D188" s="2" t="s">
        <v>39</v>
      </c>
      <c r="E188" s="2" t="s">
        <v>33</v>
      </c>
      <c r="F188" s="2" t="s">
        <v>1120</v>
      </c>
      <c r="G188" s="7">
        <v>347.72</v>
      </c>
      <c r="H188" s="3">
        <v>4</v>
      </c>
      <c r="I188" s="3">
        <v>9</v>
      </c>
      <c r="J188" s="2" t="s">
        <v>42</v>
      </c>
      <c r="K188" s="7">
        <v>23.58</v>
      </c>
      <c r="L188" s="3">
        <v>98</v>
      </c>
      <c r="M188" s="6">
        <v>45244</v>
      </c>
      <c r="N188" s="2" t="s">
        <v>22</v>
      </c>
      <c r="O188" s="3">
        <v>0</v>
      </c>
      <c r="P188" s="2">
        <v>0.69</v>
      </c>
      <c r="Q188" s="9">
        <f t="shared" si="2"/>
        <v>1390.88</v>
      </c>
      <c r="R188" s="10">
        <v>409.2278</v>
      </c>
      <c r="S188" s="11">
        <v>6915.7532000000001</v>
      </c>
      <c r="T188" s="16">
        <v>78</v>
      </c>
      <c r="U188" s="16">
        <v>0</v>
      </c>
      <c r="V188" s="10" t="s">
        <v>3838</v>
      </c>
      <c r="W188" s="16">
        <v>12</v>
      </c>
      <c r="X188" s="16">
        <v>0</v>
      </c>
    </row>
    <row r="189" spans="1:24" x14ac:dyDescent="0.35">
      <c r="A189" s="2" t="s">
        <v>2423</v>
      </c>
      <c r="B189" s="2" t="s">
        <v>3830</v>
      </c>
      <c r="C189" s="3">
        <v>27</v>
      </c>
      <c r="D189" s="2" t="s">
        <v>18</v>
      </c>
      <c r="E189" s="2" t="s">
        <v>24</v>
      </c>
      <c r="F189" s="2" t="s">
        <v>2424</v>
      </c>
      <c r="G189" s="7">
        <v>70.91</v>
      </c>
      <c r="H189" s="3">
        <v>2</v>
      </c>
      <c r="I189" s="3">
        <v>14</v>
      </c>
      <c r="J189" s="2" t="s">
        <v>42</v>
      </c>
      <c r="K189" s="7">
        <v>4.03</v>
      </c>
      <c r="L189" s="3">
        <v>59</v>
      </c>
      <c r="M189" s="6">
        <v>45269</v>
      </c>
      <c r="N189" s="2" t="s">
        <v>22</v>
      </c>
      <c r="O189" s="3">
        <v>0</v>
      </c>
      <c r="P189" s="2">
        <v>0.48</v>
      </c>
      <c r="Q189" s="9">
        <f t="shared" si="2"/>
        <v>141.82</v>
      </c>
      <c r="R189" s="10">
        <v>76.021199999999993</v>
      </c>
      <c r="S189" s="11">
        <v>1410.3188</v>
      </c>
      <c r="T189" s="16">
        <v>62</v>
      </c>
      <c r="U189" s="16">
        <v>0</v>
      </c>
      <c r="V189" s="10" t="s">
        <v>3839</v>
      </c>
      <c r="W189" s="16">
        <v>14</v>
      </c>
      <c r="X189" s="16">
        <v>8</v>
      </c>
    </row>
    <row r="190" spans="1:24" x14ac:dyDescent="0.35">
      <c r="A190" s="2" t="s">
        <v>3041</v>
      </c>
      <c r="B190" s="2" t="s">
        <v>17</v>
      </c>
      <c r="C190" s="3">
        <v>30</v>
      </c>
      <c r="D190" s="2" t="s">
        <v>95</v>
      </c>
      <c r="E190" s="2" t="s">
        <v>40</v>
      </c>
      <c r="F190" s="2" t="s">
        <v>3042</v>
      </c>
      <c r="G190" s="7">
        <v>491.51</v>
      </c>
      <c r="H190" s="3">
        <v>2</v>
      </c>
      <c r="I190" s="3">
        <v>14</v>
      </c>
      <c r="J190" s="2" t="s">
        <v>42</v>
      </c>
      <c r="K190" s="7">
        <v>2.1</v>
      </c>
      <c r="L190" s="3">
        <v>39</v>
      </c>
      <c r="M190" s="6">
        <v>44969</v>
      </c>
      <c r="N190" s="2" t="s">
        <v>22</v>
      </c>
      <c r="O190" s="3">
        <v>1</v>
      </c>
      <c r="P190" s="2">
        <v>0.93</v>
      </c>
      <c r="Q190" s="9">
        <f t="shared" si="2"/>
        <v>983.02</v>
      </c>
      <c r="R190" s="10">
        <v>521.91489999999999</v>
      </c>
      <c r="S190" s="11">
        <v>9775.5719000000008</v>
      </c>
      <c r="T190" s="16">
        <v>159</v>
      </c>
      <c r="U190" s="16">
        <v>0</v>
      </c>
      <c r="V190" s="10" t="s">
        <v>3830</v>
      </c>
      <c r="W190" s="16">
        <v>15</v>
      </c>
      <c r="X190" s="16">
        <v>9</v>
      </c>
    </row>
    <row r="191" spans="1:24" x14ac:dyDescent="0.35">
      <c r="A191" s="2" t="s">
        <v>3757</v>
      </c>
      <c r="B191" s="2" t="s">
        <v>17</v>
      </c>
      <c r="C191" s="3">
        <v>18</v>
      </c>
      <c r="D191" s="2" t="s">
        <v>18</v>
      </c>
      <c r="E191" s="2" t="s">
        <v>29</v>
      </c>
      <c r="F191" s="2" t="s">
        <v>3758</v>
      </c>
      <c r="G191" s="7">
        <v>278.18</v>
      </c>
      <c r="H191" s="3">
        <v>5</v>
      </c>
      <c r="I191" s="3">
        <v>13</v>
      </c>
      <c r="J191" s="2" t="s">
        <v>26</v>
      </c>
      <c r="K191" s="7">
        <v>12.73</v>
      </c>
      <c r="L191" s="3">
        <v>83</v>
      </c>
      <c r="M191" s="6">
        <v>44967</v>
      </c>
      <c r="N191" s="2" t="s">
        <v>3754</v>
      </c>
      <c r="O191" s="3">
        <v>0</v>
      </c>
      <c r="P191" s="2">
        <v>0.03</v>
      </c>
      <c r="Q191" s="9">
        <f t="shared" si="2"/>
        <v>1390.9</v>
      </c>
      <c r="R191" s="10">
        <v>263.36439999999999</v>
      </c>
      <c r="S191" s="11">
        <v>5532.6821</v>
      </c>
      <c r="T191" s="16">
        <v>104</v>
      </c>
      <c r="U191" s="16">
        <v>0</v>
      </c>
      <c r="V191" s="10" t="s">
        <v>3840</v>
      </c>
      <c r="W191" s="16">
        <v>14</v>
      </c>
      <c r="X191" s="16">
        <v>8</v>
      </c>
    </row>
    <row r="192" spans="1:24" x14ac:dyDescent="0.35">
      <c r="A192" s="2" t="s">
        <v>1121</v>
      </c>
      <c r="B192" s="2" t="s">
        <v>1099</v>
      </c>
      <c r="C192" s="3">
        <v>59</v>
      </c>
      <c r="D192" s="2" t="s">
        <v>36</v>
      </c>
      <c r="E192" s="2" t="s">
        <v>33</v>
      </c>
      <c r="F192" s="2" t="s">
        <v>1122</v>
      </c>
      <c r="G192" s="7">
        <v>238.87</v>
      </c>
      <c r="H192" s="3">
        <v>5</v>
      </c>
      <c r="I192" s="3">
        <v>8</v>
      </c>
      <c r="J192" s="2" t="s">
        <v>49</v>
      </c>
      <c r="K192" s="7">
        <v>9.7799999999999994</v>
      </c>
      <c r="L192" s="3">
        <v>92</v>
      </c>
      <c r="M192" s="6">
        <v>45136</v>
      </c>
      <c r="N192" s="2" t="s">
        <v>22</v>
      </c>
      <c r="O192" s="3">
        <v>0</v>
      </c>
      <c r="P192" s="2">
        <v>0.43</v>
      </c>
      <c r="Q192" s="9">
        <f t="shared" si="2"/>
        <v>1194.3499999999999</v>
      </c>
      <c r="R192" s="10">
        <v>211.93530000000001</v>
      </c>
      <c r="S192" s="11">
        <v>4750.8512000000001</v>
      </c>
      <c r="T192" s="16">
        <v>139</v>
      </c>
      <c r="U192" s="16">
        <v>0</v>
      </c>
      <c r="V192" s="10" t="s">
        <v>3838</v>
      </c>
      <c r="W192" s="16">
        <v>1</v>
      </c>
      <c r="X192" s="16">
        <v>12</v>
      </c>
    </row>
    <row r="193" spans="1:24" x14ac:dyDescent="0.35">
      <c r="A193" s="2" t="s">
        <v>3332</v>
      </c>
      <c r="B193" s="2" t="s">
        <v>1099</v>
      </c>
      <c r="C193" s="3">
        <v>63</v>
      </c>
      <c r="D193" s="2" t="s">
        <v>39</v>
      </c>
      <c r="E193" s="2" t="s">
        <v>19</v>
      </c>
      <c r="F193" s="2" t="s">
        <v>3333</v>
      </c>
      <c r="G193" s="7">
        <v>24.46</v>
      </c>
      <c r="H193" s="3">
        <v>5</v>
      </c>
      <c r="I193" s="3">
        <v>7</v>
      </c>
      <c r="J193" s="2" t="s">
        <v>49</v>
      </c>
      <c r="K193" s="7">
        <v>18.14</v>
      </c>
      <c r="L193" s="3">
        <v>136</v>
      </c>
      <c r="M193" s="6">
        <v>45052</v>
      </c>
      <c r="N193" s="2" t="s">
        <v>3297</v>
      </c>
      <c r="O193" s="3">
        <v>0</v>
      </c>
      <c r="P193" s="2">
        <v>0.54</v>
      </c>
      <c r="Q193" s="9">
        <f t="shared" si="2"/>
        <v>122.30000000000001</v>
      </c>
      <c r="R193" s="10">
        <v>29.569400000000002</v>
      </c>
      <c r="S193" s="11">
        <v>486.48140000000001</v>
      </c>
      <c r="T193" s="16">
        <v>87</v>
      </c>
      <c r="U193" s="16">
        <v>0</v>
      </c>
      <c r="V193" s="10" t="s">
        <v>3836</v>
      </c>
      <c r="W193" s="16">
        <v>10</v>
      </c>
      <c r="X193" s="16">
        <v>3</v>
      </c>
    </row>
    <row r="194" spans="1:24" x14ac:dyDescent="0.35">
      <c r="A194" s="2" t="s">
        <v>561</v>
      </c>
      <c r="B194" s="2" t="s">
        <v>17</v>
      </c>
      <c r="C194" s="3">
        <v>28</v>
      </c>
      <c r="D194" s="2" t="s">
        <v>36</v>
      </c>
      <c r="E194" s="2" t="s">
        <v>40</v>
      </c>
      <c r="F194" s="2" t="s">
        <v>562</v>
      </c>
      <c r="G194" s="7">
        <v>411.74</v>
      </c>
      <c r="H194" s="3">
        <v>3</v>
      </c>
      <c r="I194" s="3">
        <v>6</v>
      </c>
      <c r="J194" s="2" t="s">
        <v>26</v>
      </c>
      <c r="K194" s="7">
        <v>27.21</v>
      </c>
      <c r="L194" s="3">
        <v>8</v>
      </c>
      <c r="M194" s="6">
        <v>45270</v>
      </c>
      <c r="N194" s="2" t="s">
        <v>22</v>
      </c>
      <c r="O194" s="3">
        <v>0</v>
      </c>
      <c r="P194" s="2">
        <v>0.83</v>
      </c>
      <c r="Q194" s="9">
        <f t="shared" si="2"/>
        <v>1235.22</v>
      </c>
      <c r="R194" s="10">
        <v>498.27429999999998</v>
      </c>
      <c r="S194" s="11">
        <v>8189.0378000000001</v>
      </c>
      <c r="T194" s="16">
        <v>96</v>
      </c>
      <c r="U194" s="16">
        <v>0</v>
      </c>
      <c r="V194" s="10" t="s">
        <v>3830</v>
      </c>
      <c r="W194" s="16">
        <v>9</v>
      </c>
      <c r="X194" s="16">
        <v>1</v>
      </c>
    </row>
    <row r="195" spans="1:24" x14ac:dyDescent="0.35">
      <c r="A195" s="2" t="s">
        <v>766</v>
      </c>
      <c r="B195" s="2" t="s">
        <v>17</v>
      </c>
      <c r="C195" s="3">
        <v>29</v>
      </c>
      <c r="D195" s="2" t="s">
        <v>95</v>
      </c>
      <c r="E195" s="2" t="s">
        <v>33</v>
      </c>
      <c r="F195" s="2" t="s">
        <v>767</v>
      </c>
      <c r="G195" s="7">
        <v>430.54</v>
      </c>
      <c r="H195" s="3">
        <v>2</v>
      </c>
      <c r="I195" s="3">
        <v>14</v>
      </c>
      <c r="J195" s="2" t="s">
        <v>26</v>
      </c>
      <c r="K195" s="7">
        <v>22.81</v>
      </c>
      <c r="L195" s="3">
        <v>174</v>
      </c>
      <c r="M195" s="6">
        <v>44931</v>
      </c>
      <c r="N195" s="2" t="s">
        <v>22</v>
      </c>
      <c r="O195" s="3">
        <v>0</v>
      </c>
      <c r="P195" s="2">
        <v>0.99</v>
      </c>
      <c r="Q195" s="9">
        <f t="shared" ref="Q195:Q258" si="3">PRODUCT(G195,H195)</f>
        <v>861.08</v>
      </c>
      <c r="R195" s="10">
        <v>474.98919999999998</v>
      </c>
      <c r="S195" s="11">
        <v>8562.9483</v>
      </c>
      <c r="T195" s="16">
        <v>137</v>
      </c>
      <c r="U195" s="16">
        <v>0</v>
      </c>
      <c r="V195" s="10" t="s">
        <v>3838</v>
      </c>
      <c r="W195" s="16">
        <v>9</v>
      </c>
      <c r="X195" s="16">
        <v>14</v>
      </c>
    </row>
    <row r="196" spans="1:24" x14ac:dyDescent="0.35">
      <c r="A196" s="2" t="s">
        <v>3043</v>
      </c>
      <c r="B196" s="2" t="s">
        <v>3830</v>
      </c>
      <c r="C196" s="3">
        <v>57</v>
      </c>
      <c r="D196" s="2" t="s">
        <v>39</v>
      </c>
      <c r="E196" s="2" t="s">
        <v>29</v>
      </c>
      <c r="F196" s="2" t="s">
        <v>3044</v>
      </c>
      <c r="G196" s="7">
        <v>89.01</v>
      </c>
      <c r="H196" s="3">
        <v>1</v>
      </c>
      <c r="I196" s="3">
        <v>12</v>
      </c>
      <c r="J196" s="2" t="s">
        <v>31</v>
      </c>
      <c r="K196" s="7">
        <v>26.85</v>
      </c>
      <c r="L196" s="3">
        <v>9</v>
      </c>
      <c r="M196" s="6">
        <v>45234</v>
      </c>
      <c r="N196" s="2" t="s">
        <v>22</v>
      </c>
      <c r="O196" s="3">
        <v>1</v>
      </c>
      <c r="P196" s="2">
        <v>0.15</v>
      </c>
      <c r="Q196" s="9">
        <f t="shared" si="3"/>
        <v>89.01</v>
      </c>
      <c r="R196" s="10">
        <v>87.729299999999995</v>
      </c>
      <c r="S196" s="11">
        <v>1770.3071</v>
      </c>
      <c r="T196" s="16">
        <v>37</v>
      </c>
      <c r="U196" s="16">
        <v>0</v>
      </c>
      <c r="V196" s="10" t="s">
        <v>3840</v>
      </c>
      <c r="W196" s="16">
        <v>17</v>
      </c>
      <c r="X196" s="16">
        <v>10</v>
      </c>
    </row>
    <row r="197" spans="1:24" x14ac:dyDescent="0.35">
      <c r="A197" s="2" t="s">
        <v>3334</v>
      </c>
      <c r="B197" s="2" t="s">
        <v>1099</v>
      </c>
      <c r="C197" s="3">
        <v>61</v>
      </c>
      <c r="D197" s="2" t="s">
        <v>36</v>
      </c>
      <c r="E197" s="2" t="s">
        <v>40</v>
      </c>
      <c r="F197" s="2" t="s">
        <v>3335</v>
      </c>
      <c r="G197" s="7">
        <v>478.06</v>
      </c>
      <c r="H197" s="3">
        <v>3</v>
      </c>
      <c r="I197" s="3">
        <v>10</v>
      </c>
      <c r="J197" s="2" t="s">
        <v>49</v>
      </c>
      <c r="K197" s="7">
        <v>29.59</v>
      </c>
      <c r="L197" s="3">
        <v>134</v>
      </c>
      <c r="M197" s="6">
        <v>45014</v>
      </c>
      <c r="N197" s="2" t="s">
        <v>3297</v>
      </c>
      <c r="O197" s="3">
        <v>0</v>
      </c>
      <c r="P197" s="2">
        <v>0.95</v>
      </c>
      <c r="Q197" s="9">
        <f t="shared" si="3"/>
        <v>1434.18</v>
      </c>
      <c r="R197" s="10">
        <v>473.12830000000002</v>
      </c>
      <c r="S197" s="11">
        <v>9508.0668000000005</v>
      </c>
      <c r="T197" s="16">
        <v>18</v>
      </c>
      <c r="U197" s="16">
        <v>0</v>
      </c>
      <c r="V197" s="10" t="s">
        <v>3830</v>
      </c>
      <c r="W197" s="16">
        <v>2</v>
      </c>
      <c r="X197" s="16">
        <v>3</v>
      </c>
    </row>
    <row r="198" spans="1:24" x14ac:dyDescent="0.35">
      <c r="A198" s="2" t="s">
        <v>2425</v>
      </c>
      <c r="B198" s="2" t="s">
        <v>3830</v>
      </c>
      <c r="C198" s="3">
        <v>53</v>
      </c>
      <c r="D198" s="2" t="s">
        <v>18</v>
      </c>
      <c r="E198" s="2" t="s">
        <v>33</v>
      </c>
      <c r="F198" s="2" t="s">
        <v>2426</v>
      </c>
      <c r="G198" s="7">
        <v>219.27</v>
      </c>
      <c r="H198" s="3">
        <v>4</v>
      </c>
      <c r="I198" s="3">
        <v>11</v>
      </c>
      <c r="J198" s="2" t="s">
        <v>21</v>
      </c>
      <c r="K198" s="7">
        <v>17.55</v>
      </c>
      <c r="L198" s="3">
        <v>30</v>
      </c>
      <c r="M198" s="6">
        <v>45186</v>
      </c>
      <c r="N198" s="2" t="s">
        <v>22</v>
      </c>
      <c r="O198" s="3">
        <v>0</v>
      </c>
      <c r="P198" s="2">
        <v>0.66</v>
      </c>
      <c r="Q198" s="9">
        <f t="shared" si="3"/>
        <v>877.08</v>
      </c>
      <c r="R198" s="10">
        <v>250.05160000000001</v>
      </c>
      <c r="S198" s="11">
        <v>4361.0295999999998</v>
      </c>
      <c r="T198" s="16">
        <v>77</v>
      </c>
      <c r="U198" s="16">
        <v>0</v>
      </c>
      <c r="V198" s="10" t="s">
        <v>3838</v>
      </c>
      <c r="W198" s="16">
        <v>10</v>
      </c>
      <c r="X198" s="16">
        <v>9</v>
      </c>
    </row>
    <row r="199" spans="1:24" x14ac:dyDescent="0.35">
      <c r="A199" s="2" t="s">
        <v>3759</v>
      </c>
      <c r="B199" s="2" t="s">
        <v>17</v>
      </c>
      <c r="C199" s="3">
        <v>18</v>
      </c>
      <c r="D199" s="2" t="s">
        <v>36</v>
      </c>
      <c r="E199" s="2" t="s">
        <v>19</v>
      </c>
      <c r="F199" s="2" t="s">
        <v>3760</v>
      </c>
      <c r="G199" s="7">
        <v>330.69</v>
      </c>
      <c r="H199" s="3">
        <v>3</v>
      </c>
      <c r="I199" s="3">
        <v>10</v>
      </c>
      <c r="J199" s="2" t="s">
        <v>42</v>
      </c>
      <c r="K199" s="7">
        <v>12.92</v>
      </c>
      <c r="L199" s="3">
        <v>149</v>
      </c>
      <c r="M199" s="6">
        <v>45138</v>
      </c>
      <c r="N199" s="2" t="s">
        <v>3754</v>
      </c>
      <c r="O199" s="3">
        <v>0</v>
      </c>
      <c r="P199" s="2">
        <v>0.61</v>
      </c>
      <c r="Q199" s="9">
        <f t="shared" si="3"/>
        <v>992.06999999999994</v>
      </c>
      <c r="R199" s="10">
        <v>399.7527</v>
      </c>
      <c r="S199" s="11">
        <v>6577.0460000000003</v>
      </c>
      <c r="T199" s="16">
        <v>38</v>
      </c>
      <c r="U199" s="16">
        <v>1</v>
      </c>
      <c r="V199" s="10" t="s">
        <v>3836</v>
      </c>
      <c r="W199" s="16">
        <v>11</v>
      </c>
      <c r="X199" s="16">
        <v>8</v>
      </c>
    </row>
    <row r="200" spans="1:24" x14ac:dyDescent="0.35">
      <c r="A200" s="2" t="s">
        <v>3336</v>
      </c>
      <c r="B200" s="2" t="s">
        <v>1099</v>
      </c>
      <c r="C200" s="3">
        <v>62</v>
      </c>
      <c r="D200" s="2" t="s">
        <v>18</v>
      </c>
      <c r="E200" s="2" t="s">
        <v>33</v>
      </c>
      <c r="F200" s="2" t="s">
        <v>902</v>
      </c>
      <c r="G200" s="7">
        <v>94.95</v>
      </c>
      <c r="H200" s="3">
        <v>2</v>
      </c>
      <c r="I200" s="3">
        <v>5</v>
      </c>
      <c r="J200" s="2" t="s">
        <v>42</v>
      </c>
      <c r="K200" s="7">
        <v>27.96</v>
      </c>
      <c r="L200" s="3">
        <v>40</v>
      </c>
      <c r="M200" s="6">
        <v>45235</v>
      </c>
      <c r="N200" s="2" t="s">
        <v>3297</v>
      </c>
      <c r="O200" s="3">
        <v>0</v>
      </c>
      <c r="P200" s="2">
        <v>0.26</v>
      </c>
      <c r="Q200" s="9">
        <f t="shared" si="3"/>
        <v>189.9</v>
      </c>
      <c r="R200" s="10">
        <v>114.399</v>
      </c>
      <c r="S200" s="11">
        <v>1888.4468999999999</v>
      </c>
      <c r="T200" s="16">
        <v>77</v>
      </c>
      <c r="U200" s="16">
        <v>0</v>
      </c>
      <c r="V200" s="10" t="s">
        <v>3838</v>
      </c>
      <c r="W200" s="16">
        <v>10</v>
      </c>
      <c r="X200" s="16">
        <v>5</v>
      </c>
    </row>
    <row r="201" spans="1:24" x14ac:dyDescent="0.35">
      <c r="A201" s="2" t="s">
        <v>3045</v>
      </c>
      <c r="B201" s="2" t="s">
        <v>1099</v>
      </c>
      <c r="C201" s="3">
        <v>36</v>
      </c>
      <c r="D201" s="2" t="s">
        <v>39</v>
      </c>
      <c r="E201" s="2" t="s">
        <v>29</v>
      </c>
      <c r="F201" s="2" t="s">
        <v>3046</v>
      </c>
      <c r="G201" s="7">
        <v>478.99</v>
      </c>
      <c r="H201" s="3">
        <v>2</v>
      </c>
      <c r="I201" s="3">
        <v>9</v>
      </c>
      <c r="J201" s="2" t="s">
        <v>42</v>
      </c>
      <c r="K201" s="7">
        <v>17.399999999999999</v>
      </c>
      <c r="L201" s="3">
        <v>49</v>
      </c>
      <c r="M201" s="6">
        <v>45256</v>
      </c>
      <c r="N201" s="2" t="s">
        <v>22</v>
      </c>
      <c r="O201" s="3">
        <v>1</v>
      </c>
      <c r="P201" s="2">
        <v>0.11</v>
      </c>
      <c r="Q201" s="9">
        <f t="shared" si="3"/>
        <v>957.98</v>
      </c>
      <c r="R201" s="10">
        <v>556.5625</v>
      </c>
      <c r="S201" s="11">
        <v>9526.5633999999991</v>
      </c>
      <c r="T201" s="16">
        <v>108</v>
      </c>
      <c r="U201" s="16">
        <v>1</v>
      </c>
      <c r="V201" s="10" t="s">
        <v>3840</v>
      </c>
      <c r="W201" s="16">
        <v>8</v>
      </c>
      <c r="X201" s="16">
        <v>0</v>
      </c>
    </row>
    <row r="202" spans="1:24" x14ac:dyDescent="0.35">
      <c r="A202" s="2" t="s">
        <v>3337</v>
      </c>
      <c r="B202" s="2" t="s">
        <v>1099</v>
      </c>
      <c r="C202" s="3">
        <v>65</v>
      </c>
      <c r="D202" s="2" t="s">
        <v>18</v>
      </c>
      <c r="E202" s="2" t="s">
        <v>40</v>
      </c>
      <c r="F202" s="2" t="s">
        <v>3338</v>
      </c>
      <c r="G202" s="7">
        <v>145.87</v>
      </c>
      <c r="H202" s="3">
        <v>2</v>
      </c>
      <c r="I202" s="3">
        <v>8</v>
      </c>
      <c r="J202" s="2" t="s">
        <v>26</v>
      </c>
      <c r="K202" s="7">
        <v>28.73</v>
      </c>
      <c r="L202" s="3">
        <v>78</v>
      </c>
      <c r="M202" s="6">
        <v>45190</v>
      </c>
      <c r="N202" s="2" t="s">
        <v>3297</v>
      </c>
      <c r="O202" s="3">
        <v>0</v>
      </c>
      <c r="P202" s="2">
        <v>0.79</v>
      </c>
      <c r="Q202" s="9">
        <f t="shared" si="3"/>
        <v>291.74</v>
      </c>
      <c r="R202" s="10">
        <v>161.45079999999999</v>
      </c>
      <c r="S202" s="11">
        <v>2901.1875</v>
      </c>
      <c r="T202" s="16">
        <v>111</v>
      </c>
      <c r="U202" s="16">
        <v>0</v>
      </c>
      <c r="V202" s="10" t="s">
        <v>3830</v>
      </c>
      <c r="W202" s="16">
        <v>17</v>
      </c>
      <c r="X202" s="16">
        <v>0</v>
      </c>
    </row>
    <row r="203" spans="1:24" x14ac:dyDescent="0.35">
      <c r="A203" s="2" t="s">
        <v>305</v>
      </c>
      <c r="B203" s="2" t="s">
        <v>17</v>
      </c>
      <c r="C203" s="3">
        <v>31</v>
      </c>
      <c r="D203" s="2" t="s">
        <v>95</v>
      </c>
      <c r="E203" s="2" t="s">
        <v>24</v>
      </c>
      <c r="F203" s="2" t="s">
        <v>306</v>
      </c>
      <c r="G203" s="7">
        <v>430.15</v>
      </c>
      <c r="H203" s="3">
        <v>5</v>
      </c>
      <c r="I203" s="3">
        <v>5</v>
      </c>
      <c r="J203" s="2" t="s">
        <v>42</v>
      </c>
      <c r="K203" s="7">
        <v>6.36</v>
      </c>
      <c r="L203" s="3">
        <v>63</v>
      </c>
      <c r="M203" s="6">
        <v>44976</v>
      </c>
      <c r="N203" s="2" t="s">
        <v>22</v>
      </c>
      <c r="O203" s="3">
        <v>0</v>
      </c>
      <c r="P203" s="2">
        <v>0.98</v>
      </c>
      <c r="Q203" s="9">
        <f t="shared" si="3"/>
        <v>2150.75</v>
      </c>
      <c r="R203" s="10">
        <v>380.1046</v>
      </c>
      <c r="S203" s="11">
        <v>8555.1916999999994</v>
      </c>
      <c r="T203" s="16">
        <v>5</v>
      </c>
      <c r="U203" s="16">
        <v>0</v>
      </c>
      <c r="V203" s="10" t="s">
        <v>3837</v>
      </c>
      <c r="W203" s="16">
        <v>1</v>
      </c>
      <c r="X203" s="16">
        <v>0</v>
      </c>
    </row>
    <row r="204" spans="1:24" x14ac:dyDescent="0.35">
      <c r="A204" s="2" t="s">
        <v>1277</v>
      </c>
      <c r="B204" s="2" t="s">
        <v>1099</v>
      </c>
      <c r="C204" s="3">
        <v>58</v>
      </c>
      <c r="D204" s="2" t="s">
        <v>18</v>
      </c>
      <c r="E204" s="2" t="s">
        <v>24</v>
      </c>
      <c r="F204" s="2" t="s">
        <v>1278</v>
      </c>
      <c r="G204" s="7">
        <v>110.97</v>
      </c>
      <c r="H204" s="3">
        <v>5</v>
      </c>
      <c r="I204" s="3">
        <v>11</v>
      </c>
      <c r="J204" s="2" t="s">
        <v>49</v>
      </c>
      <c r="K204" s="7">
        <v>28.47</v>
      </c>
      <c r="L204" s="3">
        <v>51</v>
      </c>
      <c r="M204" s="6">
        <v>44970</v>
      </c>
      <c r="N204" s="2" t="s">
        <v>22</v>
      </c>
      <c r="O204" s="3">
        <v>0</v>
      </c>
      <c r="P204" s="2">
        <v>0.36</v>
      </c>
      <c r="Q204" s="9">
        <f t="shared" si="3"/>
        <v>554.85</v>
      </c>
      <c r="R204" s="10">
        <v>101.49890000000001</v>
      </c>
      <c r="S204" s="11">
        <v>2207.0664000000002</v>
      </c>
      <c r="T204" s="16">
        <v>126</v>
      </c>
      <c r="U204" s="16">
        <v>0</v>
      </c>
      <c r="V204" s="10" t="s">
        <v>3839</v>
      </c>
      <c r="W204" s="16">
        <v>15</v>
      </c>
      <c r="X204" s="16">
        <v>14</v>
      </c>
    </row>
    <row r="205" spans="1:24" x14ac:dyDescent="0.35">
      <c r="A205" s="2" t="s">
        <v>768</v>
      </c>
      <c r="B205" s="2" t="s">
        <v>17</v>
      </c>
      <c r="C205" s="3">
        <v>40</v>
      </c>
      <c r="D205" s="2" t="s">
        <v>39</v>
      </c>
      <c r="E205" s="2" t="s">
        <v>29</v>
      </c>
      <c r="F205" s="2" t="s">
        <v>769</v>
      </c>
      <c r="G205" s="7">
        <v>178.19</v>
      </c>
      <c r="H205" s="3">
        <v>2</v>
      </c>
      <c r="I205" s="3">
        <v>12</v>
      </c>
      <c r="J205" s="2" t="s">
        <v>42</v>
      </c>
      <c r="K205" s="7">
        <v>29.68</v>
      </c>
      <c r="L205" s="3">
        <v>84</v>
      </c>
      <c r="M205" s="6">
        <v>45136</v>
      </c>
      <c r="N205" s="2" t="s">
        <v>22</v>
      </c>
      <c r="O205" s="3">
        <v>0</v>
      </c>
      <c r="P205" s="2">
        <v>0.99</v>
      </c>
      <c r="Q205" s="9">
        <f t="shared" si="3"/>
        <v>356.38</v>
      </c>
      <c r="R205" s="10">
        <v>215.5068</v>
      </c>
      <c r="S205" s="11">
        <v>3543.9953999999998</v>
      </c>
      <c r="T205" s="16">
        <v>17</v>
      </c>
      <c r="U205" s="16">
        <v>1</v>
      </c>
      <c r="V205" s="10" t="s">
        <v>3840</v>
      </c>
      <c r="W205" s="16">
        <v>7</v>
      </c>
      <c r="X205" s="16">
        <v>6</v>
      </c>
    </row>
    <row r="206" spans="1:24" x14ac:dyDescent="0.35">
      <c r="A206" s="2" t="s">
        <v>1123</v>
      </c>
      <c r="B206" s="2" t="s">
        <v>1099</v>
      </c>
      <c r="C206" s="3">
        <v>36</v>
      </c>
      <c r="D206" s="2" t="s">
        <v>18</v>
      </c>
      <c r="E206" s="2" t="s">
        <v>33</v>
      </c>
      <c r="F206" s="2" t="s">
        <v>1124</v>
      </c>
      <c r="G206" s="7">
        <v>304.10000000000002</v>
      </c>
      <c r="H206" s="3">
        <v>2</v>
      </c>
      <c r="I206" s="3">
        <v>5</v>
      </c>
      <c r="J206" s="2" t="s">
        <v>31</v>
      </c>
      <c r="K206" s="7">
        <v>17.899999999999999</v>
      </c>
      <c r="L206" s="3">
        <v>180</v>
      </c>
      <c r="M206" s="6">
        <v>44946</v>
      </c>
      <c r="N206" s="2" t="s">
        <v>22</v>
      </c>
      <c r="O206" s="3">
        <v>0</v>
      </c>
      <c r="P206" s="2">
        <v>0.03</v>
      </c>
      <c r="Q206" s="9">
        <f t="shared" si="3"/>
        <v>608.20000000000005</v>
      </c>
      <c r="R206" s="10">
        <v>332.25099999999998</v>
      </c>
      <c r="S206" s="11">
        <v>6048.2012999999997</v>
      </c>
      <c r="T206" s="16">
        <v>177</v>
      </c>
      <c r="U206" s="16">
        <v>0</v>
      </c>
      <c r="V206" s="10" t="s">
        <v>3838</v>
      </c>
      <c r="W206" s="16">
        <v>2</v>
      </c>
      <c r="X206" s="16">
        <v>9</v>
      </c>
    </row>
    <row r="207" spans="1:24" x14ac:dyDescent="0.35">
      <c r="A207" s="2" t="s">
        <v>307</v>
      </c>
      <c r="B207" s="2" t="s">
        <v>17</v>
      </c>
      <c r="C207" s="3">
        <v>38</v>
      </c>
      <c r="D207" s="2" t="s">
        <v>18</v>
      </c>
      <c r="E207" s="2" t="s">
        <v>24</v>
      </c>
      <c r="F207" s="2" t="s">
        <v>308</v>
      </c>
      <c r="G207" s="7">
        <v>429.66</v>
      </c>
      <c r="H207" s="3">
        <v>5</v>
      </c>
      <c r="I207" s="3">
        <v>11</v>
      </c>
      <c r="J207" s="2" t="s">
        <v>21</v>
      </c>
      <c r="K207" s="7">
        <v>19.170000000000002</v>
      </c>
      <c r="L207" s="3">
        <v>59</v>
      </c>
      <c r="M207" s="6">
        <v>45131</v>
      </c>
      <c r="N207" s="2" t="s">
        <v>22</v>
      </c>
      <c r="O207" s="3">
        <v>0</v>
      </c>
      <c r="P207" s="2">
        <v>0.01</v>
      </c>
      <c r="Q207" s="9">
        <f t="shared" si="3"/>
        <v>2148.3000000000002</v>
      </c>
      <c r="R207" s="10">
        <v>366.79160000000002</v>
      </c>
      <c r="S207" s="11">
        <v>8545.4460999999992</v>
      </c>
      <c r="T207" s="16">
        <v>102</v>
      </c>
      <c r="U207" s="16">
        <v>0</v>
      </c>
      <c r="V207" s="10" t="s">
        <v>3837</v>
      </c>
      <c r="W207" s="16">
        <v>15</v>
      </c>
      <c r="X207" s="16">
        <v>2</v>
      </c>
    </row>
    <row r="208" spans="1:24" x14ac:dyDescent="0.35">
      <c r="A208" s="2" t="s">
        <v>2800</v>
      </c>
      <c r="B208" s="2" t="s">
        <v>3830</v>
      </c>
      <c r="C208" s="3">
        <v>47</v>
      </c>
      <c r="D208" s="2" t="s">
        <v>28</v>
      </c>
      <c r="E208" s="2" t="s">
        <v>29</v>
      </c>
      <c r="F208" s="2" t="s">
        <v>2801</v>
      </c>
      <c r="G208" s="7">
        <v>365.81</v>
      </c>
      <c r="H208" s="3">
        <v>5</v>
      </c>
      <c r="I208" s="3">
        <v>8</v>
      </c>
      <c r="J208" s="2" t="s">
        <v>49</v>
      </c>
      <c r="K208" s="7">
        <v>12.69</v>
      </c>
      <c r="L208" s="3">
        <v>16</v>
      </c>
      <c r="M208" s="6">
        <v>45021</v>
      </c>
      <c r="N208" s="2" t="s">
        <v>22</v>
      </c>
      <c r="O208" s="3">
        <v>0</v>
      </c>
      <c r="P208" s="2">
        <v>0.15</v>
      </c>
      <c r="Q208" s="9">
        <f t="shared" si="3"/>
        <v>1829.05</v>
      </c>
      <c r="R208" s="10">
        <v>325.78620000000001</v>
      </c>
      <c r="S208" s="11">
        <v>7275.5425999999998</v>
      </c>
      <c r="T208" s="16">
        <v>134</v>
      </c>
      <c r="U208" s="16">
        <v>0</v>
      </c>
      <c r="V208" s="10" t="s">
        <v>3840</v>
      </c>
      <c r="W208" s="16">
        <v>14</v>
      </c>
      <c r="X208" s="16">
        <v>11</v>
      </c>
    </row>
    <row r="209" spans="1:24" x14ac:dyDescent="0.35">
      <c r="A209" s="2" t="s">
        <v>1490</v>
      </c>
      <c r="B209" s="2" t="s">
        <v>1099</v>
      </c>
      <c r="C209" s="3">
        <v>44</v>
      </c>
      <c r="D209" s="2" t="s">
        <v>18</v>
      </c>
      <c r="E209" s="2" t="s">
        <v>29</v>
      </c>
      <c r="F209" s="2" t="s">
        <v>1491</v>
      </c>
      <c r="G209" s="7">
        <v>130.81</v>
      </c>
      <c r="H209" s="3">
        <v>3</v>
      </c>
      <c r="I209" s="3">
        <v>9</v>
      </c>
      <c r="J209" s="2" t="s">
        <v>26</v>
      </c>
      <c r="K209" s="7">
        <v>27.97</v>
      </c>
      <c r="L209" s="3">
        <v>10</v>
      </c>
      <c r="M209" s="6">
        <v>44967</v>
      </c>
      <c r="N209" s="2" t="s">
        <v>22</v>
      </c>
      <c r="O209" s="3">
        <v>0</v>
      </c>
      <c r="P209" s="2">
        <v>0.15</v>
      </c>
      <c r="Q209" s="9">
        <f t="shared" si="3"/>
        <v>392.43</v>
      </c>
      <c r="R209" s="10">
        <v>145.90559999999999</v>
      </c>
      <c r="S209" s="11">
        <v>2601.6613000000002</v>
      </c>
      <c r="T209" s="16">
        <v>196</v>
      </c>
      <c r="U209" s="16">
        <v>0</v>
      </c>
      <c r="V209" s="10" t="s">
        <v>3840</v>
      </c>
      <c r="W209" s="16">
        <v>5</v>
      </c>
      <c r="X209" s="16">
        <v>3</v>
      </c>
    </row>
    <row r="210" spans="1:24" x14ac:dyDescent="0.35">
      <c r="A210" s="2" t="s">
        <v>309</v>
      </c>
      <c r="B210" s="2" t="s">
        <v>17</v>
      </c>
      <c r="C210" s="3">
        <v>41</v>
      </c>
      <c r="D210" s="2" t="s">
        <v>36</v>
      </c>
      <c r="E210" s="2" t="s">
        <v>40</v>
      </c>
      <c r="F210" s="2" t="s">
        <v>310</v>
      </c>
      <c r="G210" s="7">
        <v>141.62</v>
      </c>
      <c r="H210" s="3">
        <v>5</v>
      </c>
      <c r="I210" s="3">
        <v>7</v>
      </c>
      <c r="J210" s="2" t="s">
        <v>31</v>
      </c>
      <c r="K210" s="7">
        <v>1.86</v>
      </c>
      <c r="L210" s="3">
        <v>91</v>
      </c>
      <c r="M210" s="6">
        <v>45132</v>
      </c>
      <c r="N210" s="2" t="s">
        <v>22</v>
      </c>
      <c r="O210" s="3">
        <v>0</v>
      </c>
      <c r="P210" s="2">
        <v>0.19</v>
      </c>
      <c r="Q210" s="9">
        <f t="shared" si="3"/>
        <v>708.1</v>
      </c>
      <c r="R210" s="10">
        <v>120.66370000000001</v>
      </c>
      <c r="S210" s="11">
        <v>2816.6599000000001</v>
      </c>
      <c r="T210" s="16">
        <v>43</v>
      </c>
      <c r="U210" s="16">
        <v>0</v>
      </c>
      <c r="V210" s="10" t="s">
        <v>3830</v>
      </c>
      <c r="W210" s="16">
        <v>11</v>
      </c>
      <c r="X210" s="16">
        <v>13</v>
      </c>
    </row>
    <row r="211" spans="1:24" x14ac:dyDescent="0.35">
      <c r="A211" s="2" t="s">
        <v>3047</v>
      </c>
      <c r="B211" s="2" t="s">
        <v>3830</v>
      </c>
      <c r="C211" s="3">
        <v>33</v>
      </c>
      <c r="D211" s="2" t="s">
        <v>39</v>
      </c>
      <c r="E211" s="2" t="s">
        <v>19</v>
      </c>
      <c r="F211" s="2" t="s">
        <v>3048</v>
      </c>
      <c r="G211" s="7">
        <v>395.09</v>
      </c>
      <c r="H211" s="3">
        <v>2</v>
      </c>
      <c r="I211" s="3">
        <v>11</v>
      </c>
      <c r="J211" s="2" t="s">
        <v>31</v>
      </c>
      <c r="K211" s="7">
        <v>28.57</v>
      </c>
      <c r="L211" s="3">
        <v>196</v>
      </c>
      <c r="M211" s="6">
        <v>45181</v>
      </c>
      <c r="N211" s="2" t="s">
        <v>22</v>
      </c>
      <c r="O211" s="3">
        <v>1</v>
      </c>
      <c r="P211" s="2">
        <v>0.89</v>
      </c>
      <c r="Q211" s="9">
        <f t="shared" si="3"/>
        <v>790.18</v>
      </c>
      <c r="R211" s="10">
        <v>361.24</v>
      </c>
      <c r="S211" s="11">
        <v>7857.8883999999998</v>
      </c>
      <c r="T211" s="16">
        <v>172</v>
      </c>
      <c r="U211" s="16">
        <v>1</v>
      </c>
      <c r="V211" s="10" t="s">
        <v>3836</v>
      </c>
      <c r="W211" s="16">
        <v>5</v>
      </c>
      <c r="X211" s="16">
        <v>3</v>
      </c>
    </row>
    <row r="212" spans="1:24" x14ac:dyDescent="0.35">
      <c r="A212" s="2" t="s">
        <v>2802</v>
      </c>
      <c r="B212" s="2" t="s">
        <v>3830</v>
      </c>
      <c r="C212" s="3">
        <v>37</v>
      </c>
      <c r="D212" s="2" t="s">
        <v>28</v>
      </c>
      <c r="E212" s="2" t="s">
        <v>40</v>
      </c>
      <c r="F212" s="2" t="s">
        <v>2803</v>
      </c>
      <c r="G212" s="7">
        <v>154.08000000000001</v>
      </c>
      <c r="H212" s="3">
        <v>5</v>
      </c>
      <c r="I212" s="3">
        <v>11</v>
      </c>
      <c r="J212" s="2" t="s">
        <v>21</v>
      </c>
      <c r="K212" s="7">
        <v>22.1</v>
      </c>
      <c r="L212" s="3">
        <v>119</v>
      </c>
      <c r="M212" s="6">
        <v>45111</v>
      </c>
      <c r="N212" s="2" t="s">
        <v>22</v>
      </c>
      <c r="O212" s="3">
        <v>0</v>
      </c>
      <c r="P212" s="2">
        <v>0.57999999999999996</v>
      </c>
      <c r="Q212" s="9">
        <f t="shared" si="3"/>
        <v>770.40000000000009</v>
      </c>
      <c r="R212" s="10">
        <v>164.7876</v>
      </c>
      <c r="S212" s="11">
        <v>3064.4749999999999</v>
      </c>
      <c r="T212" s="16">
        <v>11</v>
      </c>
      <c r="U212" s="16">
        <v>1</v>
      </c>
      <c r="V212" s="10" t="s">
        <v>3830</v>
      </c>
      <c r="W212" s="16">
        <v>15</v>
      </c>
      <c r="X212" s="16">
        <v>5</v>
      </c>
    </row>
    <row r="213" spans="1:24" x14ac:dyDescent="0.35">
      <c r="A213" s="2" t="s">
        <v>953</v>
      </c>
      <c r="B213" s="2" t="s">
        <v>17</v>
      </c>
      <c r="C213" s="3">
        <v>53</v>
      </c>
      <c r="D213" s="2" t="s">
        <v>28</v>
      </c>
      <c r="E213" s="2" t="s">
        <v>40</v>
      </c>
      <c r="F213" s="2" t="s">
        <v>954</v>
      </c>
      <c r="G213" s="7">
        <v>198.6</v>
      </c>
      <c r="H213" s="3">
        <v>4</v>
      </c>
      <c r="I213" s="3">
        <v>8</v>
      </c>
      <c r="J213" s="2" t="s">
        <v>26</v>
      </c>
      <c r="K213" s="7">
        <v>9.7100000000000009</v>
      </c>
      <c r="L213" s="3">
        <v>147</v>
      </c>
      <c r="M213" s="6">
        <v>45041</v>
      </c>
      <c r="N213" s="2" t="s">
        <v>22</v>
      </c>
      <c r="O213" s="3">
        <v>0</v>
      </c>
      <c r="P213" s="2">
        <v>0.61</v>
      </c>
      <c r="Q213" s="9">
        <f t="shared" si="3"/>
        <v>794.4</v>
      </c>
      <c r="R213" s="10">
        <v>223.77420000000001</v>
      </c>
      <c r="S213" s="11">
        <v>3949.9268999999999</v>
      </c>
      <c r="T213" s="16">
        <v>138</v>
      </c>
      <c r="U213" s="16">
        <v>0</v>
      </c>
      <c r="V213" s="10" t="s">
        <v>3830</v>
      </c>
      <c r="W213" s="16">
        <v>1</v>
      </c>
      <c r="X213" s="16">
        <v>12</v>
      </c>
    </row>
    <row r="214" spans="1:24" x14ac:dyDescent="0.35">
      <c r="A214" s="2" t="s">
        <v>2611</v>
      </c>
      <c r="B214" s="2" t="s">
        <v>3830</v>
      </c>
      <c r="C214" s="3">
        <v>31</v>
      </c>
      <c r="D214" s="2" t="s">
        <v>36</v>
      </c>
      <c r="E214" s="2" t="s">
        <v>19</v>
      </c>
      <c r="F214" s="2" t="s">
        <v>2612</v>
      </c>
      <c r="G214" s="7">
        <v>176.56</v>
      </c>
      <c r="H214" s="3">
        <v>4</v>
      </c>
      <c r="I214" s="3">
        <v>5</v>
      </c>
      <c r="J214" s="2" t="s">
        <v>42</v>
      </c>
      <c r="K214" s="7">
        <v>2.09</v>
      </c>
      <c r="L214" s="3">
        <v>89</v>
      </c>
      <c r="M214" s="6">
        <v>45207</v>
      </c>
      <c r="N214" s="2" t="s">
        <v>22</v>
      </c>
      <c r="O214" s="3">
        <v>0</v>
      </c>
      <c r="P214" s="2">
        <v>0.22</v>
      </c>
      <c r="Q214" s="9">
        <f t="shared" si="3"/>
        <v>706.24</v>
      </c>
      <c r="R214" s="10">
        <v>196.12010000000001</v>
      </c>
      <c r="S214" s="11">
        <v>3511.5765000000001</v>
      </c>
      <c r="T214" s="16">
        <v>167</v>
      </c>
      <c r="U214" s="16">
        <v>1</v>
      </c>
      <c r="V214" s="10" t="s">
        <v>3836</v>
      </c>
      <c r="W214" s="16">
        <v>8</v>
      </c>
      <c r="X214" s="16">
        <v>4</v>
      </c>
    </row>
    <row r="215" spans="1:24" x14ac:dyDescent="0.35">
      <c r="A215" s="2" t="s">
        <v>563</v>
      </c>
      <c r="B215" s="2" t="s">
        <v>17</v>
      </c>
      <c r="C215" s="3">
        <v>55</v>
      </c>
      <c r="D215" s="2" t="s">
        <v>95</v>
      </c>
      <c r="E215" s="2" t="s">
        <v>40</v>
      </c>
      <c r="F215" s="2" t="s">
        <v>564</v>
      </c>
      <c r="G215" s="7">
        <v>445.55</v>
      </c>
      <c r="H215" s="3">
        <v>3</v>
      </c>
      <c r="I215" s="3">
        <v>6</v>
      </c>
      <c r="J215" s="2" t="s">
        <v>26</v>
      </c>
      <c r="K215" s="7">
        <v>2.04</v>
      </c>
      <c r="L215" s="3">
        <v>1</v>
      </c>
      <c r="M215" s="6">
        <v>45266</v>
      </c>
      <c r="N215" s="2" t="s">
        <v>22</v>
      </c>
      <c r="O215" s="3">
        <v>0</v>
      </c>
      <c r="P215" s="2">
        <v>0.22</v>
      </c>
      <c r="Q215" s="9">
        <f t="shared" si="3"/>
        <v>1336.65</v>
      </c>
      <c r="R215" s="10">
        <v>418.68680000000001</v>
      </c>
      <c r="S215" s="11">
        <v>8861.4801000000007</v>
      </c>
      <c r="T215" s="16">
        <v>157</v>
      </c>
      <c r="U215" s="16">
        <v>0</v>
      </c>
      <c r="V215" s="10" t="s">
        <v>3830</v>
      </c>
      <c r="W215" s="16">
        <v>19</v>
      </c>
      <c r="X215" s="16">
        <v>10</v>
      </c>
    </row>
    <row r="216" spans="1:24" x14ac:dyDescent="0.35">
      <c r="A216" s="2" t="s">
        <v>2804</v>
      </c>
      <c r="B216" s="2" t="s">
        <v>3830</v>
      </c>
      <c r="C216" s="3">
        <v>37</v>
      </c>
      <c r="D216" s="2" t="s">
        <v>28</v>
      </c>
      <c r="E216" s="2" t="s">
        <v>33</v>
      </c>
      <c r="F216" s="2" t="s">
        <v>2805</v>
      </c>
      <c r="G216" s="7">
        <v>284.22000000000003</v>
      </c>
      <c r="H216" s="3">
        <v>4</v>
      </c>
      <c r="I216" s="3">
        <v>11</v>
      </c>
      <c r="J216" s="2" t="s">
        <v>26</v>
      </c>
      <c r="K216" s="7">
        <v>19.25</v>
      </c>
      <c r="L216" s="3">
        <v>97</v>
      </c>
      <c r="M216" s="6">
        <v>45193</v>
      </c>
      <c r="N216" s="2" t="s">
        <v>22</v>
      </c>
      <c r="O216" s="3">
        <v>0</v>
      </c>
      <c r="P216" s="2">
        <v>0.82</v>
      </c>
      <c r="Q216" s="9">
        <f t="shared" si="3"/>
        <v>1136.8800000000001</v>
      </c>
      <c r="R216" s="10">
        <v>322.5532</v>
      </c>
      <c r="S216" s="11">
        <v>5652.8108000000002</v>
      </c>
      <c r="T216" s="16">
        <v>18</v>
      </c>
      <c r="U216" s="16">
        <v>0</v>
      </c>
      <c r="V216" s="10" t="s">
        <v>3838</v>
      </c>
      <c r="W216" s="16">
        <v>14</v>
      </c>
      <c r="X216" s="16">
        <v>5</v>
      </c>
    </row>
    <row r="217" spans="1:24" x14ac:dyDescent="0.35">
      <c r="A217" s="2" t="s">
        <v>2806</v>
      </c>
      <c r="B217" s="2" t="s">
        <v>3830</v>
      </c>
      <c r="C217" s="3">
        <v>23</v>
      </c>
      <c r="D217" s="2" t="s">
        <v>28</v>
      </c>
      <c r="E217" s="2" t="s">
        <v>40</v>
      </c>
      <c r="F217" s="2" t="s">
        <v>721</v>
      </c>
      <c r="G217" s="7">
        <v>87.22</v>
      </c>
      <c r="H217" s="3">
        <v>1</v>
      </c>
      <c r="I217" s="3">
        <v>5</v>
      </c>
      <c r="J217" s="2" t="s">
        <v>49</v>
      </c>
      <c r="K217" s="7">
        <v>7.42</v>
      </c>
      <c r="L217" s="3">
        <v>197</v>
      </c>
      <c r="M217" s="6">
        <v>45116</v>
      </c>
      <c r="N217" s="2" t="s">
        <v>22</v>
      </c>
      <c r="O217" s="3">
        <v>0</v>
      </c>
      <c r="P217" s="2">
        <v>0.27</v>
      </c>
      <c r="Q217" s="9">
        <f t="shared" si="3"/>
        <v>87.22</v>
      </c>
      <c r="R217" s="10">
        <v>82.414100000000005</v>
      </c>
      <c r="S217" s="11">
        <v>1734.7061000000001</v>
      </c>
      <c r="T217" s="16">
        <v>80</v>
      </c>
      <c r="U217" s="16">
        <v>0</v>
      </c>
      <c r="V217" s="10" t="s">
        <v>3830</v>
      </c>
      <c r="W217" s="16">
        <v>9</v>
      </c>
      <c r="X217" s="16">
        <v>11</v>
      </c>
    </row>
    <row r="218" spans="1:24" x14ac:dyDescent="0.35">
      <c r="A218" s="2" t="s">
        <v>2427</v>
      </c>
      <c r="B218" s="2" t="s">
        <v>3830</v>
      </c>
      <c r="C218" s="3">
        <v>31</v>
      </c>
      <c r="D218" s="2" t="s">
        <v>18</v>
      </c>
      <c r="E218" s="2" t="s">
        <v>33</v>
      </c>
      <c r="F218" s="2" t="s">
        <v>2428</v>
      </c>
      <c r="G218" s="7">
        <v>140.44</v>
      </c>
      <c r="H218" s="3">
        <v>4</v>
      </c>
      <c r="I218" s="3">
        <v>12</v>
      </c>
      <c r="J218" s="2" t="s">
        <v>31</v>
      </c>
      <c r="K218" s="7">
        <v>20.5</v>
      </c>
      <c r="L218" s="3">
        <v>153</v>
      </c>
      <c r="M218" s="6">
        <v>45255</v>
      </c>
      <c r="N218" s="2" t="s">
        <v>22</v>
      </c>
      <c r="O218" s="3">
        <v>0</v>
      </c>
      <c r="P218" s="2">
        <v>0.04</v>
      </c>
      <c r="Q218" s="9">
        <f t="shared" si="3"/>
        <v>561.76</v>
      </c>
      <c r="R218" s="10">
        <v>137.65369999999999</v>
      </c>
      <c r="S218" s="11">
        <v>2793.1909999999998</v>
      </c>
      <c r="T218" s="16">
        <v>171</v>
      </c>
      <c r="U218" s="16">
        <v>0</v>
      </c>
      <c r="V218" s="10" t="s">
        <v>3838</v>
      </c>
      <c r="W218" s="16">
        <v>14</v>
      </c>
      <c r="X218" s="16">
        <v>14</v>
      </c>
    </row>
    <row r="219" spans="1:24" x14ac:dyDescent="0.35">
      <c r="A219" s="2" t="s">
        <v>2266</v>
      </c>
      <c r="B219" s="2" t="s">
        <v>3830</v>
      </c>
      <c r="C219" s="3">
        <v>24</v>
      </c>
      <c r="D219" s="2" t="s">
        <v>39</v>
      </c>
      <c r="E219" s="2" t="s">
        <v>29</v>
      </c>
      <c r="F219" s="2" t="s">
        <v>2267</v>
      </c>
      <c r="G219" s="7">
        <v>460.73</v>
      </c>
      <c r="H219" s="3">
        <v>5</v>
      </c>
      <c r="I219" s="3">
        <v>12</v>
      </c>
      <c r="J219" s="2" t="s">
        <v>26</v>
      </c>
      <c r="K219" s="7">
        <v>20.76</v>
      </c>
      <c r="L219" s="3">
        <v>8</v>
      </c>
      <c r="M219" s="6">
        <v>45133</v>
      </c>
      <c r="N219" s="2" t="s">
        <v>22</v>
      </c>
      <c r="O219" s="3">
        <v>0</v>
      </c>
      <c r="P219" s="2">
        <v>0.17</v>
      </c>
      <c r="Q219" s="9">
        <f t="shared" si="3"/>
        <v>2303.65</v>
      </c>
      <c r="R219" s="10">
        <v>529.19290000000001</v>
      </c>
      <c r="S219" s="11">
        <v>9163.3929000000007</v>
      </c>
      <c r="T219" s="16">
        <v>91</v>
      </c>
      <c r="U219" s="16">
        <v>0</v>
      </c>
      <c r="V219" s="10" t="s">
        <v>3840</v>
      </c>
      <c r="W219" s="16">
        <v>7</v>
      </c>
      <c r="X219" s="16">
        <v>9</v>
      </c>
    </row>
    <row r="220" spans="1:24" x14ac:dyDescent="0.35">
      <c r="A220" s="2" t="s">
        <v>2268</v>
      </c>
      <c r="B220" s="2" t="s">
        <v>3830</v>
      </c>
      <c r="C220" s="3">
        <v>51</v>
      </c>
      <c r="D220" s="2" t="s">
        <v>39</v>
      </c>
      <c r="E220" s="2" t="s">
        <v>29</v>
      </c>
      <c r="F220" s="2" t="s">
        <v>2269</v>
      </c>
      <c r="G220" s="7">
        <v>330.37</v>
      </c>
      <c r="H220" s="3">
        <v>5</v>
      </c>
      <c r="I220" s="3">
        <v>7</v>
      </c>
      <c r="J220" s="2" t="s">
        <v>42</v>
      </c>
      <c r="K220" s="7">
        <v>29.86</v>
      </c>
      <c r="L220" s="3">
        <v>190</v>
      </c>
      <c r="M220" s="6">
        <v>45145</v>
      </c>
      <c r="N220" s="2" t="s">
        <v>22</v>
      </c>
      <c r="O220" s="3">
        <v>0</v>
      </c>
      <c r="P220" s="2">
        <v>0.04</v>
      </c>
      <c r="Q220" s="9">
        <f t="shared" si="3"/>
        <v>1651.85</v>
      </c>
      <c r="R220" s="10">
        <v>366.66219999999998</v>
      </c>
      <c r="S220" s="11">
        <v>6570.6815999999999</v>
      </c>
      <c r="T220" s="16">
        <v>190</v>
      </c>
      <c r="U220" s="16">
        <v>0</v>
      </c>
      <c r="V220" s="10" t="s">
        <v>3840</v>
      </c>
      <c r="W220" s="16">
        <v>2</v>
      </c>
      <c r="X220" s="16">
        <v>6</v>
      </c>
    </row>
    <row r="221" spans="1:24" x14ac:dyDescent="0.35">
      <c r="A221" s="2" t="s">
        <v>64</v>
      </c>
      <c r="B221" s="2" t="s">
        <v>17</v>
      </c>
      <c r="C221" s="3">
        <v>35</v>
      </c>
      <c r="D221" s="2" t="s">
        <v>39</v>
      </c>
      <c r="E221" s="2" t="s">
        <v>19</v>
      </c>
      <c r="F221" s="2" t="s">
        <v>65</v>
      </c>
      <c r="G221" s="7">
        <v>190.14</v>
      </c>
      <c r="H221" s="3">
        <v>1</v>
      </c>
      <c r="I221" s="3">
        <v>7</v>
      </c>
      <c r="J221" s="2" t="s">
        <v>49</v>
      </c>
      <c r="K221" s="7">
        <v>28.51</v>
      </c>
      <c r="L221" s="3">
        <v>13</v>
      </c>
      <c r="M221" s="6">
        <v>45028</v>
      </c>
      <c r="N221" s="2" t="s">
        <v>22</v>
      </c>
      <c r="O221" s="3">
        <v>0</v>
      </c>
      <c r="P221" s="2">
        <v>0.73</v>
      </c>
      <c r="Q221" s="9">
        <f t="shared" si="3"/>
        <v>190.14</v>
      </c>
      <c r="R221" s="10">
        <v>226.20750000000001</v>
      </c>
      <c r="S221" s="11">
        <v>3781.6671999999999</v>
      </c>
      <c r="T221" s="16">
        <v>6</v>
      </c>
      <c r="U221" s="16">
        <v>0</v>
      </c>
      <c r="V221" s="10" t="s">
        <v>3836</v>
      </c>
      <c r="W221" s="16">
        <v>2</v>
      </c>
      <c r="X221" s="16">
        <v>8</v>
      </c>
    </row>
    <row r="222" spans="1:24" x14ac:dyDescent="0.35">
      <c r="A222" s="2" t="s">
        <v>66</v>
      </c>
      <c r="B222" s="2" t="s">
        <v>17</v>
      </c>
      <c r="C222" s="3">
        <v>51</v>
      </c>
      <c r="D222" s="2" t="s">
        <v>39</v>
      </c>
      <c r="E222" s="2" t="s">
        <v>33</v>
      </c>
      <c r="F222" s="2" t="s">
        <v>67</v>
      </c>
      <c r="G222" s="7">
        <v>424.54</v>
      </c>
      <c r="H222" s="3">
        <v>1</v>
      </c>
      <c r="I222" s="3">
        <v>7</v>
      </c>
      <c r="J222" s="2" t="s">
        <v>26</v>
      </c>
      <c r="K222" s="7">
        <v>19.41</v>
      </c>
      <c r="L222" s="3">
        <v>165</v>
      </c>
      <c r="M222" s="6">
        <v>45104</v>
      </c>
      <c r="N222" s="2" t="s">
        <v>22</v>
      </c>
      <c r="O222" s="3">
        <v>0</v>
      </c>
      <c r="P222" s="2">
        <v>0.1</v>
      </c>
      <c r="Q222" s="9">
        <f t="shared" si="3"/>
        <v>424.54</v>
      </c>
      <c r="R222" s="10">
        <v>472.53219999999999</v>
      </c>
      <c r="S222" s="11">
        <v>8443.6152000000002</v>
      </c>
      <c r="T222" s="16">
        <v>123</v>
      </c>
      <c r="U222" s="16">
        <v>1</v>
      </c>
      <c r="V222" s="10" t="s">
        <v>3838</v>
      </c>
      <c r="W222" s="16">
        <v>0</v>
      </c>
      <c r="X222" s="16">
        <v>3</v>
      </c>
    </row>
    <row r="223" spans="1:24" x14ac:dyDescent="0.35">
      <c r="A223" s="2" t="s">
        <v>1279</v>
      </c>
      <c r="B223" s="2" t="s">
        <v>1099</v>
      </c>
      <c r="C223" s="3">
        <v>45</v>
      </c>
      <c r="D223" s="2" t="s">
        <v>39</v>
      </c>
      <c r="E223" s="2" t="s">
        <v>24</v>
      </c>
      <c r="F223" s="2" t="s">
        <v>1280</v>
      </c>
      <c r="G223" s="7">
        <v>122.61</v>
      </c>
      <c r="H223" s="3">
        <v>5</v>
      </c>
      <c r="I223" s="3">
        <v>10</v>
      </c>
      <c r="J223" s="2" t="s">
        <v>21</v>
      </c>
      <c r="K223" s="7">
        <v>29.14</v>
      </c>
      <c r="L223" s="3">
        <v>47</v>
      </c>
      <c r="M223" s="6">
        <v>45128</v>
      </c>
      <c r="N223" s="2" t="s">
        <v>22</v>
      </c>
      <c r="O223" s="3">
        <v>0</v>
      </c>
      <c r="P223" s="2">
        <v>0.8</v>
      </c>
      <c r="Q223" s="9">
        <f t="shared" si="3"/>
        <v>613.04999999999995</v>
      </c>
      <c r="R223" s="10">
        <v>132.09059999999999</v>
      </c>
      <c r="S223" s="11">
        <v>2438.5727000000002</v>
      </c>
      <c r="T223" s="16">
        <v>11</v>
      </c>
      <c r="U223" s="16">
        <v>1</v>
      </c>
      <c r="V223" s="10" t="s">
        <v>3839</v>
      </c>
      <c r="W223" s="16">
        <v>17</v>
      </c>
      <c r="X223" s="16">
        <v>11</v>
      </c>
    </row>
    <row r="224" spans="1:24" x14ac:dyDescent="0.35">
      <c r="A224" s="2" t="s">
        <v>2270</v>
      </c>
      <c r="B224" s="2" t="s">
        <v>3830</v>
      </c>
      <c r="C224" s="3">
        <v>52</v>
      </c>
      <c r="D224" s="2" t="s">
        <v>39</v>
      </c>
      <c r="E224" s="2" t="s">
        <v>33</v>
      </c>
      <c r="F224" s="2" t="s">
        <v>2271</v>
      </c>
      <c r="G224" s="7">
        <v>371.97</v>
      </c>
      <c r="H224" s="3">
        <v>4</v>
      </c>
      <c r="I224" s="3">
        <v>13</v>
      </c>
      <c r="J224" s="2" t="s">
        <v>26</v>
      </c>
      <c r="K224" s="7">
        <v>0.92</v>
      </c>
      <c r="L224" s="3">
        <v>50</v>
      </c>
      <c r="M224" s="6">
        <v>45265</v>
      </c>
      <c r="N224" s="2" t="s">
        <v>22</v>
      </c>
      <c r="O224" s="3">
        <v>0</v>
      </c>
      <c r="P224" s="2">
        <v>0.13</v>
      </c>
      <c r="Q224" s="9">
        <f t="shared" si="3"/>
        <v>1487.88</v>
      </c>
      <c r="R224" s="10">
        <v>330.11219999999997</v>
      </c>
      <c r="S224" s="11">
        <v>7398.058</v>
      </c>
      <c r="T224" s="16">
        <v>109</v>
      </c>
      <c r="U224" s="16">
        <v>0</v>
      </c>
      <c r="V224" s="10" t="s">
        <v>3838</v>
      </c>
      <c r="W224" s="16">
        <v>15</v>
      </c>
      <c r="X224" s="16">
        <v>6</v>
      </c>
    </row>
    <row r="225" spans="1:24" x14ac:dyDescent="0.35">
      <c r="A225" s="2" t="s">
        <v>2095</v>
      </c>
      <c r="B225" s="2" t="s">
        <v>3830</v>
      </c>
      <c r="C225" s="3">
        <v>32</v>
      </c>
      <c r="D225" s="2" t="s">
        <v>95</v>
      </c>
      <c r="E225" s="2" t="s">
        <v>33</v>
      </c>
      <c r="F225" s="2" t="s">
        <v>2096</v>
      </c>
      <c r="G225" s="7">
        <v>169.91</v>
      </c>
      <c r="H225" s="3">
        <v>5</v>
      </c>
      <c r="I225" s="3">
        <v>11</v>
      </c>
      <c r="J225" s="2" t="s">
        <v>49</v>
      </c>
      <c r="K225" s="7">
        <v>8.32</v>
      </c>
      <c r="L225" s="3">
        <v>132</v>
      </c>
      <c r="M225" s="6">
        <v>45117</v>
      </c>
      <c r="N225" s="2" t="s">
        <v>22</v>
      </c>
      <c r="O225" s="3">
        <v>0</v>
      </c>
      <c r="P225" s="2">
        <v>0.89</v>
      </c>
      <c r="Q225" s="9">
        <f t="shared" si="3"/>
        <v>849.55</v>
      </c>
      <c r="R225" s="10">
        <v>169.41489999999999</v>
      </c>
      <c r="S225" s="11">
        <v>3379.3155999999999</v>
      </c>
      <c r="T225" s="16">
        <v>49</v>
      </c>
      <c r="U225" s="16">
        <v>0</v>
      </c>
      <c r="V225" s="10" t="s">
        <v>3838</v>
      </c>
      <c r="W225" s="16">
        <v>4</v>
      </c>
      <c r="X225" s="16">
        <v>0</v>
      </c>
    </row>
    <row r="226" spans="1:24" x14ac:dyDescent="0.35">
      <c r="A226" s="2" t="s">
        <v>68</v>
      </c>
      <c r="B226" s="2" t="s">
        <v>17</v>
      </c>
      <c r="C226" s="3">
        <v>27</v>
      </c>
      <c r="D226" s="2" t="s">
        <v>28</v>
      </c>
      <c r="E226" s="2" t="s">
        <v>24</v>
      </c>
      <c r="F226" s="2" t="s">
        <v>69</v>
      </c>
      <c r="G226" s="7">
        <v>381.2</v>
      </c>
      <c r="H226" s="3">
        <v>1</v>
      </c>
      <c r="I226" s="3">
        <v>8</v>
      </c>
      <c r="J226" s="2" t="s">
        <v>42</v>
      </c>
      <c r="K226" s="7">
        <v>10.19</v>
      </c>
      <c r="L226" s="3">
        <v>15</v>
      </c>
      <c r="M226" s="6">
        <v>45026</v>
      </c>
      <c r="N226" s="2" t="s">
        <v>22</v>
      </c>
      <c r="O226" s="3">
        <v>0</v>
      </c>
      <c r="P226" s="2">
        <v>0.84</v>
      </c>
      <c r="Q226" s="9">
        <f t="shared" si="3"/>
        <v>381.2</v>
      </c>
      <c r="R226" s="10">
        <v>364.4581</v>
      </c>
      <c r="S226" s="11">
        <v>7581.6322</v>
      </c>
      <c r="T226" s="16">
        <v>197</v>
      </c>
      <c r="U226" s="16">
        <v>0</v>
      </c>
      <c r="V226" s="10" t="s">
        <v>3837</v>
      </c>
      <c r="W226" s="16">
        <v>17</v>
      </c>
      <c r="X226" s="16">
        <v>11</v>
      </c>
    </row>
    <row r="227" spans="1:24" x14ac:dyDescent="0.35">
      <c r="A227" s="2" t="s">
        <v>311</v>
      </c>
      <c r="B227" s="2" t="s">
        <v>17</v>
      </c>
      <c r="C227" s="3">
        <v>48</v>
      </c>
      <c r="D227" s="2" t="s">
        <v>36</v>
      </c>
      <c r="E227" s="2" t="s">
        <v>33</v>
      </c>
      <c r="F227" s="2" t="s">
        <v>312</v>
      </c>
      <c r="G227" s="7">
        <v>118.07</v>
      </c>
      <c r="H227" s="3">
        <v>5</v>
      </c>
      <c r="I227" s="3">
        <v>15</v>
      </c>
      <c r="J227" s="2" t="s">
        <v>26</v>
      </c>
      <c r="K227" s="7">
        <v>14.55</v>
      </c>
      <c r="L227" s="3">
        <v>81</v>
      </c>
      <c r="M227" s="6">
        <v>44977</v>
      </c>
      <c r="N227" s="2" t="s">
        <v>22</v>
      </c>
      <c r="O227" s="3">
        <v>0</v>
      </c>
      <c r="P227" s="2">
        <v>0.15</v>
      </c>
      <c r="Q227" s="9">
        <f t="shared" si="3"/>
        <v>590.34999999999991</v>
      </c>
      <c r="R227" s="10">
        <v>111.8826</v>
      </c>
      <c r="S227" s="11">
        <v>2348.2773000000002</v>
      </c>
      <c r="T227" s="16">
        <v>61</v>
      </c>
      <c r="U227" s="16">
        <v>0</v>
      </c>
      <c r="V227" s="10" t="s">
        <v>3838</v>
      </c>
      <c r="W227" s="16">
        <v>13</v>
      </c>
      <c r="X227" s="16">
        <v>12</v>
      </c>
    </row>
    <row r="228" spans="1:24" x14ac:dyDescent="0.35">
      <c r="A228" s="2" t="s">
        <v>2613</v>
      </c>
      <c r="B228" s="2" t="s">
        <v>3830</v>
      </c>
      <c r="C228" s="3">
        <v>54</v>
      </c>
      <c r="D228" s="2" t="s">
        <v>36</v>
      </c>
      <c r="E228" s="2" t="s">
        <v>33</v>
      </c>
      <c r="F228" s="2" t="s">
        <v>2614</v>
      </c>
      <c r="G228" s="7">
        <v>90.02</v>
      </c>
      <c r="H228" s="3">
        <v>4</v>
      </c>
      <c r="I228" s="3">
        <v>7</v>
      </c>
      <c r="J228" s="2" t="s">
        <v>26</v>
      </c>
      <c r="K228" s="7">
        <v>27.51</v>
      </c>
      <c r="L228" s="3">
        <v>73</v>
      </c>
      <c r="M228" s="6">
        <v>45217</v>
      </c>
      <c r="N228" s="2" t="s">
        <v>22</v>
      </c>
      <c r="O228" s="3">
        <v>0</v>
      </c>
      <c r="P228" s="2">
        <v>0.99</v>
      </c>
      <c r="Q228" s="9">
        <f t="shared" si="3"/>
        <v>360.08</v>
      </c>
      <c r="R228" s="10">
        <v>111.5532</v>
      </c>
      <c r="S228" s="11">
        <v>1790.3949</v>
      </c>
      <c r="T228" s="16">
        <v>33</v>
      </c>
      <c r="U228" s="16">
        <v>0</v>
      </c>
      <c r="V228" s="10" t="s">
        <v>3838</v>
      </c>
      <c r="W228" s="16">
        <v>10</v>
      </c>
      <c r="X228" s="16">
        <v>5</v>
      </c>
    </row>
    <row r="229" spans="1:24" x14ac:dyDescent="0.35">
      <c r="A229" s="2" t="s">
        <v>770</v>
      </c>
      <c r="B229" s="2" t="s">
        <v>17</v>
      </c>
      <c r="C229" s="3">
        <v>40</v>
      </c>
      <c r="D229" s="2" t="s">
        <v>28</v>
      </c>
      <c r="E229" s="2" t="s">
        <v>33</v>
      </c>
      <c r="F229" s="2" t="s">
        <v>771</v>
      </c>
      <c r="G229" s="7">
        <v>219.4</v>
      </c>
      <c r="H229" s="3">
        <v>2</v>
      </c>
      <c r="I229" s="3">
        <v>9</v>
      </c>
      <c r="J229" s="2" t="s">
        <v>26</v>
      </c>
      <c r="K229" s="7">
        <v>11.06</v>
      </c>
      <c r="L229" s="3">
        <v>46</v>
      </c>
      <c r="M229" s="6">
        <v>45002</v>
      </c>
      <c r="N229" s="2" t="s">
        <v>22</v>
      </c>
      <c r="O229" s="3">
        <v>0</v>
      </c>
      <c r="P229" s="2">
        <v>0.46</v>
      </c>
      <c r="Q229" s="9">
        <f t="shared" si="3"/>
        <v>438.8</v>
      </c>
      <c r="R229" s="10">
        <v>220.98830000000001</v>
      </c>
      <c r="S229" s="11">
        <v>4363.6151</v>
      </c>
      <c r="T229" s="16">
        <v>130</v>
      </c>
      <c r="U229" s="16">
        <v>0</v>
      </c>
      <c r="V229" s="10" t="s">
        <v>3838</v>
      </c>
      <c r="W229" s="16">
        <v>4</v>
      </c>
      <c r="X229" s="16">
        <v>3</v>
      </c>
    </row>
    <row r="230" spans="1:24" x14ac:dyDescent="0.35">
      <c r="A230" s="2" t="s">
        <v>1881</v>
      </c>
      <c r="B230" s="2" t="s">
        <v>1099</v>
      </c>
      <c r="C230" s="3">
        <v>53</v>
      </c>
      <c r="D230" s="2" t="s">
        <v>95</v>
      </c>
      <c r="E230" s="2" t="s">
        <v>40</v>
      </c>
      <c r="F230" s="2" t="s">
        <v>1882</v>
      </c>
      <c r="G230" s="7">
        <v>119.26</v>
      </c>
      <c r="H230" s="3">
        <v>1</v>
      </c>
      <c r="I230" s="3">
        <v>9</v>
      </c>
      <c r="J230" s="2" t="s">
        <v>21</v>
      </c>
      <c r="K230" s="7">
        <v>6.29</v>
      </c>
      <c r="L230" s="3">
        <v>129</v>
      </c>
      <c r="M230" s="6">
        <v>44928</v>
      </c>
      <c r="N230" s="2" t="s">
        <v>22</v>
      </c>
      <c r="O230" s="3">
        <v>0</v>
      </c>
      <c r="P230" s="2">
        <v>0.15</v>
      </c>
      <c r="Q230" s="9">
        <f t="shared" si="3"/>
        <v>119.26</v>
      </c>
      <c r="R230" s="10">
        <v>143.92519999999999</v>
      </c>
      <c r="S230" s="11">
        <v>2371.9450000000002</v>
      </c>
      <c r="T230" s="16">
        <v>61</v>
      </c>
      <c r="U230" s="16">
        <v>0</v>
      </c>
      <c r="V230" s="10" t="s">
        <v>3830</v>
      </c>
      <c r="W230" s="16">
        <v>16</v>
      </c>
      <c r="X230" s="16">
        <v>6</v>
      </c>
    </row>
    <row r="231" spans="1:24" x14ac:dyDescent="0.35">
      <c r="A231" s="2" t="s">
        <v>2807</v>
      </c>
      <c r="B231" s="2" t="s">
        <v>3830</v>
      </c>
      <c r="C231" s="3">
        <v>55</v>
      </c>
      <c r="D231" s="2" t="s">
        <v>28</v>
      </c>
      <c r="E231" s="2" t="s">
        <v>19</v>
      </c>
      <c r="F231" s="2" t="s">
        <v>2808</v>
      </c>
      <c r="G231" s="7">
        <v>118.91</v>
      </c>
      <c r="H231" s="3">
        <v>5</v>
      </c>
      <c r="I231" s="3">
        <v>8</v>
      </c>
      <c r="J231" s="2" t="s">
        <v>42</v>
      </c>
      <c r="K231" s="7">
        <v>22.97</v>
      </c>
      <c r="L231" s="3">
        <v>7</v>
      </c>
      <c r="M231" s="6">
        <v>44937</v>
      </c>
      <c r="N231" s="2" t="s">
        <v>22</v>
      </c>
      <c r="O231" s="3">
        <v>0</v>
      </c>
      <c r="P231" s="2">
        <v>0.88</v>
      </c>
      <c r="Q231" s="9">
        <f t="shared" si="3"/>
        <v>594.54999999999995</v>
      </c>
      <c r="R231" s="10">
        <v>131.09299999999999</v>
      </c>
      <c r="S231" s="11">
        <v>2364.9839000000002</v>
      </c>
      <c r="T231" s="16">
        <v>154</v>
      </c>
      <c r="U231" s="16">
        <v>1</v>
      </c>
      <c r="V231" s="10" t="s">
        <v>3836</v>
      </c>
      <c r="W231" s="16">
        <v>11</v>
      </c>
      <c r="X231" s="16">
        <v>12</v>
      </c>
    </row>
    <row r="232" spans="1:24" x14ac:dyDescent="0.35">
      <c r="A232" s="2" t="s">
        <v>3049</v>
      </c>
      <c r="B232" s="2" t="s">
        <v>3830</v>
      </c>
      <c r="C232" s="3">
        <v>48</v>
      </c>
      <c r="D232" s="2" t="s">
        <v>18</v>
      </c>
      <c r="E232" s="2" t="s">
        <v>40</v>
      </c>
      <c r="F232" s="2" t="s">
        <v>3050</v>
      </c>
      <c r="G232" s="7">
        <v>112.28</v>
      </c>
      <c r="H232" s="3">
        <v>1</v>
      </c>
      <c r="I232" s="3">
        <v>10</v>
      </c>
      <c r="J232" s="2" t="s">
        <v>42</v>
      </c>
      <c r="K232" s="7">
        <v>25.49</v>
      </c>
      <c r="L232" s="3">
        <v>18</v>
      </c>
      <c r="M232" s="6">
        <v>44948</v>
      </c>
      <c r="N232" s="2" t="s">
        <v>22</v>
      </c>
      <c r="O232" s="3">
        <v>1</v>
      </c>
      <c r="P232" s="2">
        <v>0.94</v>
      </c>
      <c r="Q232" s="9">
        <f t="shared" si="3"/>
        <v>112.28</v>
      </c>
      <c r="R232" s="10">
        <v>131.13460000000001</v>
      </c>
      <c r="S232" s="11">
        <v>2233.1208000000001</v>
      </c>
      <c r="T232" s="16">
        <v>86</v>
      </c>
      <c r="U232" s="16">
        <v>0</v>
      </c>
      <c r="V232" s="10" t="s">
        <v>3830</v>
      </c>
      <c r="W232" s="16">
        <v>18</v>
      </c>
      <c r="X232" s="16">
        <v>9</v>
      </c>
    </row>
    <row r="233" spans="1:24" x14ac:dyDescent="0.35">
      <c r="A233" s="2" t="s">
        <v>1670</v>
      </c>
      <c r="B233" s="2" t="s">
        <v>1099</v>
      </c>
      <c r="C233" s="3">
        <v>56</v>
      </c>
      <c r="D233" s="2" t="s">
        <v>39</v>
      </c>
      <c r="E233" s="2" t="s">
        <v>19</v>
      </c>
      <c r="F233" s="2" t="s">
        <v>1671</v>
      </c>
      <c r="G233" s="7">
        <v>374.71</v>
      </c>
      <c r="H233" s="3">
        <v>1</v>
      </c>
      <c r="I233" s="3">
        <v>11</v>
      </c>
      <c r="J233" s="2" t="s">
        <v>21</v>
      </c>
      <c r="K233" s="7">
        <v>25.66</v>
      </c>
      <c r="L233" s="3">
        <v>0</v>
      </c>
      <c r="M233" s="6">
        <v>44989</v>
      </c>
      <c r="N233" s="2" t="s">
        <v>22</v>
      </c>
      <c r="O233" s="3">
        <v>0</v>
      </c>
      <c r="P233" s="2">
        <v>0.46</v>
      </c>
      <c r="Q233" s="9">
        <f t="shared" si="3"/>
        <v>374.71</v>
      </c>
      <c r="R233" s="10">
        <v>393.8408</v>
      </c>
      <c r="S233" s="11">
        <v>7452.5535</v>
      </c>
      <c r="T233" s="16">
        <v>144</v>
      </c>
      <c r="U233" s="16">
        <v>0</v>
      </c>
      <c r="V233" s="10" t="s">
        <v>3836</v>
      </c>
      <c r="W233" s="16">
        <v>7</v>
      </c>
      <c r="X233" s="16">
        <v>5</v>
      </c>
    </row>
    <row r="234" spans="1:24" x14ac:dyDescent="0.35">
      <c r="A234" s="2" t="s">
        <v>2809</v>
      </c>
      <c r="B234" s="2" t="s">
        <v>3830</v>
      </c>
      <c r="C234" s="3">
        <v>58</v>
      </c>
      <c r="D234" s="2" t="s">
        <v>28</v>
      </c>
      <c r="E234" s="2" t="s">
        <v>40</v>
      </c>
      <c r="F234" s="2" t="s">
        <v>939</v>
      </c>
      <c r="G234" s="7">
        <v>124.92</v>
      </c>
      <c r="H234" s="3">
        <v>3</v>
      </c>
      <c r="I234" s="3">
        <v>7</v>
      </c>
      <c r="J234" s="2" t="s">
        <v>42</v>
      </c>
      <c r="K234" s="7">
        <v>27.68</v>
      </c>
      <c r="L234" s="3">
        <v>7</v>
      </c>
      <c r="M234" s="6">
        <v>45182</v>
      </c>
      <c r="N234" s="2" t="s">
        <v>22</v>
      </c>
      <c r="O234" s="3">
        <v>0</v>
      </c>
      <c r="P234" s="2">
        <v>0.52</v>
      </c>
      <c r="Q234" s="9">
        <f t="shared" si="3"/>
        <v>374.76</v>
      </c>
      <c r="R234" s="10">
        <v>135.0087</v>
      </c>
      <c r="S234" s="11">
        <v>2484.5160000000001</v>
      </c>
      <c r="T234" s="16">
        <v>119</v>
      </c>
      <c r="U234" s="16">
        <v>0</v>
      </c>
      <c r="V234" s="10" t="s">
        <v>3830</v>
      </c>
      <c r="W234" s="16">
        <v>17</v>
      </c>
      <c r="X234" s="16">
        <v>3</v>
      </c>
    </row>
    <row r="235" spans="1:24" x14ac:dyDescent="0.35">
      <c r="A235" s="2" t="s">
        <v>2615</v>
      </c>
      <c r="B235" s="2" t="s">
        <v>3830</v>
      </c>
      <c r="C235" s="3">
        <v>33</v>
      </c>
      <c r="D235" s="2" t="s">
        <v>36</v>
      </c>
      <c r="E235" s="2" t="s">
        <v>40</v>
      </c>
      <c r="F235" s="2" t="s">
        <v>2616</v>
      </c>
      <c r="G235" s="7">
        <v>339.97</v>
      </c>
      <c r="H235" s="3">
        <v>1</v>
      </c>
      <c r="I235" s="3">
        <v>10</v>
      </c>
      <c r="J235" s="2" t="s">
        <v>49</v>
      </c>
      <c r="K235" s="7">
        <v>2.1</v>
      </c>
      <c r="L235" s="3">
        <v>40</v>
      </c>
      <c r="M235" s="6">
        <v>44976</v>
      </c>
      <c r="N235" s="2" t="s">
        <v>22</v>
      </c>
      <c r="O235" s="3">
        <v>0</v>
      </c>
      <c r="P235" s="2">
        <v>0.66</v>
      </c>
      <c r="Q235" s="9">
        <f t="shared" si="3"/>
        <v>339.97</v>
      </c>
      <c r="R235" s="10">
        <v>355.95100000000002</v>
      </c>
      <c r="S235" s="11">
        <v>6761.6145999999999</v>
      </c>
      <c r="T235" s="16">
        <v>30</v>
      </c>
      <c r="U235" s="16">
        <v>0</v>
      </c>
      <c r="V235" s="10" t="s">
        <v>3830</v>
      </c>
      <c r="W235" s="16">
        <v>0</v>
      </c>
      <c r="X235" s="16">
        <v>9</v>
      </c>
    </row>
    <row r="236" spans="1:24" x14ac:dyDescent="0.35">
      <c r="A236" s="2" t="s">
        <v>3339</v>
      </c>
      <c r="B236" s="2" t="s">
        <v>17</v>
      </c>
      <c r="C236" s="3">
        <v>62</v>
      </c>
      <c r="D236" s="2" t="s">
        <v>36</v>
      </c>
      <c r="E236" s="2" t="s">
        <v>33</v>
      </c>
      <c r="F236" s="2" t="s">
        <v>3340</v>
      </c>
      <c r="G236" s="7">
        <v>368.68</v>
      </c>
      <c r="H236" s="3">
        <v>2</v>
      </c>
      <c r="I236" s="3">
        <v>14</v>
      </c>
      <c r="J236" s="2" t="s">
        <v>21</v>
      </c>
      <c r="K236" s="7">
        <v>21.52</v>
      </c>
      <c r="L236" s="3">
        <v>54</v>
      </c>
      <c r="M236" s="6">
        <v>45122</v>
      </c>
      <c r="N236" s="2" t="s">
        <v>3297</v>
      </c>
      <c r="O236" s="3">
        <v>0</v>
      </c>
      <c r="P236" s="2">
        <v>0.06</v>
      </c>
      <c r="Q236" s="9">
        <f t="shared" si="3"/>
        <v>737.36</v>
      </c>
      <c r="R236" s="10">
        <v>342.17090000000002</v>
      </c>
      <c r="S236" s="11">
        <v>7332.6237000000001</v>
      </c>
      <c r="T236" s="16">
        <v>15</v>
      </c>
      <c r="U236" s="16">
        <v>0</v>
      </c>
      <c r="V236" s="10" t="s">
        <v>3838</v>
      </c>
      <c r="W236" s="16">
        <v>0</v>
      </c>
      <c r="X236" s="16">
        <v>11</v>
      </c>
    </row>
    <row r="237" spans="1:24" x14ac:dyDescent="0.35">
      <c r="A237" s="2" t="s">
        <v>3051</v>
      </c>
      <c r="B237" s="2" t="s">
        <v>1099</v>
      </c>
      <c r="C237" s="3">
        <v>51</v>
      </c>
      <c r="D237" s="2" t="s">
        <v>36</v>
      </c>
      <c r="E237" s="2" t="s">
        <v>29</v>
      </c>
      <c r="F237" s="2" t="s">
        <v>3052</v>
      </c>
      <c r="G237" s="7">
        <v>371.59</v>
      </c>
      <c r="H237" s="3">
        <v>1</v>
      </c>
      <c r="I237" s="3">
        <v>10</v>
      </c>
      <c r="J237" s="2" t="s">
        <v>26</v>
      </c>
      <c r="K237" s="7">
        <v>7.16</v>
      </c>
      <c r="L237" s="3">
        <v>133</v>
      </c>
      <c r="M237" s="6">
        <v>45139</v>
      </c>
      <c r="N237" s="2" t="s">
        <v>22</v>
      </c>
      <c r="O237" s="3">
        <v>1</v>
      </c>
      <c r="P237" s="2">
        <v>0.45</v>
      </c>
      <c r="Q237" s="9">
        <f t="shared" si="3"/>
        <v>371.59</v>
      </c>
      <c r="R237" s="10">
        <v>423.23390000000001</v>
      </c>
      <c r="S237" s="11">
        <v>7390.5002000000004</v>
      </c>
      <c r="T237" s="16">
        <v>6</v>
      </c>
      <c r="U237" s="16">
        <v>0</v>
      </c>
      <c r="V237" s="10" t="s">
        <v>3840</v>
      </c>
      <c r="W237" s="16">
        <v>16</v>
      </c>
      <c r="X237" s="16">
        <v>2</v>
      </c>
    </row>
    <row r="238" spans="1:24" x14ac:dyDescent="0.35">
      <c r="A238" s="2" t="s">
        <v>3053</v>
      </c>
      <c r="B238" s="2" t="s">
        <v>1099</v>
      </c>
      <c r="C238" s="3">
        <v>30</v>
      </c>
      <c r="D238" s="2" t="s">
        <v>95</v>
      </c>
      <c r="E238" s="2" t="s">
        <v>19</v>
      </c>
      <c r="F238" s="2" t="s">
        <v>3054</v>
      </c>
      <c r="G238" s="7">
        <v>39.08</v>
      </c>
      <c r="H238" s="3">
        <v>4</v>
      </c>
      <c r="I238" s="3">
        <v>9</v>
      </c>
      <c r="J238" s="2" t="s">
        <v>42</v>
      </c>
      <c r="K238" s="7">
        <v>12.33</v>
      </c>
      <c r="L238" s="3">
        <v>142</v>
      </c>
      <c r="M238" s="6">
        <v>44997</v>
      </c>
      <c r="N238" s="2" t="s">
        <v>22</v>
      </c>
      <c r="O238" s="3">
        <v>1</v>
      </c>
      <c r="P238" s="2">
        <v>0.35</v>
      </c>
      <c r="Q238" s="9">
        <f t="shared" si="3"/>
        <v>156.32</v>
      </c>
      <c r="R238" s="10">
        <v>37.606999999999999</v>
      </c>
      <c r="S238" s="11">
        <v>777.25649999999996</v>
      </c>
      <c r="T238" s="16">
        <v>62</v>
      </c>
      <c r="U238" s="16">
        <v>0</v>
      </c>
      <c r="V238" s="10" t="s">
        <v>3836</v>
      </c>
      <c r="W238" s="16">
        <v>16</v>
      </c>
      <c r="X238" s="16">
        <v>1</v>
      </c>
    </row>
    <row r="239" spans="1:24" x14ac:dyDescent="0.35">
      <c r="A239" s="2" t="s">
        <v>3341</v>
      </c>
      <c r="B239" s="2" t="s">
        <v>1099</v>
      </c>
      <c r="C239" s="3">
        <v>61</v>
      </c>
      <c r="D239" s="2" t="s">
        <v>18</v>
      </c>
      <c r="E239" s="2" t="s">
        <v>33</v>
      </c>
      <c r="F239" s="2" t="s">
        <v>3342</v>
      </c>
      <c r="G239" s="7">
        <v>86.34</v>
      </c>
      <c r="H239" s="3">
        <v>4</v>
      </c>
      <c r="I239" s="3">
        <v>13</v>
      </c>
      <c r="J239" s="2" t="s">
        <v>31</v>
      </c>
      <c r="K239" s="7">
        <v>2.29</v>
      </c>
      <c r="L239" s="3">
        <v>11</v>
      </c>
      <c r="M239" s="6">
        <v>45231</v>
      </c>
      <c r="N239" s="2" t="s">
        <v>3297</v>
      </c>
      <c r="O239" s="3">
        <v>0</v>
      </c>
      <c r="P239" s="2">
        <v>0.88</v>
      </c>
      <c r="Q239" s="9">
        <f t="shared" si="3"/>
        <v>345.36</v>
      </c>
      <c r="R239" s="10">
        <v>74.228800000000007</v>
      </c>
      <c r="S239" s="11">
        <v>1717.2039</v>
      </c>
      <c r="T239" s="16">
        <v>103</v>
      </c>
      <c r="U239" s="16">
        <v>0</v>
      </c>
      <c r="V239" s="10" t="s">
        <v>3838</v>
      </c>
      <c r="W239" s="16">
        <v>19</v>
      </c>
      <c r="X239" s="16">
        <v>11</v>
      </c>
    </row>
    <row r="240" spans="1:24" x14ac:dyDescent="0.35">
      <c r="A240" s="2" t="s">
        <v>313</v>
      </c>
      <c r="B240" s="2" t="s">
        <v>17</v>
      </c>
      <c r="C240" s="3">
        <v>33</v>
      </c>
      <c r="D240" s="2" t="s">
        <v>28</v>
      </c>
      <c r="E240" s="2" t="s">
        <v>19</v>
      </c>
      <c r="F240" s="2" t="s">
        <v>314</v>
      </c>
      <c r="G240" s="7">
        <v>499.42</v>
      </c>
      <c r="H240" s="3">
        <v>5</v>
      </c>
      <c r="I240" s="3">
        <v>5</v>
      </c>
      <c r="J240" s="2" t="s">
        <v>26</v>
      </c>
      <c r="K240" s="7">
        <v>23.99</v>
      </c>
      <c r="L240" s="3">
        <v>126</v>
      </c>
      <c r="M240" s="6">
        <v>45095</v>
      </c>
      <c r="N240" s="2" t="s">
        <v>22</v>
      </c>
      <c r="O240" s="3">
        <v>0</v>
      </c>
      <c r="P240" s="2">
        <v>0.02</v>
      </c>
      <c r="Q240" s="9">
        <f t="shared" si="3"/>
        <v>2497.1</v>
      </c>
      <c r="R240" s="10">
        <v>553.45169999999996</v>
      </c>
      <c r="S240" s="11">
        <v>9932.8927999999996</v>
      </c>
      <c r="T240" s="16">
        <v>21</v>
      </c>
      <c r="U240" s="16">
        <v>0</v>
      </c>
      <c r="V240" s="10" t="s">
        <v>3836</v>
      </c>
      <c r="W240" s="16">
        <v>9</v>
      </c>
      <c r="X240" s="16">
        <v>11</v>
      </c>
    </row>
    <row r="241" spans="1:24" x14ac:dyDescent="0.35">
      <c r="A241" s="2" t="s">
        <v>2810</v>
      </c>
      <c r="B241" s="2" t="s">
        <v>3830</v>
      </c>
      <c r="C241" s="3">
        <v>57</v>
      </c>
      <c r="D241" s="2" t="s">
        <v>28</v>
      </c>
      <c r="E241" s="2" t="s">
        <v>40</v>
      </c>
      <c r="F241" s="2" t="s">
        <v>2811</v>
      </c>
      <c r="G241" s="7">
        <v>102.99</v>
      </c>
      <c r="H241" s="3">
        <v>3</v>
      </c>
      <c r="I241" s="3">
        <v>6</v>
      </c>
      <c r="J241" s="2" t="s">
        <v>26</v>
      </c>
      <c r="K241" s="7">
        <v>27.51</v>
      </c>
      <c r="L241" s="3">
        <v>108</v>
      </c>
      <c r="M241" s="6">
        <v>44965</v>
      </c>
      <c r="N241" s="2" t="s">
        <v>22</v>
      </c>
      <c r="O241" s="3">
        <v>0</v>
      </c>
      <c r="P241" s="2">
        <v>1</v>
      </c>
      <c r="Q241" s="9">
        <f t="shared" si="3"/>
        <v>308.96999999999997</v>
      </c>
      <c r="R241" s="10">
        <v>94.837800000000001</v>
      </c>
      <c r="S241" s="11">
        <v>2048.3533000000002</v>
      </c>
      <c r="T241" s="16">
        <v>137</v>
      </c>
      <c r="U241" s="16">
        <v>1</v>
      </c>
      <c r="V241" s="10" t="s">
        <v>3830</v>
      </c>
      <c r="W241" s="16">
        <v>7</v>
      </c>
      <c r="X241" s="16">
        <v>13</v>
      </c>
    </row>
    <row r="242" spans="1:24" x14ac:dyDescent="0.35">
      <c r="A242" s="2" t="s">
        <v>772</v>
      </c>
      <c r="B242" s="2" t="s">
        <v>17</v>
      </c>
      <c r="C242" s="3">
        <v>23</v>
      </c>
      <c r="D242" s="2" t="s">
        <v>95</v>
      </c>
      <c r="E242" s="2" t="s">
        <v>29</v>
      </c>
      <c r="F242" s="2" t="s">
        <v>773</v>
      </c>
      <c r="G242" s="7">
        <v>103.66</v>
      </c>
      <c r="H242" s="3">
        <v>2</v>
      </c>
      <c r="I242" s="3">
        <v>15</v>
      </c>
      <c r="J242" s="2" t="s">
        <v>26</v>
      </c>
      <c r="K242" s="7">
        <v>25.89</v>
      </c>
      <c r="L242" s="3">
        <v>85</v>
      </c>
      <c r="M242" s="6">
        <v>45054</v>
      </c>
      <c r="N242" s="2" t="s">
        <v>22</v>
      </c>
      <c r="O242" s="3">
        <v>0</v>
      </c>
      <c r="P242" s="2">
        <v>0.15</v>
      </c>
      <c r="Q242" s="9">
        <f t="shared" si="3"/>
        <v>207.32</v>
      </c>
      <c r="R242" s="10">
        <v>127.1062</v>
      </c>
      <c r="S242" s="11">
        <v>2061.6788999999999</v>
      </c>
      <c r="T242" s="16">
        <v>191</v>
      </c>
      <c r="U242" s="16">
        <v>0</v>
      </c>
      <c r="V242" s="10" t="s">
        <v>3840</v>
      </c>
      <c r="W242" s="16">
        <v>1</v>
      </c>
      <c r="X242" s="16">
        <v>4</v>
      </c>
    </row>
    <row r="243" spans="1:24" x14ac:dyDescent="0.35">
      <c r="A243" s="2" t="s">
        <v>1492</v>
      </c>
      <c r="B243" s="2" t="s">
        <v>1099</v>
      </c>
      <c r="C243" s="3">
        <v>57</v>
      </c>
      <c r="D243" s="2" t="s">
        <v>39</v>
      </c>
      <c r="E243" s="2" t="s">
        <v>29</v>
      </c>
      <c r="F243" s="2" t="s">
        <v>1493</v>
      </c>
      <c r="G243" s="7">
        <v>323.27999999999997</v>
      </c>
      <c r="H243" s="3">
        <v>2</v>
      </c>
      <c r="I243" s="3">
        <v>5</v>
      </c>
      <c r="J243" s="2" t="s">
        <v>42</v>
      </c>
      <c r="K243" s="7">
        <v>6.14</v>
      </c>
      <c r="L243" s="3">
        <v>74</v>
      </c>
      <c r="M243" s="6">
        <v>45141</v>
      </c>
      <c r="N243" s="2" t="s">
        <v>22</v>
      </c>
      <c r="O243" s="3">
        <v>0</v>
      </c>
      <c r="P243" s="2">
        <v>0.42</v>
      </c>
      <c r="Q243" s="9">
        <f t="shared" si="3"/>
        <v>646.55999999999995</v>
      </c>
      <c r="R243" s="10">
        <v>398.14240000000001</v>
      </c>
      <c r="S243" s="11">
        <v>6429.6696000000002</v>
      </c>
      <c r="T243" s="16">
        <v>19</v>
      </c>
      <c r="U243" s="16">
        <v>0</v>
      </c>
      <c r="V243" s="10" t="s">
        <v>3840</v>
      </c>
      <c r="W243" s="16">
        <v>10</v>
      </c>
      <c r="X243" s="16">
        <v>12</v>
      </c>
    </row>
    <row r="244" spans="1:24" x14ac:dyDescent="0.35">
      <c r="A244" s="2" t="s">
        <v>774</v>
      </c>
      <c r="B244" s="2" t="s">
        <v>17</v>
      </c>
      <c r="C244" s="3">
        <v>39</v>
      </c>
      <c r="D244" s="2" t="s">
        <v>36</v>
      </c>
      <c r="E244" s="2" t="s">
        <v>29</v>
      </c>
      <c r="F244" s="2" t="s">
        <v>775</v>
      </c>
      <c r="G244" s="7">
        <v>472.73</v>
      </c>
      <c r="H244" s="3">
        <v>2</v>
      </c>
      <c r="I244" s="3">
        <v>15</v>
      </c>
      <c r="J244" s="2" t="s">
        <v>49</v>
      </c>
      <c r="K244" s="7">
        <v>6.6</v>
      </c>
      <c r="L244" s="3">
        <v>47</v>
      </c>
      <c r="M244" s="6">
        <v>45106</v>
      </c>
      <c r="N244" s="2" t="s">
        <v>22</v>
      </c>
      <c r="O244" s="3">
        <v>0</v>
      </c>
      <c r="P244" s="2">
        <v>0.53</v>
      </c>
      <c r="Q244" s="9">
        <f t="shared" si="3"/>
        <v>945.46</v>
      </c>
      <c r="R244" s="10">
        <v>574.81399999999996</v>
      </c>
      <c r="S244" s="11">
        <v>9402.0591999999997</v>
      </c>
      <c r="T244" s="16">
        <v>54</v>
      </c>
      <c r="U244" s="16">
        <v>0</v>
      </c>
      <c r="V244" s="10" t="s">
        <v>3840</v>
      </c>
      <c r="W244" s="16">
        <v>19</v>
      </c>
      <c r="X244" s="16">
        <v>6</v>
      </c>
    </row>
    <row r="245" spans="1:24" x14ac:dyDescent="0.35">
      <c r="A245" s="2" t="s">
        <v>3055</v>
      </c>
      <c r="B245" s="2" t="s">
        <v>3830</v>
      </c>
      <c r="C245" s="3">
        <v>46</v>
      </c>
      <c r="D245" s="2" t="s">
        <v>36</v>
      </c>
      <c r="E245" s="2" t="s">
        <v>40</v>
      </c>
      <c r="F245" s="2" t="s">
        <v>1053</v>
      </c>
      <c r="G245" s="7">
        <v>484.68</v>
      </c>
      <c r="H245" s="3">
        <v>5</v>
      </c>
      <c r="I245" s="3">
        <v>11</v>
      </c>
      <c r="J245" s="2" t="s">
        <v>42</v>
      </c>
      <c r="K245" s="7">
        <v>22.55</v>
      </c>
      <c r="L245" s="3">
        <v>109</v>
      </c>
      <c r="M245" s="6">
        <v>45247</v>
      </c>
      <c r="N245" s="2" t="s">
        <v>22</v>
      </c>
      <c r="O245" s="3">
        <v>1</v>
      </c>
      <c r="P245" s="2">
        <v>0.83</v>
      </c>
      <c r="Q245" s="9">
        <f t="shared" si="3"/>
        <v>2423.4</v>
      </c>
      <c r="R245" s="10">
        <v>483.7414</v>
      </c>
      <c r="S245" s="11">
        <v>9639.7309999999998</v>
      </c>
      <c r="T245" s="16">
        <v>54</v>
      </c>
      <c r="U245" s="16">
        <v>1</v>
      </c>
      <c r="V245" s="10" t="s">
        <v>3830</v>
      </c>
      <c r="W245" s="16">
        <v>4</v>
      </c>
      <c r="X245" s="16">
        <v>14</v>
      </c>
    </row>
    <row r="246" spans="1:24" x14ac:dyDescent="0.35">
      <c r="A246" s="2" t="s">
        <v>2812</v>
      </c>
      <c r="B246" s="2" t="s">
        <v>3830</v>
      </c>
      <c r="C246" s="3">
        <v>32</v>
      </c>
      <c r="D246" s="2" t="s">
        <v>28</v>
      </c>
      <c r="E246" s="2" t="s">
        <v>24</v>
      </c>
      <c r="F246" s="2" t="s">
        <v>663</v>
      </c>
      <c r="G246" s="7">
        <v>335.1</v>
      </c>
      <c r="H246" s="3">
        <v>3</v>
      </c>
      <c r="I246" s="3">
        <v>11</v>
      </c>
      <c r="J246" s="2" t="s">
        <v>49</v>
      </c>
      <c r="K246" s="7">
        <v>22.87</v>
      </c>
      <c r="L246" s="3">
        <v>147</v>
      </c>
      <c r="M246" s="6">
        <v>44997</v>
      </c>
      <c r="N246" s="2" t="s">
        <v>22</v>
      </c>
      <c r="O246" s="3">
        <v>0</v>
      </c>
      <c r="P246" s="2">
        <v>0.78</v>
      </c>
      <c r="Q246" s="9">
        <f t="shared" si="3"/>
        <v>1005.3000000000001</v>
      </c>
      <c r="R246" s="10">
        <v>286.90679999999998</v>
      </c>
      <c r="S246" s="11">
        <v>6664.7559000000001</v>
      </c>
      <c r="T246" s="16">
        <v>17</v>
      </c>
      <c r="U246" s="16">
        <v>0</v>
      </c>
      <c r="V246" s="10" t="s">
        <v>3837</v>
      </c>
      <c r="W246" s="16">
        <v>17</v>
      </c>
      <c r="X246" s="16">
        <v>4</v>
      </c>
    </row>
    <row r="247" spans="1:24" x14ac:dyDescent="0.35">
      <c r="A247" s="2" t="s">
        <v>3343</v>
      </c>
      <c r="B247" s="2" t="s">
        <v>1099</v>
      </c>
      <c r="C247" s="3">
        <v>60</v>
      </c>
      <c r="D247" s="2" t="s">
        <v>18</v>
      </c>
      <c r="E247" s="2" t="s">
        <v>29</v>
      </c>
      <c r="F247" s="2" t="s">
        <v>3344</v>
      </c>
      <c r="G247" s="7">
        <v>480.52</v>
      </c>
      <c r="H247" s="3">
        <v>1</v>
      </c>
      <c r="I247" s="3">
        <v>11</v>
      </c>
      <c r="J247" s="2" t="s">
        <v>31</v>
      </c>
      <c r="K247" s="7">
        <v>10.9</v>
      </c>
      <c r="L247" s="3">
        <v>147</v>
      </c>
      <c r="M247" s="6">
        <v>45163</v>
      </c>
      <c r="N247" s="2" t="s">
        <v>3297</v>
      </c>
      <c r="O247" s="3">
        <v>0</v>
      </c>
      <c r="P247" s="2">
        <v>0.28000000000000003</v>
      </c>
      <c r="Q247" s="9">
        <f t="shared" si="3"/>
        <v>480.52</v>
      </c>
      <c r="R247" s="10">
        <v>586.8723</v>
      </c>
      <c r="S247" s="11">
        <v>9556.9933999999994</v>
      </c>
      <c r="T247" s="16">
        <v>10</v>
      </c>
      <c r="U247" s="16">
        <v>0</v>
      </c>
      <c r="V247" s="10" t="s">
        <v>3840</v>
      </c>
      <c r="W247" s="16">
        <v>8</v>
      </c>
      <c r="X247" s="16">
        <v>4</v>
      </c>
    </row>
    <row r="248" spans="1:24" x14ac:dyDescent="0.35">
      <c r="A248" s="2" t="s">
        <v>565</v>
      </c>
      <c r="B248" s="2" t="s">
        <v>17</v>
      </c>
      <c r="C248" s="3">
        <v>51</v>
      </c>
      <c r="D248" s="2" t="s">
        <v>39</v>
      </c>
      <c r="E248" s="2" t="s">
        <v>33</v>
      </c>
      <c r="F248" s="2" t="s">
        <v>566</v>
      </c>
      <c r="G248" s="7">
        <v>158.75</v>
      </c>
      <c r="H248" s="3">
        <v>3</v>
      </c>
      <c r="I248" s="3">
        <v>8</v>
      </c>
      <c r="J248" s="2" t="s">
        <v>26</v>
      </c>
      <c r="K248" s="7">
        <v>9.2899999999999991</v>
      </c>
      <c r="L248" s="3">
        <v>72</v>
      </c>
      <c r="M248" s="6">
        <v>45075</v>
      </c>
      <c r="N248" s="2" t="s">
        <v>22</v>
      </c>
      <c r="O248" s="3">
        <v>0</v>
      </c>
      <c r="P248" s="2">
        <v>0.11</v>
      </c>
      <c r="Q248" s="9">
        <f t="shared" si="3"/>
        <v>476.25</v>
      </c>
      <c r="R248" s="10">
        <v>162.12719999999999</v>
      </c>
      <c r="S248" s="11">
        <v>3157.3560000000002</v>
      </c>
      <c r="T248" s="16">
        <v>142</v>
      </c>
      <c r="U248" s="16">
        <v>0</v>
      </c>
      <c r="V248" s="10" t="s">
        <v>3838</v>
      </c>
      <c r="W248" s="16">
        <v>14</v>
      </c>
      <c r="X248" s="16">
        <v>9</v>
      </c>
    </row>
    <row r="249" spans="1:24" x14ac:dyDescent="0.35">
      <c r="A249" s="2" t="s">
        <v>2429</v>
      </c>
      <c r="B249" s="2" t="s">
        <v>3830</v>
      </c>
      <c r="C249" s="3">
        <v>40</v>
      </c>
      <c r="D249" s="2" t="s">
        <v>18</v>
      </c>
      <c r="E249" s="2" t="s">
        <v>33</v>
      </c>
      <c r="F249" s="2" t="s">
        <v>2430</v>
      </c>
      <c r="G249" s="7">
        <v>24.28</v>
      </c>
      <c r="H249" s="3">
        <v>3</v>
      </c>
      <c r="I249" s="3">
        <v>14</v>
      </c>
      <c r="J249" s="2" t="s">
        <v>42</v>
      </c>
      <c r="K249" s="7">
        <v>12.75</v>
      </c>
      <c r="L249" s="3">
        <v>57</v>
      </c>
      <c r="M249" s="6">
        <v>45258</v>
      </c>
      <c r="N249" s="2" t="s">
        <v>22</v>
      </c>
      <c r="O249" s="3">
        <v>0</v>
      </c>
      <c r="P249" s="2">
        <v>0.93</v>
      </c>
      <c r="Q249" s="9">
        <f t="shared" si="3"/>
        <v>72.84</v>
      </c>
      <c r="R249" s="10">
        <v>30.026199999999999</v>
      </c>
      <c r="S249" s="11">
        <v>482.90140000000002</v>
      </c>
      <c r="T249" s="16">
        <v>144</v>
      </c>
      <c r="U249" s="16">
        <v>1</v>
      </c>
      <c r="V249" s="10" t="s">
        <v>3838</v>
      </c>
      <c r="W249" s="16">
        <v>3</v>
      </c>
      <c r="X249" s="16">
        <v>7</v>
      </c>
    </row>
    <row r="250" spans="1:24" x14ac:dyDescent="0.35">
      <c r="A250" s="2" t="s">
        <v>3056</v>
      </c>
      <c r="B250" s="2" t="s">
        <v>17</v>
      </c>
      <c r="C250" s="3">
        <v>38</v>
      </c>
      <c r="D250" s="2" t="s">
        <v>18</v>
      </c>
      <c r="E250" s="2" t="s">
        <v>19</v>
      </c>
      <c r="F250" s="2" t="s">
        <v>3057</v>
      </c>
      <c r="G250" s="7">
        <v>181.31</v>
      </c>
      <c r="H250" s="3">
        <v>2</v>
      </c>
      <c r="I250" s="3">
        <v>11</v>
      </c>
      <c r="J250" s="2" t="s">
        <v>49</v>
      </c>
      <c r="K250" s="7">
        <v>21.36</v>
      </c>
      <c r="L250" s="3">
        <v>178</v>
      </c>
      <c r="M250" s="6">
        <v>45117</v>
      </c>
      <c r="N250" s="2" t="s">
        <v>22</v>
      </c>
      <c r="O250" s="3">
        <v>1</v>
      </c>
      <c r="P250" s="2">
        <v>0.61</v>
      </c>
      <c r="Q250" s="9">
        <f t="shared" si="3"/>
        <v>362.62</v>
      </c>
      <c r="R250" s="10">
        <v>223.9991</v>
      </c>
      <c r="S250" s="11">
        <v>3606.0486000000001</v>
      </c>
      <c r="T250" s="16">
        <v>9</v>
      </c>
      <c r="U250" s="16">
        <v>0</v>
      </c>
      <c r="V250" s="10" t="s">
        <v>3836</v>
      </c>
      <c r="W250" s="16">
        <v>16</v>
      </c>
      <c r="X250" s="16">
        <v>12</v>
      </c>
    </row>
    <row r="251" spans="1:24" x14ac:dyDescent="0.35">
      <c r="A251" s="2" t="s">
        <v>315</v>
      </c>
      <c r="B251" s="2" t="s">
        <v>17</v>
      </c>
      <c r="C251" s="3">
        <v>57</v>
      </c>
      <c r="D251" s="2" t="s">
        <v>39</v>
      </c>
      <c r="E251" s="2" t="s">
        <v>33</v>
      </c>
      <c r="F251" s="2" t="s">
        <v>316</v>
      </c>
      <c r="G251" s="7">
        <v>466.35</v>
      </c>
      <c r="H251" s="3">
        <v>5</v>
      </c>
      <c r="I251" s="3">
        <v>6</v>
      </c>
      <c r="J251" s="2" t="s">
        <v>42</v>
      </c>
      <c r="K251" s="7">
        <v>16.21</v>
      </c>
      <c r="L251" s="3">
        <v>137</v>
      </c>
      <c r="M251" s="6">
        <v>45267</v>
      </c>
      <c r="N251" s="2" t="s">
        <v>22</v>
      </c>
      <c r="O251" s="3">
        <v>0</v>
      </c>
      <c r="P251" s="2">
        <v>0.97</v>
      </c>
      <c r="Q251" s="9">
        <f t="shared" si="3"/>
        <v>2331.75</v>
      </c>
      <c r="R251" s="10">
        <v>555.51790000000005</v>
      </c>
      <c r="S251" s="11">
        <v>9275.1682999999994</v>
      </c>
      <c r="T251" s="16">
        <v>181</v>
      </c>
      <c r="U251" s="16">
        <v>0</v>
      </c>
      <c r="V251" s="10" t="s">
        <v>3838</v>
      </c>
      <c r="W251" s="16">
        <v>1</v>
      </c>
      <c r="X251" s="16">
        <v>14</v>
      </c>
    </row>
    <row r="252" spans="1:24" x14ac:dyDescent="0.35">
      <c r="A252" s="2" t="s">
        <v>70</v>
      </c>
      <c r="B252" s="2" t="s">
        <v>17</v>
      </c>
      <c r="C252" s="3">
        <v>47</v>
      </c>
      <c r="D252" s="2" t="s">
        <v>28</v>
      </c>
      <c r="E252" s="2" t="s">
        <v>29</v>
      </c>
      <c r="F252" s="2" t="s">
        <v>71</v>
      </c>
      <c r="G252" s="7">
        <v>421.77</v>
      </c>
      <c r="H252" s="3">
        <v>1</v>
      </c>
      <c r="I252" s="3">
        <v>6</v>
      </c>
      <c r="J252" s="2" t="s">
        <v>26</v>
      </c>
      <c r="K252" s="7">
        <v>3.09</v>
      </c>
      <c r="L252" s="3">
        <v>74</v>
      </c>
      <c r="M252" s="6">
        <v>45260</v>
      </c>
      <c r="N252" s="2" t="s">
        <v>22</v>
      </c>
      <c r="O252" s="3">
        <v>0</v>
      </c>
      <c r="P252" s="2">
        <v>0.9</v>
      </c>
      <c r="Q252" s="9">
        <f t="shared" si="3"/>
        <v>421.77</v>
      </c>
      <c r="R252" s="10">
        <v>408.18040000000002</v>
      </c>
      <c r="S252" s="11">
        <v>8388.5231000000003</v>
      </c>
      <c r="T252" s="16">
        <v>138</v>
      </c>
      <c r="U252" s="16">
        <v>0</v>
      </c>
      <c r="V252" s="10" t="s">
        <v>3840</v>
      </c>
      <c r="W252" s="16">
        <v>2</v>
      </c>
      <c r="X252" s="16">
        <v>13</v>
      </c>
    </row>
    <row r="253" spans="1:24" x14ac:dyDescent="0.35">
      <c r="A253" s="2" t="s">
        <v>1494</v>
      </c>
      <c r="B253" s="2" t="s">
        <v>1099</v>
      </c>
      <c r="C253" s="3">
        <v>55</v>
      </c>
      <c r="D253" s="2" t="s">
        <v>18</v>
      </c>
      <c r="E253" s="2" t="s">
        <v>29</v>
      </c>
      <c r="F253" s="2" t="s">
        <v>1495</v>
      </c>
      <c r="G253" s="7">
        <v>179.55</v>
      </c>
      <c r="H253" s="3">
        <v>3</v>
      </c>
      <c r="I253" s="3">
        <v>11</v>
      </c>
      <c r="J253" s="2" t="s">
        <v>49</v>
      </c>
      <c r="K253" s="7">
        <v>0.25</v>
      </c>
      <c r="L253" s="3">
        <v>15</v>
      </c>
      <c r="M253" s="6">
        <v>45196</v>
      </c>
      <c r="N253" s="2" t="s">
        <v>22</v>
      </c>
      <c r="O253" s="3">
        <v>0</v>
      </c>
      <c r="P253" s="2">
        <v>0.73</v>
      </c>
      <c r="Q253" s="9">
        <f t="shared" si="3"/>
        <v>538.65000000000009</v>
      </c>
      <c r="R253" s="10">
        <v>180.27520000000001</v>
      </c>
      <c r="S253" s="11">
        <v>3571.0441999999998</v>
      </c>
      <c r="T253" s="16">
        <v>87</v>
      </c>
      <c r="U253" s="16">
        <v>0</v>
      </c>
      <c r="V253" s="10" t="s">
        <v>3840</v>
      </c>
      <c r="W253" s="16">
        <v>6</v>
      </c>
      <c r="X253" s="16">
        <v>10</v>
      </c>
    </row>
    <row r="254" spans="1:24" x14ac:dyDescent="0.35">
      <c r="A254" s="2" t="s">
        <v>567</v>
      </c>
      <c r="B254" s="2" t="s">
        <v>17</v>
      </c>
      <c r="C254" s="3">
        <v>42</v>
      </c>
      <c r="D254" s="2" t="s">
        <v>18</v>
      </c>
      <c r="E254" s="2" t="s">
        <v>40</v>
      </c>
      <c r="F254" s="2" t="s">
        <v>568</v>
      </c>
      <c r="G254" s="7">
        <v>352.65</v>
      </c>
      <c r="H254" s="3">
        <v>3</v>
      </c>
      <c r="I254" s="3">
        <v>11</v>
      </c>
      <c r="J254" s="2" t="s">
        <v>21</v>
      </c>
      <c r="K254" s="7">
        <v>2.33</v>
      </c>
      <c r="L254" s="3">
        <v>44</v>
      </c>
      <c r="M254" s="6">
        <v>44953</v>
      </c>
      <c r="N254" s="2" t="s">
        <v>22</v>
      </c>
      <c r="O254" s="3">
        <v>0</v>
      </c>
      <c r="P254" s="2">
        <v>0.83</v>
      </c>
      <c r="Q254" s="9">
        <f t="shared" si="3"/>
        <v>1057.9499999999998</v>
      </c>
      <c r="R254" s="10">
        <v>419.81380000000001</v>
      </c>
      <c r="S254" s="11">
        <v>7013.8053</v>
      </c>
      <c r="T254" s="16">
        <v>70</v>
      </c>
      <c r="U254" s="16">
        <v>0</v>
      </c>
      <c r="V254" s="10" t="s">
        <v>3830</v>
      </c>
      <c r="W254" s="16">
        <v>15</v>
      </c>
      <c r="X254" s="16">
        <v>6</v>
      </c>
    </row>
    <row r="255" spans="1:24" x14ac:dyDescent="0.35">
      <c r="A255" s="2" t="s">
        <v>3345</v>
      </c>
      <c r="B255" s="2" t="s">
        <v>3830</v>
      </c>
      <c r="C255" s="3">
        <v>65</v>
      </c>
      <c r="D255" s="2" t="s">
        <v>28</v>
      </c>
      <c r="E255" s="2" t="s">
        <v>33</v>
      </c>
      <c r="F255" s="2" t="s">
        <v>3346</v>
      </c>
      <c r="G255" s="7">
        <v>441.53</v>
      </c>
      <c r="H255" s="3">
        <v>5</v>
      </c>
      <c r="I255" s="3">
        <v>9</v>
      </c>
      <c r="J255" s="2" t="s">
        <v>21</v>
      </c>
      <c r="K255" s="7">
        <v>23.64</v>
      </c>
      <c r="L255" s="3">
        <v>180</v>
      </c>
      <c r="M255" s="6">
        <v>45005</v>
      </c>
      <c r="N255" s="2" t="s">
        <v>3297</v>
      </c>
      <c r="O255" s="3">
        <v>0</v>
      </c>
      <c r="P255" s="2">
        <v>0.09</v>
      </c>
      <c r="Q255" s="9">
        <f t="shared" si="3"/>
        <v>2207.6499999999996</v>
      </c>
      <c r="R255" s="10">
        <v>431.27269999999999</v>
      </c>
      <c r="S255" s="11">
        <v>8781.5269000000008</v>
      </c>
      <c r="T255" s="16">
        <v>131</v>
      </c>
      <c r="U255" s="16">
        <v>0</v>
      </c>
      <c r="V255" s="10" t="s">
        <v>3838</v>
      </c>
      <c r="W255" s="16">
        <v>8</v>
      </c>
      <c r="X255" s="16">
        <v>6</v>
      </c>
    </row>
    <row r="256" spans="1:24" x14ac:dyDescent="0.35">
      <c r="A256" s="2" t="s">
        <v>2431</v>
      </c>
      <c r="B256" s="2" t="s">
        <v>3830</v>
      </c>
      <c r="C256" s="3">
        <v>39</v>
      </c>
      <c r="D256" s="2" t="s">
        <v>18</v>
      </c>
      <c r="E256" s="2" t="s">
        <v>29</v>
      </c>
      <c r="F256" s="2" t="s">
        <v>2432</v>
      </c>
      <c r="G256" s="7">
        <v>398.68</v>
      </c>
      <c r="H256" s="3">
        <v>2</v>
      </c>
      <c r="I256" s="3">
        <v>7</v>
      </c>
      <c r="J256" s="2" t="s">
        <v>49</v>
      </c>
      <c r="K256" s="7">
        <v>11.4</v>
      </c>
      <c r="L256" s="3">
        <v>115</v>
      </c>
      <c r="M256" s="6">
        <v>45002</v>
      </c>
      <c r="N256" s="2" t="s">
        <v>22</v>
      </c>
      <c r="O256" s="3">
        <v>0</v>
      </c>
      <c r="P256" s="2">
        <v>0.41</v>
      </c>
      <c r="Q256" s="9">
        <f t="shared" si="3"/>
        <v>797.36</v>
      </c>
      <c r="R256" s="10">
        <v>365.90730000000002</v>
      </c>
      <c r="S256" s="11">
        <v>7929.2893999999997</v>
      </c>
      <c r="T256" s="16">
        <v>178</v>
      </c>
      <c r="U256" s="16">
        <v>1</v>
      </c>
      <c r="V256" s="10" t="s">
        <v>3840</v>
      </c>
      <c r="W256" s="16">
        <v>4</v>
      </c>
      <c r="X256" s="16">
        <v>1</v>
      </c>
    </row>
    <row r="257" spans="1:24" x14ac:dyDescent="0.35">
      <c r="A257" s="2" t="s">
        <v>2272</v>
      </c>
      <c r="B257" s="2" t="s">
        <v>3830</v>
      </c>
      <c r="C257" s="3">
        <v>45</v>
      </c>
      <c r="D257" s="2" t="s">
        <v>39</v>
      </c>
      <c r="E257" s="2" t="s">
        <v>24</v>
      </c>
      <c r="F257" s="2" t="s">
        <v>1981</v>
      </c>
      <c r="G257" s="7">
        <v>17.739999999999998</v>
      </c>
      <c r="H257" s="3">
        <v>5</v>
      </c>
      <c r="I257" s="3">
        <v>11</v>
      </c>
      <c r="J257" s="2" t="s">
        <v>42</v>
      </c>
      <c r="K257" s="7">
        <v>12.27</v>
      </c>
      <c r="L257" s="3">
        <v>156</v>
      </c>
      <c r="M257" s="6">
        <v>45218</v>
      </c>
      <c r="N257" s="2" t="s">
        <v>22</v>
      </c>
      <c r="O257" s="3">
        <v>0</v>
      </c>
      <c r="P257" s="2">
        <v>0.87</v>
      </c>
      <c r="Q257" s="9">
        <f t="shared" si="3"/>
        <v>88.699999999999989</v>
      </c>
      <c r="R257" s="10">
        <v>19.030100000000001</v>
      </c>
      <c r="S257" s="11">
        <v>352.82830000000001</v>
      </c>
      <c r="T257" s="16">
        <v>34</v>
      </c>
      <c r="U257" s="16">
        <v>0</v>
      </c>
      <c r="V257" s="10" t="s">
        <v>3837</v>
      </c>
      <c r="W257" s="16">
        <v>15</v>
      </c>
      <c r="X257" s="16">
        <v>6</v>
      </c>
    </row>
    <row r="258" spans="1:24" x14ac:dyDescent="0.35">
      <c r="A258" s="2" t="s">
        <v>3058</v>
      </c>
      <c r="B258" s="2" t="s">
        <v>3830</v>
      </c>
      <c r="C258" s="3">
        <v>28</v>
      </c>
      <c r="D258" s="2" t="s">
        <v>39</v>
      </c>
      <c r="E258" s="2" t="s">
        <v>19</v>
      </c>
      <c r="F258" s="2" t="s">
        <v>3059</v>
      </c>
      <c r="G258" s="7">
        <v>442.22</v>
      </c>
      <c r="H258" s="3">
        <v>3</v>
      </c>
      <c r="I258" s="3">
        <v>7</v>
      </c>
      <c r="J258" s="2" t="s">
        <v>21</v>
      </c>
      <c r="K258" s="7">
        <v>5.35</v>
      </c>
      <c r="L258" s="3">
        <v>4</v>
      </c>
      <c r="M258" s="6">
        <v>44929</v>
      </c>
      <c r="N258" s="2" t="s">
        <v>22</v>
      </c>
      <c r="O258" s="3">
        <v>1</v>
      </c>
      <c r="P258" s="2">
        <v>0.61</v>
      </c>
      <c r="Q258" s="9">
        <f t="shared" si="3"/>
        <v>1326.66</v>
      </c>
      <c r="R258" s="10">
        <v>541.48149999999998</v>
      </c>
      <c r="S258" s="11">
        <v>8795.2502000000004</v>
      </c>
      <c r="T258" s="16">
        <v>14</v>
      </c>
      <c r="U258" s="16">
        <v>1</v>
      </c>
      <c r="V258" s="10" t="s">
        <v>3836</v>
      </c>
      <c r="W258" s="16">
        <v>10</v>
      </c>
      <c r="X258" s="16">
        <v>0</v>
      </c>
    </row>
    <row r="259" spans="1:24" x14ac:dyDescent="0.35">
      <c r="A259" s="2" t="s">
        <v>3347</v>
      </c>
      <c r="B259" s="2" t="s">
        <v>17</v>
      </c>
      <c r="C259" s="3">
        <v>61</v>
      </c>
      <c r="D259" s="2" t="s">
        <v>28</v>
      </c>
      <c r="E259" s="2" t="s">
        <v>40</v>
      </c>
      <c r="F259" s="2" t="s">
        <v>3348</v>
      </c>
      <c r="G259" s="7">
        <v>339.14</v>
      </c>
      <c r="H259" s="3">
        <v>3</v>
      </c>
      <c r="I259" s="3">
        <v>9</v>
      </c>
      <c r="J259" s="2" t="s">
        <v>26</v>
      </c>
      <c r="K259" s="7">
        <v>22</v>
      </c>
      <c r="L259" s="3">
        <v>48</v>
      </c>
      <c r="M259" s="6">
        <v>45055</v>
      </c>
      <c r="N259" s="2" t="s">
        <v>3297</v>
      </c>
      <c r="O259" s="3">
        <v>0</v>
      </c>
      <c r="P259" s="2">
        <v>0.67</v>
      </c>
      <c r="Q259" s="9">
        <f t="shared" ref="Q259:Q322" si="4">PRODUCT(G259,H259)</f>
        <v>1017.42</v>
      </c>
      <c r="R259" s="10">
        <v>382.68959999999998</v>
      </c>
      <c r="S259" s="11">
        <v>6745.1067999999996</v>
      </c>
      <c r="T259" s="16">
        <v>174</v>
      </c>
      <c r="U259" s="16">
        <v>0</v>
      </c>
      <c r="V259" s="10" t="s">
        <v>3830</v>
      </c>
      <c r="W259" s="16">
        <v>12</v>
      </c>
      <c r="X259" s="16">
        <v>2</v>
      </c>
    </row>
    <row r="260" spans="1:24" x14ac:dyDescent="0.35">
      <c r="A260" s="2" t="s">
        <v>1496</v>
      </c>
      <c r="B260" s="2" t="s">
        <v>1099</v>
      </c>
      <c r="C260" s="3">
        <v>35</v>
      </c>
      <c r="D260" s="2" t="s">
        <v>39</v>
      </c>
      <c r="E260" s="2" t="s">
        <v>29</v>
      </c>
      <c r="F260" s="2" t="s">
        <v>1497</v>
      </c>
      <c r="G260" s="7">
        <v>341.8</v>
      </c>
      <c r="H260" s="3">
        <v>1</v>
      </c>
      <c r="I260" s="3">
        <v>8</v>
      </c>
      <c r="J260" s="2" t="s">
        <v>21</v>
      </c>
      <c r="K260" s="7">
        <v>2.99</v>
      </c>
      <c r="L260" s="3">
        <v>30</v>
      </c>
      <c r="M260" s="6">
        <v>45200</v>
      </c>
      <c r="N260" s="2" t="s">
        <v>22</v>
      </c>
      <c r="O260" s="3">
        <v>0</v>
      </c>
      <c r="P260" s="2">
        <v>0.68</v>
      </c>
      <c r="Q260" s="9">
        <f t="shared" si="4"/>
        <v>341.8</v>
      </c>
      <c r="R260" s="10">
        <v>368.46879999999999</v>
      </c>
      <c r="S260" s="11">
        <v>6798.0111999999999</v>
      </c>
      <c r="T260" s="16">
        <v>29</v>
      </c>
      <c r="U260" s="16">
        <v>0</v>
      </c>
      <c r="V260" s="10" t="s">
        <v>3840</v>
      </c>
      <c r="W260" s="16">
        <v>0</v>
      </c>
      <c r="X260" s="16">
        <v>10</v>
      </c>
    </row>
    <row r="261" spans="1:24" x14ac:dyDescent="0.35">
      <c r="A261" s="2" t="s">
        <v>2273</v>
      </c>
      <c r="B261" s="2" t="s">
        <v>3830</v>
      </c>
      <c r="C261" s="3">
        <v>32</v>
      </c>
      <c r="D261" s="2" t="s">
        <v>39</v>
      </c>
      <c r="E261" s="2" t="s">
        <v>29</v>
      </c>
      <c r="F261" s="2" t="s">
        <v>2274</v>
      </c>
      <c r="G261" s="7">
        <v>74.709999999999994</v>
      </c>
      <c r="H261" s="3">
        <v>1</v>
      </c>
      <c r="I261" s="3">
        <v>11</v>
      </c>
      <c r="J261" s="2" t="s">
        <v>42</v>
      </c>
      <c r="K261" s="7">
        <v>13.81</v>
      </c>
      <c r="L261" s="3">
        <v>87</v>
      </c>
      <c r="M261" s="6">
        <v>45064</v>
      </c>
      <c r="N261" s="2" t="s">
        <v>22</v>
      </c>
      <c r="O261" s="3">
        <v>0</v>
      </c>
      <c r="P261" s="2">
        <v>0.01</v>
      </c>
      <c r="Q261" s="9">
        <f t="shared" si="4"/>
        <v>74.709999999999994</v>
      </c>
      <c r="R261" s="10">
        <v>66.407499999999999</v>
      </c>
      <c r="S261" s="11">
        <v>1485.8965000000001</v>
      </c>
      <c r="T261" s="16">
        <v>39</v>
      </c>
      <c r="U261" s="16">
        <v>0</v>
      </c>
      <c r="V261" s="10" t="s">
        <v>3840</v>
      </c>
      <c r="W261" s="16">
        <v>6</v>
      </c>
      <c r="X261" s="16">
        <v>14</v>
      </c>
    </row>
    <row r="262" spans="1:24" x14ac:dyDescent="0.35">
      <c r="A262" s="2" t="s">
        <v>2097</v>
      </c>
      <c r="B262" s="2" t="s">
        <v>3830</v>
      </c>
      <c r="C262" s="3">
        <v>58</v>
      </c>
      <c r="D262" s="2" t="s">
        <v>95</v>
      </c>
      <c r="E262" s="2" t="s">
        <v>24</v>
      </c>
      <c r="F262" s="2" t="s">
        <v>2098</v>
      </c>
      <c r="G262" s="7">
        <v>371.49</v>
      </c>
      <c r="H262" s="3">
        <v>4</v>
      </c>
      <c r="I262" s="3">
        <v>10</v>
      </c>
      <c r="J262" s="2" t="s">
        <v>49</v>
      </c>
      <c r="K262" s="7">
        <v>13.11</v>
      </c>
      <c r="L262" s="3">
        <v>9</v>
      </c>
      <c r="M262" s="6">
        <v>45089</v>
      </c>
      <c r="N262" s="2" t="s">
        <v>22</v>
      </c>
      <c r="O262" s="3">
        <v>0</v>
      </c>
      <c r="P262" s="2">
        <v>0.38</v>
      </c>
      <c r="Q262" s="9">
        <f t="shared" si="4"/>
        <v>1485.96</v>
      </c>
      <c r="R262" s="10">
        <v>407.15410000000003</v>
      </c>
      <c r="S262" s="11">
        <v>7388.5114000000003</v>
      </c>
      <c r="T262" s="16">
        <v>126</v>
      </c>
      <c r="U262" s="16">
        <v>0</v>
      </c>
      <c r="V262" s="10" t="s">
        <v>3837</v>
      </c>
      <c r="W262" s="16">
        <v>17</v>
      </c>
      <c r="X262" s="16">
        <v>8</v>
      </c>
    </row>
    <row r="263" spans="1:24" x14ac:dyDescent="0.35">
      <c r="A263" s="2" t="s">
        <v>2813</v>
      </c>
      <c r="B263" s="2" t="s">
        <v>3830</v>
      </c>
      <c r="C263" s="3">
        <v>19</v>
      </c>
      <c r="D263" s="2" t="s">
        <v>28</v>
      </c>
      <c r="E263" s="2" t="s">
        <v>19</v>
      </c>
      <c r="F263" s="2" t="s">
        <v>2278</v>
      </c>
      <c r="G263" s="7">
        <v>449.35</v>
      </c>
      <c r="H263" s="3">
        <v>3</v>
      </c>
      <c r="I263" s="3">
        <v>11</v>
      </c>
      <c r="J263" s="2" t="s">
        <v>49</v>
      </c>
      <c r="K263" s="7">
        <v>12.44</v>
      </c>
      <c r="L263" s="3">
        <v>140</v>
      </c>
      <c r="M263" s="6">
        <v>45171</v>
      </c>
      <c r="N263" s="2" t="s">
        <v>22</v>
      </c>
      <c r="O263" s="3">
        <v>0</v>
      </c>
      <c r="P263" s="2">
        <v>0.02</v>
      </c>
      <c r="Q263" s="9">
        <f t="shared" si="4"/>
        <v>1348.0500000000002</v>
      </c>
      <c r="R263" s="10">
        <v>559.89980000000003</v>
      </c>
      <c r="S263" s="11">
        <v>8937.0576999999994</v>
      </c>
      <c r="T263" s="16">
        <v>94</v>
      </c>
      <c r="U263" s="16">
        <v>0</v>
      </c>
      <c r="V263" s="10" t="s">
        <v>3836</v>
      </c>
      <c r="W263" s="16">
        <v>10</v>
      </c>
      <c r="X263" s="16">
        <v>3</v>
      </c>
    </row>
    <row r="264" spans="1:24" x14ac:dyDescent="0.35">
      <c r="A264" s="2" t="s">
        <v>2099</v>
      </c>
      <c r="B264" s="2" t="s">
        <v>3830</v>
      </c>
      <c r="C264" s="3">
        <v>33</v>
      </c>
      <c r="D264" s="2" t="s">
        <v>95</v>
      </c>
      <c r="E264" s="2" t="s">
        <v>19</v>
      </c>
      <c r="F264" s="2" t="s">
        <v>2100</v>
      </c>
      <c r="G264" s="7">
        <v>172.95</v>
      </c>
      <c r="H264" s="3">
        <v>1</v>
      </c>
      <c r="I264" s="3">
        <v>5</v>
      </c>
      <c r="J264" s="2" t="s">
        <v>42</v>
      </c>
      <c r="K264" s="7">
        <v>0.48</v>
      </c>
      <c r="L264" s="3">
        <v>65</v>
      </c>
      <c r="M264" s="6">
        <v>45079</v>
      </c>
      <c r="N264" s="2" t="s">
        <v>22</v>
      </c>
      <c r="O264" s="3">
        <v>0</v>
      </c>
      <c r="P264" s="2">
        <v>0.54</v>
      </c>
      <c r="Q264" s="9">
        <f t="shared" si="4"/>
        <v>172.95</v>
      </c>
      <c r="R264" s="10">
        <v>156.6985</v>
      </c>
      <c r="S264" s="11">
        <v>3439.7777999999998</v>
      </c>
      <c r="T264" s="16">
        <v>142</v>
      </c>
      <c r="U264" s="16">
        <v>1</v>
      </c>
      <c r="V264" s="10" t="s">
        <v>3836</v>
      </c>
      <c r="W264" s="16">
        <v>5</v>
      </c>
      <c r="X264" s="16">
        <v>1</v>
      </c>
    </row>
    <row r="265" spans="1:24" x14ac:dyDescent="0.35">
      <c r="A265" s="2" t="s">
        <v>1498</v>
      </c>
      <c r="B265" s="2" t="s">
        <v>1099</v>
      </c>
      <c r="C265" s="3">
        <v>22</v>
      </c>
      <c r="D265" s="2" t="s">
        <v>28</v>
      </c>
      <c r="E265" s="2" t="s">
        <v>29</v>
      </c>
      <c r="F265" s="2" t="s">
        <v>1499</v>
      </c>
      <c r="G265" s="7">
        <v>75.59</v>
      </c>
      <c r="H265" s="3">
        <v>5</v>
      </c>
      <c r="I265" s="3">
        <v>15</v>
      </c>
      <c r="J265" s="2" t="s">
        <v>26</v>
      </c>
      <c r="K265" s="7">
        <v>5.05</v>
      </c>
      <c r="L265" s="3">
        <v>56</v>
      </c>
      <c r="M265" s="6">
        <v>44931</v>
      </c>
      <c r="N265" s="2" t="s">
        <v>22</v>
      </c>
      <c r="O265" s="3">
        <v>0</v>
      </c>
      <c r="P265" s="2">
        <v>0.41</v>
      </c>
      <c r="Q265" s="9">
        <f t="shared" si="4"/>
        <v>377.95000000000005</v>
      </c>
      <c r="R265" s="10">
        <v>79.923699999999997</v>
      </c>
      <c r="S265" s="11">
        <v>1503.3987</v>
      </c>
      <c r="T265" s="16">
        <v>105</v>
      </c>
      <c r="U265" s="16">
        <v>0</v>
      </c>
      <c r="V265" s="10" t="s">
        <v>3840</v>
      </c>
      <c r="W265" s="16">
        <v>9</v>
      </c>
      <c r="X265" s="16">
        <v>6</v>
      </c>
    </row>
    <row r="266" spans="1:24" x14ac:dyDescent="0.35">
      <c r="A266" s="2" t="s">
        <v>317</v>
      </c>
      <c r="B266" s="2" t="s">
        <v>17</v>
      </c>
      <c r="C266" s="3">
        <v>47</v>
      </c>
      <c r="D266" s="2" t="s">
        <v>95</v>
      </c>
      <c r="E266" s="2" t="s">
        <v>29</v>
      </c>
      <c r="F266" s="2" t="s">
        <v>318</v>
      </c>
      <c r="G266" s="7">
        <v>222.72</v>
      </c>
      <c r="H266" s="3">
        <v>5</v>
      </c>
      <c r="I266" s="3">
        <v>11</v>
      </c>
      <c r="J266" s="2" t="s">
        <v>31</v>
      </c>
      <c r="K266" s="7">
        <v>10.210000000000001</v>
      </c>
      <c r="L266" s="3">
        <v>103</v>
      </c>
      <c r="M266" s="6">
        <v>45272</v>
      </c>
      <c r="N266" s="2" t="s">
        <v>22</v>
      </c>
      <c r="O266" s="3">
        <v>0</v>
      </c>
      <c r="P266" s="2">
        <v>0.59</v>
      </c>
      <c r="Q266" s="9">
        <f t="shared" si="4"/>
        <v>1113.5999999999999</v>
      </c>
      <c r="R266" s="10">
        <v>267.47539999999998</v>
      </c>
      <c r="S266" s="11">
        <v>4429.6462000000001</v>
      </c>
      <c r="T266" s="16">
        <v>99</v>
      </c>
      <c r="U266" s="16">
        <v>0</v>
      </c>
      <c r="V266" s="10" t="s">
        <v>3840</v>
      </c>
      <c r="W266" s="16">
        <v>19</v>
      </c>
      <c r="X266" s="16">
        <v>9</v>
      </c>
    </row>
    <row r="267" spans="1:24" x14ac:dyDescent="0.35">
      <c r="A267" s="2" t="s">
        <v>2275</v>
      </c>
      <c r="B267" s="2" t="s">
        <v>3830</v>
      </c>
      <c r="C267" s="3">
        <v>36</v>
      </c>
      <c r="D267" s="2" t="s">
        <v>39</v>
      </c>
      <c r="E267" s="2" t="s">
        <v>19</v>
      </c>
      <c r="F267" s="2" t="s">
        <v>2276</v>
      </c>
      <c r="G267" s="7">
        <v>248.46</v>
      </c>
      <c r="H267" s="3">
        <v>3</v>
      </c>
      <c r="I267" s="3">
        <v>14</v>
      </c>
      <c r="J267" s="2" t="s">
        <v>26</v>
      </c>
      <c r="K267" s="7">
        <v>27.48</v>
      </c>
      <c r="L267" s="3">
        <v>117</v>
      </c>
      <c r="M267" s="6">
        <v>44990</v>
      </c>
      <c r="N267" s="2" t="s">
        <v>22</v>
      </c>
      <c r="O267" s="3">
        <v>0</v>
      </c>
      <c r="P267" s="2">
        <v>0.27</v>
      </c>
      <c r="Q267" s="9">
        <f t="shared" si="4"/>
        <v>745.38</v>
      </c>
      <c r="R267" s="10">
        <v>284.81150000000002</v>
      </c>
      <c r="S267" s="11">
        <v>4941.5852999999997</v>
      </c>
      <c r="T267" s="16">
        <v>124</v>
      </c>
      <c r="U267" s="16">
        <v>0</v>
      </c>
      <c r="V267" s="10" t="s">
        <v>3836</v>
      </c>
      <c r="W267" s="16">
        <v>4</v>
      </c>
      <c r="X267" s="16">
        <v>4</v>
      </c>
    </row>
    <row r="268" spans="1:24" x14ac:dyDescent="0.35">
      <c r="A268" s="2" t="s">
        <v>2617</v>
      </c>
      <c r="B268" s="2" t="s">
        <v>3830</v>
      </c>
      <c r="C268" s="3">
        <v>45</v>
      </c>
      <c r="D268" s="2" t="s">
        <v>36</v>
      </c>
      <c r="E268" s="2" t="s">
        <v>19</v>
      </c>
      <c r="F268" s="2" t="s">
        <v>2618</v>
      </c>
      <c r="G268" s="7">
        <v>95.05</v>
      </c>
      <c r="H268" s="3">
        <v>4</v>
      </c>
      <c r="I268" s="3">
        <v>10</v>
      </c>
      <c r="J268" s="2" t="s">
        <v>26</v>
      </c>
      <c r="K268" s="7">
        <v>18.86</v>
      </c>
      <c r="L268" s="3">
        <v>28</v>
      </c>
      <c r="M268" s="6">
        <v>45052</v>
      </c>
      <c r="N268" s="2" t="s">
        <v>22</v>
      </c>
      <c r="O268" s="3">
        <v>0</v>
      </c>
      <c r="P268" s="2">
        <v>0.38</v>
      </c>
      <c r="Q268" s="9">
        <f t="shared" si="4"/>
        <v>380.2</v>
      </c>
      <c r="R268" s="10">
        <v>107.29300000000001</v>
      </c>
      <c r="S268" s="11">
        <v>1890.4358</v>
      </c>
      <c r="T268" s="16">
        <v>153</v>
      </c>
      <c r="U268" s="16">
        <v>0</v>
      </c>
      <c r="V268" s="10" t="s">
        <v>3836</v>
      </c>
      <c r="W268" s="16">
        <v>4</v>
      </c>
      <c r="X268" s="16">
        <v>10</v>
      </c>
    </row>
    <row r="269" spans="1:24" x14ac:dyDescent="0.35">
      <c r="A269" s="2" t="s">
        <v>3349</v>
      </c>
      <c r="B269" s="2" t="s">
        <v>3830</v>
      </c>
      <c r="C269" s="3">
        <v>64</v>
      </c>
      <c r="D269" s="2" t="s">
        <v>28</v>
      </c>
      <c r="E269" s="2" t="s">
        <v>19</v>
      </c>
      <c r="F269" s="2" t="s">
        <v>3350</v>
      </c>
      <c r="G269" s="7">
        <v>296.95</v>
      </c>
      <c r="H269" s="3">
        <v>5</v>
      </c>
      <c r="I269" s="3">
        <v>11</v>
      </c>
      <c r="J269" s="2" t="s">
        <v>49</v>
      </c>
      <c r="K269" s="7">
        <v>5.32</v>
      </c>
      <c r="L269" s="3">
        <v>131</v>
      </c>
      <c r="M269" s="6">
        <v>44931</v>
      </c>
      <c r="N269" s="2" t="s">
        <v>3297</v>
      </c>
      <c r="O269" s="3">
        <v>0</v>
      </c>
      <c r="P269" s="2">
        <v>0.84</v>
      </c>
      <c r="Q269" s="9">
        <f t="shared" si="4"/>
        <v>1484.75</v>
      </c>
      <c r="R269" s="10">
        <v>335.84859999999998</v>
      </c>
      <c r="S269" s="11">
        <v>5905.9960000000001</v>
      </c>
      <c r="T269" s="16">
        <v>52</v>
      </c>
      <c r="U269" s="16">
        <v>0</v>
      </c>
      <c r="V269" s="10" t="s">
        <v>3836</v>
      </c>
      <c r="W269" s="16">
        <v>5</v>
      </c>
      <c r="X269" s="16">
        <v>0</v>
      </c>
    </row>
    <row r="270" spans="1:24" x14ac:dyDescent="0.35">
      <c r="A270" s="2" t="s">
        <v>1883</v>
      </c>
      <c r="B270" s="2" t="s">
        <v>1099</v>
      </c>
      <c r="C270" s="3">
        <v>54</v>
      </c>
      <c r="D270" s="2" t="s">
        <v>18</v>
      </c>
      <c r="E270" s="2" t="s">
        <v>40</v>
      </c>
      <c r="F270" s="2" t="s">
        <v>1884</v>
      </c>
      <c r="G270" s="7">
        <v>220.69</v>
      </c>
      <c r="H270" s="3">
        <v>1</v>
      </c>
      <c r="I270" s="3">
        <v>5</v>
      </c>
      <c r="J270" s="2" t="s">
        <v>31</v>
      </c>
      <c r="K270" s="7">
        <v>5.8</v>
      </c>
      <c r="L270" s="3">
        <v>17</v>
      </c>
      <c r="M270" s="6">
        <v>45245</v>
      </c>
      <c r="N270" s="2" t="s">
        <v>22</v>
      </c>
      <c r="O270" s="3">
        <v>0</v>
      </c>
      <c r="P270" s="2">
        <v>0.34</v>
      </c>
      <c r="Q270" s="9">
        <f t="shared" si="4"/>
        <v>220.69</v>
      </c>
      <c r="R270" s="10">
        <v>219.32089999999999</v>
      </c>
      <c r="S270" s="11">
        <v>4389.2718000000004</v>
      </c>
      <c r="T270" s="16">
        <v>22</v>
      </c>
      <c r="U270" s="16">
        <v>1</v>
      </c>
      <c r="V270" s="10" t="s">
        <v>3830</v>
      </c>
      <c r="W270" s="16">
        <v>0</v>
      </c>
      <c r="X270" s="16">
        <v>1</v>
      </c>
    </row>
    <row r="271" spans="1:24" x14ac:dyDescent="0.35">
      <c r="A271" s="2" t="s">
        <v>2277</v>
      </c>
      <c r="B271" s="2" t="s">
        <v>3830</v>
      </c>
      <c r="C271" s="3">
        <v>43</v>
      </c>
      <c r="D271" s="2" t="s">
        <v>39</v>
      </c>
      <c r="E271" s="2" t="s">
        <v>19</v>
      </c>
      <c r="F271" s="2" t="s">
        <v>2278</v>
      </c>
      <c r="G271" s="7">
        <v>129</v>
      </c>
      <c r="H271" s="3">
        <v>2</v>
      </c>
      <c r="I271" s="3">
        <v>15</v>
      </c>
      <c r="J271" s="2" t="s">
        <v>42</v>
      </c>
      <c r="K271" s="7">
        <v>24.31</v>
      </c>
      <c r="L271" s="3">
        <v>121</v>
      </c>
      <c r="M271" s="6">
        <v>44957</v>
      </c>
      <c r="N271" s="2" t="s">
        <v>22</v>
      </c>
      <c r="O271" s="3">
        <v>0</v>
      </c>
      <c r="P271" s="2">
        <v>0.55000000000000004</v>
      </c>
      <c r="Q271" s="9">
        <f t="shared" si="4"/>
        <v>258</v>
      </c>
      <c r="R271" s="10">
        <v>124.7993</v>
      </c>
      <c r="S271" s="11">
        <v>2565.6624999999999</v>
      </c>
      <c r="T271" s="16">
        <v>79</v>
      </c>
      <c r="U271" s="16">
        <v>0</v>
      </c>
      <c r="V271" s="10" t="s">
        <v>3836</v>
      </c>
      <c r="W271" s="16">
        <v>12</v>
      </c>
      <c r="X271" s="16">
        <v>8</v>
      </c>
    </row>
    <row r="272" spans="1:24" x14ac:dyDescent="0.35">
      <c r="A272" s="2" t="s">
        <v>569</v>
      </c>
      <c r="B272" s="2" t="s">
        <v>17</v>
      </c>
      <c r="C272" s="3">
        <v>31</v>
      </c>
      <c r="D272" s="2" t="s">
        <v>18</v>
      </c>
      <c r="E272" s="2" t="s">
        <v>40</v>
      </c>
      <c r="F272" s="2" t="s">
        <v>570</v>
      </c>
      <c r="G272" s="7">
        <v>251.59</v>
      </c>
      <c r="H272" s="3">
        <v>3</v>
      </c>
      <c r="I272" s="3">
        <v>5</v>
      </c>
      <c r="J272" s="2" t="s">
        <v>49</v>
      </c>
      <c r="K272" s="7">
        <v>26.33</v>
      </c>
      <c r="L272" s="3">
        <v>85</v>
      </c>
      <c r="M272" s="6">
        <v>44963</v>
      </c>
      <c r="N272" s="2" t="s">
        <v>22</v>
      </c>
      <c r="O272" s="3">
        <v>0</v>
      </c>
      <c r="P272" s="2">
        <v>0.21</v>
      </c>
      <c r="Q272" s="9">
        <f t="shared" si="4"/>
        <v>754.77</v>
      </c>
      <c r="R272" s="10">
        <v>295.30239999999998</v>
      </c>
      <c r="S272" s="11">
        <v>5003.8374000000003</v>
      </c>
      <c r="T272" s="16">
        <v>15</v>
      </c>
      <c r="U272" s="16">
        <v>0</v>
      </c>
      <c r="V272" s="10" t="s">
        <v>3830</v>
      </c>
      <c r="W272" s="16">
        <v>6</v>
      </c>
      <c r="X272" s="16">
        <v>12</v>
      </c>
    </row>
    <row r="273" spans="1:24" x14ac:dyDescent="0.35">
      <c r="A273" s="2" t="s">
        <v>1125</v>
      </c>
      <c r="B273" s="2" t="s">
        <v>1099</v>
      </c>
      <c r="C273" s="3">
        <v>34</v>
      </c>
      <c r="D273" s="2" t="s">
        <v>39</v>
      </c>
      <c r="E273" s="2" t="s">
        <v>33</v>
      </c>
      <c r="F273" s="2" t="s">
        <v>96</v>
      </c>
      <c r="G273" s="7">
        <v>454.83</v>
      </c>
      <c r="H273" s="3">
        <v>1</v>
      </c>
      <c r="I273" s="3">
        <v>14</v>
      </c>
      <c r="J273" s="2" t="s">
        <v>26</v>
      </c>
      <c r="K273" s="7">
        <v>25.9</v>
      </c>
      <c r="L273" s="3">
        <v>118</v>
      </c>
      <c r="M273" s="6">
        <v>45046</v>
      </c>
      <c r="N273" s="2" t="s">
        <v>22</v>
      </c>
      <c r="O273" s="3">
        <v>0</v>
      </c>
      <c r="P273" s="2">
        <v>0.01</v>
      </c>
      <c r="Q273" s="9">
        <f t="shared" si="4"/>
        <v>454.83</v>
      </c>
      <c r="R273" s="10">
        <v>533.99109999999996</v>
      </c>
      <c r="S273" s="11">
        <v>9046.0486999999994</v>
      </c>
      <c r="T273" s="16">
        <v>89</v>
      </c>
      <c r="U273" s="16">
        <v>0</v>
      </c>
      <c r="V273" s="10" t="s">
        <v>3838</v>
      </c>
      <c r="W273" s="16">
        <v>18</v>
      </c>
      <c r="X273" s="16">
        <v>10</v>
      </c>
    </row>
    <row r="274" spans="1:24" x14ac:dyDescent="0.35">
      <c r="A274" s="2" t="s">
        <v>2279</v>
      </c>
      <c r="B274" s="2" t="s">
        <v>3830</v>
      </c>
      <c r="C274" s="3">
        <v>54</v>
      </c>
      <c r="D274" s="2" t="s">
        <v>39</v>
      </c>
      <c r="E274" s="2" t="s">
        <v>29</v>
      </c>
      <c r="F274" s="2" t="s">
        <v>2280</v>
      </c>
      <c r="G274" s="7">
        <v>381.52</v>
      </c>
      <c r="H274" s="3">
        <v>3</v>
      </c>
      <c r="I274" s="3">
        <v>15</v>
      </c>
      <c r="J274" s="2" t="s">
        <v>31</v>
      </c>
      <c r="K274" s="7">
        <v>6.54</v>
      </c>
      <c r="L274" s="3">
        <v>13</v>
      </c>
      <c r="M274" s="6">
        <v>45056</v>
      </c>
      <c r="N274" s="2" t="s">
        <v>22</v>
      </c>
      <c r="O274" s="3">
        <v>0</v>
      </c>
      <c r="P274" s="2">
        <v>0.97</v>
      </c>
      <c r="Q274" s="9">
        <f t="shared" si="4"/>
        <v>1144.56</v>
      </c>
      <c r="R274" s="10">
        <v>456.61419999999998</v>
      </c>
      <c r="S274" s="11">
        <v>7587.9966000000004</v>
      </c>
      <c r="T274" s="16">
        <v>79</v>
      </c>
      <c r="U274" s="16">
        <v>1</v>
      </c>
      <c r="V274" s="10" t="s">
        <v>3840</v>
      </c>
      <c r="W274" s="16">
        <v>17</v>
      </c>
      <c r="X274" s="16">
        <v>13</v>
      </c>
    </row>
    <row r="275" spans="1:24" x14ac:dyDescent="0.35">
      <c r="A275" s="2" t="s">
        <v>2814</v>
      </c>
      <c r="B275" s="2" t="s">
        <v>3830</v>
      </c>
      <c r="C275" s="3">
        <v>33</v>
      </c>
      <c r="D275" s="2" t="s">
        <v>28</v>
      </c>
      <c r="E275" s="2" t="s">
        <v>19</v>
      </c>
      <c r="F275" s="2" t="s">
        <v>943</v>
      </c>
      <c r="G275" s="7">
        <v>335.87</v>
      </c>
      <c r="H275" s="3">
        <v>1</v>
      </c>
      <c r="I275" s="3">
        <v>9</v>
      </c>
      <c r="J275" s="2" t="s">
        <v>49</v>
      </c>
      <c r="K275" s="7">
        <v>8.0399999999999991</v>
      </c>
      <c r="L275" s="3">
        <v>54</v>
      </c>
      <c r="M275" s="6">
        <v>45096</v>
      </c>
      <c r="N275" s="2" t="s">
        <v>22</v>
      </c>
      <c r="O275" s="3">
        <v>0</v>
      </c>
      <c r="P275" s="2">
        <v>0.08</v>
      </c>
      <c r="Q275" s="9">
        <f t="shared" si="4"/>
        <v>335.87</v>
      </c>
      <c r="R275" s="10">
        <v>408.18150000000003</v>
      </c>
      <c r="S275" s="11">
        <v>6680.0703000000003</v>
      </c>
      <c r="T275" s="16">
        <v>66</v>
      </c>
      <c r="U275" s="16">
        <v>1</v>
      </c>
      <c r="V275" s="10" t="s">
        <v>3836</v>
      </c>
      <c r="W275" s="16">
        <v>15</v>
      </c>
      <c r="X275" s="16">
        <v>6</v>
      </c>
    </row>
    <row r="276" spans="1:24" x14ac:dyDescent="0.35">
      <c r="A276" s="2" t="s">
        <v>2619</v>
      </c>
      <c r="B276" s="2" t="s">
        <v>3830</v>
      </c>
      <c r="C276" s="3">
        <v>45</v>
      </c>
      <c r="D276" s="2" t="s">
        <v>36</v>
      </c>
      <c r="E276" s="2" t="s">
        <v>29</v>
      </c>
      <c r="F276" s="2" t="s">
        <v>2620</v>
      </c>
      <c r="G276" s="7">
        <v>31.86</v>
      </c>
      <c r="H276" s="3">
        <v>4</v>
      </c>
      <c r="I276" s="3">
        <v>5</v>
      </c>
      <c r="J276" s="2" t="s">
        <v>31</v>
      </c>
      <c r="K276" s="7">
        <v>22.01</v>
      </c>
      <c r="L276" s="3">
        <v>108</v>
      </c>
      <c r="M276" s="6">
        <v>45090</v>
      </c>
      <c r="N276" s="2" t="s">
        <v>22</v>
      </c>
      <c r="O276" s="3">
        <v>0</v>
      </c>
      <c r="P276" s="2">
        <v>0.34</v>
      </c>
      <c r="Q276" s="9">
        <f t="shared" si="4"/>
        <v>127.44</v>
      </c>
      <c r="R276" s="10">
        <v>33.597499999999997</v>
      </c>
      <c r="S276" s="11">
        <v>633.65899999999999</v>
      </c>
      <c r="T276" s="16">
        <v>74</v>
      </c>
      <c r="U276" s="16">
        <v>1</v>
      </c>
      <c r="V276" s="10" t="s">
        <v>3840</v>
      </c>
      <c r="W276" s="16">
        <v>17</v>
      </c>
      <c r="X276" s="16">
        <v>11</v>
      </c>
    </row>
    <row r="277" spans="1:24" x14ac:dyDescent="0.35">
      <c r="A277" s="2" t="s">
        <v>2621</v>
      </c>
      <c r="B277" s="2" t="s">
        <v>3830</v>
      </c>
      <c r="C277" s="3">
        <v>20</v>
      </c>
      <c r="D277" s="2" t="s">
        <v>36</v>
      </c>
      <c r="E277" s="2" t="s">
        <v>40</v>
      </c>
      <c r="F277" s="2" t="s">
        <v>1601</v>
      </c>
      <c r="G277" s="7">
        <v>289.02</v>
      </c>
      <c r="H277" s="3">
        <v>2</v>
      </c>
      <c r="I277" s="3">
        <v>15</v>
      </c>
      <c r="J277" s="2" t="s">
        <v>21</v>
      </c>
      <c r="K277" s="7">
        <v>0.49</v>
      </c>
      <c r="L277" s="3">
        <v>16</v>
      </c>
      <c r="M277" s="6">
        <v>45067</v>
      </c>
      <c r="N277" s="2" t="s">
        <v>22</v>
      </c>
      <c r="O277" s="3">
        <v>0</v>
      </c>
      <c r="P277" s="2">
        <v>0.38</v>
      </c>
      <c r="Q277" s="9">
        <f t="shared" si="4"/>
        <v>578.04</v>
      </c>
      <c r="R277" s="10">
        <v>303.6463</v>
      </c>
      <c r="S277" s="11">
        <v>5748.2772999999997</v>
      </c>
      <c r="T277" s="16">
        <v>100</v>
      </c>
      <c r="U277" s="16">
        <v>0</v>
      </c>
      <c r="V277" s="10" t="s">
        <v>3830</v>
      </c>
      <c r="W277" s="16">
        <v>14</v>
      </c>
      <c r="X277" s="16">
        <v>7</v>
      </c>
    </row>
    <row r="278" spans="1:24" x14ac:dyDescent="0.35">
      <c r="A278" s="2" t="s">
        <v>1500</v>
      </c>
      <c r="B278" s="2" t="s">
        <v>1099</v>
      </c>
      <c r="C278" s="3">
        <v>51</v>
      </c>
      <c r="D278" s="2" t="s">
        <v>39</v>
      </c>
      <c r="E278" s="2" t="s">
        <v>29</v>
      </c>
      <c r="F278" s="2" t="s">
        <v>572</v>
      </c>
      <c r="G278" s="7">
        <v>170.89</v>
      </c>
      <c r="H278" s="3">
        <v>3</v>
      </c>
      <c r="I278" s="3">
        <v>10</v>
      </c>
      <c r="J278" s="2" t="s">
        <v>26</v>
      </c>
      <c r="K278" s="7">
        <v>29.48</v>
      </c>
      <c r="L278" s="3">
        <v>176</v>
      </c>
      <c r="M278" s="6">
        <v>45041</v>
      </c>
      <c r="N278" s="2" t="s">
        <v>22</v>
      </c>
      <c r="O278" s="3">
        <v>0</v>
      </c>
      <c r="P278" s="2">
        <v>0.42</v>
      </c>
      <c r="Q278" s="9">
        <f t="shared" si="4"/>
        <v>512.66999999999996</v>
      </c>
      <c r="R278" s="10">
        <v>199.82480000000001</v>
      </c>
      <c r="S278" s="11">
        <v>3398.8067000000001</v>
      </c>
      <c r="T278" s="16">
        <v>80</v>
      </c>
      <c r="U278" s="16">
        <v>0</v>
      </c>
      <c r="V278" s="10" t="s">
        <v>3840</v>
      </c>
      <c r="W278" s="16">
        <v>17</v>
      </c>
      <c r="X278" s="16">
        <v>8</v>
      </c>
    </row>
    <row r="279" spans="1:24" x14ac:dyDescent="0.35">
      <c r="A279" s="2" t="s">
        <v>3060</v>
      </c>
      <c r="B279" s="2" t="s">
        <v>17</v>
      </c>
      <c r="C279" s="3">
        <v>29</v>
      </c>
      <c r="D279" s="2" t="s">
        <v>18</v>
      </c>
      <c r="E279" s="2" t="s">
        <v>33</v>
      </c>
      <c r="F279" s="2" t="s">
        <v>3061</v>
      </c>
      <c r="G279" s="7">
        <v>314.42</v>
      </c>
      <c r="H279" s="3">
        <v>5</v>
      </c>
      <c r="I279" s="3">
        <v>5</v>
      </c>
      <c r="J279" s="2" t="s">
        <v>31</v>
      </c>
      <c r="K279" s="7">
        <v>25.58</v>
      </c>
      <c r="L279" s="3">
        <v>108</v>
      </c>
      <c r="M279" s="6">
        <v>45151</v>
      </c>
      <c r="N279" s="2" t="s">
        <v>22</v>
      </c>
      <c r="O279" s="3">
        <v>1</v>
      </c>
      <c r="P279" s="2">
        <v>0.4</v>
      </c>
      <c r="Q279" s="9">
        <f t="shared" si="4"/>
        <v>1572.1000000000001</v>
      </c>
      <c r="R279" s="10">
        <v>349.00170000000003</v>
      </c>
      <c r="S279" s="11">
        <v>6253.4543000000003</v>
      </c>
      <c r="T279" s="16">
        <v>116</v>
      </c>
      <c r="U279" s="16">
        <v>0</v>
      </c>
      <c r="V279" s="10" t="s">
        <v>3838</v>
      </c>
      <c r="W279" s="16">
        <v>12</v>
      </c>
      <c r="X279" s="16">
        <v>11</v>
      </c>
    </row>
    <row r="280" spans="1:24" x14ac:dyDescent="0.35">
      <c r="A280" s="2" t="s">
        <v>1501</v>
      </c>
      <c r="B280" s="2" t="s">
        <v>1099</v>
      </c>
      <c r="C280" s="3">
        <v>27</v>
      </c>
      <c r="D280" s="2" t="s">
        <v>36</v>
      </c>
      <c r="E280" s="2" t="s">
        <v>29</v>
      </c>
      <c r="F280" s="2" t="s">
        <v>1502</v>
      </c>
      <c r="G280" s="7">
        <v>370.02</v>
      </c>
      <c r="H280" s="3">
        <v>1</v>
      </c>
      <c r="I280" s="3">
        <v>14</v>
      </c>
      <c r="J280" s="2" t="s">
        <v>49</v>
      </c>
      <c r="K280" s="7">
        <v>26.79</v>
      </c>
      <c r="L280" s="3">
        <v>106</v>
      </c>
      <c r="M280" s="6">
        <v>45069</v>
      </c>
      <c r="N280" s="2" t="s">
        <v>22</v>
      </c>
      <c r="O280" s="3">
        <v>0</v>
      </c>
      <c r="P280" s="2">
        <v>0.14000000000000001</v>
      </c>
      <c r="Q280" s="9">
        <f t="shared" si="4"/>
        <v>370.02</v>
      </c>
      <c r="R280" s="10">
        <v>418.41370000000001</v>
      </c>
      <c r="S280" s="11">
        <v>7359.2746999999999</v>
      </c>
      <c r="T280" s="16">
        <v>7</v>
      </c>
      <c r="U280" s="16">
        <v>1</v>
      </c>
      <c r="V280" s="10" t="s">
        <v>3840</v>
      </c>
      <c r="W280" s="16">
        <v>18</v>
      </c>
      <c r="X280" s="16">
        <v>3</v>
      </c>
    </row>
    <row r="281" spans="1:24" x14ac:dyDescent="0.35">
      <c r="A281" s="2" t="s">
        <v>72</v>
      </c>
      <c r="B281" s="2" t="s">
        <v>17</v>
      </c>
      <c r="C281" s="3">
        <v>44</v>
      </c>
      <c r="D281" s="2" t="s">
        <v>18</v>
      </c>
      <c r="E281" s="2" t="s">
        <v>33</v>
      </c>
      <c r="F281" s="2" t="s">
        <v>73</v>
      </c>
      <c r="G281" s="7">
        <v>334.62</v>
      </c>
      <c r="H281" s="3">
        <v>1</v>
      </c>
      <c r="I281" s="3">
        <v>11</v>
      </c>
      <c r="J281" s="2" t="s">
        <v>49</v>
      </c>
      <c r="K281" s="7">
        <v>8.7899999999999991</v>
      </c>
      <c r="L281" s="3">
        <v>92</v>
      </c>
      <c r="M281" s="6">
        <v>44948</v>
      </c>
      <c r="N281" s="2" t="s">
        <v>22</v>
      </c>
      <c r="O281" s="3">
        <v>0</v>
      </c>
      <c r="P281" s="2">
        <v>0.25</v>
      </c>
      <c r="Q281" s="9">
        <f t="shared" si="4"/>
        <v>334.62</v>
      </c>
      <c r="R281" s="10">
        <v>390.94229999999999</v>
      </c>
      <c r="S281" s="11">
        <v>6655.2092000000002</v>
      </c>
      <c r="T281" s="16">
        <v>36</v>
      </c>
      <c r="U281" s="16">
        <v>0</v>
      </c>
      <c r="V281" s="10" t="s">
        <v>3838</v>
      </c>
      <c r="W281" s="16">
        <v>16</v>
      </c>
      <c r="X281" s="16">
        <v>13</v>
      </c>
    </row>
    <row r="282" spans="1:24" x14ac:dyDescent="0.35">
      <c r="A282" s="2" t="s">
        <v>3351</v>
      </c>
      <c r="B282" s="2" t="s">
        <v>17</v>
      </c>
      <c r="C282" s="3">
        <v>63</v>
      </c>
      <c r="D282" s="2" t="s">
        <v>95</v>
      </c>
      <c r="E282" s="2" t="s">
        <v>29</v>
      </c>
      <c r="F282" s="2" t="s">
        <v>3352</v>
      </c>
      <c r="G282" s="7">
        <v>13.8</v>
      </c>
      <c r="H282" s="3">
        <v>4</v>
      </c>
      <c r="I282" s="3">
        <v>12</v>
      </c>
      <c r="J282" s="2" t="s">
        <v>49</v>
      </c>
      <c r="K282" s="7">
        <v>27.09</v>
      </c>
      <c r="L282" s="3">
        <v>117</v>
      </c>
      <c r="M282" s="6">
        <v>45249</v>
      </c>
      <c r="N282" s="2" t="s">
        <v>3297</v>
      </c>
      <c r="O282" s="3">
        <v>0</v>
      </c>
      <c r="P282" s="2">
        <v>7.0000000000000007E-2</v>
      </c>
      <c r="Q282" s="9">
        <f t="shared" si="4"/>
        <v>55.2</v>
      </c>
      <c r="R282" s="10">
        <v>16.642800000000001</v>
      </c>
      <c r="S282" s="11">
        <v>274.46620000000001</v>
      </c>
      <c r="T282" s="16">
        <v>159</v>
      </c>
      <c r="U282" s="16">
        <v>1</v>
      </c>
      <c r="V282" s="10" t="s">
        <v>3840</v>
      </c>
      <c r="W282" s="16">
        <v>9</v>
      </c>
      <c r="X282" s="16">
        <v>9</v>
      </c>
    </row>
    <row r="283" spans="1:24" x14ac:dyDescent="0.35">
      <c r="A283" s="2" t="s">
        <v>1885</v>
      </c>
      <c r="B283" s="2" t="s">
        <v>1099</v>
      </c>
      <c r="C283" s="3">
        <v>53</v>
      </c>
      <c r="D283" s="2" t="s">
        <v>28</v>
      </c>
      <c r="E283" s="2" t="s">
        <v>40</v>
      </c>
      <c r="F283" s="2" t="s">
        <v>1886</v>
      </c>
      <c r="G283" s="7">
        <v>328.32</v>
      </c>
      <c r="H283" s="3">
        <v>2</v>
      </c>
      <c r="I283" s="3">
        <v>11</v>
      </c>
      <c r="J283" s="2" t="s">
        <v>26</v>
      </c>
      <c r="K283" s="7">
        <v>3.37</v>
      </c>
      <c r="L283" s="3">
        <v>41</v>
      </c>
      <c r="M283" s="6">
        <v>44927</v>
      </c>
      <c r="N283" s="2" t="s">
        <v>22</v>
      </c>
      <c r="O283" s="3">
        <v>0</v>
      </c>
      <c r="P283" s="2">
        <v>0.49</v>
      </c>
      <c r="Q283" s="9">
        <f t="shared" si="4"/>
        <v>656.64</v>
      </c>
      <c r="R283" s="10">
        <v>323.46019999999999</v>
      </c>
      <c r="S283" s="11">
        <v>6529.9093999999996</v>
      </c>
      <c r="T283" s="16">
        <v>85</v>
      </c>
      <c r="U283" s="16">
        <v>1</v>
      </c>
      <c r="V283" s="10" t="s">
        <v>3830</v>
      </c>
      <c r="W283" s="16">
        <v>10</v>
      </c>
      <c r="X283" s="16">
        <v>6</v>
      </c>
    </row>
    <row r="284" spans="1:24" x14ac:dyDescent="0.35">
      <c r="A284" s="2" t="s">
        <v>3761</v>
      </c>
      <c r="B284" s="2" t="s">
        <v>3830</v>
      </c>
      <c r="C284" s="3">
        <v>18</v>
      </c>
      <c r="D284" s="2" t="s">
        <v>95</v>
      </c>
      <c r="E284" s="2" t="s">
        <v>29</v>
      </c>
      <c r="F284" s="2" t="s">
        <v>3762</v>
      </c>
      <c r="G284" s="7">
        <v>33.340000000000003</v>
      </c>
      <c r="H284" s="3">
        <v>2</v>
      </c>
      <c r="I284" s="3">
        <v>12</v>
      </c>
      <c r="J284" s="2" t="s">
        <v>26</v>
      </c>
      <c r="K284" s="7">
        <v>21.02</v>
      </c>
      <c r="L284" s="3">
        <v>25</v>
      </c>
      <c r="M284" s="6">
        <v>44974</v>
      </c>
      <c r="N284" s="2" t="s">
        <v>3754</v>
      </c>
      <c r="O284" s="3">
        <v>1</v>
      </c>
      <c r="P284" s="2">
        <v>0.1</v>
      </c>
      <c r="Q284" s="9">
        <f t="shared" si="4"/>
        <v>66.680000000000007</v>
      </c>
      <c r="R284" s="10">
        <v>33.347799999999999</v>
      </c>
      <c r="S284" s="11">
        <v>663.09450000000004</v>
      </c>
      <c r="T284" s="16">
        <v>184</v>
      </c>
      <c r="U284" s="16">
        <v>0</v>
      </c>
      <c r="V284" s="10" t="s">
        <v>3840</v>
      </c>
      <c r="W284" s="16">
        <v>18</v>
      </c>
      <c r="X284" s="16">
        <v>4</v>
      </c>
    </row>
    <row r="285" spans="1:24" x14ac:dyDescent="0.35">
      <c r="A285" s="2" t="s">
        <v>2622</v>
      </c>
      <c r="B285" s="2" t="s">
        <v>3830</v>
      </c>
      <c r="C285" s="3">
        <v>47</v>
      </c>
      <c r="D285" s="2" t="s">
        <v>36</v>
      </c>
      <c r="E285" s="2" t="s">
        <v>24</v>
      </c>
      <c r="F285" s="2" t="s">
        <v>2623</v>
      </c>
      <c r="G285" s="7">
        <v>484.37</v>
      </c>
      <c r="H285" s="3">
        <v>1</v>
      </c>
      <c r="I285" s="3">
        <v>6</v>
      </c>
      <c r="J285" s="2" t="s">
        <v>21</v>
      </c>
      <c r="K285" s="7">
        <v>17.52</v>
      </c>
      <c r="L285" s="3">
        <v>175</v>
      </c>
      <c r="M285" s="6">
        <v>45171</v>
      </c>
      <c r="N285" s="2" t="s">
        <v>22</v>
      </c>
      <c r="O285" s="3">
        <v>0</v>
      </c>
      <c r="P285" s="2">
        <v>0.3</v>
      </c>
      <c r="Q285" s="9">
        <f t="shared" si="4"/>
        <v>484.37</v>
      </c>
      <c r="R285" s="10">
        <v>429.92329999999998</v>
      </c>
      <c r="S285" s="11">
        <v>9633.5655000000006</v>
      </c>
      <c r="T285" s="16">
        <v>122</v>
      </c>
      <c r="U285" s="16">
        <v>0</v>
      </c>
      <c r="V285" s="10" t="s">
        <v>3837</v>
      </c>
      <c r="W285" s="16">
        <v>13</v>
      </c>
      <c r="X285" s="16">
        <v>12</v>
      </c>
    </row>
    <row r="286" spans="1:24" x14ac:dyDescent="0.35">
      <c r="A286" s="2" t="s">
        <v>2815</v>
      </c>
      <c r="B286" s="2" t="s">
        <v>3830</v>
      </c>
      <c r="C286" s="3">
        <v>42</v>
      </c>
      <c r="D286" s="2" t="s">
        <v>28</v>
      </c>
      <c r="E286" s="2" t="s">
        <v>24</v>
      </c>
      <c r="F286" s="2" t="s">
        <v>2816</v>
      </c>
      <c r="G286" s="7">
        <v>242.48</v>
      </c>
      <c r="H286" s="3">
        <v>5</v>
      </c>
      <c r="I286" s="3">
        <v>9</v>
      </c>
      <c r="J286" s="2" t="s">
        <v>49</v>
      </c>
      <c r="K286" s="7">
        <v>17.43</v>
      </c>
      <c r="L286" s="3">
        <v>158</v>
      </c>
      <c r="M286" s="6">
        <v>44947</v>
      </c>
      <c r="N286" s="2" t="s">
        <v>22</v>
      </c>
      <c r="O286" s="3">
        <v>0</v>
      </c>
      <c r="P286" s="2">
        <v>0.6</v>
      </c>
      <c r="Q286" s="9">
        <f t="shared" si="4"/>
        <v>1212.3999999999999</v>
      </c>
      <c r="R286" s="10">
        <v>262.19650000000001</v>
      </c>
      <c r="S286" s="11">
        <v>4822.6499999999996</v>
      </c>
      <c r="T286" s="16">
        <v>174</v>
      </c>
      <c r="U286" s="16">
        <v>0</v>
      </c>
      <c r="V286" s="10" t="s">
        <v>3839</v>
      </c>
      <c r="W286" s="16">
        <v>10</v>
      </c>
      <c r="X286" s="16">
        <v>10</v>
      </c>
    </row>
    <row r="287" spans="1:24" x14ac:dyDescent="0.35">
      <c r="A287" s="2" t="s">
        <v>3353</v>
      </c>
      <c r="B287" s="2" t="s">
        <v>17</v>
      </c>
      <c r="C287" s="3">
        <v>60</v>
      </c>
      <c r="D287" s="2" t="s">
        <v>95</v>
      </c>
      <c r="E287" s="2" t="s">
        <v>33</v>
      </c>
      <c r="F287" s="2" t="s">
        <v>3354</v>
      </c>
      <c r="G287" s="7">
        <v>107.77</v>
      </c>
      <c r="H287" s="3">
        <v>3</v>
      </c>
      <c r="I287" s="3">
        <v>6</v>
      </c>
      <c r="J287" s="2" t="s">
        <v>26</v>
      </c>
      <c r="K287" s="7">
        <v>0.94</v>
      </c>
      <c r="L287" s="3">
        <v>175</v>
      </c>
      <c r="M287" s="6">
        <v>45166</v>
      </c>
      <c r="N287" s="2" t="s">
        <v>3297</v>
      </c>
      <c r="O287" s="3">
        <v>0</v>
      </c>
      <c r="P287" s="2">
        <v>0.7</v>
      </c>
      <c r="Q287" s="9">
        <f t="shared" si="4"/>
        <v>323.31</v>
      </c>
      <c r="R287" s="10">
        <v>93.153899999999993</v>
      </c>
      <c r="S287" s="11">
        <v>2143.4220999999998</v>
      </c>
      <c r="T287" s="16">
        <v>195</v>
      </c>
      <c r="U287" s="16">
        <v>0</v>
      </c>
      <c r="V287" s="10" t="s">
        <v>3838</v>
      </c>
      <c r="W287" s="16">
        <v>9</v>
      </c>
      <c r="X287" s="16">
        <v>5</v>
      </c>
    </row>
    <row r="288" spans="1:24" x14ac:dyDescent="0.35">
      <c r="A288" s="2" t="s">
        <v>319</v>
      </c>
      <c r="B288" s="2" t="s">
        <v>17</v>
      </c>
      <c r="C288" s="3">
        <v>37</v>
      </c>
      <c r="D288" s="2" t="s">
        <v>18</v>
      </c>
      <c r="E288" s="2" t="s">
        <v>40</v>
      </c>
      <c r="F288" s="2" t="s">
        <v>320</v>
      </c>
      <c r="G288" s="7">
        <v>262.83</v>
      </c>
      <c r="H288" s="3">
        <v>5</v>
      </c>
      <c r="I288" s="3">
        <v>9</v>
      </c>
      <c r="J288" s="2" t="s">
        <v>26</v>
      </c>
      <c r="K288" s="7">
        <v>11.77</v>
      </c>
      <c r="L288" s="3">
        <v>50</v>
      </c>
      <c r="M288" s="6">
        <v>44936</v>
      </c>
      <c r="N288" s="2" t="s">
        <v>22</v>
      </c>
      <c r="O288" s="3">
        <v>0</v>
      </c>
      <c r="P288" s="2">
        <v>0.92</v>
      </c>
      <c r="Q288" s="9">
        <f t="shared" si="4"/>
        <v>1314.1499999999999</v>
      </c>
      <c r="R288" s="10">
        <v>272.35480000000001</v>
      </c>
      <c r="S288" s="11">
        <v>5227.3882000000003</v>
      </c>
      <c r="T288" s="16">
        <v>11</v>
      </c>
      <c r="U288" s="16">
        <v>0</v>
      </c>
      <c r="V288" s="10" t="s">
        <v>3830</v>
      </c>
      <c r="W288" s="16">
        <v>5</v>
      </c>
      <c r="X288" s="16">
        <v>12</v>
      </c>
    </row>
    <row r="289" spans="1:24" x14ac:dyDescent="0.35">
      <c r="A289" s="2" t="s">
        <v>1281</v>
      </c>
      <c r="B289" s="2" t="s">
        <v>1099</v>
      </c>
      <c r="C289" s="3">
        <v>43</v>
      </c>
      <c r="D289" s="2" t="s">
        <v>36</v>
      </c>
      <c r="E289" s="2" t="s">
        <v>24</v>
      </c>
      <c r="F289" s="2" t="s">
        <v>1282</v>
      </c>
      <c r="G289" s="7">
        <v>253.52</v>
      </c>
      <c r="H289" s="3">
        <v>3</v>
      </c>
      <c r="I289" s="3">
        <v>8</v>
      </c>
      <c r="J289" s="2" t="s">
        <v>49</v>
      </c>
      <c r="K289" s="7">
        <v>5.45</v>
      </c>
      <c r="L289" s="3">
        <v>56</v>
      </c>
      <c r="M289" s="6">
        <v>45073</v>
      </c>
      <c r="N289" s="2" t="s">
        <v>22</v>
      </c>
      <c r="O289" s="3">
        <v>0</v>
      </c>
      <c r="P289" s="2">
        <v>0.05</v>
      </c>
      <c r="Q289" s="9">
        <f t="shared" si="4"/>
        <v>760.56000000000006</v>
      </c>
      <c r="R289" s="10">
        <v>270.52050000000003</v>
      </c>
      <c r="S289" s="11">
        <v>5042.2228999999998</v>
      </c>
      <c r="T289" s="16">
        <v>181</v>
      </c>
      <c r="U289" s="16">
        <v>0</v>
      </c>
      <c r="V289" s="10" t="s">
        <v>3839</v>
      </c>
      <c r="W289" s="16">
        <v>13</v>
      </c>
      <c r="X289" s="16">
        <v>9</v>
      </c>
    </row>
    <row r="290" spans="1:24" x14ac:dyDescent="0.35">
      <c r="A290" s="2" t="s">
        <v>2817</v>
      </c>
      <c r="B290" s="2" t="s">
        <v>3830</v>
      </c>
      <c r="C290" s="3">
        <v>21</v>
      </c>
      <c r="D290" s="2" t="s">
        <v>28</v>
      </c>
      <c r="E290" s="2" t="s">
        <v>29</v>
      </c>
      <c r="F290" s="2" t="s">
        <v>2818</v>
      </c>
      <c r="G290" s="7">
        <v>437.07</v>
      </c>
      <c r="H290" s="3">
        <v>4</v>
      </c>
      <c r="I290" s="3">
        <v>14</v>
      </c>
      <c r="J290" s="2" t="s">
        <v>49</v>
      </c>
      <c r="K290" s="7">
        <v>23.56</v>
      </c>
      <c r="L290" s="3">
        <v>124</v>
      </c>
      <c r="M290" s="6">
        <v>45113</v>
      </c>
      <c r="N290" s="2" t="s">
        <v>22</v>
      </c>
      <c r="O290" s="3">
        <v>0</v>
      </c>
      <c r="P290" s="2">
        <v>0.56999999999999995</v>
      </c>
      <c r="Q290" s="9">
        <f t="shared" si="4"/>
        <v>1748.28</v>
      </c>
      <c r="R290" s="10">
        <v>421.60489999999999</v>
      </c>
      <c r="S290" s="11">
        <v>8692.8225999999995</v>
      </c>
      <c r="T290" s="16">
        <v>100</v>
      </c>
      <c r="U290" s="16">
        <v>0</v>
      </c>
      <c r="V290" s="10" t="s">
        <v>3840</v>
      </c>
      <c r="W290" s="16">
        <v>6</v>
      </c>
      <c r="X290" s="16">
        <v>5</v>
      </c>
    </row>
    <row r="291" spans="1:24" x14ac:dyDescent="0.35">
      <c r="A291" s="2" t="s">
        <v>321</v>
      </c>
      <c r="B291" s="2" t="s">
        <v>17</v>
      </c>
      <c r="C291" s="3">
        <v>50</v>
      </c>
      <c r="D291" s="2" t="s">
        <v>39</v>
      </c>
      <c r="E291" s="2" t="s">
        <v>33</v>
      </c>
      <c r="F291" s="2" t="s">
        <v>322</v>
      </c>
      <c r="G291" s="7">
        <v>333.57</v>
      </c>
      <c r="H291" s="3">
        <v>5</v>
      </c>
      <c r="I291" s="3">
        <v>14</v>
      </c>
      <c r="J291" s="2" t="s">
        <v>42</v>
      </c>
      <c r="K291" s="7">
        <v>19.04</v>
      </c>
      <c r="L291" s="3">
        <v>136</v>
      </c>
      <c r="M291" s="6">
        <v>45019</v>
      </c>
      <c r="N291" s="2" t="s">
        <v>22</v>
      </c>
      <c r="O291" s="3">
        <v>0</v>
      </c>
      <c r="P291" s="2">
        <v>0.23</v>
      </c>
      <c r="Q291" s="9">
        <f t="shared" si="4"/>
        <v>1667.85</v>
      </c>
      <c r="R291" s="10">
        <v>362.3682</v>
      </c>
      <c r="S291" s="11">
        <v>6634.3258999999998</v>
      </c>
      <c r="T291" s="16">
        <v>76</v>
      </c>
      <c r="U291" s="16">
        <v>0</v>
      </c>
      <c r="V291" s="10" t="s">
        <v>3838</v>
      </c>
      <c r="W291" s="16">
        <v>2</v>
      </c>
      <c r="X291" s="16">
        <v>2</v>
      </c>
    </row>
    <row r="292" spans="1:24" x14ac:dyDescent="0.35">
      <c r="A292" s="2" t="s">
        <v>1887</v>
      </c>
      <c r="B292" s="2" t="s">
        <v>1099</v>
      </c>
      <c r="C292" s="3">
        <v>48</v>
      </c>
      <c r="D292" s="2" t="s">
        <v>39</v>
      </c>
      <c r="E292" s="2" t="s">
        <v>40</v>
      </c>
      <c r="F292" s="2" t="s">
        <v>1888</v>
      </c>
      <c r="G292" s="7">
        <v>61.5</v>
      </c>
      <c r="H292" s="3">
        <v>3</v>
      </c>
      <c r="I292" s="3">
        <v>12</v>
      </c>
      <c r="J292" s="2" t="s">
        <v>21</v>
      </c>
      <c r="K292" s="7">
        <v>10.93</v>
      </c>
      <c r="L292" s="3">
        <v>172</v>
      </c>
      <c r="M292" s="6">
        <v>45143</v>
      </c>
      <c r="N292" s="2" t="s">
        <v>22</v>
      </c>
      <c r="O292" s="3">
        <v>0</v>
      </c>
      <c r="P292" s="2">
        <v>0.95</v>
      </c>
      <c r="Q292" s="9">
        <f t="shared" si="4"/>
        <v>184.5</v>
      </c>
      <c r="R292" s="10">
        <v>53.025300000000001</v>
      </c>
      <c r="S292" s="11">
        <v>1223.1647</v>
      </c>
      <c r="T292" s="16">
        <v>84</v>
      </c>
      <c r="U292" s="16">
        <v>0</v>
      </c>
      <c r="V292" s="10" t="s">
        <v>3830</v>
      </c>
      <c r="W292" s="16">
        <v>4</v>
      </c>
      <c r="X292" s="16">
        <v>8</v>
      </c>
    </row>
    <row r="293" spans="1:24" x14ac:dyDescent="0.35">
      <c r="A293" s="2" t="s">
        <v>3763</v>
      </c>
      <c r="B293" s="2" t="s">
        <v>1099</v>
      </c>
      <c r="C293" s="3">
        <v>18</v>
      </c>
      <c r="D293" s="2" t="s">
        <v>18</v>
      </c>
      <c r="E293" s="2" t="s">
        <v>33</v>
      </c>
      <c r="F293" s="2" t="s">
        <v>3764</v>
      </c>
      <c r="G293" s="7">
        <v>343.04</v>
      </c>
      <c r="H293" s="3">
        <v>2</v>
      </c>
      <c r="I293" s="3">
        <v>14</v>
      </c>
      <c r="J293" s="2" t="s">
        <v>21</v>
      </c>
      <c r="K293" s="7">
        <v>19.18</v>
      </c>
      <c r="L293" s="3">
        <v>21</v>
      </c>
      <c r="M293" s="6">
        <v>45157</v>
      </c>
      <c r="N293" s="2" t="s">
        <v>3754</v>
      </c>
      <c r="O293" s="3">
        <v>0</v>
      </c>
      <c r="P293" s="2">
        <v>0.71</v>
      </c>
      <c r="Q293" s="9">
        <f t="shared" si="4"/>
        <v>686.08</v>
      </c>
      <c r="R293" s="10">
        <v>296.7088</v>
      </c>
      <c r="S293" s="11">
        <v>6822.6733999999997</v>
      </c>
      <c r="T293" s="16">
        <v>117</v>
      </c>
      <c r="U293" s="16">
        <v>0</v>
      </c>
      <c r="V293" s="10" t="s">
        <v>3838</v>
      </c>
      <c r="W293" s="16">
        <v>5</v>
      </c>
      <c r="X293" s="16">
        <v>6</v>
      </c>
    </row>
    <row r="294" spans="1:24" x14ac:dyDescent="0.35">
      <c r="A294" s="2" t="s">
        <v>2819</v>
      </c>
      <c r="B294" s="2" t="s">
        <v>3830</v>
      </c>
      <c r="C294" s="3">
        <v>31</v>
      </c>
      <c r="D294" s="2" t="s">
        <v>28</v>
      </c>
      <c r="E294" s="2" t="s">
        <v>29</v>
      </c>
      <c r="F294" s="2" t="s">
        <v>2820</v>
      </c>
      <c r="G294" s="7">
        <v>479.23</v>
      </c>
      <c r="H294" s="3">
        <v>2</v>
      </c>
      <c r="I294" s="3">
        <v>15</v>
      </c>
      <c r="J294" s="2" t="s">
        <v>21</v>
      </c>
      <c r="K294" s="7">
        <v>27.63</v>
      </c>
      <c r="L294" s="3">
        <v>173</v>
      </c>
      <c r="M294" s="6">
        <v>45118</v>
      </c>
      <c r="N294" s="2" t="s">
        <v>22</v>
      </c>
      <c r="O294" s="3">
        <v>0</v>
      </c>
      <c r="P294" s="2">
        <v>0.27</v>
      </c>
      <c r="Q294" s="9">
        <f t="shared" si="4"/>
        <v>958.46</v>
      </c>
      <c r="R294" s="10">
        <v>565.03139999999996</v>
      </c>
      <c r="S294" s="11">
        <v>9531.3367999999991</v>
      </c>
      <c r="T294" s="16">
        <v>68</v>
      </c>
      <c r="U294" s="16">
        <v>0</v>
      </c>
      <c r="V294" s="10" t="s">
        <v>3840</v>
      </c>
      <c r="W294" s="16">
        <v>1</v>
      </c>
      <c r="X294" s="16">
        <v>1</v>
      </c>
    </row>
    <row r="295" spans="1:24" x14ac:dyDescent="0.35">
      <c r="A295" s="2" t="s">
        <v>3062</v>
      </c>
      <c r="B295" s="2" t="s">
        <v>3830</v>
      </c>
      <c r="C295" s="3">
        <v>39</v>
      </c>
      <c r="D295" s="2" t="s">
        <v>39</v>
      </c>
      <c r="E295" s="2" t="s">
        <v>33</v>
      </c>
      <c r="F295" s="2" t="s">
        <v>3063</v>
      </c>
      <c r="G295" s="7">
        <v>188.04</v>
      </c>
      <c r="H295" s="3">
        <v>2</v>
      </c>
      <c r="I295" s="3">
        <v>11</v>
      </c>
      <c r="J295" s="2" t="s">
        <v>21</v>
      </c>
      <c r="K295" s="7">
        <v>20.48</v>
      </c>
      <c r="L295" s="3">
        <v>33</v>
      </c>
      <c r="M295" s="6">
        <v>45167</v>
      </c>
      <c r="N295" s="2" t="s">
        <v>22</v>
      </c>
      <c r="O295" s="3">
        <v>1</v>
      </c>
      <c r="P295" s="2">
        <v>0.93</v>
      </c>
      <c r="Q295" s="9">
        <f t="shared" si="4"/>
        <v>376.08</v>
      </c>
      <c r="R295" s="10">
        <v>186.92609999999999</v>
      </c>
      <c r="S295" s="11">
        <v>3739.9005999999999</v>
      </c>
      <c r="T295" s="16">
        <v>164</v>
      </c>
      <c r="U295" s="16">
        <v>0</v>
      </c>
      <c r="V295" s="10" t="s">
        <v>3838</v>
      </c>
      <c r="W295" s="16">
        <v>17</v>
      </c>
      <c r="X295" s="16">
        <v>4</v>
      </c>
    </row>
    <row r="296" spans="1:24" x14ac:dyDescent="0.35">
      <c r="A296" s="2" t="s">
        <v>2281</v>
      </c>
      <c r="B296" s="2" t="s">
        <v>3830</v>
      </c>
      <c r="C296" s="3">
        <v>21</v>
      </c>
      <c r="D296" s="2" t="s">
        <v>39</v>
      </c>
      <c r="E296" s="2" t="s">
        <v>29</v>
      </c>
      <c r="F296" s="2" t="s">
        <v>2282</v>
      </c>
      <c r="G296" s="7">
        <v>451.21</v>
      </c>
      <c r="H296" s="3">
        <v>5</v>
      </c>
      <c r="I296" s="3">
        <v>6</v>
      </c>
      <c r="J296" s="2" t="s">
        <v>42</v>
      </c>
      <c r="K296" s="7">
        <v>16.53</v>
      </c>
      <c r="L296" s="3">
        <v>198</v>
      </c>
      <c r="M296" s="6">
        <v>45073</v>
      </c>
      <c r="N296" s="2" t="s">
        <v>22</v>
      </c>
      <c r="O296" s="3">
        <v>0</v>
      </c>
      <c r="P296" s="2">
        <v>0.2</v>
      </c>
      <c r="Q296" s="9">
        <f t="shared" si="4"/>
        <v>2256.0499999999997</v>
      </c>
      <c r="R296" s="10">
        <v>406.46089999999998</v>
      </c>
      <c r="S296" s="11">
        <v>8974.0509999999995</v>
      </c>
      <c r="T296" s="16">
        <v>21</v>
      </c>
      <c r="U296" s="16">
        <v>0</v>
      </c>
      <c r="V296" s="10" t="s">
        <v>3840</v>
      </c>
      <c r="W296" s="16">
        <v>15</v>
      </c>
      <c r="X296" s="16">
        <v>3</v>
      </c>
    </row>
    <row r="297" spans="1:24" x14ac:dyDescent="0.35">
      <c r="A297" s="2" t="s">
        <v>3064</v>
      </c>
      <c r="B297" s="2" t="s">
        <v>1099</v>
      </c>
      <c r="C297" s="3">
        <v>36</v>
      </c>
      <c r="D297" s="2" t="s">
        <v>18</v>
      </c>
      <c r="E297" s="2" t="s">
        <v>29</v>
      </c>
      <c r="F297" s="2" t="s">
        <v>3065</v>
      </c>
      <c r="G297" s="7">
        <v>384.33</v>
      </c>
      <c r="H297" s="3">
        <v>5</v>
      </c>
      <c r="I297" s="3">
        <v>6</v>
      </c>
      <c r="J297" s="2" t="s">
        <v>21</v>
      </c>
      <c r="K297" s="7">
        <v>26.73</v>
      </c>
      <c r="L297" s="3">
        <v>159</v>
      </c>
      <c r="M297" s="6">
        <v>45161</v>
      </c>
      <c r="N297" s="2" t="s">
        <v>22</v>
      </c>
      <c r="O297" s="3">
        <v>1</v>
      </c>
      <c r="P297" s="2">
        <v>0.68</v>
      </c>
      <c r="Q297" s="9">
        <f t="shared" si="4"/>
        <v>1921.6499999999999</v>
      </c>
      <c r="R297" s="10">
        <v>406.96600000000001</v>
      </c>
      <c r="S297" s="11">
        <v>7643.8842999999997</v>
      </c>
      <c r="T297" s="16">
        <v>55</v>
      </c>
      <c r="U297" s="16">
        <v>0</v>
      </c>
      <c r="V297" s="10" t="s">
        <v>3840</v>
      </c>
      <c r="W297" s="16">
        <v>4</v>
      </c>
      <c r="X297" s="16">
        <v>4</v>
      </c>
    </row>
    <row r="298" spans="1:24" x14ac:dyDescent="0.35">
      <c r="A298" s="2" t="s">
        <v>2624</v>
      </c>
      <c r="B298" s="2" t="s">
        <v>3830</v>
      </c>
      <c r="C298" s="3">
        <v>52</v>
      </c>
      <c r="D298" s="2" t="s">
        <v>36</v>
      </c>
      <c r="E298" s="2" t="s">
        <v>24</v>
      </c>
      <c r="F298" s="2" t="s">
        <v>2625</v>
      </c>
      <c r="G298" s="7">
        <v>120.85</v>
      </c>
      <c r="H298" s="3">
        <v>3</v>
      </c>
      <c r="I298" s="3">
        <v>10</v>
      </c>
      <c r="J298" s="2" t="s">
        <v>31</v>
      </c>
      <c r="K298" s="7">
        <v>25.18</v>
      </c>
      <c r="L298" s="3">
        <v>97</v>
      </c>
      <c r="M298" s="6">
        <v>45181</v>
      </c>
      <c r="N298" s="2" t="s">
        <v>22</v>
      </c>
      <c r="O298" s="3">
        <v>0</v>
      </c>
      <c r="P298" s="2">
        <v>0.01</v>
      </c>
      <c r="Q298" s="9">
        <f t="shared" si="4"/>
        <v>362.54999999999995</v>
      </c>
      <c r="R298" s="10">
        <v>139.94399999999999</v>
      </c>
      <c r="S298" s="11">
        <v>2403.5682999999999</v>
      </c>
      <c r="T298" s="16">
        <v>120</v>
      </c>
      <c r="U298" s="16">
        <v>0</v>
      </c>
      <c r="V298" s="10" t="s">
        <v>3839</v>
      </c>
      <c r="W298" s="16">
        <v>2</v>
      </c>
      <c r="X298" s="16">
        <v>6</v>
      </c>
    </row>
    <row r="299" spans="1:24" x14ac:dyDescent="0.35">
      <c r="A299" s="2" t="s">
        <v>3355</v>
      </c>
      <c r="B299" s="2" t="s">
        <v>3830</v>
      </c>
      <c r="C299" s="3">
        <v>64</v>
      </c>
      <c r="D299" s="2" t="s">
        <v>18</v>
      </c>
      <c r="E299" s="2" t="s">
        <v>19</v>
      </c>
      <c r="F299" s="2" t="s">
        <v>2104</v>
      </c>
      <c r="G299" s="7">
        <v>242.32</v>
      </c>
      <c r="H299" s="3">
        <v>1</v>
      </c>
      <c r="I299" s="3">
        <v>15</v>
      </c>
      <c r="J299" s="2" t="s">
        <v>31</v>
      </c>
      <c r="K299" s="7">
        <v>0.61</v>
      </c>
      <c r="L299" s="3">
        <v>22</v>
      </c>
      <c r="M299" s="6">
        <v>44940</v>
      </c>
      <c r="N299" s="2" t="s">
        <v>3297</v>
      </c>
      <c r="O299" s="3">
        <v>0</v>
      </c>
      <c r="P299" s="2">
        <v>0.08</v>
      </c>
      <c r="Q299" s="9">
        <f t="shared" si="4"/>
        <v>242.32</v>
      </c>
      <c r="R299" s="10">
        <v>226.89109999999999</v>
      </c>
      <c r="S299" s="11">
        <v>4819.4677000000001</v>
      </c>
      <c r="T299" s="16">
        <v>120</v>
      </c>
      <c r="U299" s="16">
        <v>0</v>
      </c>
      <c r="V299" s="10" t="s">
        <v>3836</v>
      </c>
      <c r="W299" s="16">
        <v>2</v>
      </c>
      <c r="X299" s="16">
        <v>9</v>
      </c>
    </row>
    <row r="300" spans="1:24" x14ac:dyDescent="0.35">
      <c r="A300" s="2" t="s">
        <v>323</v>
      </c>
      <c r="B300" s="2" t="s">
        <v>17</v>
      </c>
      <c r="C300" s="3">
        <v>29</v>
      </c>
      <c r="D300" s="2" t="s">
        <v>28</v>
      </c>
      <c r="E300" s="2" t="s">
        <v>29</v>
      </c>
      <c r="F300" s="2" t="s">
        <v>324</v>
      </c>
      <c r="G300" s="7">
        <v>467.4</v>
      </c>
      <c r="H300" s="3">
        <v>5</v>
      </c>
      <c r="I300" s="3">
        <v>9</v>
      </c>
      <c r="J300" s="2" t="s">
        <v>42</v>
      </c>
      <c r="K300" s="7">
        <v>0.68</v>
      </c>
      <c r="L300" s="3">
        <v>41</v>
      </c>
      <c r="M300" s="6">
        <v>45033</v>
      </c>
      <c r="N300" s="2" t="s">
        <v>22</v>
      </c>
      <c r="O300" s="3">
        <v>0</v>
      </c>
      <c r="P300" s="2">
        <v>7.0000000000000007E-2</v>
      </c>
      <c r="Q300" s="9">
        <f t="shared" si="4"/>
        <v>2337</v>
      </c>
      <c r="R300" s="10">
        <v>513.74559999999997</v>
      </c>
      <c r="S300" s="11">
        <v>9296.0516000000007</v>
      </c>
      <c r="T300" s="16">
        <v>72</v>
      </c>
      <c r="U300" s="16">
        <v>0</v>
      </c>
      <c r="V300" s="10" t="s">
        <v>3840</v>
      </c>
      <c r="W300" s="16">
        <v>4</v>
      </c>
      <c r="X300" s="16">
        <v>4</v>
      </c>
    </row>
    <row r="301" spans="1:24" x14ac:dyDescent="0.35">
      <c r="A301" s="2" t="s">
        <v>2101</v>
      </c>
      <c r="B301" s="2" t="s">
        <v>3830</v>
      </c>
      <c r="C301" s="3">
        <v>38</v>
      </c>
      <c r="D301" s="2" t="s">
        <v>95</v>
      </c>
      <c r="E301" s="2" t="s">
        <v>40</v>
      </c>
      <c r="F301" s="2" t="s">
        <v>2102</v>
      </c>
      <c r="G301" s="7">
        <v>28.62</v>
      </c>
      <c r="H301" s="3">
        <v>1</v>
      </c>
      <c r="I301" s="3">
        <v>12</v>
      </c>
      <c r="J301" s="2" t="s">
        <v>26</v>
      </c>
      <c r="K301" s="7">
        <v>22.33</v>
      </c>
      <c r="L301" s="3">
        <v>186</v>
      </c>
      <c r="M301" s="6">
        <v>44970</v>
      </c>
      <c r="N301" s="2" t="s">
        <v>22</v>
      </c>
      <c r="O301" s="3">
        <v>0</v>
      </c>
      <c r="P301" s="2">
        <v>0.99</v>
      </c>
      <c r="Q301" s="9">
        <f t="shared" si="4"/>
        <v>28.62</v>
      </c>
      <c r="R301" s="10">
        <v>25.304099999999998</v>
      </c>
      <c r="S301" s="11">
        <v>569.21910000000003</v>
      </c>
      <c r="T301" s="16">
        <v>115</v>
      </c>
      <c r="U301" s="16">
        <v>0</v>
      </c>
      <c r="V301" s="10" t="s">
        <v>3830</v>
      </c>
      <c r="W301" s="16">
        <v>17</v>
      </c>
      <c r="X301" s="16">
        <v>6</v>
      </c>
    </row>
    <row r="302" spans="1:24" x14ac:dyDescent="0.35">
      <c r="A302" s="2" t="s">
        <v>1503</v>
      </c>
      <c r="B302" s="2" t="s">
        <v>1099</v>
      </c>
      <c r="C302" s="3">
        <v>39</v>
      </c>
      <c r="D302" s="2" t="s">
        <v>28</v>
      </c>
      <c r="E302" s="2" t="s">
        <v>29</v>
      </c>
      <c r="F302" s="2" t="s">
        <v>1504</v>
      </c>
      <c r="G302" s="7">
        <v>445.87</v>
      </c>
      <c r="H302" s="3">
        <v>5</v>
      </c>
      <c r="I302" s="3">
        <v>13</v>
      </c>
      <c r="J302" s="2" t="s">
        <v>31</v>
      </c>
      <c r="K302" s="7">
        <v>10.95</v>
      </c>
      <c r="L302" s="3">
        <v>164</v>
      </c>
      <c r="M302" s="6">
        <v>45133</v>
      </c>
      <c r="N302" s="2" t="s">
        <v>22</v>
      </c>
      <c r="O302" s="3">
        <v>0</v>
      </c>
      <c r="P302" s="2">
        <v>0.57999999999999996</v>
      </c>
      <c r="Q302" s="9">
        <f t="shared" si="4"/>
        <v>2229.35</v>
      </c>
      <c r="R302" s="10">
        <v>388.20679999999999</v>
      </c>
      <c r="S302" s="11">
        <v>8867.8444999999992</v>
      </c>
      <c r="T302" s="16">
        <v>6</v>
      </c>
      <c r="U302" s="16">
        <v>0</v>
      </c>
      <c r="V302" s="10" t="s">
        <v>3840</v>
      </c>
      <c r="W302" s="16">
        <v>2</v>
      </c>
      <c r="X302" s="16">
        <v>10</v>
      </c>
    </row>
    <row r="303" spans="1:24" x14ac:dyDescent="0.35">
      <c r="A303" s="2" t="s">
        <v>325</v>
      </c>
      <c r="B303" s="2" t="s">
        <v>17</v>
      </c>
      <c r="C303" s="3">
        <v>19</v>
      </c>
      <c r="D303" s="2" t="s">
        <v>18</v>
      </c>
      <c r="E303" s="2" t="s">
        <v>19</v>
      </c>
      <c r="F303" s="2" t="s">
        <v>326</v>
      </c>
      <c r="G303" s="7">
        <v>454.89</v>
      </c>
      <c r="H303" s="3">
        <v>5</v>
      </c>
      <c r="I303" s="3">
        <v>8</v>
      </c>
      <c r="J303" s="2" t="s">
        <v>42</v>
      </c>
      <c r="K303" s="7">
        <v>23.16</v>
      </c>
      <c r="L303" s="3">
        <v>57</v>
      </c>
      <c r="M303" s="6">
        <v>45273</v>
      </c>
      <c r="N303" s="2" t="s">
        <v>22</v>
      </c>
      <c r="O303" s="3">
        <v>0</v>
      </c>
      <c r="P303" s="2">
        <v>7.0000000000000007E-2</v>
      </c>
      <c r="Q303" s="9">
        <f t="shared" si="4"/>
        <v>2274.4499999999998</v>
      </c>
      <c r="R303" s="10">
        <v>483.33969999999999</v>
      </c>
      <c r="S303" s="11">
        <v>9047.2420000000002</v>
      </c>
      <c r="T303" s="16">
        <v>186</v>
      </c>
      <c r="U303" s="16">
        <v>1</v>
      </c>
      <c r="V303" s="10" t="s">
        <v>3836</v>
      </c>
      <c r="W303" s="16">
        <v>11</v>
      </c>
      <c r="X303" s="16">
        <v>5</v>
      </c>
    </row>
    <row r="304" spans="1:24" x14ac:dyDescent="0.35">
      <c r="A304" s="2" t="s">
        <v>3066</v>
      </c>
      <c r="B304" s="2" t="s">
        <v>17</v>
      </c>
      <c r="C304" s="3">
        <v>57</v>
      </c>
      <c r="D304" s="2" t="s">
        <v>95</v>
      </c>
      <c r="E304" s="2" t="s">
        <v>24</v>
      </c>
      <c r="F304" s="2" t="s">
        <v>162</v>
      </c>
      <c r="G304" s="7">
        <v>245.8</v>
      </c>
      <c r="H304" s="3">
        <v>3</v>
      </c>
      <c r="I304" s="3">
        <v>7</v>
      </c>
      <c r="J304" s="2" t="s">
        <v>26</v>
      </c>
      <c r="K304" s="7">
        <v>6.22</v>
      </c>
      <c r="L304" s="3">
        <v>18</v>
      </c>
      <c r="M304" s="6">
        <v>45212</v>
      </c>
      <c r="N304" s="2" t="s">
        <v>22</v>
      </c>
      <c r="O304" s="3">
        <v>1</v>
      </c>
      <c r="P304" s="2">
        <v>0.22</v>
      </c>
      <c r="Q304" s="9">
        <f t="shared" si="4"/>
        <v>737.40000000000009</v>
      </c>
      <c r="R304" s="10">
        <v>262.08519999999999</v>
      </c>
      <c r="S304" s="11">
        <v>4888.6809999999996</v>
      </c>
      <c r="T304" s="16">
        <v>97</v>
      </c>
      <c r="U304" s="16">
        <v>0</v>
      </c>
      <c r="V304" s="10" t="s">
        <v>3837</v>
      </c>
      <c r="W304" s="16">
        <v>3</v>
      </c>
      <c r="X304" s="16">
        <v>13</v>
      </c>
    </row>
    <row r="305" spans="1:24" x14ac:dyDescent="0.35">
      <c r="A305" s="2" t="s">
        <v>2626</v>
      </c>
      <c r="B305" s="2" t="s">
        <v>3830</v>
      </c>
      <c r="C305" s="3">
        <v>27</v>
      </c>
      <c r="D305" s="2" t="s">
        <v>36</v>
      </c>
      <c r="E305" s="2" t="s">
        <v>24</v>
      </c>
      <c r="F305" s="2" t="s">
        <v>2627</v>
      </c>
      <c r="G305" s="7">
        <v>423.82</v>
      </c>
      <c r="H305" s="3">
        <v>3</v>
      </c>
      <c r="I305" s="3">
        <v>10</v>
      </c>
      <c r="J305" s="2" t="s">
        <v>21</v>
      </c>
      <c r="K305" s="7">
        <v>6.72</v>
      </c>
      <c r="L305" s="3">
        <v>113</v>
      </c>
      <c r="M305" s="6">
        <v>45260</v>
      </c>
      <c r="N305" s="2" t="s">
        <v>22</v>
      </c>
      <c r="O305" s="3">
        <v>0</v>
      </c>
      <c r="P305" s="2">
        <v>0.45</v>
      </c>
      <c r="Q305" s="9">
        <f t="shared" si="4"/>
        <v>1271.46</v>
      </c>
      <c r="R305" s="10">
        <v>468.30919999999998</v>
      </c>
      <c r="S305" s="11">
        <v>8429.2952000000005</v>
      </c>
      <c r="T305" s="16">
        <v>162</v>
      </c>
      <c r="U305" s="16">
        <v>0</v>
      </c>
      <c r="V305" s="10" t="s">
        <v>3839</v>
      </c>
      <c r="W305" s="16">
        <v>4</v>
      </c>
      <c r="X305" s="16">
        <v>1</v>
      </c>
    </row>
    <row r="306" spans="1:24" x14ac:dyDescent="0.35">
      <c r="A306" s="2" t="s">
        <v>776</v>
      </c>
      <c r="B306" s="2" t="s">
        <v>17</v>
      </c>
      <c r="C306" s="3">
        <v>50</v>
      </c>
      <c r="D306" s="2" t="s">
        <v>28</v>
      </c>
      <c r="E306" s="2" t="s">
        <v>33</v>
      </c>
      <c r="F306" s="2" t="s">
        <v>777</v>
      </c>
      <c r="G306" s="7">
        <v>61.66</v>
      </c>
      <c r="H306" s="3">
        <v>2</v>
      </c>
      <c r="I306" s="3">
        <v>12</v>
      </c>
      <c r="J306" s="2" t="s">
        <v>31</v>
      </c>
      <c r="K306" s="7">
        <v>12.41</v>
      </c>
      <c r="L306" s="3">
        <v>95</v>
      </c>
      <c r="M306" s="6">
        <v>45016</v>
      </c>
      <c r="N306" s="2" t="s">
        <v>22</v>
      </c>
      <c r="O306" s="3">
        <v>0</v>
      </c>
      <c r="P306" s="2">
        <v>0.28000000000000003</v>
      </c>
      <c r="Q306" s="9">
        <f t="shared" si="4"/>
        <v>123.32</v>
      </c>
      <c r="R306" s="10">
        <v>70.319299999999998</v>
      </c>
      <c r="S306" s="11">
        <v>1226.3469</v>
      </c>
      <c r="T306" s="16">
        <v>173</v>
      </c>
      <c r="U306" s="16">
        <v>0</v>
      </c>
      <c r="V306" s="10" t="s">
        <v>3838</v>
      </c>
      <c r="W306" s="16">
        <v>9</v>
      </c>
      <c r="X306" s="16">
        <v>0</v>
      </c>
    </row>
    <row r="307" spans="1:24" x14ac:dyDescent="0.35">
      <c r="A307" s="2" t="s">
        <v>955</v>
      </c>
      <c r="B307" s="2" t="s">
        <v>17</v>
      </c>
      <c r="C307" s="3">
        <v>50</v>
      </c>
      <c r="D307" s="2" t="s">
        <v>39</v>
      </c>
      <c r="E307" s="2" t="s">
        <v>33</v>
      </c>
      <c r="F307" s="2" t="s">
        <v>956</v>
      </c>
      <c r="G307" s="7">
        <v>418.73</v>
      </c>
      <c r="H307" s="3">
        <v>4</v>
      </c>
      <c r="I307" s="3">
        <v>12</v>
      </c>
      <c r="J307" s="2" t="s">
        <v>31</v>
      </c>
      <c r="K307" s="7">
        <v>16.07</v>
      </c>
      <c r="L307" s="3">
        <v>198</v>
      </c>
      <c r="M307" s="6">
        <v>45174</v>
      </c>
      <c r="N307" s="2" t="s">
        <v>22</v>
      </c>
      <c r="O307" s="3">
        <v>0</v>
      </c>
      <c r="P307" s="2">
        <v>0.71</v>
      </c>
      <c r="Q307" s="9">
        <f t="shared" si="4"/>
        <v>1674.92</v>
      </c>
      <c r="R307" s="10">
        <v>519.36789999999996</v>
      </c>
      <c r="S307" s="11">
        <v>8328.0609000000004</v>
      </c>
      <c r="T307" s="16">
        <v>99</v>
      </c>
      <c r="U307" s="16">
        <v>0</v>
      </c>
      <c r="V307" s="10" t="s">
        <v>3838</v>
      </c>
      <c r="W307" s="16">
        <v>2</v>
      </c>
      <c r="X307" s="16">
        <v>4</v>
      </c>
    </row>
    <row r="308" spans="1:24" x14ac:dyDescent="0.35">
      <c r="A308" s="2" t="s">
        <v>3356</v>
      </c>
      <c r="B308" s="2" t="s">
        <v>3830</v>
      </c>
      <c r="C308" s="3">
        <v>63</v>
      </c>
      <c r="D308" s="2" t="s">
        <v>28</v>
      </c>
      <c r="E308" s="2" t="s">
        <v>24</v>
      </c>
      <c r="F308" s="2" t="s">
        <v>3357</v>
      </c>
      <c r="G308" s="7">
        <v>42.96</v>
      </c>
      <c r="H308" s="3">
        <v>3</v>
      </c>
      <c r="I308" s="3">
        <v>9</v>
      </c>
      <c r="J308" s="2" t="s">
        <v>49</v>
      </c>
      <c r="K308" s="7">
        <v>14.26</v>
      </c>
      <c r="L308" s="3">
        <v>109</v>
      </c>
      <c r="M308" s="6">
        <v>45150</v>
      </c>
      <c r="N308" s="2" t="s">
        <v>3297</v>
      </c>
      <c r="O308" s="3">
        <v>1</v>
      </c>
      <c r="P308" s="2">
        <v>0.08</v>
      </c>
      <c r="Q308" s="9">
        <f t="shared" si="4"/>
        <v>128.88</v>
      </c>
      <c r="R308" s="10">
        <v>45.388100000000001</v>
      </c>
      <c r="S308" s="11">
        <v>854.42529999999999</v>
      </c>
      <c r="T308" s="16">
        <v>93</v>
      </c>
      <c r="U308" s="16">
        <v>0</v>
      </c>
      <c r="V308" s="10" t="s">
        <v>3839</v>
      </c>
      <c r="W308" s="16">
        <v>12</v>
      </c>
      <c r="X308" s="16">
        <v>5</v>
      </c>
    </row>
    <row r="309" spans="1:24" x14ac:dyDescent="0.35">
      <c r="A309" s="2" t="s">
        <v>1505</v>
      </c>
      <c r="B309" s="2" t="s">
        <v>1099</v>
      </c>
      <c r="C309" s="3">
        <v>51</v>
      </c>
      <c r="D309" s="2" t="s">
        <v>28</v>
      </c>
      <c r="E309" s="2" t="s">
        <v>29</v>
      </c>
      <c r="F309" s="2" t="s">
        <v>1506</v>
      </c>
      <c r="G309" s="7">
        <v>90.82</v>
      </c>
      <c r="H309" s="3">
        <v>5</v>
      </c>
      <c r="I309" s="3">
        <v>8</v>
      </c>
      <c r="J309" s="2" t="s">
        <v>42</v>
      </c>
      <c r="K309" s="7">
        <v>0.21</v>
      </c>
      <c r="L309" s="3">
        <v>161</v>
      </c>
      <c r="M309" s="6">
        <v>45124</v>
      </c>
      <c r="N309" s="2" t="s">
        <v>22</v>
      </c>
      <c r="O309" s="3">
        <v>0</v>
      </c>
      <c r="P309" s="2">
        <v>0.39</v>
      </c>
      <c r="Q309" s="9">
        <f t="shared" si="4"/>
        <v>454.09999999999997</v>
      </c>
      <c r="R309" s="10">
        <v>88.929400000000001</v>
      </c>
      <c r="S309" s="11">
        <v>1806.306</v>
      </c>
      <c r="T309" s="16">
        <v>14</v>
      </c>
      <c r="U309" s="16">
        <v>1</v>
      </c>
      <c r="V309" s="10" t="s">
        <v>3840</v>
      </c>
      <c r="W309" s="16">
        <v>18</v>
      </c>
      <c r="X309" s="16">
        <v>14</v>
      </c>
    </row>
    <row r="310" spans="1:24" x14ac:dyDescent="0.35">
      <c r="A310" s="2" t="s">
        <v>1889</v>
      </c>
      <c r="B310" s="2" t="s">
        <v>1099</v>
      </c>
      <c r="C310" s="3">
        <v>33</v>
      </c>
      <c r="D310" s="2" t="s">
        <v>95</v>
      </c>
      <c r="E310" s="2" t="s">
        <v>40</v>
      </c>
      <c r="F310" s="2" t="s">
        <v>1890</v>
      </c>
      <c r="G310" s="7">
        <v>391.68</v>
      </c>
      <c r="H310" s="3">
        <v>2</v>
      </c>
      <c r="I310" s="3">
        <v>12</v>
      </c>
      <c r="J310" s="2" t="s">
        <v>42</v>
      </c>
      <c r="K310" s="7">
        <v>14.91</v>
      </c>
      <c r="L310" s="3">
        <v>173</v>
      </c>
      <c r="M310" s="6">
        <v>45050</v>
      </c>
      <c r="N310" s="2" t="s">
        <v>22</v>
      </c>
      <c r="O310" s="3">
        <v>0</v>
      </c>
      <c r="P310" s="2">
        <v>0.44</v>
      </c>
      <c r="Q310" s="9">
        <f t="shared" si="4"/>
        <v>783.36</v>
      </c>
      <c r="R310" s="10">
        <v>457.51139999999998</v>
      </c>
      <c r="S310" s="11">
        <v>7790.0673999999999</v>
      </c>
      <c r="T310" s="16">
        <v>73</v>
      </c>
      <c r="U310" s="16">
        <v>1</v>
      </c>
      <c r="V310" s="10" t="s">
        <v>3830</v>
      </c>
      <c r="W310" s="16">
        <v>4</v>
      </c>
      <c r="X310" s="16">
        <v>7</v>
      </c>
    </row>
    <row r="311" spans="1:24" x14ac:dyDescent="0.35">
      <c r="A311" s="2" t="s">
        <v>1672</v>
      </c>
      <c r="B311" s="2" t="s">
        <v>1099</v>
      </c>
      <c r="C311" s="3">
        <v>50</v>
      </c>
      <c r="D311" s="2" t="s">
        <v>28</v>
      </c>
      <c r="E311" s="2" t="s">
        <v>19</v>
      </c>
      <c r="F311" s="2" t="s">
        <v>1673</v>
      </c>
      <c r="G311" s="7">
        <v>277.69</v>
      </c>
      <c r="H311" s="3">
        <v>2</v>
      </c>
      <c r="I311" s="3">
        <v>9</v>
      </c>
      <c r="J311" s="2" t="s">
        <v>31</v>
      </c>
      <c r="K311" s="7">
        <v>5.09</v>
      </c>
      <c r="L311" s="3">
        <v>73</v>
      </c>
      <c r="M311" s="6">
        <v>45210</v>
      </c>
      <c r="N311" s="2" t="s">
        <v>22</v>
      </c>
      <c r="O311" s="3">
        <v>0</v>
      </c>
      <c r="P311" s="2">
        <v>0.99</v>
      </c>
      <c r="Q311" s="9">
        <f t="shared" si="4"/>
        <v>555.38</v>
      </c>
      <c r="R311" s="10">
        <v>266.11950000000002</v>
      </c>
      <c r="S311" s="11">
        <v>5522.9366</v>
      </c>
      <c r="T311" s="16">
        <v>94</v>
      </c>
      <c r="U311" s="16">
        <v>1</v>
      </c>
      <c r="V311" s="10" t="s">
        <v>3836</v>
      </c>
      <c r="W311" s="16">
        <v>13</v>
      </c>
      <c r="X311" s="16">
        <v>13</v>
      </c>
    </row>
    <row r="312" spans="1:24" x14ac:dyDescent="0.35">
      <c r="A312" s="2" t="s">
        <v>2103</v>
      </c>
      <c r="B312" s="2" t="s">
        <v>3830</v>
      </c>
      <c r="C312" s="3">
        <v>41</v>
      </c>
      <c r="D312" s="2" t="s">
        <v>95</v>
      </c>
      <c r="E312" s="2" t="s">
        <v>40</v>
      </c>
      <c r="F312" s="2" t="s">
        <v>2104</v>
      </c>
      <c r="G312" s="7">
        <v>336.96</v>
      </c>
      <c r="H312" s="3">
        <v>2</v>
      </c>
      <c r="I312" s="3">
        <v>10</v>
      </c>
      <c r="J312" s="2" t="s">
        <v>26</v>
      </c>
      <c r="K312" s="7">
        <v>3.48</v>
      </c>
      <c r="L312" s="3">
        <v>75</v>
      </c>
      <c r="M312" s="6">
        <v>45281</v>
      </c>
      <c r="N312" s="2" t="s">
        <v>22</v>
      </c>
      <c r="O312" s="3">
        <v>0</v>
      </c>
      <c r="P312" s="2">
        <v>0.49</v>
      </c>
      <c r="Q312" s="9">
        <f t="shared" si="4"/>
        <v>673.92</v>
      </c>
      <c r="R312" s="10">
        <v>345.58229999999998</v>
      </c>
      <c r="S312" s="11">
        <v>6701.7491</v>
      </c>
      <c r="T312" s="16">
        <v>126</v>
      </c>
      <c r="U312" s="16">
        <v>0</v>
      </c>
      <c r="V312" s="10" t="s">
        <v>3830</v>
      </c>
      <c r="W312" s="16">
        <v>12</v>
      </c>
      <c r="X312" s="16">
        <v>10</v>
      </c>
    </row>
    <row r="313" spans="1:24" x14ac:dyDescent="0.35">
      <c r="A313" s="2" t="s">
        <v>1674</v>
      </c>
      <c r="B313" s="2" t="s">
        <v>1099</v>
      </c>
      <c r="C313" s="3">
        <v>39</v>
      </c>
      <c r="D313" s="2" t="s">
        <v>28</v>
      </c>
      <c r="E313" s="2" t="s">
        <v>19</v>
      </c>
      <c r="F313" s="2" t="s">
        <v>1675</v>
      </c>
      <c r="G313" s="7">
        <v>185.88</v>
      </c>
      <c r="H313" s="3">
        <v>2</v>
      </c>
      <c r="I313" s="3">
        <v>9</v>
      </c>
      <c r="J313" s="2" t="s">
        <v>49</v>
      </c>
      <c r="K313" s="7">
        <v>7.1</v>
      </c>
      <c r="L313" s="3">
        <v>105</v>
      </c>
      <c r="M313" s="6">
        <v>45014</v>
      </c>
      <c r="N313" s="2" t="s">
        <v>22</v>
      </c>
      <c r="O313" s="3">
        <v>0</v>
      </c>
      <c r="P313" s="2">
        <v>0.84</v>
      </c>
      <c r="Q313" s="9">
        <f t="shared" si="4"/>
        <v>371.76</v>
      </c>
      <c r="R313" s="10">
        <v>163.8314</v>
      </c>
      <c r="S313" s="11">
        <v>3696.9407000000001</v>
      </c>
      <c r="T313" s="16">
        <v>12</v>
      </c>
      <c r="U313" s="16">
        <v>0</v>
      </c>
      <c r="V313" s="10" t="s">
        <v>3836</v>
      </c>
      <c r="W313" s="16">
        <v>14</v>
      </c>
      <c r="X313" s="16">
        <v>14</v>
      </c>
    </row>
    <row r="314" spans="1:24" x14ac:dyDescent="0.35">
      <c r="A314" s="2" t="s">
        <v>2628</v>
      </c>
      <c r="B314" s="2" t="s">
        <v>3830</v>
      </c>
      <c r="C314" s="3">
        <v>45</v>
      </c>
      <c r="D314" s="2" t="s">
        <v>36</v>
      </c>
      <c r="E314" s="2" t="s">
        <v>29</v>
      </c>
      <c r="F314" s="2" t="s">
        <v>2629</v>
      </c>
      <c r="G314" s="7">
        <v>333.35</v>
      </c>
      <c r="H314" s="3">
        <v>4</v>
      </c>
      <c r="I314" s="3">
        <v>13</v>
      </c>
      <c r="J314" s="2" t="s">
        <v>49</v>
      </c>
      <c r="K314" s="7">
        <v>4.05</v>
      </c>
      <c r="L314" s="3">
        <v>126</v>
      </c>
      <c r="M314" s="6">
        <v>45212</v>
      </c>
      <c r="N314" s="2" t="s">
        <v>22</v>
      </c>
      <c r="O314" s="3">
        <v>0</v>
      </c>
      <c r="P314" s="2">
        <v>0.47</v>
      </c>
      <c r="Q314" s="9">
        <f t="shared" si="4"/>
        <v>1333.4</v>
      </c>
      <c r="R314" s="10">
        <v>286.7278</v>
      </c>
      <c r="S314" s="11">
        <v>6629.9503999999997</v>
      </c>
      <c r="T314" s="16">
        <v>103</v>
      </c>
      <c r="U314" s="16">
        <v>1</v>
      </c>
      <c r="V314" s="10" t="s">
        <v>3840</v>
      </c>
      <c r="W314" s="16">
        <v>13</v>
      </c>
      <c r="X314" s="16">
        <v>7</v>
      </c>
    </row>
    <row r="315" spans="1:24" x14ac:dyDescent="0.35">
      <c r="A315" s="2" t="s">
        <v>1891</v>
      </c>
      <c r="B315" s="2" t="s">
        <v>1099</v>
      </c>
      <c r="C315" s="3">
        <v>42</v>
      </c>
      <c r="D315" s="2" t="s">
        <v>18</v>
      </c>
      <c r="E315" s="2" t="s">
        <v>40</v>
      </c>
      <c r="F315" s="2" t="s">
        <v>1892</v>
      </c>
      <c r="G315" s="7">
        <v>194.81</v>
      </c>
      <c r="H315" s="3">
        <v>1</v>
      </c>
      <c r="I315" s="3">
        <v>10</v>
      </c>
      <c r="J315" s="2" t="s">
        <v>42</v>
      </c>
      <c r="K315" s="7">
        <v>8.14</v>
      </c>
      <c r="L315" s="3">
        <v>114</v>
      </c>
      <c r="M315" s="6">
        <v>45169</v>
      </c>
      <c r="N315" s="2" t="s">
        <v>22</v>
      </c>
      <c r="O315" s="3">
        <v>0</v>
      </c>
      <c r="P315" s="2">
        <v>0.51</v>
      </c>
      <c r="Q315" s="9">
        <f t="shared" si="4"/>
        <v>194.81</v>
      </c>
      <c r="R315" s="10">
        <v>240.6019</v>
      </c>
      <c r="S315" s="11">
        <v>3874.5482000000002</v>
      </c>
      <c r="T315" s="16">
        <v>167</v>
      </c>
      <c r="U315" s="16">
        <v>1</v>
      </c>
      <c r="V315" s="10" t="s">
        <v>3830</v>
      </c>
      <c r="W315" s="16">
        <v>16</v>
      </c>
      <c r="X315" s="16">
        <v>6</v>
      </c>
    </row>
    <row r="316" spans="1:24" x14ac:dyDescent="0.35">
      <c r="A316" s="2" t="s">
        <v>3067</v>
      </c>
      <c r="B316" s="2" t="s">
        <v>17</v>
      </c>
      <c r="C316" s="3">
        <v>40</v>
      </c>
      <c r="D316" s="2" t="s">
        <v>28</v>
      </c>
      <c r="E316" s="2" t="s">
        <v>40</v>
      </c>
      <c r="F316" s="2" t="s">
        <v>264</v>
      </c>
      <c r="G316" s="7">
        <v>146.77000000000001</v>
      </c>
      <c r="H316" s="3">
        <v>4</v>
      </c>
      <c r="I316" s="3">
        <v>5</v>
      </c>
      <c r="J316" s="2" t="s">
        <v>31</v>
      </c>
      <c r="K316" s="7">
        <v>2.83</v>
      </c>
      <c r="L316" s="3">
        <v>44</v>
      </c>
      <c r="M316" s="6">
        <v>45027</v>
      </c>
      <c r="N316" s="2" t="s">
        <v>22</v>
      </c>
      <c r="O316" s="3">
        <v>1</v>
      </c>
      <c r="P316" s="2">
        <v>0.83</v>
      </c>
      <c r="Q316" s="9">
        <f t="shared" si="4"/>
        <v>587.08000000000004</v>
      </c>
      <c r="R316" s="10">
        <v>173.83320000000001</v>
      </c>
      <c r="S316" s="11">
        <v>2919.0875000000001</v>
      </c>
      <c r="T316" s="16">
        <v>86</v>
      </c>
      <c r="U316" s="16">
        <v>0</v>
      </c>
      <c r="V316" s="10" t="s">
        <v>3830</v>
      </c>
      <c r="W316" s="16">
        <v>0</v>
      </c>
      <c r="X316" s="16">
        <v>8</v>
      </c>
    </row>
    <row r="317" spans="1:24" x14ac:dyDescent="0.35">
      <c r="A317" s="2" t="s">
        <v>957</v>
      </c>
      <c r="B317" s="2" t="s">
        <v>17</v>
      </c>
      <c r="C317" s="3">
        <v>26</v>
      </c>
      <c r="D317" s="2" t="s">
        <v>18</v>
      </c>
      <c r="E317" s="2" t="s">
        <v>33</v>
      </c>
      <c r="F317" s="2" t="s">
        <v>958</v>
      </c>
      <c r="G317" s="7">
        <v>431.75</v>
      </c>
      <c r="H317" s="3">
        <v>4</v>
      </c>
      <c r="I317" s="3">
        <v>10</v>
      </c>
      <c r="J317" s="2" t="s">
        <v>31</v>
      </c>
      <c r="K317" s="7">
        <v>19.22</v>
      </c>
      <c r="L317" s="3">
        <v>194</v>
      </c>
      <c r="M317" s="6">
        <v>45196</v>
      </c>
      <c r="N317" s="2" t="s">
        <v>22</v>
      </c>
      <c r="O317" s="3">
        <v>0</v>
      </c>
      <c r="P317" s="2">
        <v>0.79</v>
      </c>
      <c r="Q317" s="9">
        <f t="shared" si="4"/>
        <v>1727</v>
      </c>
      <c r="R317" s="10">
        <v>487.18220000000002</v>
      </c>
      <c r="S317" s="11">
        <v>8587.0138999999999</v>
      </c>
      <c r="T317" s="16">
        <v>142</v>
      </c>
      <c r="U317" s="16">
        <v>0</v>
      </c>
      <c r="V317" s="10" t="s">
        <v>3838</v>
      </c>
      <c r="W317" s="16">
        <v>8</v>
      </c>
      <c r="X317" s="16">
        <v>13</v>
      </c>
    </row>
    <row r="318" spans="1:24" x14ac:dyDescent="0.35">
      <c r="A318" s="2" t="s">
        <v>327</v>
      </c>
      <c r="B318" s="2" t="s">
        <v>17</v>
      </c>
      <c r="C318" s="3">
        <v>32</v>
      </c>
      <c r="D318" s="2" t="s">
        <v>18</v>
      </c>
      <c r="E318" s="2" t="s">
        <v>29</v>
      </c>
      <c r="F318" s="2" t="s">
        <v>328</v>
      </c>
      <c r="G318" s="7">
        <v>51.36</v>
      </c>
      <c r="H318" s="3">
        <v>5</v>
      </c>
      <c r="I318" s="3">
        <v>12</v>
      </c>
      <c r="J318" s="2" t="s">
        <v>31</v>
      </c>
      <c r="K318" s="7">
        <v>27.4</v>
      </c>
      <c r="L318" s="3">
        <v>171</v>
      </c>
      <c r="M318" s="6">
        <v>45255</v>
      </c>
      <c r="N318" s="2" t="s">
        <v>22</v>
      </c>
      <c r="O318" s="3">
        <v>0</v>
      </c>
      <c r="P318" s="2">
        <v>0.7</v>
      </c>
      <c r="Q318" s="9">
        <f t="shared" si="4"/>
        <v>256.8</v>
      </c>
      <c r="R318" s="10">
        <v>52.057499999999997</v>
      </c>
      <c r="S318" s="11">
        <v>1021.4917</v>
      </c>
      <c r="T318" s="16">
        <v>43</v>
      </c>
      <c r="U318" s="16">
        <v>0</v>
      </c>
      <c r="V318" s="10" t="s">
        <v>3840</v>
      </c>
      <c r="W318" s="16">
        <v>13</v>
      </c>
      <c r="X318" s="16">
        <v>13</v>
      </c>
    </row>
    <row r="319" spans="1:24" x14ac:dyDescent="0.35">
      <c r="A319" s="2" t="s">
        <v>2630</v>
      </c>
      <c r="B319" s="2" t="s">
        <v>3830</v>
      </c>
      <c r="C319" s="3">
        <v>33</v>
      </c>
      <c r="D319" s="2" t="s">
        <v>36</v>
      </c>
      <c r="E319" s="2" t="s">
        <v>29</v>
      </c>
      <c r="F319" s="2" t="s">
        <v>2631</v>
      </c>
      <c r="G319" s="7">
        <v>138.75</v>
      </c>
      <c r="H319" s="3">
        <v>5</v>
      </c>
      <c r="I319" s="3">
        <v>11</v>
      </c>
      <c r="J319" s="2" t="s">
        <v>26</v>
      </c>
      <c r="K319" s="7">
        <v>7.75</v>
      </c>
      <c r="L319" s="3">
        <v>47</v>
      </c>
      <c r="M319" s="6">
        <v>44954</v>
      </c>
      <c r="N319" s="2" t="s">
        <v>22</v>
      </c>
      <c r="O319" s="3">
        <v>0</v>
      </c>
      <c r="P319" s="2">
        <v>0.88</v>
      </c>
      <c r="Q319" s="9">
        <f t="shared" si="4"/>
        <v>693.75</v>
      </c>
      <c r="R319" s="10">
        <v>127.5553</v>
      </c>
      <c r="S319" s="11">
        <v>2759.5789</v>
      </c>
      <c r="T319" s="16">
        <v>40</v>
      </c>
      <c r="U319" s="16">
        <v>1</v>
      </c>
      <c r="V319" s="10" t="s">
        <v>3840</v>
      </c>
      <c r="W319" s="16">
        <v>15</v>
      </c>
      <c r="X319" s="16">
        <v>6</v>
      </c>
    </row>
    <row r="320" spans="1:24" x14ac:dyDescent="0.35">
      <c r="A320" s="2" t="s">
        <v>2105</v>
      </c>
      <c r="B320" s="2" t="s">
        <v>3830</v>
      </c>
      <c r="C320" s="3">
        <v>44</v>
      </c>
      <c r="D320" s="2" t="s">
        <v>95</v>
      </c>
      <c r="E320" s="2" t="s">
        <v>24</v>
      </c>
      <c r="F320" s="2" t="s">
        <v>2106</v>
      </c>
      <c r="G320" s="7">
        <v>234.8</v>
      </c>
      <c r="H320" s="3">
        <v>5</v>
      </c>
      <c r="I320" s="3">
        <v>8</v>
      </c>
      <c r="J320" s="2" t="s">
        <v>49</v>
      </c>
      <c r="K320" s="7">
        <v>8.27</v>
      </c>
      <c r="L320" s="3">
        <v>89</v>
      </c>
      <c r="M320" s="6">
        <v>44996</v>
      </c>
      <c r="N320" s="2" t="s">
        <v>22</v>
      </c>
      <c r="O320" s="3">
        <v>0</v>
      </c>
      <c r="P320" s="2">
        <v>0.98</v>
      </c>
      <c r="Q320" s="9">
        <f t="shared" si="4"/>
        <v>1174</v>
      </c>
      <c r="R320" s="10">
        <v>214.27260000000001</v>
      </c>
      <c r="S320" s="11">
        <v>4669.9035000000003</v>
      </c>
      <c r="T320" s="16">
        <v>164</v>
      </c>
      <c r="U320" s="16">
        <v>0</v>
      </c>
      <c r="V320" s="10" t="s">
        <v>3839</v>
      </c>
      <c r="W320" s="16">
        <v>7</v>
      </c>
      <c r="X320" s="16">
        <v>7</v>
      </c>
    </row>
    <row r="321" spans="1:24" x14ac:dyDescent="0.35">
      <c r="A321" s="2" t="s">
        <v>3358</v>
      </c>
      <c r="B321" s="2" t="s">
        <v>1099</v>
      </c>
      <c r="C321" s="3">
        <v>62</v>
      </c>
      <c r="D321" s="2" t="s">
        <v>95</v>
      </c>
      <c r="E321" s="2" t="s">
        <v>29</v>
      </c>
      <c r="F321" s="2" t="s">
        <v>3359</v>
      </c>
      <c r="G321" s="7">
        <v>328.29</v>
      </c>
      <c r="H321" s="3">
        <v>1</v>
      </c>
      <c r="I321" s="3">
        <v>6</v>
      </c>
      <c r="J321" s="2" t="s">
        <v>21</v>
      </c>
      <c r="K321" s="7">
        <v>1.8</v>
      </c>
      <c r="L321" s="3">
        <v>198</v>
      </c>
      <c r="M321" s="6">
        <v>44956</v>
      </c>
      <c r="N321" s="2" t="s">
        <v>3297</v>
      </c>
      <c r="O321" s="3">
        <v>0</v>
      </c>
      <c r="P321" s="2">
        <v>0.77</v>
      </c>
      <c r="Q321" s="9">
        <f t="shared" si="4"/>
        <v>328.29</v>
      </c>
      <c r="R321" s="10">
        <v>311.9074</v>
      </c>
      <c r="S321" s="11">
        <v>6529.3127000000004</v>
      </c>
      <c r="T321" s="16">
        <v>196</v>
      </c>
      <c r="U321" s="16">
        <v>0</v>
      </c>
      <c r="V321" s="10" t="s">
        <v>3840</v>
      </c>
      <c r="W321" s="16">
        <v>13</v>
      </c>
      <c r="X321" s="16">
        <v>2</v>
      </c>
    </row>
    <row r="322" spans="1:24" x14ac:dyDescent="0.35">
      <c r="A322" s="2" t="s">
        <v>2632</v>
      </c>
      <c r="B322" s="2" t="s">
        <v>3830</v>
      </c>
      <c r="C322" s="3">
        <v>21</v>
      </c>
      <c r="D322" s="2" t="s">
        <v>36</v>
      </c>
      <c r="E322" s="2" t="s">
        <v>33</v>
      </c>
      <c r="F322" s="2" t="s">
        <v>2633</v>
      </c>
      <c r="G322" s="7">
        <v>477.49</v>
      </c>
      <c r="H322" s="3">
        <v>5</v>
      </c>
      <c r="I322" s="3">
        <v>10</v>
      </c>
      <c r="J322" s="2" t="s">
        <v>26</v>
      </c>
      <c r="K322" s="7">
        <v>20.95</v>
      </c>
      <c r="L322" s="3">
        <v>181</v>
      </c>
      <c r="M322" s="6">
        <v>45013</v>
      </c>
      <c r="N322" s="2" t="s">
        <v>22</v>
      </c>
      <c r="O322" s="3">
        <v>0</v>
      </c>
      <c r="P322" s="2">
        <v>0.45</v>
      </c>
      <c r="Q322" s="9">
        <f t="shared" si="4"/>
        <v>2387.4499999999998</v>
      </c>
      <c r="R322" s="10">
        <v>510.76659999999998</v>
      </c>
      <c r="S322" s="11">
        <v>9496.7302</v>
      </c>
      <c r="T322" s="16">
        <v>181</v>
      </c>
      <c r="U322" s="16">
        <v>0</v>
      </c>
      <c r="V322" s="10" t="s">
        <v>3838</v>
      </c>
      <c r="W322" s="16">
        <v>17</v>
      </c>
      <c r="X322" s="16">
        <v>2</v>
      </c>
    </row>
    <row r="323" spans="1:24" x14ac:dyDescent="0.35">
      <c r="A323" s="2" t="s">
        <v>2433</v>
      </c>
      <c r="B323" s="2" t="s">
        <v>3830</v>
      </c>
      <c r="C323" s="3">
        <v>37</v>
      </c>
      <c r="D323" s="2" t="s">
        <v>18</v>
      </c>
      <c r="E323" s="2" t="s">
        <v>40</v>
      </c>
      <c r="F323" s="2" t="s">
        <v>2434</v>
      </c>
      <c r="G323" s="7">
        <v>472.97</v>
      </c>
      <c r="H323" s="3">
        <v>3</v>
      </c>
      <c r="I323" s="3">
        <v>7</v>
      </c>
      <c r="J323" s="2" t="s">
        <v>31</v>
      </c>
      <c r="K323" s="7">
        <v>11.28</v>
      </c>
      <c r="L323" s="3">
        <v>9</v>
      </c>
      <c r="M323" s="6">
        <v>45113</v>
      </c>
      <c r="N323" s="2" t="s">
        <v>22</v>
      </c>
      <c r="O323" s="3">
        <v>0</v>
      </c>
      <c r="P323" s="2">
        <v>0.93</v>
      </c>
      <c r="Q323" s="9">
        <f t="shared" ref="Q323:Q386" si="5">PRODUCT(G323,H323)</f>
        <v>1418.91</v>
      </c>
      <c r="R323" s="10">
        <v>537.21749999999997</v>
      </c>
      <c r="S323" s="11">
        <v>9406.8325000000004</v>
      </c>
      <c r="T323" s="16">
        <v>149</v>
      </c>
      <c r="U323" s="16">
        <v>0</v>
      </c>
      <c r="V323" s="10" t="s">
        <v>3830</v>
      </c>
      <c r="W323" s="16">
        <v>14</v>
      </c>
      <c r="X323" s="16">
        <v>4</v>
      </c>
    </row>
    <row r="324" spans="1:24" x14ac:dyDescent="0.35">
      <c r="A324" s="2" t="s">
        <v>1126</v>
      </c>
      <c r="B324" s="2" t="s">
        <v>1099</v>
      </c>
      <c r="C324" s="3">
        <v>25</v>
      </c>
      <c r="D324" s="2" t="s">
        <v>28</v>
      </c>
      <c r="E324" s="2" t="s">
        <v>33</v>
      </c>
      <c r="F324" s="2" t="s">
        <v>1127</v>
      </c>
      <c r="G324" s="7">
        <v>158.59</v>
      </c>
      <c r="H324" s="3">
        <v>1</v>
      </c>
      <c r="I324" s="3">
        <v>13</v>
      </c>
      <c r="J324" s="2" t="s">
        <v>31</v>
      </c>
      <c r="K324" s="7">
        <v>13.4</v>
      </c>
      <c r="L324" s="3">
        <v>75</v>
      </c>
      <c r="M324" s="6">
        <v>45204</v>
      </c>
      <c r="N324" s="2" t="s">
        <v>22</v>
      </c>
      <c r="O324" s="3">
        <v>0</v>
      </c>
      <c r="P324" s="2">
        <v>0.59</v>
      </c>
      <c r="Q324" s="9">
        <f t="shared" si="5"/>
        <v>158.59</v>
      </c>
      <c r="R324" s="10">
        <v>176.68180000000001</v>
      </c>
      <c r="S324" s="11">
        <v>3154.1738</v>
      </c>
      <c r="T324" s="16">
        <v>62</v>
      </c>
      <c r="U324" s="16">
        <v>1</v>
      </c>
      <c r="V324" s="10" t="s">
        <v>3838</v>
      </c>
      <c r="W324" s="16">
        <v>12</v>
      </c>
      <c r="X324" s="16">
        <v>11</v>
      </c>
    </row>
    <row r="325" spans="1:24" x14ac:dyDescent="0.35">
      <c r="A325" s="2" t="s">
        <v>1676</v>
      </c>
      <c r="B325" s="2" t="s">
        <v>1099</v>
      </c>
      <c r="C325" s="3">
        <v>27</v>
      </c>
      <c r="D325" s="2" t="s">
        <v>28</v>
      </c>
      <c r="E325" s="2" t="s">
        <v>19</v>
      </c>
      <c r="F325" s="2" t="s">
        <v>1677</v>
      </c>
      <c r="G325" s="7">
        <v>50.28</v>
      </c>
      <c r="H325" s="3">
        <v>3</v>
      </c>
      <c r="I325" s="3">
        <v>14</v>
      </c>
      <c r="J325" s="2" t="s">
        <v>42</v>
      </c>
      <c r="K325" s="7">
        <v>10.66</v>
      </c>
      <c r="L325" s="3">
        <v>145</v>
      </c>
      <c r="M325" s="6">
        <v>45084</v>
      </c>
      <c r="N325" s="2" t="s">
        <v>22</v>
      </c>
      <c r="O325" s="3">
        <v>0</v>
      </c>
      <c r="P325" s="2">
        <v>0.04</v>
      </c>
      <c r="Q325" s="9">
        <f t="shared" si="5"/>
        <v>150.84</v>
      </c>
      <c r="R325" s="10">
        <v>48.368000000000002</v>
      </c>
      <c r="S325" s="11">
        <v>1000.0117</v>
      </c>
      <c r="T325" s="16">
        <v>14</v>
      </c>
      <c r="U325" s="16">
        <v>0</v>
      </c>
      <c r="V325" s="10" t="s">
        <v>3836</v>
      </c>
      <c r="W325" s="16">
        <v>6</v>
      </c>
      <c r="X325" s="16">
        <v>12</v>
      </c>
    </row>
    <row r="326" spans="1:24" x14ac:dyDescent="0.35">
      <c r="A326" s="2" t="s">
        <v>3360</v>
      </c>
      <c r="B326" s="2" t="s">
        <v>1099</v>
      </c>
      <c r="C326" s="3">
        <v>62</v>
      </c>
      <c r="D326" s="2" t="s">
        <v>18</v>
      </c>
      <c r="E326" s="2" t="s">
        <v>24</v>
      </c>
      <c r="F326" s="2" t="s">
        <v>3361</v>
      </c>
      <c r="G326" s="7">
        <v>335.5</v>
      </c>
      <c r="H326" s="3">
        <v>3</v>
      </c>
      <c r="I326" s="3">
        <v>14</v>
      </c>
      <c r="J326" s="2" t="s">
        <v>26</v>
      </c>
      <c r="K326" s="7">
        <v>18.399999999999999</v>
      </c>
      <c r="L326" s="3">
        <v>45</v>
      </c>
      <c r="M326" s="6">
        <v>44956</v>
      </c>
      <c r="N326" s="2" t="s">
        <v>3297</v>
      </c>
      <c r="O326" s="3">
        <v>0</v>
      </c>
      <c r="P326" s="2">
        <v>0.38</v>
      </c>
      <c r="Q326" s="9">
        <f t="shared" si="5"/>
        <v>1006.5</v>
      </c>
      <c r="R326" s="10">
        <v>413.31790000000001</v>
      </c>
      <c r="S326" s="11">
        <v>6672.7114000000001</v>
      </c>
      <c r="T326" s="16">
        <v>8</v>
      </c>
      <c r="U326" s="16">
        <v>0</v>
      </c>
      <c r="V326" s="10" t="s">
        <v>3837</v>
      </c>
      <c r="W326" s="16">
        <v>19</v>
      </c>
      <c r="X326" s="16">
        <v>14</v>
      </c>
    </row>
    <row r="327" spans="1:24" x14ac:dyDescent="0.35">
      <c r="A327" s="2" t="s">
        <v>1678</v>
      </c>
      <c r="B327" s="2" t="s">
        <v>1099</v>
      </c>
      <c r="C327" s="3">
        <v>30</v>
      </c>
      <c r="D327" s="2" t="s">
        <v>36</v>
      </c>
      <c r="E327" s="2" t="s">
        <v>19</v>
      </c>
      <c r="F327" s="2" t="s">
        <v>1679</v>
      </c>
      <c r="G327" s="7">
        <v>104.7</v>
      </c>
      <c r="H327" s="3">
        <v>4</v>
      </c>
      <c r="I327" s="3">
        <v>6</v>
      </c>
      <c r="J327" s="2" t="s">
        <v>26</v>
      </c>
      <c r="K327" s="7">
        <v>21.5</v>
      </c>
      <c r="L327" s="3">
        <v>110</v>
      </c>
      <c r="M327" s="6">
        <v>45005</v>
      </c>
      <c r="N327" s="2" t="s">
        <v>22</v>
      </c>
      <c r="O327" s="3">
        <v>0</v>
      </c>
      <c r="P327" s="2">
        <v>0.82</v>
      </c>
      <c r="Q327" s="9">
        <f t="shared" si="5"/>
        <v>418.8</v>
      </c>
      <c r="R327" s="10">
        <v>119.8981</v>
      </c>
      <c r="S327" s="11">
        <v>2082.3633</v>
      </c>
      <c r="T327" s="16">
        <v>170</v>
      </c>
      <c r="U327" s="16">
        <v>0</v>
      </c>
      <c r="V327" s="10" t="s">
        <v>3836</v>
      </c>
      <c r="W327" s="16">
        <v>6</v>
      </c>
      <c r="X327" s="16">
        <v>4</v>
      </c>
    </row>
    <row r="328" spans="1:24" x14ac:dyDescent="0.35">
      <c r="A328" s="2" t="s">
        <v>2283</v>
      </c>
      <c r="B328" s="2" t="s">
        <v>3830</v>
      </c>
      <c r="C328" s="3">
        <v>46</v>
      </c>
      <c r="D328" s="2" t="s">
        <v>39</v>
      </c>
      <c r="E328" s="2" t="s">
        <v>19</v>
      </c>
      <c r="F328" s="2" t="s">
        <v>2284</v>
      </c>
      <c r="G328" s="7">
        <v>301.89</v>
      </c>
      <c r="H328" s="3">
        <v>1</v>
      </c>
      <c r="I328" s="3">
        <v>11</v>
      </c>
      <c r="J328" s="2" t="s">
        <v>31</v>
      </c>
      <c r="K328" s="7">
        <v>5.37</v>
      </c>
      <c r="L328" s="3">
        <v>139</v>
      </c>
      <c r="M328" s="6">
        <v>44940</v>
      </c>
      <c r="N328" s="2" t="s">
        <v>22</v>
      </c>
      <c r="O328" s="3">
        <v>0</v>
      </c>
      <c r="P328" s="2">
        <v>0.93</v>
      </c>
      <c r="Q328" s="9">
        <f t="shared" si="5"/>
        <v>301.89</v>
      </c>
      <c r="R328" s="10">
        <v>323.54809999999998</v>
      </c>
      <c r="S328" s="11">
        <v>6004.2469000000001</v>
      </c>
      <c r="T328" s="16">
        <v>117</v>
      </c>
      <c r="U328" s="16">
        <v>0</v>
      </c>
      <c r="V328" s="10" t="s">
        <v>3836</v>
      </c>
      <c r="W328" s="16">
        <v>2</v>
      </c>
      <c r="X328" s="16">
        <v>7</v>
      </c>
    </row>
    <row r="329" spans="1:24" x14ac:dyDescent="0.35">
      <c r="A329" s="2" t="s">
        <v>2285</v>
      </c>
      <c r="B329" s="2" t="s">
        <v>3830</v>
      </c>
      <c r="C329" s="3">
        <v>44</v>
      </c>
      <c r="D329" s="2" t="s">
        <v>39</v>
      </c>
      <c r="E329" s="2" t="s">
        <v>33</v>
      </c>
      <c r="F329" s="2" t="s">
        <v>2286</v>
      </c>
      <c r="G329" s="7">
        <v>11.65</v>
      </c>
      <c r="H329" s="3">
        <v>5</v>
      </c>
      <c r="I329" s="3">
        <v>12</v>
      </c>
      <c r="J329" s="2" t="s">
        <v>49</v>
      </c>
      <c r="K329" s="7">
        <v>16.78</v>
      </c>
      <c r="L329" s="3">
        <v>2</v>
      </c>
      <c r="M329" s="6">
        <v>44946</v>
      </c>
      <c r="N329" s="2" t="s">
        <v>22</v>
      </c>
      <c r="O329" s="3">
        <v>0</v>
      </c>
      <c r="P329" s="2">
        <v>0.92</v>
      </c>
      <c r="Q329" s="9">
        <f t="shared" si="5"/>
        <v>58.25</v>
      </c>
      <c r="R329" s="10">
        <v>12.7531</v>
      </c>
      <c r="S329" s="11">
        <v>231.70519999999999</v>
      </c>
      <c r="T329" s="16">
        <v>162</v>
      </c>
      <c r="U329" s="16">
        <v>0</v>
      </c>
      <c r="V329" s="10" t="s">
        <v>3838</v>
      </c>
      <c r="W329" s="16">
        <v>13</v>
      </c>
      <c r="X329" s="16">
        <v>14</v>
      </c>
    </row>
    <row r="330" spans="1:24" x14ac:dyDescent="0.35">
      <c r="A330" s="2" t="s">
        <v>1128</v>
      </c>
      <c r="B330" s="2" t="s">
        <v>1099</v>
      </c>
      <c r="C330" s="3">
        <v>31</v>
      </c>
      <c r="D330" s="2" t="s">
        <v>28</v>
      </c>
      <c r="E330" s="2" t="s">
        <v>33</v>
      </c>
      <c r="F330" s="2" t="s">
        <v>1129</v>
      </c>
      <c r="G330" s="7">
        <v>400.66</v>
      </c>
      <c r="H330" s="3">
        <v>5</v>
      </c>
      <c r="I330" s="3">
        <v>14</v>
      </c>
      <c r="J330" s="2" t="s">
        <v>26</v>
      </c>
      <c r="K330" s="7">
        <v>19.32</v>
      </c>
      <c r="L330" s="3">
        <v>103</v>
      </c>
      <c r="M330" s="6">
        <v>45223</v>
      </c>
      <c r="N330" s="2" t="s">
        <v>22</v>
      </c>
      <c r="O330" s="3">
        <v>0</v>
      </c>
      <c r="P330" s="2">
        <v>0.43</v>
      </c>
      <c r="Q330" s="9">
        <f t="shared" si="5"/>
        <v>2003.3000000000002</v>
      </c>
      <c r="R330" s="10">
        <v>407.80779999999999</v>
      </c>
      <c r="S330" s="11">
        <v>7968.6692999999996</v>
      </c>
      <c r="T330" s="16">
        <v>123</v>
      </c>
      <c r="U330" s="16">
        <v>1</v>
      </c>
      <c r="V330" s="10" t="s">
        <v>3838</v>
      </c>
      <c r="W330" s="16">
        <v>19</v>
      </c>
      <c r="X330" s="16">
        <v>7</v>
      </c>
    </row>
    <row r="331" spans="1:24" x14ac:dyDescent="0.35">
      <c r="A331" s="2" t="s">
        <v>3068</v>
      </c>
      <c r="B331" s="2" t="s">
        <v>3830</v>
      </c>
      <c r="C331" s="3">
        <v>26</v>
      </c>
      <c r="D331" s="2" t="s">
        <v>36</v>
      </c>
      <c r="E331" s="2" t="s">
        <v>33</v>
      </c>
      <c r="F331" s="2" t="s">
        <v>3069</v>
      </c>
      <c r="G331" s="7">
        <v>17.93</v>
      </c>
      <c r="H331" s="3">
        <v>4</v>
      </c>
      <c r="I331" s="3">
        <v>11</v>
      </c>
      <c r="J331" s="2" t="s">
        <v>49</v>
      </c>
      <c r="K331" s="7">
        <v>24.59</v>
      </c>
      <c r="L331" s="3">
        <v>188</v>
      </c>
      <c r="M331" s="6">
        <v>45199</v>
      </c>
      <c r="N331" s="2" t="s">
        <v>22</v>
      </c>
      <c r="O331" s="3">
        <v>1</v>
      </c>
      <c r="P331" s="2">
        <v>0.53</v>
      </c>
      <c r="Q331" s="9">
        <f t="shared" si="5"/>
        <v>71.72</v>
      </c>
      <c r="R331" s="10">
        <v>17.017199999999999</v>
      </c>
      <c r="S331" s="11">
        <v>356.60719999999998</v>
      </c>
      <c r="T331" s="16">
        <v>96</v>
      </c>
      <c r="U331" s="16">
        <v>0</v>
      </c>
      <c r="V331" s="10" t="s">
        <v>3838</v>
      </c>
      <c r="W331" s="16">
        <v>6</v>
      </c>
      <c r="X331" s="16">
        <v>5</v>
      </c>
    </row>
    <row r="332" spans="1:24" x14ac:dyDescent="0.35">
      <c r="A332" s="2" t="s">
        <v>74</v>
      </c>
      <c r="B332" s="2" t="s">
        <v>17</v>
      </c>
      <c r="C332" s="3">
        <v>38</v>
      </c>
      <c r="D332" s="2" t="s">
        <v>39</v>
      </c>
      <c r="E332" s="2" t="s">
        <v>24</v>
      </c>
      <c r="F332" s="2" t="s">
        <v>75</v>
      </c>
      <c r="G332" s="7">
        <v>344.29</v>
      </c>
      <c r="H332" s="3">
        <v>1</v>
      </c>
      <c r="I332" s="3">
        <v>9</v>
      </c>
      <c r="J332" s="2" t="s">
        <v>21</v>
      </c>
      <c r="K332" s="7">
        <v>24.87</v>
      </c>
      <c r="L332" s="3">
        <v>77</v>
      </c>
      <c r="M332" s="6">
        <v>45036</v>
      </c>
      <c r="N332" s="2" t="s">
        <v>22</v>
      </c>
      <c r="O332" s="3">
        <v>0</v>
      </c>
      <c r="P332" s="2">
        <v>0.96</v>
      </c>
      <c r="Q332" s="9">
        <f t="shared" si="5"/>
        <v>344.29</v>
      </c>
      <c r="R332" s="10">
        <v>341.6696</v>
      </c>
      <c r="S332" s="11">
        <v>6847.5344999999998</v>
      </c>
      <c r="T332" s="16">
        <v>46</v>
      </c>
      <c r="U332" s="16">
        <v>0</v>
      </c>
      <c r="V332" s="10" t="s">
        <v>3839</v>
      </c>
      <c r="W332" s="16">
        <v>16</v>
      </c>
      <c r="X332" s="16">
        <v>6</v>
      </c>
    </row>
    <row r="333" spans="1:24" x14ac:dyDescent="0.35">
      <c r="A333" s="2" t="s">
        <v>1283</v>
      </c>
      <c r="B333" s="2" t="s">
        <v>1099</v>
      </c>
      <c r="C333" s="3">
        <v>51</v>
      </c>
      <c r="D333" s="2" t="s">
        <v>95</v>
      </c>
      <c r="E333" s="2" t="s">
        <v>24</v>
      </c>
      <c r="F333" s="2" t="s">
        <v>1284</v>
      </c>
      <c r="G333" s="7">
        <v>486.81</v>
      </c>
      <c r="H333" s="3">
        <v>4</v>
      </c>
      <c r="I333" s="3">
        <v>5</v>
      </c>
      <c r="J333" s="2" t="s">
        <v>26</v>
      </c>
      <c r="K333" s="7">
        <v>28.94</v>
      </c>
      <c r="L333" s="3">
        <v>133</v>
      </c>
      <c r="M333" s="6">
        <v>45261</v>
      </c>
      <c r="N333" s="2" t="s">
        <v>22</v>
      </c>
      <c r="O333" s="3">
        <v>0</v>
      </c>
      <c r="P333" s="2">
        <v>0.25</v>
      </c>
      <c r="Q333" s="9">
        <f t="shared" si="5"/>
        <v>1947.24</v>
      </c>
      <c r="R333" s="10">
        <v>561.35929999999996</v>
      </c>
      <c r="S333" s="11">
        <v>9682.0943000000007</v>
      </c>
      <c r="T333" s="16">
        <v>187</v>
      </c>
      <c r="U333" s="16">
        <v>1</v>
      </c>
      <c r="V333" s="10" t="s">
        <v>3837</v>
      </c>
      <c r="W333" s="16">
        <v>16</v>
      </c>
      <c r="X333" s="16">
        <v>10</v>
      </c>
    </row>
    <row r="334" spans="1:24" x14ac:dyDescent="0.35">
      <c r="A334" s="2" t="s">
        <v>778</v>
      </c>
      <c r="B334" s="2" t="s">
        <v>17</v>
      </c>
      <c r="C334" s="3">
        <v>38</v>
      </c>
      <c r="D334" s="2" t="s">
        <v>95</v>
      </c>
      <c r="E334" s="2" t="s">
        <v>24</v>
      </c>
      <c r="F334" s="2" t="s">
        <v>779</v>
      </c>
      <c r="G334" s="7">
        <v>151.68</v>
      </c>
      <c r="H334" s="3">
        <v>2</v>
      </c>
      <c r="I334" s="3">
        <v>8</v>
      </c>
      <c r="J334" s="2" t="s">
        <v>21</v>
      </c>
      <c r="K334" s="7">
        <v>16.010000000000002</v>
      </c>
      <c r="L334" s="3">
        <v>150</v>
      </c>
      <c r="M334" s="6">
        <v>45230</v>
      </c>
      <c r="N334" s="2" t="s">
        <v>22</v>
      </c>
      <c r="O334" s="3">
        <v>0</v>
      </c>
      <c r="P334" s="2">
        <v>0.59</v>
      </c>
      <c r="Q334" s="9">
        <f t="shared" si="5"/>
        <v>303.36</v>
      </c>
      <c r="R334" s="10">
        <v>129.8013</v>
      </c>
      <c r="S334" s="11">
        <v>3016.7417999999998</v>
      </c>
      <c r="T334" s="16">
        <v>29</v>
      </c>
      <c r="U334" s="16">
        <v>0</v>
      </c>
      <c r="V334" s="10" t="s">
        <v>3839</v>
      </c>
      <c r="W334" s="16">
        <v>9</v>
      </c>
      <c r="X334" s="16">
        <v>14</v>
      </c>
    </row>
    <row r="335" spans="1:24" x14ac:dyDescent="0.35">
      <c r="A335" s="2" t="s">
        <v>2435</v>
      </c>
      <c r="B335" s="2" t="s">
        <v>3830</v>
      </c>
      <c r="C335" s="3">
        <v>58</v>
      </c>
      <c r="D335" s="2" t="s">
        <v>18</v>
      </c>
      <c r="E335" s="2" t="s">
        <v>24</v>
      </c>
      <c r="F335" s="2" t="s">
        <v>2436</v>
      </c>
      <c r="G335" s="7">
        <v>253.47</v>
      </c>
      <c r="H335" s="3">
        <v>2</v>
      </c>
      <c r="I335" s="3">
        <v>5</v>
      </c>
      <c r="J335" s="2" t="s">
        <v>49</v>
      </c>
      <c r="K335" s="7">
        <v>23.93</v>
      </c>
      <c r="L335" s="3">
        <v>74</v>
      </c>
      <c r="M335" s="6">
        <v>45091</v>
      </c>
      <c r="N335" s="2" t="s">
        <v>22</v>
      </c>
      <c r="O335" s="3">
        <v>0</v>
      </c>
      <c r="P335" s="2">
        <v>0.46</v>
      </c>
      <c r="Q335" s="9">
        <f t="shared" si="5"/>
        <v>506.94</v>
      </c>
      <c r="R335" s="10">
        <v>227.21789999999999</v>
      </c>
      <c r="S335" s="11">
        <v>5041.2285000000002</v>
      </c>
      <c r="T335" s="16">
        <v>74</v>
      </c>
      <c r="U335" s="16">
        <v>1</v>
      </c>
      <c r="V335" s="10" t="s">
        <v>3837</v>
      </c>
      <c r="W335" s="16">
        <v>11</v>
      </c>
      <c r="X335" s="16">
        <v>4</v>
      </c>
    </row>
    <row r="336" spans="1:24" x14ac:dyDescent="0.35">
      <c r="A336" s="2" t="s">
        <v>1285</v>
      </c>
      <c r="B336" s="2" t="s">
        <v>1099</v>
      </c>
      <c r="C336" s="3">
        <v>40</v>
      </c>
      <c r="D336" s="2" t="s">
        <v>95</v>
      </c>
      <c r="E336" s="2" t="s">
        <v>24</v>
      </c>
      <c r="F336" s="2" t="s">
        <v>1286</v>
      </c>
      <c r="G336" s="7">
        <v>131.72</v>
      </c>
      <c r="H336" s="3">
        <v>1</v>
      </c>
      <c r="I336" s="3">
        <v>9</v>
      </c>
      <c r="J336" s="2" t="s">
        <v>21</v>
      </c>
      <c r="K336" s="7">
        <v>12.98</v>
      </c>
      <c r="L336" s="3">
        <v>46</v>
      </c>
      <c r="M336" s="6">
        <v>44932</v>
      </c>
      <c r="N336" s="2" t="s">
        <v>22</v>
      </c>
      <c r="O336" s="3">
        <v>0</v>
      </c>
      <c r="P336" s="2">
        <v>0.01</v>
      </c>
      <c r="Q336" s="9">
        <f t="shared" si="5"/>
        <v>131.72</v>
      </c>
      <c r="R336" s="10">
        <v>114.3858</v>
      </c>
      <c r="S336" s="11">
        <v>2619.7602000000002</v>
      </c>
      <c r="T336" s="16">
        <v>78</v>
      </c>
      <c r="U336" s="16">
        <v>0</v>
      </c>
      <c r="V336" s="10" t="s">
        <v>3839</v>
      </c>
      <c r="W336" s="16">
        <v>5</v>
      </c>
      <c r="X336" s="16">
        <v>10</v>
      </c>
    </row>
    <row r="337" spans="1:24" x14ac:dyDescent="0.35">
      <c r="A337" s="2" t="s">
        <v>2107</v>
      </c>
      <c r="B337" s="2" t="s">
        <v>3830</v>
      </c>
      <c r="C337" s="3">
        <v>34</v>
      </c>
      <c r="D337" s="2" t="s">
        <v>95</v>
      </c>
      <c r="E337" s="2" t="s">
        <v>24</v>
      </c>
      <c r="F337" s="2" t="s">
        <v>2108</v>
      </c>
      <c r="G337" s="7">
        <v>495.43</v>
      </c>
      <c r="H337" s="3">
        <v>4</v>
      </c>
      <c r="I337" s="3">
        <v>6</v>
      </c>
      <c r="J337" s="2" t="s">
        <v>26</v>
      </c>
      <c r="K337" s="7">
        <v>23.36</v>
      </c>
      <c r="L337" s="3">
        <v>162</v>
      </c>
      <c r="M337" s="6">
        <v>45072</v>
      </c>
      <c r="N337" s="2" t="s">
        <v>22</v>
      </c>
      <c r="O337" s="3">
        <v>0</v>
      </c>
      <c r="P337" s="2">
        <v>0.51</v>
      </c>
      <c r="Q337" s="9">
        <f t="shared" si="5"/>
        <v>1981.72</v>
      </c>
      <c r="R337" s="10">
        <v>429.18680000000001</v>
      </c>
      <c r="S337" s="11">
        <v>9853.5362000000005</v>
      </c>
      <c r="T337" s="16">
        <v>107</v>
      </c>
      <c r="U337" s="16">
        <v>1</v>
      </c>
      <c r="V337" s="10" t="s">
        <v>3839</v>
      </c>
      <c r="W337" s="16">
        <v>7</v>
      </c>
      <c r="X337" s="16">
        <v>6</v>
      </c>
    </row>
    <row r="338" spans="1:24" x14ac:dyDescent="0.35">
      <c r="A338" s="2" t="s">
        <v>76</v>
      </c>
      <c r="B338" s="2" t="s">
        <v>17</v>
      </c>
      <c r="C338" s="3">
        <v>35</v>
      </c>
      <c r="D338" s="2" t="s">
        <v>28</v>
      </c>
      <c r="E338" s="2" t="s">
        <v>33</v>
      </c>
      <c r="F338" s="2" t="s">
        <v>77</v>
      </c>
      <c r="G338" s="7">
        <v>44.35</v>
      </c>
      <c r="H338" s="3">
        <v>1</v>
      </c>
      <c r="I338" s="3">
        <v>14</v>
      </c>
      <c r="J338" s="2" t="s">
        <v>49</v>
      </c>
      <c r="K338" s="7">
        <v>22.75</v>
      </c>
      <c r="L338" s="3">
        <v>193</v>
      </c>
      <c r="M338" s="6">
        <v>45196</v>
      </c>
      <c r="N338" s="2" t="s">
        <v>22</v>
      </c>
      <c r="O338" s="3">
        <v>0</v>
      </c>
      <c r="P338" s="2">
        <v>0.35</v>
      </c>
      <c r="Q338" s="9">
        <f t="shared" si="5"/>
        <v>44.35</v>
      </c>
      <c r="R338" s="10">
        <v>52.873399999999997</v>
      </c>
      <c r="S338" s="11">
        <v>882.07079999999996</v>
      </c>
      <c r="T338" s="16">
        <v>49</v>
      </c>
      <c r="U338" s="16">
        <v>0</v>
      </c>
      <c r="V338" s="10" t="s">
        <v>3838</v>
      </c>
      <c r="W338" s="16">
        <v>13</v>
      </c>
      <c r="X338" s="16">
        <v>0</v>
      </c>
    </row>
    <row r="339" spans="1:24" x14ac:dyDescent="0.35">
      <c r="A339" s="2" t="s">
        <v>780</v>
      </c>
      <c r="B339" s="2" t="s">
        <v>17</v>
      </c>
      <c r="C339" s="3">
        <v>20</v>
      </c>
      <c r="D339" s="2" t="s">
        <v>39</v>
      </c>
      <c r="E339" s="2" t="s">
        <v>40</v>
      </c>
      <c r="F339" s="2" t="s">
        <v>781</v>
      </c>
      <c r="G339" s="7">
        <v>199.34</v>
      </c>
      <c r="H339" s="3">
        <v>2</v>
      </c>
      <c r="I339" s="3">
        <v>14</v>
      </c>
      <c r="J339" s="2" t="s">
        <v>42</v>
      </c>
      <c r="K339" s="7">
        <v>8.86</v>
      </c>
      <c r="L339" s="3">
        <v>110</v>
      </c>
      <c r="M339" s="6">
        <v>45270</v>
      </c>
      <c r="N339" s="2" t="s">
        <v>22</v>
      </c>
      <c r="O339" s="3">
        <v>0</v>
      </c>
      <c r="P339" s="2">
        <v>0.12</v>
      </c>
      <c r="Q339" s="9">
        <f t="shared" si="5"/>
        <v>398.68</v>
      </c>
      <c r="R339" s="10">
        <v>225.54589999999999</v>
      </c>
      <c r="S339" s="11">
        <v>3964.6446999999998</v>
      </c>
      <c r="T339" s="16">
        <v>136</v>
      </c>
      <c r="U339" s="16">
        <v>0</v>
      </c>
      <c r="V339" s="10" t="s">
        <v>3830</v>
      </c>
      <c r="W339" s="16">
        <v>12</v>
      </c>
      <c r="X339" s="16">
        <v>13</v>
      </c>
    </row>
    <row r="340" spans="1:24" x14ac:dyDescent="0.35">
      <c r="A340" s="2" t="s">
        <v>3765</v>
      </c>
      <c r="B340" s="2" t="s">
        <v>3830</v>
      </c>
      <c r="C340" s="3">
        <v>18</v>
      </c>
      <c r="D340" s="2" t="s">
        <v>39</v>
      </c>
      <c r="E340" s="2" t="s">
        <v>19</v>
      </c>
      <c r="F340" s="2" t="s">
        <v>3766</v>
      </c>
      <c r="G340" s="7">
        <v>43.42</v>
      </c>
      <c r="H340" s="3">
        <v>2</v>
      </c>
      <c r="I340" s="3">
        <v>5</v>
      </c>
      <c r="J340" s="2" t="s">
        <v>49</v>
      </c>
      <c r="K340" s="7">
        <v>10.73</v>
      </c>
      <c r="L340" s="3">
        <v>142</v>
      </c>
      <c r="M340" s="6">
        <v>45149</v>
      </c>
      <c r="N340" s="2" t="s">
        <v>3754</v>
      </c>
      <c r="O340" s="3">
        <v>0</v>
      </c>
      <c r="P340" s="2">
        <v>0.22</v>
      </c>
      <c r="Q340" s="9">
        <f t="shared" si="5"/>
        <v>86.84</v>
      </c>
      <c r="R340" s="10">
        <v>45.142499999999998</v>
      </c>
      <c r="S340" s="11">
        <v>863.57420000000002</v>
      </c>
      <c r="T340" s="16">
        <v>22</v>
      </c>
      <c r="U340" s="16">
        <v>1</v>
      </c>
      <c r="V340" s="10" t="s">
        <v>3836</v>
      </c>
      <c r="W340" s="16">
        <v>0</v>
      </c>
      <c r="X340" s="16">
        <v>2</v>
      </c>
    </row>
    <row r="341" spans="1:24" x14ac:dyDescent="0.35">
      <c r="A341" s="2" t="s">
        <v>959</v>
      </c>
      <c r="B341" s="2" t="s">
        <v>17</v>
      </c>
      <c r="C341" s="3">
        <v>35</v>
      </c>
      <c r="D341" s="2" t="s">
        <v>18</v>
      </c>
      <c r="E341" s="2" t="s">
        <v>29</v>
      </c>
      <c r="F341" s="2" t="s">
        <v>960</v>
      </c>
      <c r="G341" s="7">
        <v>230.74</v>
      </c>
      <c r="H341" s="3">
        <v>4</v>
      </c>
      <c r="I341" s="3">
        <v>11</v>
      </c>
      <c r="J341" s="2" t="s">
        <v>31</v>
      </c>
      <c r="K341" s="7">
        <v>26.23</v>
      </c>
      <c r="L341" s="3">
        <v>173</v>
      </c>
      <c r="M341" s="6">
        <v>45231</v>
      </c>
      <c r="N341" s="2" t="s">
        <v>22</v>
      </c>
      <c r="O341" s="3">
        <v>0</v>
      </c>
      <c r="P341" s="2">
        <v>0.86</v>
      </c>
      <c r="Q341" s="9">
        <f t="shared" si="5"/>
        <v>922.96</v>
      </c>
      <c r="R341" s="10">
        <v>205.15870000000001</v>
      </c>
      <c r="S341" s="11">
        <v>4589.1548000000003</v>
      </c>
      <c r="T341" s="16">
        <v>136</v>
      </c>
      <c r="U341" s="16">
        <v>1</v>
      </c>
      <c r="V341" s="10" t="s">
        <v>3840</v>
      </c>
      <c r="W341" s="16">
        <v>0</v>
      </c>
      <c r="X341" s="16">
        <v>1</v>
      </c>
    </row>
    <row r="342" spans="1:24" x14ac:dyDescent="0.35">
      <c r="A342" s="2" t="s">
        <v>1680</v>
      </c>
      <c r="B342" s="2" t="s">
        <v>1099</v>
      </c>
      <c r="C342" s="3">
        <v>42</v>
      </c>
      <c r="D342" s="2" t="s">
        <v>28</v>
      </c>
      <c r="E342" s="2" t="s">
        <v>19</v>
      </c>
      <c r="F342" s="2" t="s">
        <v>1681</v>
      </c>
      <c r="G342" s="7">
        <v>435.66</v>
      </c>
      <c r="H342" s="3">
        <v>1</v>
      </c>
      <c r="I342" s="3">
        <v>13</v>
      </c>
      <c r="J342" s="2" t="s">
        <v>21</v>
      </c>
      <c r="K342" s="7">
        <v>2.73</v>
      </c>
      <c r="L342" s="3">
        <v>11</v>
      </c>
      <c r="M342" s="6">
        <v>45096</v>
      </c>
      <c r="N342" s="2" t="s">
        <v>22</v>
      </c>
      <c r="O342" s="3">
        <v>0</v>
      </c>
      <c r="P342" s="2">
        <v>0.35</v>
      </c>
      <c r="Q342" s="9">
        <f t="shared" si="5"/>
        <v>435.66</v>
      </c>
      <c r="R342" s="10">
        <v>455.9819</v>
      </c>
      <c r="S342" s="11">
        <v>8664.7793000000001</v>
      </c>
      <c r="T342" s="16">
        <v>12</v>
      </c>
      <c r="U342" s="16">
        <v>0</v>
      </c>
      <c r="V342" s="10" t="s">
        <v>3836</v>
      </c>
      <c r="W342" s="16">
        <v>1</v>
      </c>
      <c r="X342" s="16">
        <v>8</v>
      </c>
    </row>
    <row r="343" spans="1:24" x14ac:dyDescent="0.35">
      <c r="A343" s="2" t="s">
        <v>3362</v>
      </c>
      <c r="B343" s="2" t="s">
        <v>1099</v>
      </c>
      <c r="C343" s="3">
        <v>65</v>
      </c>
      <c r="D343" s="2" t="s">
        <v>18</v>
      </c>
      <c r="E343" s="2" t="s">
        <v>33</v>
      </c>
      <c r="F343" s="2" t="s">
        <v>3363</v>
      </c>
      <c r="G343" s="7">
        <v>487.47</v>
      </c>
      <c r="H343" s="3">
        <v>4</v>
      </c>
      <c r="I343" s="3">
        <v>7</v>
      </c>
      <c r="J343" s="2" t="s">
        <v>31</v>
      </c>
      <c r="K343" s="7">
        <v>17.84</v>
      </c>
      <c r="L343" s="3">
        <v>126</v>
      </c>
      <c r="M343" s="6">
        <v>45282</v>
      </c>
      <c r="N343" s="2" t="s">
        <v>3297</v>
      </c>
      <c r="O343" s="3">
        <v>0</v>
      </c>
      <c r="P343" s="2">
        <v>0.16</v>
      </c>
      <c r="Q343" s="9">
        <f t="shared" si="5"/>
        <v>1949.88</v>
      </c>
      <c r="R343" s="10">
        <v>506.67079999999999</v>
      </c>
      <c r="S343" s="11">
        <v>9695.2209000000003</v>
      </c>
      <c r="T343" s="16">
        <v>88</v>
      </c>
      <c r="U343" s="16">
        <v>0</v>
      </c>
      <c r="V343" s="10" t="s">
        <v>3838</v>
      </c>
      <c r="W343" s="16">
        <v>10</v>
      </c>
      <c r="X343" s="16">
        <v>14</v>
      </c>
    </row>
    <row r="344" spans="1:24" x14ac:dyDescent="0.35">
      <c r="A344" s="2" t="s">
        <v>78</v>
      </c>
      <c r="B344" s="2" t="s">
        <v>17</v>
      </c>
      <c r="C344" s="3">
        <v>32</v>
      </c>
      <c r="D344" s="2" t="s">
        <v>28</v>
      </c>
      <c r="E344" s="2" t="s">
        <v>24</v>
      </c>
      <c r="F344" s="2" t="s">
        <v>79</v>
      </c>
      <c r="G344" s="7">
        <v>149.56</v>
      </c>
      <c r="H344" s="3">
        <v>1</v>
      </c>
      <c r="I344" s="3">
        <v>8</v>
      </c>
      <c r="J344" s="2" t="s">
        <v>42</v>
      </c>
      <c r="K344" s="7">
        <v>7.93</v>
      </c>
      <c r="L344" s="3">
        <v>177</v>
      </c>
      <c r="M344" s="6">
        <v>45026</v>
      </c>
      <c r="N344" s="2" t="s">
        <v>22</v>
      </c>
      <c r="O344" s="3">
        <v>0</v>
      </c>
      <c r="P344" s="2">
        <v>0.89</v>
      </c>
      <c r="Q344" s="9">
        <f t="shared" si="5"/>
        <v>149.56</v>
      </c>
      <c r="R344" s="10">
        <v>137.48759999999999</v>
      </c>
      <c r="S344" s="11">
        <v>2974.5774000000001</v>
      </c>
      <c r="T344" s="16">
        <v>50</v>
      </c>
      <c r="U344" s="16">
        <v>0</v>
      </c>
      <c r="V344" s="10" t="s">
        <v>3839</v>
      </c>
      <c r="W344" s="16">
        <v>11</v>
      </c>
      <c r="X344" s="16">
        <v>13</v>
      </c>
    </row>
    <row r="345" spans="1:24" x14ac:dyDescent="0.35">
      <c r="A345" s="2" t="s">
        <v>782</v>
      </c>
      <c r="B345" s="2" t="s">
        <v>17</v>
      </c>
      <c r="C345" s="3">
        <v>55</v>
      </c>
      <c r="D345" s="2" t="s">
        <v>18</v>
      </c>
      <c r="E345" s="2" t="s">
        <v>33</v>
      </c>
      <c r="F345" s="2" t="s">
        <v>783</v>
      </c>
      <c r="G345" s="7">
        <v>428.73</v>
      </c>
      <c r="H345" s="3">
        <v>2</v>
      </c>
      <c r="I345" s="3">
        <v>11</v>
      </c>
      <c r="J345" s="2" t="s">
        <v>21</v>
      </c>
      <c r="K345" s="7">
        <v>29.59</v>
      </c>
      <c r="L345" s="3">
        <v>177</v>
      </c>
      <c r="M345" s="6">
        <v>45123</v>
      </c>
      <c r="N345" s="2" t="s">
        <v>22</v>
      </c>
      <c r="O345" s="3">
        <v>0</v>
      </c>
      <c r="P345" s="2">
        <v>0.28000000000000003</v>
      </c>
      <c r="Q345" s="9">
        <f t="shared" si="5"/>
        <v>857.46</v>
      </c>
      <c r="R345" s="10">
        <v>438.82260000000002</v>
      </c>
      <c r="S345" s="11">
        <v>8526.9495000000006</v>
      </c>
      <c r="T345" s="16">
        <v>38</v>
      </c>
      <c r="U345" s="16">
        <v>1</v>
      </c>
      <c r="V345" s="10" t="s">
        <v>3838</v>
      </c>
      <c r="W345" s="16">
        <v>18</v>
      </c>
      <c r="X345" s="16">
        <v>3</v>
      </c>
    </row>
    <row r="346" spans="1:24" x14ac:dyDescent="0.35">
      <c r="A346" s="2" t="s">
        <v>1682</v>
      </c>
      <c r="B346" s="2" t="s">
        <v>1099</v>
      </c>
      <c r="C346" s="3">
        <v>35</v>
      </c>
      <c r="D346" s="2" t="s">
        <v>39</v>
      </c>
      <c r="E346" s="2" t="s">
        <v>19</v>
      </c>
      <c r="F346" s="2" t="s">
        <v>1683</v>
      </c>
      <c r="G346" s="7">
        <v>299.64</v>
      </c>
      <c r="H346" s="3">
        <v>3</v>
      </c>
      <c r="I346" s="3">
        <v>7</v>
      </c>
      <c r="J346" s="2" t="s">
        <v>26</v>
      </c>
      <c r="K346" s="7">
        <v>26.84</v>
      </c>
      <c r="L346" s="3">
        <v>97</v>
      </c>
      <c r="M346" s="6">
        <v>45219</v>
      </c>
      <c r="N346" s="2" t="s">
        <v>22</v>
      </c>
      <c r="O346" s="3">
        <v>0</v>
      </c>
      <c r="P346" s="2">
        <v>0.92</v>
      </c>
      <c r="Q346" s="9">
        <f t="shared" si="5"/>
        <v>898.92</v>
      </c>
      <c r="R346" s="10">
        <v>302.4572</v>
      </c>
      <c r="S346" s="11">
        <v>5959.4970000000003</v>
      </c>
      <c r="T346" s="16">
        <v>111</v>
      </c>
      <c r="U346" s="16">
        <v>0</v>
      </c>
      <c r="V346" s="10" t="s">
        <v>3836</v>
      </c>
      <c r="W346" s="16">
        <v>5</v>
      </c>
      <c r="X346" s="16">
        <v>4</v>
      </c>
    </row>
    <row r="347" spans="1:24" x14ac:dyDescent="0.35">
      <c r="A347" s="2" t="s">
        <v>2634</v>
      </c>
      <c r="B347" s="2" t="s">
        <v>3830</v>
      </c>
      <c r="C347" s="3">
        <v>50</v>
      </c>
      <c r="D347" s="2" t="s">
        <v>36</v>
      </c>
      <c r="E347" s="2" t="s">
        <v>24</v>
      </c>
      <c r="F347" s="2" t="s">
        <v>2635</v>
      </c>
      <c r="G347" s="7">
        <v>142.53</v>
      </c>
      <c r="H347" s="3">
        <v>2</v>
      </c>
      <c r="I347" s="3">
        <v>9</v>
      </c>
      <c r="J347" s="2" t="s">
        <v>26</v>
      </c>
      <c r="K347" s="7">
        <v>4.6100000000000003</v>
      </c>
      <c r="L347" s="3">
        <v>3</v>
      </c>
      <c r="M347" s="6">
        <v>44963</v>
      </c>
      <c r="N347" s="2" t="s">
        <v>22</v>
      </c>
      <c r="O347" s="3">
        <v>0</v>
      </c>
      <c r="P347" s="2">
        <v>0.06</v>
      </c>
      <c r="Q347" s="9">
        <f t="shared" si="5"/>
        <v>285.06</v>
      </c>
      <c r="R347" s="10">
        <v>156.26130000000001</v>
      </c>
      <c r="S347" s="11">
        <v>2834.7586999999999</v>
      </c>
      <c r="T347" s="16">
        <v>120</v>
      </c>
      <c r="U347" s="16">
        <v>0</v>
      </c>
      <c r="V347" s="10" t="s">
        <v>3837</v>
      </c>
      <c r="W347" s="16">
        <v>6</v>
      </c>
      <c r="X347" s="16">
        <v>0</v>
      </c>
    </row>
    <row r="348" spans="1:24" x14ac:dyDescent="0.35">
      <c r="A348" s="2" t="s">
        <v>2636</v>
      </c>
      <c r="B348" s="2" t="s">
        <v>3830</v>
      </c>
      <c r="C348" s="3">
        <v>55</v>
      </c>
      <c r="D348" s="2" t="s">
        <v>36</v>
      </c>
      <c r="E348" s="2" t="s">
        <v>29</v>
      </c>
      <c r="F348" s="2" t="s">
        <v>2637</v>
      </c>
      <c r="G348" s="7">
        <v>357.32</v>
      </c>
      <c r="H348" s="3">
        <v>5</v>
      </c>
      <c r="I348" s="3">
        <v>10</v>
      </c>
      <c r="J348" s="2" t="s">
        <v>42</v>
      </c>
      <c r="K348" s="7">
        <v>29.69</v>
      </c>
      <c r="L348" s="3">
        <v>195</v>
      </c>
      <c r="M348" s="6">
        <v>44959</v>
      </c>
      <c r="N348" s="2" t="s">
        <v>22</v>
      </c>
      <c r="O348" s="3">
        <v>0</v>
      </c>
      <c r="P348" s="2">
        <v>0.96</v>
      </c>
      <c r="Q348" s="9">
        <f t="shared" si="5"/>
        <v>1786.6</v>
      </c>
      <c r="R348" s="10">
        <v>394.49470000000002</v>
      </c>
      <c r="S348" s="11">
        <v>7106.6863000000003</v>
      </c>
      <c r="T348" s="16">
        <v>105</v>
      </c>
      <c r="U348" s="16">
        <v>0</v>
      </c>
      <c r="V348" s="10" t="s">
        <v>3840</v>
      </c>
      <c r="W348" s="16">
        <v>18</v>
      </c>
      <c r="X348" s="16">
        <v>11</v>
      </c>
    </row>
    <row r="349" spans="1:24" x14ac:dyDescent="0.35">
      <c r="A349" s="2" t="s">
        <v>1893</v>
      </c>
      <c r="B349" s="2" t="s">
        <v>1099</v>
      </c>
      <c r="C349" s="3">
        <v>51</v>
      </c>
      <c r="D349" s="2" t="s">
        <v>18</v>
      </c>
      <c r="E349" s="2" t="s">
        <v>40</v>
      </c>
      <c r="F349" s="2" t="s">
        <v>520</v>
      </c>
      <c r="G349" s="7">
        <v>348.5</v>
      </c>
      <c r="H349" s="3">
        <v>5</v>
      </c>
      <c r="I349" s="3">
        <v>5</v>
      </c>
      <c r="J349" s="2" t="s">
        <v>31</v>
      </c>
      <c r="K349" s="7">
        <v>9.09</v>
      </c>
      <c r="L349" s="3">
        <v>20</v>
      </c>
      <c r="M349" s="6">
        <v>44990</v>
      </c>
      <c r="N349" s="2" t="s">
        <v>22</v>
      </c>
      <c r="O349" s="3">
        <v>0</v>
      </c>
      <c r="P349" s="2">
        <v>0.63</v>
      </c>
      <c r="Q349" s="9">
        <f t="shared" si="5"/>
        <v>1742.5</v>
      </c>
      <c r="R349" s="10">
        <v>302.54039999999998</v>
      </c>
      <c r="S349" s="11">
        <v>6931.2664999999997</v>
      </c>
      <c r="T349" s="16">
        <v>14</v>
      </c>
      <c r="U349" s="16">
        <v>0</v>
      </c>
      <c r="V349" s="10" t="s">
        <v>3830</v>
      </c>
      <c r="W349" s="16">
        <v>15</v>
      </c>
      <c r="X349" s="16">
        <v>9</v>
      </c>
    </row>
    <row r="350" spans="1:24" x14ac:dyDescent="0.35">
      <c r="A350" s="2" t="s">
        <v>961</v>
      </c>
      <c r="B350" s="2" t="s">
        <v>17</v>
      </c>
      <c r="C350" s="3">
        <v>38</v>
      </c>
      <c r="D350" s="2" t="s">
        <v>95</v>
      </c>
      <c r="E350" s="2" t="s">
        <v>24</v>
      </c>
      <c r="F350" s="2" t="s">
        <v>962</v>
      </c>
      <c r="G350" s="7">
        <v>235.7</v>
      </c>
      <c r="H350" s="3">
        <v>4</v>
      </c>
      <c r="I350" s="3">
        <v>15</v>
      </c>
      <c r="J350" s="2" t="s">
        <v>26</v>
      </c>
      <c r="K350" s="7">
        <v>21.33</v>
      </c>
      <c r="L350" s="3">
        <v>191</v>
      </c>
      <c r="M350" s="6">
        <v>45217</v>
      </c>
      <c r="N350" s="2" t="s">
        <v>22</v>
      </c>
      <c r="O350" s="3">
        <v>0</v>
      </c>
      <c r="P350" s="2">
        <v>0.33</v>
      </c>
      <c r="Q350" s="9">
        <f t="shared" si="5"/>
        <v>942.8</v>
      </c>
      <c r="R350" s="10">
        <v>235.6635</v>
      </c>
      <c r="S350" s="11">
        <v>4687.8035</v>
      </c>
      <c r="T350" s="16">
        <v>65</v>
      </c>
      <c r="U350" s="16">
        <v>0</v>
      </c>
      <c r="V350" s="10" t="s">
        <v>3837</v>
      </c>
      <c r="W350" s="16">
        <v>19</v>
      </c>
      <c r="X350" s="16">
        <v>1</v>
      </c>
    </row>
    <row r="351" spans="1:24" x14ac:dyDescent="0.35">
      <c r="A351" s="2" t="s">
        <v>2821</v>
      </c>
      <c r="B351" s="2" t="s">
        <v>3830</v>
      </c>
      <c r="C351" s="3">
        <v>30</v>
      </c>
      <c r="D351" s="2" t="s">
        <v>28</v>
      </c>
      <c r="E351" s="2" t="s">
        <v>40</v>
      </c>
      <c r="F351" s="2" t="s">
        <v>1759</v>
      </c>
      <c r="G351" s="7">
        <v>167.07</v>
      </c>
      <c r="H351" s="3">
        <v>1</v>
      </c>
      <c r="I351" s="3">
        <v>12</v>
      </c>
      <c r="J351" s="2" t="s">
        <v>21</v>
      </c>
      <c r="K351" s="7">
        <v>27.39</v>
      </c>
      <c r="L351" s="3">
        <v>152</v>
      </c>
      <c r="M351" s="6">
        <v>44994</v>
      </c>
      <c r="N351" s="2" t="s">
        <v>22</v>
      </c>
      <c r="O351" s="3">
        <v>0</v>
      </c>
      <c r="P351" s="2">
        <v>0.45</v>
      </c>
      <c r="Q351" s="9">
        <f t="shared" si="5"/>
        <v>167.07</v>
      </c>
      <c r="R351" s="10">
        <v>183.83449999999999</v>
      </c>
      <c r="S351" s="11">
        <v>3322.8312999999998</v>
      </c>
      <c r="T351" s="16">
        <v>192</v>
      </c>
      <c r="U351" s="16">
        <v>0</v>
      </c>
      <c r="V351" s="10" t="s">
        <v>3830</v>
      </c>
      <c r="W351" s="16">
        <v>12</v>
      </c>
      <c r="X351" s="16">
        <v>2</v>
      </c>
    </row>
    <row r="352" spans="1:24" x14ac:dyDescent="0.35">
      <c r="A352" s="2" t="s">
        <v>80</v>
      </c>
      <c r="B352" s="2" t="s">
        <v>17</v>
      </c>
      <c r="C352" s="3">
        <v>28</v>
      </c>
      <c r="D352" s="2" t="s">
        <v>18</v>
      </c>
      <c r="E352" s="2" t="s">
        <v>29</v>
      </c>
      <c r="F352" s="2" t="s">
        <v>81</v>
      </c>
      <c r="G352" s="7">
        <v>373.5</v>
      </c>
      <c r="H352" s="3">
        <v>1</v>
      </c>
      <c r="I352" s="3">
        <v>5</v>
      </c>
      <c r="J352" s="2" t="s">
        <v>21</v>
      </c>
      <c r="K352" s="7">
        <v>6.02</v>
      </c>
      <c r="L352" s="3">
        <v>69</v>
      </c>
      <c r="M352" s="6">
        <v>45146</v>
      </c>
      <c r="N352" s="2" t="s">
        <v>22</v>
      </c>
      <c r="O352" s="3">
        <v>0</v>
      </c>
      <c r="P352" s="2">
        <v>0.51</v>
      </c>
      <c r="Q352" s="9">
        <f t="shared" si="5"/>
        <v>373.5</v>
      </c>
      <c r="R352" s="10">
        <v>392.64359999999999</v>
      </c>
      <c r="S352" s="11">
        <v>7428.4880000000003</v>
      </c>
      <c r="T352" s="16">
        <v>74</v>
      </c>
      <c r="U352" s="16">
        <v>0</v>
      </c>
      <c r="V352" s="10" t="s">
        <v>3840</v>
      </c>
      <c r="W352" s="16">
        <v>16</v>
      </c>
      <c r="X352" s="16">
        <v>14</v>
      </c>
    </row>
    <row r="353" spans="1:24" x14ac:dyDescent="0.35">
      <c r="A353" s="2" t="s">
        <v>3070</v>
      </c>
      <c r="B353" s="2" t="s">
        <v>3830</v>
      </c>
      <c r="C353" s="3">
        <v>41</v>
      </c>
      <c r="D353" s="2" t="s">
        <v>36</v>
      </c>
      <c r="E353" s="2" t="s">
        <v>40</v>
      </c>
      <c r="F353" s="2" t="s">
        <v>585</v>
      </c>
      <c r="G353" s="7">
        <v>467.89</v>
      </c>
      <c r="H353" s="3">
        <v>1</v>
      </c>
      <c r="I353" s="3">
        <v>5</v>
      </c>
      <c r="J353" s="2" t="s">
        <v>42</v>
      </c>
      <c r="K353" s="7">
        <v>0.08</v>
      </c>
      <c r="L353" s="3">
        <v>153</v>
      </c>
      <c r="M353" s="6">
        <v>45060</v>
      </c>
      <c r="N353" s="2" t="s">
        <v>22</v>
      </c>
      <c r="O353" s="3">
        <v>1</v>
      </c>
      <c r="P353" s="2">
        <v>0.85</v>
      </c>
      <c r="Q353" s="9">
        <f t="shared" si="5"/>
        <v>467.89</v>
      </c>
      <c r="R353" s="10">
        <v>558.00369999999998</v>
      </c>
      <c r="S353" s="11">
        <v>9305.7970999999998</v>
      </c>
      <c r="T353" s="16">
        <v>74</v>
      </c>
      <c r="U353" s="16">
        <v>1</v>
      </c>
      <c r="V353" s="10" t="s">
        <v>3830</v>
      </c>
      <c r="W353" s="16">
        <v>13</v>
      </c>
      <c r="X353" s="16">
        <v>5</v>
      </c>
    </row>
    <row r="354" spans="1:24" x14ac:dyDescent="0.35">
      <c r="A354" s="2" t="s">
        <v>2638</v>
      </c>
      <c r="B354" s="2" t="s">
        <v>3830</v>
      </c>
      <c r="C354" s="3">
        <v>35</v>
      </c>
      <c r="D354" s="2" t="s">
        <v>36</v>
      </c>
      <c r="E354" s="2" t="s">
        <v>33</v>
      </c>
      <c r="F354" s="2" t="s">
        <v>1192</v>
      </c>
      <c r="G354" s="7">
        <v>391.64</v>
      </c>
      <c r="H354" s="3">
        <v>4</v>
      </c>
      <c r="I354" s="3">
        <v>11</v>
      </c>
      <c r="J354" s="2" t="s">
        <v>31</v>
      </c>
      <c r="K354" s="7">
        <v>11.06</v>
      </c>
      <c r="L354" s="3">
        <v>85</v>
      </c>
      <c r="M354" s="6">
        <v>45067</v>
      </c>
      <c r="N354" s="2" t="s">
        <v>22</v>
      </c>
      <c r="O354" s="3">
        <v>0</v>
      </c>
      <c r="P354" s="2">
        <v>0.23</v>
      </c>
      <c r="Q354" s="9">
        <f t="shared" si="5"/>
        <v>1566.56</v>
      </c>
      <c r="R354" s="10">
        <v>436.08229999999998</v>
      </c>
      <c r="S354" s="11">
        <v>7789.2718000000004</v>
      </c>
      <c r="T354" s="16">
        <v>184</v>
      </c>
      <c r="U354" s="16">
        <v>1</v>
      </c>
      <c r="V354" s="10" t="s">
        <v>3838</v>
      </c>
      <c r="W354" s="16">
        <v>1</v>
      </c>
      <c r="X354" s="16">
        <v>11</v>
      </c>
    </row>
    <row r="355" spans="1:24" x14ac:dyDescent="0.35">
      <c r="A355" s="2" t="s">
        <v>2287</v>
      </c>
      <c r="B355" s="2" t="s">
        <v>3830</v>
      </c>
      <c r="C355" s="3">
        <v>58</v>
      </c>
      <c r="D355" s="2" t="s">
        <v>39</v>
      </c>
      <c r="E355" s="2" t="s">
        <v>40</v>
      </c>
      <c r="F355" s="2" t="s">
        <v>2288</v>
      </c>
      <c r="G355" s="7">
        <v>309.89999999999998</v>
      </c>
      <c r="H355" s="3">
        <v>5</v>
      </c>
      <c r="I355" s="3">
        <v>5</v>
      </c>
      <c r="J355" s="2" t="s">
        <v>26</v>
      </c>
      <c r="K355" s="7">
        <v>15.37</v>
      </c>
      <c r="L355" s="3">
        <v>161</v>
      </c>
      <c r="M355" s="6">
        <v>45119</v>
      </c>
      <c r="N355" s="2" t="s">
        <v>22</v>
      </c>
      <c r="O355" s="3">
        <v>0</v>
      </c>
      <c r="P355" s="2">
        <v>0.09</v>
      </c>
      <c r="Q355" s="9">
        <f t="shared" si="5"/>
        <v>1549.5</v>
      </c>
      <c r="R355" s="10">
        <v>283.61239999999998</v>
      </c>
      <c r="S355" s="11">
        <v>6163.5567000000001</v>
      </c>
      <c r="T355" s="16">
        <v>77</v>
      </c>
      <c r="U355" s="16">
        <v>0</v>
      </c>
      <c r="V355" s="10" t="s">
        <v>3830</v>
      </c>
      <c r="W355" s="16">
        <v>19</v>
      </c>
      <c r="X355" s="16">
        <v>1</v>
      </c>
    </row>
    <row r="356" spans="1:24" x14ac:dyDescent="0.35">
      <c r="A356" s="2" t="s">
        <v>1684</v>
      </c>
      <c r="B356" s="2" t="s">
        <v>1099</v>
      </c>
      <c r="C356" s="3">
        <v>39</v>
      </c>
      <c r="D356" s="2" t="s">
        <v>18</v>
      </c>
      <c r="E356" s="2" t="s">
        <v>19</v>
      </c>
      <c r="F356" s="2" t="s">
        <v>1685</v>
      </c>
      <c r="G356" s="7">
        <v>69.78</v>
      </c>
      <c r="H356" s="3">
        <v>1</v>
      </c>
      <c r="I356" s="3">
        <v>12</v>
      </c>
      <c r="J356" s="2" t="s">
        <v>31</v>
      </c>
      <c r="K356" s="7">
        <v>24.64</v>
      </c>
      <c r="L356" s="3">
        <v>144</v>
      </c>
      <c r="M356" s="6">
        <v>45194</v>
      </c>
      <c r="N356" s="2" t="s">
        <v>22</v>
      </c>
      <c r="O356" s="3">
        <v>0</v>
      </c>
      <c r="P356" s="2">
        <v>0.33</v>
      </c>
      <c r="Q356" s="9">
        <f t="shared" si="5"/>
        <v>69.78</v>
      </c>
      <c r="R356" s="10">
        <v>61.282699999999998</v>
      </c>
      <c r="S356" s="11">
        <v>1387.8444</v>
      </c>
      <c r="T356" s="16">
        <v>94</v>
      </c>
      <c r="U356" s="16">
        <v>0</v>
      </c>
      <c r="V356" s="10" t="s">
        <v>3836</v>
      </c>
      <c r="W356" s="16">
        <v>14</v>
      </c>
      <c r="X356" s="16">
        <v>12</v>
      </c>
    </row>
    <row r="357" spans="1:24" x14ac:dyDescent="0.35">
      <c r="A357" s="2" t="s">
        <v>784</v>
      </c>
      <c r="B357" s="2" t="s">
        <v>17</v>
      </c>
      <c r="C357" s="3">
        <v>35</v>
      </c>
      <c r="D357" s="2" t="s">
        <v>28</v>
      </c>
      <c r="E357" s="2" t="s">
        <v>33</v>
      </c>
      <c r="F357" s="2" t="s">
        <v>785</v>
      </c>
      <c r="G357" s="7">
        <v>39.299999999999997</v>
      </c>
      <c r="H357" s="3">
        <v>2</v>
      </c>
      <c r="I357" s="3">
        <v>6</v>
      </c>
      <c r="J357" s="2" t="s">
        <v>42</v>
      </c>
      <c r="K357" s="7">
        <v>1.86</v>
      </c>
      <c r="L357" s="3">
        <v>89</v>
      </c>
      <c r="M357" s="6">
        <v>44991</v>
      </c>
      <c r="N357" s="2" t="s">
        <v>22</v>
      </c>
      <c r="O357" s="3">
        <v>0</v>
      </c>
      <c r="P357" s="2">
        <v>0.92</v>
      </c>
      <c r="Q357" s="9">
        <f t="shared" si="5"/>
        <v>78.599999999999994</v>
      </c>
      <c r="R357" s="10">
        <v>43.503799999999998</v>
      </c>
      <c r="S357" s="11">
        <v>781.63210000000004</v>
      </c>
      <c r="T357" s="16">
        <v>28</v>
      </c>
      <c r="U357" s="16">
        <v>0</v>
      </c>
      <c r="V357" s="10" t="s">
        <v>3838</v>
      </c>
      <c r="W357" s="16">
        <v>2</v>
      </c>
      <c r="X357" s="16">
        <v>6</v>
      </c>
    </row>
    <row r="358" spans="1:24" x14ac:dyDescent="0.35">
      <c r="A358" s="2" t="s">
        <v>963</v>
      </c>
      <c r="B358" s="2" t="s">
        <v>17</v>
      </c>
      <c r="C358" s="3">
        <v>55</v>
      </c>
      <c r="D358" s="2" t="s">
        <v>18</v>
      </c>
      <c r="E358" s="2" t="s">
        <v>33</v>
      </c>
      <c r="F358" s="2" t="s">
        <v>964</v>
      </c>
      <c r="G358" s="7">
        <v>49.8</v>
      </c>
      <c r="H358" s="3">
        <v>4</v>
      </c>
      <c r="I358" s="3">
        <v>15</v>
      </c>
      <c r="J358" s="2" t="s">
        <v>49</v>
      </c>
      <c r="K358" s="7">
        <v>18.850000000000001</v>
      </c>
      <c r="L358" s="3">
        <v>95</v>
      </c>
      <c r="M358" s="6">
        <v>45051</v>
      </c>
      <c r="N358" s="2" t="s">
        <v>22</v>
      </c>
      <c r="O358" s="3">
        <v>0</v>
      </c>
      <c r="P358" s="2">
        <v>0.64</v>
      </c>
      <c r="Q358" s="9">
        <f t="shared" si="5"/>
        <v>199.2</v>
      </c>
      <c r="R358" s="10">
        <v>42.8581</v>
      </c>
      <c r="S358" s="11">
        <v>990.46510000000001</v>
      </c>
      <c r="T358" s="16">
        <v>197</v>
      </c>
      <c r="U358" s="16">
        <v>1</v>
      </c>
      <c r="V358" s="10" t="s">
        <v>3838</v>
      </c>
      <c r="W358" s="16">
        <v>0</v>
      </c>
      <c r="X358" s="16">
        <v>6</v>
      </c>
    </row>
    <row r="359" spans="1:24" x14ac:dyDescent="0.35">
      <c r="A359" s="2" t="s">
        <v>3364</v>
      </c>
      <c r="B359" s="2" t="s">
        <v>3830</v>
      </c>
      <c r="C359" s="3">
        <v>65</v>
      </c>
      <c r="D359" s="2" t="s">
        <v>95</v>
      </c>
      <c r="E359" s="2" t="s">
        <v>29</v>
      </c>
      <c r="F359" s="2" t="s">
        <v>829</v>
      </c>
      <c r="G359" s="7">
        <v>401.29</v>
      </c>
      <c r="H359" s="3">
        <v>2</v>
      </c>
      <c r="I359" s="3">
        <v>6</v>
      </c>
      <c r="J359" s="2" t="s">
        <v>49</v>
      </c>
      <c r="K359" s="7">
        <v>11.5</v>
      </c>
      <c r="L359" s="3">
        <v>171</v>
      </c>
      <c r="M359" s="6">
        <v>44982</v>
      </c>
      <c r="N359" s="2" t="s">
        <v>3297</v>
      </c>
      <c r="O359" s="3">
        <v>0</v>
      </c>
      <c r="P359" s="2">
        <v>0.57999999999999996</v>
      </c>
      <c r="Q359" s="9">
        <f t="shared" si="5"/>
        <v>802.58</v>
      </c>
      <c r="R359" s="10">
        <v>435.12290000000002</v>
      </c>
      <c r="S359" s="11">
        <v>7981.1993000000002</v>
      </c>
      <c r="T359" s="16">
        <v>16</v>
      </c>
      <c r="U359" s="16">
        <v>0</v>
      </c>
      <c r="V359" s="10" t="s">
        <v>3840</v>
      </c>
      <c r="W359" s="16">
        <v>19</v>
      </c>
      <c r="X359" s="16">
        <v>6</v>
      </c>
    </row>
    <row r="360" spans="1:24" x14ac:dyDescent="0.35">
      <c r="A360" s="2" t="s">
        <v>1686</v>
      </c>
      <c r="B360" s="2" t="s">
        <v>1099</v>
      </c>
      <c r="C360" s="3">
        <v>53</v>
      </c>
      <c r="D360" s="2" t="s">
        <v>28</v>
      </c>
      <c r="E360" s="2" t="s">
        <v>19</v>
      </c>
      <c r="F360" s="2" t="s">
        <v>1168</v>
      </c>
      <c r="G360" s="7">
        <v>215.16</v>
      </c>
      <c r="H360" s="3">
        <v>2</v>
      </c>
      <c r="I360" s="3">
        <v>12</v>
      </c>
      <c r="J360" s="2" t="s">
        <v>49</v>
      </c>
      <c r="K360" s="7">
        <v>11.29</v>
      </c>
      <c r="L360" s="3">
        <v>140</v>
      </c>
      <c r="M360" s="6">
        <v>44960</v>
      </c>
      <c r="N360" s="2" t="s">
        <v>22</v>
      </c>
      <c r="O360" s="3">
        <v>0</v>
      </c>
      <c r="P360" s="2">
        <v>7.0000000000000007E-2</v>
      </c>
      <c r="Q360" s="9">
        <f t="shared" si="5"/>
        <v>430.32</v>
      </c>
      <c r="R360" s="10">
        <v>263.80599999999998</v>
      </c>
      <c r="S360" s="11">
        <v>4279.2864</v>
      </c>
      <c r="T360" s="16">
        <v>18</v>
      </c>
      <c r="U360" s="16">
        <v>0</v>
      </c>
      <c r="V360" s="10" t="s">
        <v>3836</v>
      </c>
      <c r="W360" s="16">
        <v>8</v>
      </c>
      <c r="X360" s="16">
        <v>2</v>
      </c>
    </row>
    <row r="361" spans="1:24" x14ac:dyDescent="0.35">
      <c r="A361" s="2" t="s">
        <v>1287</v>
      </c>
      <c r="B361" s="2" t="s">
        <v>1099</v>
      </c>
      <c r="C361" s="3">
        <v>22</v>
      </c>
      <c r="D361" s="2" t="s">
        <v>36</v>
      </c>
      <c r="E361" s="2" t="s">
        <v>24</v>
      </c>
      <c r="F361" s="2" t="s">
        <v>1288</v>
      </c>
      <c r="G361" s="7">
        <v>93.49</v>
      </c>
      <c r="H361" s="3">
        <v>4</v>
      </c>
      <c r="I361" s="3">
        <v>14</v>
      </c>
      <c r="J361" s="2" t="s">
        <v>42</v>
      </c>
      <c r="K361" s="7">
        <v>2.1</v>
      </c>
      <c r="L361" s="3">
        <v>141</v>
      </c>
      <c r="M361" s="6">
        <v>45107</v>
      </c>
      <c r="N361" s="2" t="s">
        <v>22</v>
      </c>
      <c r="O361" s="3">
        <v>0</v>
      </c>
      <c r="P361" s="2">
        <v>0.66</v>
      </c>
      <c r="Q361" s="9">
        <f t="shared" si="5"/>
        <v>373.96</v>
      </c>
      <c r="R361" s="10">
        <v>100.98690000000001</v>
      </c>
      <c r="S361" s="11">
        <v>1859.4092000000001</v>
      </c>
      <c r="T361" s="16">
        <v>126</v>
      </c>
      <c r="U361" s="16">
        <v>0</v>
      </c>
      <c r="V361" s="10" t="s">
        <v>3837</v>
      </c>
      <c r="W361" s="16">
        <v>13</v>
      </c>
      <c r="X361" s="16">
        <v>5</v>
      </c>
    </row>
    <row r="362" spans="1:24" x14ac:dyDescent="0.35">
      <c r="A362" s="2" t="s">
        <v>3071</v>
      </c>
      <c r="B362" s="2" t="s">
        <v>1099</v>
      </c>
      <c r="C362" s="3">
        <v>31</v>
      </c>
      <c r="D362" s="2" t="s">
        <v>18</v>
      </c>
      <c r="E362" s="2" t="s">
        <v>29</v>
      </c>
      <c r="F362" s="2" t="s">
        <v>3072</v>
      </c>
      <c r="G362" s="7">
        <v>149.72999999999999</v>
      </c>
      <c r="H362" s="3">
        <v>3</v>
      </c>
      <c r="I362" s="3">
        <v>13</v>
      </c>
      <c r="J362" s="2" t="s">
        <v>21</v>
      </c>
      <c r="K362" s="7">
        <v>23.45</v>
      </c>
      <c r="L362" s="3">
        <v>128</v>
      </c>
      <c r="M362" s="6">
        <v>45009</v>
      </c>
      <c r="N362" s="2" t="s">
        <v>22</v>
      </c>
      <c r="O362" s="3">
        <v>1</v>
      </c>
      <c r="P362" s="2">
        <v>0.52</v>
      </c>
      <c r="Q362" s="9">
        <f t="shared" si="5"/>
        <v>449.18999999999994</v>
      </c>
      <c r="R362" s="10">
        <v>150.5188</v>
      </c>
      <c r="S362" s="11">
        <v>2977.9585000000002</v>
      </c>
      <c r="T362" s="16">
        <v>180</v>
      </c>
      <c r="U362" s="16">
        <v>0</v>
      </c>
      <c r="V362" s="10" t="s">
        <v>3840</v>
      </c>
      <c r="W362" s="16">
        <v>5</v>
      </c>
      <c r="X362" s="16">
        <v>5</v>
      </c>
    </row>
    <row r="363" spans="1:24" x14ac:dyDescent="0.35">
      <c r="A363" s="2" t="s">
        <v>2822</v>
      </c>
      <c r="B363" s="2" t="s">
        <v>3830</v>
      </c>
      <c r="C363" s="3">
        <v>20</v>
      </c>
      <c r="D363" s="2" t="s">
        <v>28</v>
      </c>
      <c r="E363" s="2" t="s">
        <v>33</v>
      </c>
      <c r="F363" s="2" t="s">
        <v>2823</v>
      </c>
      <c r="G363" s="7">
        <v>499.55</v>
      </c>
      <c r="H363" s="3">
        <v>3</v>
      </c>
      <c r="I363" s="3">
        <v>8</v>
      </c>
      <c r="J363" s="2" t="s">
        <v>26</v>
      </c>
      <c r="K363" s="7">
        <v>2.5099999999999998</v>
      </c>
      <c r="L363" s="3">
        <v>13</v>
      </c>
      <c r="M363" s="6">
        <v>45058</v>
      </c>
      <c r="N363" s="2" t="s">
        <v>22</v>
      </c>
      <c r="O363" s="3">
        <v>0</v>
      </c>
      <c r="P363" s="2">
        <v>0.23</v>
      </c>
      <c r="Q363" s="9">
        <f t="shared" si="5"/>
        <v>1498.65</v>
      </c>
      <c r="R363" s="10">
        <v>553.15940000000001</v>
      </c>
      <c r="S363" s="11">
        <v>9935.4783000000007</v>
      </c>
      <c r="T363" s="16">
        <v>189</v>
      </c>
      <c r="U363" s="16">
        <v>0</v>
      </c>
      <c r="V363" s="10" t="s">
        <v>3838</v>
      </c>
      <c r="W363" s="16">
        <v>1</v>
      </c>
      <c r="X363" s="16">
        <v>6</v>
      </c>
    </row>
    <row r="364" spans="1:24" x14ac:dyDescent="0.35">
      <c r="A364" s="2" t="s">
        <v>82</v>
      </c>
      <c r="B364" s="2" t="s">
        <v>17</v>
      </c>
      <c r="C364" s="3">
        <v>53</v>
      </c>
      <c r="D364" s="2" t="s">
        <v>36</v>
      </c>
      <c r="E364" s="2" t="s">
        <v>40</v>
      </c>
      <c r="F364" s="2" t="s">
        <v>83</v>
      </c>
      <c r="G364" s="7">
        <v>79.760000000000005</v>
      </c>
      <c r="H364" s="3">
        <v>1</v>
      </c>
      <c r="I364" s="3">
        <v>13</v>
      </c>
      <c r="J364" s="2" t="s">
        <v>26</v>
      </c>
      <c r="K364" s="7">
        <v>0.49</v>
      </c>
      <c r="L364" s="3">
        <v>10</v>
      </c>
      <c r="M364" s="6">
        <v>44933</v>
      </c>
      <c r="N364" s="2" t="s">
        <v>22</v>
      </c>
      <c r="O364" s="3">
        <v>0</v>
      </c>
      <c r="P364" s="2">
        <v>0.86</v>
      </c>
      <c r="Q364" s="9">
        <f t="shared" si="5"/>
        <v>79.760000000000005</v>
      </c>
      <c r="R364" s="10">
        <v>82.4161</v>
      </c>
      <c r="S364" s="11">
        <v>1586.3352</v>
      </c>
      <c r="T364" s="16">
        <v>168</v>
      </c>
      <c r="U364" s="16">
        <v>0</v>
      </c>
      <c r="V364" s="10" t="s">
        <v>3830</v>
      </c>
      <c r="W364" s="16">
        <v>14</v>
      </c>
      <c r="X364" s="16">
        <v>6</v>
      </c>
    </row>
    <row r="365" spans="1:24" x14ac:dyDescent="0.35">
      <c r="A365" s="2" t="s">
        <v>1894</v>
      </c>
      <c r="B365" s="2" t="s">
        <v>1099</v>
      </c>
      <c r="C365" s="3">
        <v>42</v>
      </c>
      <c r="D365" s="2" t="s">
        <v>39</v>
      </c>
      <c r="E365" s="2" t="s">
        <v>40</v>
      </c>
      <c r="F365" s="2" t="s">
        <v>1061</v>
      </c>
      <c r="G365" s="7">
        <v>232.85</v>
      </c>
      <c r="H365" s="3">
        <v>1</v>
      </c>
      <c r="I365" s="3">
        <v>11</v>
      </c>
      <c r="J365" s="2" t="s">
        <v>49</v>
      </c>
      <c r="K365" s="7">
        <v>28.53</v>
      </c>
      <c r="L365" s="3">
        <v>22</v>
      </c>
      <c r="M365" s="6">
        <v>44929</v>
      </c>
      <c r="N365" s="2" t="s">
        <v>22</v>
      </c>
      <c r="O365" s="3">
        <v>0</v>
      </c>
      <c r="P365" s="2">
        <v>0.32</v>
      </c>
      <c r="Q365" s="9">
        <f t="shared" si="5"/>
        <v>232.85</v>
      </c>
      <c r="R365" s="10">
        <v>248.74119999999999</v>
      </c>
      <c r="S365" s="11">
        <v>4631.1202999999996</v>
      </c>
      <c r="T365" s="16">
        <v>153</v>
      </c>
      <c r="U365" s="16">
        <v>0</v>
      </c>
      <c r="V365" s="10" t="s">
        <v>3830</v>
      </c>
      <c r="W365" s="16">
        <v>13</v>
      </c>
      <c r="X365" s="16">
        <v>5</v>
      </c>
    </row>
    <row r="366" spans="1:24" x14ac:dyDescent="0.35">
      <c r="A366" s="2" t="s">
        <v>3365</v>
      </c>
      <c r="B366" s="2" t="s">
        <v>17</v>
      </c>
      <c r="C366" s="3">
        <v>64</v>
      </c>
      <c r="D366" s="2" t="s">
        <v>95</v>
      </c>
      <c r="E366" s="2" t="s">
        <v>19</v>
      </c>
      <c r="F366" s="2" t="s">
        <v>3366</v>
      </c>
      <c r="G366" s="7">
        <v>486.59</v>
      </c>
      <c r="H366" s="3">
        <v>2</v>
      </c>
      <c r="I366" s="3">
        <v>9</v>
      </c>
      <c r="J366" s="2" t="s">
        <v>31</v>
      </c>
      <c r="K366" s="7">
        <v>28.66</v>
      </c>
      <c r="L366" s="3">
        <v>108</v>
      </c>
      <c r="M366" s="6">
        <v>45138</v>
      </c>
      <c r="N366" s="2" t="s">
        <v>3297</v>
      </c>
      <c r="O366" s="3">
        <v>0</v>
      </c>
      <c r="P366" s="2">
        <v>0.38</v>
      </c>
      <c r="Q366" s="9">
        <f t="shared" si="5"/>
        <v>973.18</v>
      </c>
      <c r="R366" s="10">
        <v>596.84439999999995</v>
      </c>
      <c r="S366" s="11">
        <v>9677.7188000000006</v>
      </c>
      <c r="T366" s="16">
        <v>102</v>
      </c>
      <c r="U366" s="16">
        <v>0</v>
      </c>
      <c r="V366" s="10" t="s">
        <v>3836</v>
      </c>
      <c r="W366" s="16">
        <v>7</v>
      </c>
      <c r="X366" s="16">
        <v>3</v>
      </c>
    </row>
    <row r="367" spans="1:24" x14ac:dyDescent="0.35">
      <c r="A367" s="2" t="s">
        <v>3367</v>
      </c>
      <c r="B367" s="2" t="s">
        <v>3830</v>
      </c>
      <c r="C367" s="3">
        <v>61</v>
      </c>
      <c r="D367" s="2" t="s">
        <v>36</v>
      </c>
      <c r="E367" s="2" t="s">
        <v>33</v>
      </c>
      <c r="F367" s="2" t="s">
        <v>3368</v>
      </c>
      <c r="G367" s="7">
        <v>178.53</v>
      </c>
      <c r="H367" s="3">
        <v>1</v>
      </c>
      <c r="I367" s="3">
        <v>9</v>
      </c>
      <c r="J367" s="2" t="s">
        <v>42</v>
      </c>
      <c r="K367" s="7">
        <v>8.76</v>
      </c>
      <c r="L367" s="3">
        <v>158</v>
      </c>
      <c r="M367" s="6">
        <v>44963</v>
      </c>
      <c r="N367" s="2" t="s">
        <v>3297</v>
      </c>
      <c r="O367" s="3">
        <v>0</v>
      </c>
      <c r="P367" s="2">
        <v>0.28999999999999998</v>
      </c>
      <c r="Q367" s="9">
        <f t="shared" si="5"/>
        <v>178.53</v>
      </c>
      <c r="R367" s="10">
        <v>179.3229</v>
      </c>
      <c r="S367" s="11">
        <v>3550.7575999999999</v>
      </c>
      <c r="T367" s="16">
        <v>94</v>
      </c>
      <c r="U367" s="16">
        <v>0</v>
      </c>
      <c r="V367" s="10" t="s">
        <v>3838</v>
      </c>
      <c r="W367" s="16">
        <v>15</v>
      </c>
      <c r="X367" s="16">
        <v>10</v>
      </c>
    </row>
    <row r="368" spans="1:24" x14ac:dyDescent="0.35">
      <c r="A368" s="2" t="s">
        <v>2639</v>
      </c>
      <c r="B368" s="2" t="s">
        <v>3830</v>
      </c>
      <c r="C368" s="3">
        <v>22</v>
      </c>
      <c r="D368" s="2" t="s">
        <v>36</v>
      </c>
      <c r="E368" s="2" t="s">
        <v>24</v>
      </c>
      <c r="F368" s="2" t="s">
        <v>2640</v>
      </c>
      <c r="G368" s="7">
        <v>172.62</v>
      </c>
      <c r="H368" s="3">
        <v>5</v>
      </c>
      <c r="I368" s="3">
        <v>14</v>
      </c>
      <c r="J368" s="2" t="s">
        <v>42</v>
      </c>
      <c r="K368" s="7">
        <v>28.23</v>
      </c>
      <c r="L368" s="3">
        <v>85</v>
      </c>
      <c r="M368" s="6">
        <v>45060</v>
      </c>
      <c r="N368" s="2" t="s">
        <v>22</v>
      </c>
      <c r="O368" s="3">
        <v>0</v>
      </c>
      <c r="P368" s="2">
        <v>0.43</v>
      </c>
      <c r="Q368" s="9">
        <f t="shared" si="5"/>
        <v>863.1</v>
      </c>
      <c r="R368" s="10">
        <v>213.09530000000001</v>
      </c>
      <c r="S368" s="11">
        <v>3433.2143999999998</v>
      </c>
      <c r="T368" s="16">
        <v>49</v>
      </c>
      <c r="U368" s="16">
        <v>1</v>
      </c>
      <c r="V368" s="10" t="s">
        <v>3837</v>
      </c>
      <c r="W368" s="16">
        <v>17</v>
      </c>
      <c r="X368" s="16">
        <v>6</v>
      </c>
    </row>
    <row r="369" spans="1:24" x14ac:dyDescent="0.35">
      <c r="A369" s="2" t="s">
        <v>84</v>
      </c>
      <c r="B369" s="2" t="s">
        <v>17</v>
      </c>
      <c r="C369" s="3">
        <v>53</v>
      </c>
      <c r="D369" s="2" t="s">
        <v>39</v>
      </c>
      <c r="E369" s="2" t="s">
        <v>24</v>
      </c>
      <c r="F369" s="2" t="s">
        <v>85</v>
      </c>
      <c r="G369" s="7">
        <v>88.92</v>
      </c>
      <c r="H369" s="3">
        <v>1</v>
      </c>
      <c r="I369" s="3">
        <v>13</v>
      </c>
      <c r="J369" s="2" t="s">
        <v>26</v>
      </c>
      <c r="K369" s="7">
        <v>9.77</v>
      </c>
      <c r="L369" s="3">
        <v>85</v>
      </c>
      <c r="M369" s="6">
        <v>44981</v>
      </c>
      <c r="N369" s="2" t="s">
        <v>22</v>
      </c>
      <c r="O369" s="3">
        <v>0</v>
      </c>
      <c r="P369" s="2">
        <v>0.36</v>
      </c>
      <c r="Q369" s="9">
        <f t="shared" si="5"/>
        <v>88.92</v>
      </c>
      <c r="R369" s="10">
        <v>107.7835</v>
      </c>
      <c r="S369" s="11">
        <v>1768.5171</v>
      </c>
      <c r="T369" s="16">
        <v>148</v>
      </c>
      <c r="U369" s="16">
        <v>0</v>
      </c>
      <c r="V369" s="10" t="s">
        <v>3837</v>
      </c>
      <c r="W369" s="16">
        <v>14</v>
      </c>
      <c r="X369" s="16">
        <v>11</v>
      </c>
    </row>
    <row r="370" spans="1:24" x14ac:dyDescent="0.35">
      <c r="A370" s="2" t="s">
        <v>3369</v>
      </c>
      <c r="B370" s="2" t="s">
        <v>17</v>
      </c>
      <c r="C370" s="3">
        <v>63</v>
      </c>
      <c r="D370" s="2" t="s">
        <v>39</v>
      </c>
      <c r="E370" s="2" t="s">
        <v>40</v>
      </c>
      <c r="F370" s="2" t="s">
        <v>3370</v>
      </c>
      <c r="G370" s="7">
        <v>164.97</v>
      </c>
      <c r="H370" s="3">
        <v>1</v>
      </c>
      <c r="I370" s="3">
        <v>6</v>
      </c>
      <c r="J370" s="2" t="s">
        <v>49</v>
      </c>
      <c r="K370" s="7">
        <v>13.61</v>
      </c>
      <c r="L370" s="3">
        <v>50</v>
      </c>
      <c r="M370" s="6">
        <v>45089</v>
      </c>
      <c r="N370" s="2" t="s">
        <v>3297</v>
      </c>
      <c r="O370" s="3">
        <v>0</v>
      </c>
      <c r="P370" s="2">
        <v>0.1</v>
      </c>
      <c r="Q370" s="9">
        <f t="shared" si="5"/>
        <v>164.97</v>
      </c>
      <c r="R370" s="10">
        <v>153.14439999999999</v>
      </c>
      <c r="S370" s="11">
        <v>3281.0646999999999</v>
      </c>
      <c r="T370" s="16">
        <v>102</v>
      </c>
      <c r="U370" s="16">
        <v>0</v>
      </c>
      <c r="V370" s="10" t="s">
        <v>3830</v>
      </c>
      <c r="W370" s="16">
        <v>12</v>
      </c>
      <c r="X370" s="16">
        <v>14</v>
      </c>
    </row>
    <row r="371" spans="1:24" x14ac:dyDescent="0.35">
      <c r="A371" s="2" t="s">
        <v>571</v>
      </c>
      <c r="B371" s="2" t="s">
        <v>17</v>
      </c>
      <c r="C371" s="3">
        <v>56</v>
      </c>
      <c r="D371" s="2" t="s">
        <v>39</v>
      </c>
      <c r="E371" s="2" t="s">
        <v>40</v>
      </c>
      <c r="F371" s="2" t="s">
        <v>572</v>
      </c>
      <c r="G371" s="7">
        <v>319.75</v>
      </c>
      <c r="H371" s="3">
        <v>3</v>
      </c>
      <c r="I371" s="3">
        <v>7</v>
      </c>
      <c r="J371" s="2" t="s">
        <v>42</v>
      </c>
      <c r="K371" s="7">
        <v>7.8</v>
      </c>
      <c r="L371" s="3">
        <v>142</v>
      </c>
      <c r="M371" s="6">
        <v>45104</v>
      </c>
      <c r="N371" s="2" t="s">
        <v>22</v>
      </c>
      <c r="O371" s="3">
        <v>0</v>
      </c>
      <c r="P371" s="2">
        <v>0.98</v>
      </c>
      <c r="Q371" s="9">
        <f t="shared" si="5"/>
        <v>959.25</v>
      </c>
      <c r="R371" s="10">
        <v>280.65879999999999</v>
      </c>
      <c r="S371" s="11">
        <v>6359.4619000000002</v>
      </c>
      <c r="T371" s="16">
        <v>178</v>
      </c>
      <c r="U371" s="16">
        <v>0</v>
      </c>
      <c r="V371" s="10" t="s">
        <v>3830</v>
      </c>
      <c r="W371" s="16">
        <v>7</v>
      </c>
      <c r="X371" s="16">
        <v>1</v>
      </c>
    </row>
    <row r="372" spans="1:24" x14ac:dyDescent="0.35">
      <c r="A372" s="2" t="s">
        <v>3371</v>
      </c>
      <c r="B372" s="2" t="s">
        <v>1099</v>
      </c>
      <c r="C372" s="3">
        <v>62</v>
      </c>
      <c r="D372" s="2" t="s">
        <v>95</v>
      </c>
      <c r="E372" s="2" t="s">
        <v>19</v>
      </c>
      <c r="F372" s="2" t="s">
        <v>3372</v>
      </c>
      <c r="G372" s="7">
        <v>415.71</v>
      </c>
      <c r="H372" s="3">
        <v>3</v>
      </c>
      <c r="I372" s="3">
        <v>6</v>
      </c>
      <c r="J372" s="2" t="s">
        <v>42</v>
      </c>
      <c r="K372" s="7">
        <v>15.78</v>
      </c>
      <c r="L372" s="3">
        <v>139</v>
      </c>
      <c r="M372" s="6">
        <v>45062</v>
      </c>
      <c r="N372" s="2" t="s">
        <v>3297</v>
      </c>
      <c r="O372" s="3">
        <v>0</v>
      </c>
      <c r="P372" s="2">
        <v>0.69</v>
      </c>
      <c r="Q372" s="9">
        <f t="shared" si="5"/>
        <v>1247.1299999999999</v>
      </c>
      <c r="R372" s="10">
        <v>370.11130000000003</v>
      </c>
      <c r="S372" s="11">
        <v>8267.9966000000004</v>
      </c>
      <c r="T372" s="16">
        <v>126</v>
      </c>
      <c r="U372" s="16">
        <v>0</v>
      </c>
      <c r="V372" s="10" t="s">
        <v>3836</v>
      </c>
      <c r="W372" s="16">
        <v>16</v>
      </c>
      <c r="X372" s="16">
        <v>14</v>
      </c>
    </row>
    <row r="373" spans="1:24" x14ac:dyDescent="0.35">
      <c r="A373" s="2" t="s">
        <v>1895</v>
      </c>
      <c r="B373" s="2" t="s">
        <v>1099</v>
      </c>
      <c r="C373" s="3">
        <v>29</v>
      </c>
      <c r="D373" s="2" t="s">
        <v>18</v>
      </c>
      <c r="E373" s="2" t="s">
        <v>40</v>
      </c>
      <c r="F373" s="2" t="s">
        <v>1896</v>
      </c>
      <c r="G373" s="7">
        <v>456.24</v>
      </c>
      <c r="H373" s="3">
        <v>4</v>
      </c>
      <c r="I373" s="3">
        <v>7</v>
      </c>
      <c r="J373" s="2" t="s">
        <v>21</v>
      </c>
      <c r="K373" s="7">
        <v>3.4</v>
      </c>
      <c r="L373" s="3">
        <v>26</v>
      </c>
      <c r="M373" s="6">
        <v>45041</v>
      </c>
      <c r="N373" s="2" t="s">
        <v>22</v>
      </c>
      <c r="O373" s="3">
        <v>0</v>
      </c>
      <c r="P373" s="2">
        <v>0.28000000000000003</v>
      </c>
      <c r="Q373" s="9">
        <f t="shared" si="5"/>
        <v>1824.96</v>
      </c>
      <c r="R373" s="10">
        <v>391.12939999999998</v>
      </c>
      <c r="S373" s="11">
        <v>9074.0920000000006</v>
      </c>
      <c r="T373" s="16">
        <v>93</v>
      </c>
      <c r="U373" s="16">
        <v>1</v>
      </c>
      <c r="V373" s="10" t="s">
        <v>3830</v>
      </c>
      <c r="W373" s="16">
        <v>10</v>
      </c>
      <c r="X373" s="16">
        <v>10</v>
      </c>
    </row>
    <row r="374" spans="1:24" x14ac:dyDescent="0.35">
      <c r="A374" s="2" t="s">
        <v>2109</v>
      </c>
      <c r="B374" s="2" t="s">
        <v>3830</v>
      </c>
      <c r="C374" s="3">
        <v>45</v>
      </c>
      <c r="D374" s="2" t="s">
        <v>95</v>
      </c>
      <c r="E374" s="2" t="s">
        <v>33</v>
      </c>
      <c r="F374" s="2" t="s">
        <v>2110</v>
      </c>
      <c r="G374" s="7">
        <v>30.99</v>
      </c>
      <c r="H374" s="3">
        <v>1</v>
      </c>
      <c r="I374" s="3">
        <v>5</v>
      </c>
      <c r="J374" s="2" t="s">
        <v>42</v>
      </c>
      <c r="K374" s="7">
        <v>8.26</v>
      </c>
      <c r="L374" s="3">
        <v>59</v>
      </c>
      <c r="M374" s="6">
        <v>45226</v>
      </c>
      <c r="N374" s="2" t="s">
        <v>22</v>
      </c>
      <c r="O374" s="3">
        <v>0</v>
      </c>
      <c r="P374" s="2">
        <v>0.78</v>
      </c>
      <c r="Q374" s="9">
        <f t="shared" si="5"/>
        <v>30.99</v>
      </c>
      <c r="R374" s="10">
        <v>27.5122</v>
      </c>
      <c r="S374" s="11">
        <v>616.35569999999996</v>
      </c>
      <c r="T374" s="16">
        <v>162</v>
      </c>
      <c r="U374" s="16">
        <v>0</v>
      </c>
      <c r="V374" s="10" t="s">
        <v>3838</v>
      </c>
      <c r="W374" s="16">
        <v>7</v>
      </c>
      <c r="X374" s="16">
        <v>0</v>
      </c>
    </row>
    <row r="375" spans="1:24" x14ac:dyDescent="0.35">
      <c r="A375" s="2" t="s">
        <v>1130</v>
      </c>
      <c r="B375" s="2" t="s">
        <v>1099</v>
      </c>
      <c r="C375" s="3">
        <v>19</v>
      </c>
      <c r="D375" s="2" t="s">
        <v>36</v>
      </c>
      <c r="E375" s="2" t="s">
        <v>33</v>
      </c>
      <c r="F375" s="2" t="s">
        <v>909</v>
      </c>
      <c r="G375" s="7">
        <v>108.79</v>
      </c>
      <c r="H375" s="3">
        <v>3</v>
      </c>
      <c r="I375" s="3">
        <v>7</v>
      </c>
      <c r="J375" s="2" t="s">
        <v>26</v>
      </c>
      <c r="K375" s="7">
        <v>28.28</v>
      </c>
      <c r="L375" s="3">
        <v>155</v>
      </c>
      <c r="M375" s="6">
        <v>44927</v>
      </c>
      <c r="N375" s="2" t="s">
        <v>22</v>
      </c>
      <c r="O375" s="3">
        <v>0</v>
      </c>
      <c r="P375" s="2">
        <v>0.51</v>
      </c>
      <c r="Q375" s="9">
        <f t="shared" si="5"/>
        <v>326.37</v>
      </c>
      <c r="R375" s="10">
        <v>122.1932</v>
      </c>
      <c r="S375" s="11">
        <v>2163.7087000000001</v>
      </c>
      <c r="T375" s="16">
        <v>84</v>
      </c>
      <c r="U375" s="16">
        <v>0</v>
      </c>
      <c r="V375" s="10" t="s">
        <v>3838</v>
      </c>
      <c r="W375" s="16">
        <v>19</v>
      </c>
      <c r="X375" s="16">
        <v>1</v>
      </c>
    </row>
    <row r="376" spans="1:24" x14ac:dyDescent="0.35">
      <c r="A376" s="2" t="s">
        <v>1507</v>
      </c>
      <c r="B376" s="2" t="s">
        <v>1099</v>
      </c>
      <c r="C376" s="3">
        <v>33</v>
      </c>
      <c r="D376" s="2" t="s">
        <v>39</v>
      </c>
      <c r="E376" s="2" t="s">
        <v>29</v>
      </c>
      <c r="F376" s="2" t="s">
        <v>1508</v>
      </c>
      <c r="G376" s="7">
        <v>261.37</v>
      </c>
      <c r="H376" s="3">
        <v>3</v>
      </c>
      <c r="I376" s="3">
        <v>12</v>
      </c>
      <c r="J376" s="2" t="s">
        <v>21</v>
      </c>
      <c r="K376" s="7">
        <v>11.64</v>
      </c>
      <c r="L376" s="3">
        <v>156</v>
      </c>
      <c r="M376" s="6">
        <v>44966</v>
      </c>
      <c r="N376" s="2" t="s">
        <v>22</v>
      </c>
      <c r="O376" s="3">
        <v>0</v>
      </c>
      <c r="P376" s="2">
        <v>0.37</v>
      </c>
      <c r="Q376" s="9">
        <f t="shared" si="5"/>
        <v>784.11</v>
      </c>
      <c r="R376" s="10">
        <v>229.6071</v>
      </c>
      <c r="S376" s="11">
        <v>5198.3504999999996</v>
      </c>
      <c r="T376" s="16">
        <v>107</v>
      </c>
      <c r="U376" s="16">
        <v>1</v>
      </c>
      <c r="V376" s="10" t="s">
        <v>3840</v>
      </c>
      <c r="W376" s="16">
        <v>12</v>
      </c>
      <c r="X376" s="16">
        <v>11</v>
      </c>
    </row>
    <row r="377" spans="1:24" x14ac:dyDescent="0.35">
      <c r="A377" s="2" t="s">
        <v>786</v>
      </c>
      <c r="B377" s="2" t="s">
        <v>17</v>
      </c>
      <c r="C377" s="3">
        <v>42</v>
      </c>
      <c r="D377" s="2" t="s">
        <v>95</v>
      </c>
      <c r="E377" s="2" t="s">
        <v>40</v>
      </c>
      <c r="F377" s="2" t="s">
        <v>787</v>
      </c>
      <c r="G377" s="7">
        <v>173.12</v>
      </c>
      <c r="H377" s="3">
        <v>2</v>
      </c>
      <c r="I377" s="3">
        <v>14</v>
      </c>
      <c r="J377" s="2" t="s">
        <v>21</v>
      </c>
      <c r="K377" s="7">
        <v>0.25</v>
      </c>
      <c r="L377" s="3">
        <v>88</v>
      </c>
      <c r="M377" s="6">
        <v>45184</v>
      </c>
      <c r="N377" s="2" t="s">
        <v>22</v>
      </c>
      <c r="O377" s="3">
        <v>0</v>
      </c>
      <c r="P377" s="2">
        <v>0.46</v>
      </c>
      <c r="Q377" s="9">
        <f t="shared" si="5"/>
        <v>346.24</v>
      </c>
      <c r="R377" s="10">
        <v>169.24039999999999</v>
      </c>
      <c r="S377" s="11">
        <v>3443.1588999999999</v>
      </c>
      <c r="T377" s="16">
        <v>115</v>
      </c>
      <c r="U377" s="16">
        <v>0</v>
      </c>
      <c r="V377" s="10" t="s">
        <v>3830</v>
      </c>
      <c r="W377" s="16">
        <v>5</v>
      </c>
      <c r="X377" s="16">
        <v>7</v>
      </c>
    </row>
    <row r="378" spans="1:24" x14ac:dyDescent="0.35">
      <c r="A378" s="2" t="s">
        <v>86</v>
      </c>
      <c r="B378" s="2" t="s">
        <v>17</v>
      </c>
      <c r="C378" s="3">
        <v>37</v>
      </c>
      <c r="D378" s="2" t="s">
        <v>18</v>
      </c>
      <c r="E378" s="2" t="s">
        <v>29</v>
      </c>
      <c r="F378" s="2" t="s">
        <v>87</v>
      </c>
      <c r="G378" s="7">
        <v>336.81</v>
      </c>
      <c r="H378" s="3">
        <v>1</v>
      </c>
      <c r="I378" s="3">
        <v>14</v>
      </c>
      <c r="J378" s="2" t="s">
        <v>42</v>
      </c>
      <c r="K378" s="7">
        <v>24.81</v>
      </c>
      <c r="L378" s="3">
        <v>33</v>
      </c>
      <c r="M378" s="6">
        <v>45011</v>
      </c>
      <c r="N378" s="2" t="s">
        <v>22</v>
      </c>
      <c r="O378" s="3">
        <v>0</v>
      </c>
      <c r="P378" s="2">
        <v>0.59</v>
      </c>
      <c r="Q378" s="9">
        <f t="shared" si="5"/>
        <v>336.81</v>
      </c>
      <c r="R378" s="10">
        <v>400.11349999999999</v>
      </c>
      <c r="S378" s="11">
        <v>6698.7658000000001</v>
      </c>
      <c r="T378" s="16">
        <v>145</v>
      </c>
      <c r="U378" s="16">
        <v>1</v>
      </c>
      <c r="V378" s="10" t="s">
        <v>3840</v>
      </c>
      <c r="W378" s="16">
        <v>10</v>
      </c>
      <c r="X378" s="16">
        <v>0</v>
      </c>
    </row>
    <row r="379" spans="1:24" x14ac:dyDescent="0.35">
      <c r="A379" s="2" t="s">
        <v>2641</v>
      </c>
      <c r="B379" s="2" t="s">
        <v>3830</v>
      </c>
      <c r="C379" s="3">
        <v>54</v>
      </c>
      <c r="D379" s="2" t="s">
        <v>36</v>
      </c>
      <c r="E379" s="2" t="s">
        <v>19</v>
      </c>
      <c r="F379" s="2" t="s">
        <v>2642</v>
      </c>
      <c r="G379" s="7">
        <v>282.58</v>
      </c>
      <c r="H379" s="3">
        <v>5</v>
      </c>
      <c r="I379" s="3">
        <v>11</v>
      </c>
      <c r="J379" s="2" t="s">
        <v>31</v>
      </c>
      <c r="K379" s="7">
        <v>23.73</v>
      </c>
      <c r="L379" s="3">
        <v>29</v>
      </c>
      <c r="M379" s="6">
        <v>45040</v>
      </c>
      <c r="N379" s="2" t="s">
        <v>22</v>
      </c>
      <c r="O379" s="3">
        <v>0</v>
      </c>
      <c r="P379" s="2">
        <v>0.9</v>
      </c>
      <c r="Q379" s="9">
        <f t="shared" si="5"/>
        <v>1412.8999999999999</v>
      </c>
      <c r="R379" s="10">
        <v>242.8235</v>
      </c>
      <c r="S379" s="11">
        <v>5620.1931000000004</v>
      </c>
      <c r="T379" s="16">
        <v>165</v>
      </c>
      <c r="U379" s="16">
        <v>1</v>
      </c>
      <c r="V379" s="10" t="s">
        <v>3836</v>
      </c>
      <c r="W379" s="16">
        <v>12</v>
      </c>
      <c r="X379" s="16">
        <v>14</v>
      </c>
    </row>
    <row r="380" spans="1:24" x14ac:dyDescent="0.35">
      <c r="A380" s="2" t="s">
        <v>2289</v>
      </c>
      <c r="B380" s="2" t="s">
        <v>3830</v>
      </c>
      <c r="C380" s="3">
        <v>42</v>
      </c>
      <c r="D380" s="2" t="s">
        <v>39</v>
      </c>
      <c r="E380" s="2" t="s">
        <v>19</v>
      </c>
      <c r="F380" s="2" t="s">
        <v>2290</v>
      </c>
      <c r="G380" s="7">
        <v>446.63</v>
      </c>
      <c r="H380" s="3">
        <v>4</v>
      </c>
      <c r="I380" s="3">
        <v>10</v>
      </c>
      <c r="J380" s="2" t="s">
        <v>21</v>
      </c>
      <c r="K380" s="7">
        <v>19</v>
      </c>
      <c r="L380" s="3">
        <v>189</v>
      </c>
      <c r="M380" s="6">
        <v>45203</v>
      </c>
      <c r="N380" s="2" t="s">
        <v>22</v>
      </c>
      <c r="O380" s="3">
        <v>0</v>
      </c>
      <c r="P380" s="2">
        <v>0.8</v>
      </c>
      <c r="Q380" s="9">
        <f t="shared" si="5"/>
        <v>1786.52</v>
      </c>
      <c r="R380" s="10">
        <v>525.14189999999996</v>
      </c>
      <c r="S380" s="11">
        <v>8882.9599999999991</v>
      </c>
      <c r="T380" s="16">
        <v>72</v>
      </c>
      <c r="U380" s="16">
        <v>1</v>
      </c>
      <c r="V380" s="10" t="s">
        <v>3836</v>
      </c>
      <c r="W380" s="16">
        <v>10</v>
      </c>
      <c r="X380" s="16">
        <v>2</v>
      </c>
    </row>
    <row r="381" spans="1:24" x14ac:dyDescent="0.35">
      <c r="A381" s="2" t="s">
        <v>1131</v>
      </c>
      <c r="B381" s="2" t="s">
        <v>1099</v>
      </c>
      <c r="C381" s="3">
        <v>22</v>
      </c>
      <c r="D381" s="2" t="s">
        <v>18</v>
      </c>
      <c r="E381" s="2" t="s">
        <v>33</v>
      </c>
      <c r="F381" s="2" t="s">
        <v>1132</v>
      </c>
      <c r="G381" s="7">
        <v>76.510000000000005</v>
      </c>
      <c r="H381" s="3">
        <v>4</v>
      </c>
      <c r="I381" s="3">
        <v>9</v>
      </c>
      <c r="J381" s="2" t="s">
        <v>49</v>
      </c>
      <c r="K381" s="7">
        <v>29.81</v>
      </c>
      <c r="L381" s="3">
        <v>137</v>
      </c>
      <c r="M381" s="6">
        <v>44999</v>
      </c>
      <c r="N381" s="2" t="s">
        <v>22</v>
      </c>
      <c r="O381" s="3">
        <v>0</v>
      </c>
      <c r="P381" s="2">
        <v>0.12</v>
      </c>
      <c r="Q381" s="9">
        <f t="shared" si="5"/>
        <v>306.04000000000002</v>
      </c>
      <c r="R381" s="10">
        <v>73.659400000000005</v>
      </c>
      <c r="S381" s="11">
        <v>1521.6964</v>
      </c>
      <c r="T381" s="16">
        <v>9</v>
      </c>
      <c r="U381" s="16">
        <v>0</v>
      </c>
      <c r="V381" s="10" t="s">
        <v>3838</v>
      </c>
      <c r="W381" s="16">
        <v>6</v>
      </c>
      <c r="X381" s="16">
        <v>4</v>
      </c>
    </row>
    <row r="382" spans="1:24" x14ac:dyDescent="0.35">
      <c r="A382" s="2" t="s">
        <v>88</v>
      </c>
      <c r="B382" s="2" t="s">
        <v>17</v>
      </c>
      <c r="C382" s="3">
        <v>44</v>
      </c>
      <c r="D382" s="2" t="s">
        <v>36</v>
      </c>
      <c r="E382" s="2" t="s">
        <v>19</v>
      </c>
      <c r="F382" s="2" t="s">
        <v>89</v>
      </c>
      <c r="G382" s="7">
        <v>324.41000000000003</v>
      </c>
      <c r="H382" s="3">
        <v>1</v>
      </c>
      <c r="I382" s="3">
        <v>10</v>
      </c>
      <c r="J382" s="2" t="s">
        <v>31</v>
      </c>
      <c r="K382" s="7">
        <v>10.050000000000001</v>
      </c>
      <c r="L382" s="3">
        <v>90</v>
      </c>
      <c r="M382" s="6">
        <v>45209</v>
      </c>
      <c r="N382" s="2" t="s">
        <v>22</v>
      </c>
      <c r="O382" s="3">
        <v>0</v>
      </c>
      <c r="P382" s="2">
        <v>0.72</v>
      </c>
      <c r="Q382" s="9">
        <f t="shared" si="5"/>
        <v>324.41000000000003</v>
      </c>
      <c r="R382" s="10">
        <v>291.08199999999999</v>
      </c>
      <c r="S382" s="11">
        <v>6452.1440000000002</v>
      </c>
      <c r="T382" s="16">
        <v>175</v>
      </c>
      <c r="U382" s="16">
        <v>0</v>
      </c>
      <c r="V382" s="10" t="s">
        <v>3836</v>
      </c>
      <c r="W382" s="16">
        <v>6</v>
      </c>
      <c r="X382" s="16">
        <v>7</v>
      </c>
    </row>
    <row r="383" spans="1:24" x14ac:dyDescent="0.35">
      <c r="A383" s="2" t="s">
        <v>3373</v>
      </c>
      <c r="B383" s="2" t="s">
        <v>17</v>
      </c>
      <c r="C383" s="3">
        <v>62</v>
      </c>
      <c r="D383" s="2" t="s">
        <v>39</v>
      </c>
      <c r="E383" s="2" t="s">
        <v>40</v>
      </c>
      <c r="F383" s="2" t="s">
        <v>3374</v>
      </c>
      <c r="G383" s="7">
        <v>322.79000000000002</v>
      </c>
      <c r="H383" s="3">
        <v>3</v>
      </c>
      <c r="I383" s="3">
        <v>6</v>
      </c>
      <c r="J383" s="2" t="s">
        <v>49</v>
      </c>
      <c r="K383" s="7">
        <v>16.05</v>
      </c>
      <c r="L383" s="3">
        <v>32</v>
      </c>
      <c r="M383" s="6">
        <v>45040</v>
      </c>
      <c r="N383" s="2" t="s">
        <v>3297</v>
      </c>
      <c r="O383" s="3">
        <v>1</v>
      </c>
      <c r="P383" s="2">
        <v>0.05</v>
      </c>
      <c r="Q383" s="9">
        <f t="shared" si="5"/>
        <v>968.37000000000012</v>
      </c>
      <c r="R383" s="10">
        <v>364.33139999999997</v>
      </c>
      <c r="S383" s="11">
        <v>6419.924</v>
      </c>
      <c r="T383" s="16">
        <v>149</v>
      </c>
      <c r="U383" s="16">
        <v>1</v>
      </c>
      <c r="V383" s="10" t="s">
        <v>3830</v>
      </c>
      <c r="W383" s="16">
        <v>9</v>
      </c>
      <c r="X383" s="16">
        <v>7</v>
      </c>
    </row>
    <row r="384" spans="1:24" x14ac:dyDescent="0.35">
      <c r="A384" s="2" t="s">
        <v>3375</v>
      </c>
      <c r="B384" s="2" t="s">
        <v>17</v>
      </c>
      <c r="C384" s="3">
        <v>63</v>
      </c>
      <c r="D384" s="2" t="s">
        <v>28</v>
      </c>
      <c r="E384" s="2" t="s">
        <v>29</v>
      </c>
      <c r="F384" s="2" t="s">
        <v>3376</v>
      </c>
      <c r="G384" s="7">
        <v>111.57</v>
      </c>
      <c r="H384" s="3">
        <v>5</v>
      </c>
      <c r="I384" s="3">
        <v>10</v>
      </c>
      <c r="J384" s="2" t="s">
        <v>26</v>
      </c>
      <c r="K384" s="7">
        <v>3.65</v>
      </c>
      <c r="L384" s="3">
        <v>127</v>
      </c>
      <c r="M384" s="6">
        <v>45103</v>
      </c>
      <c r="N384" s="2" t="s">
        <v>3297</v>
      </c>
      <c r="O384" s="3">
        <v>0</v>
      </c>
      <c r="P384" s="2">
        <v>0.52</v>
      </c>
      <c r="Q384" s="9">
        <f t="shared" si="5"/>
        <v>557.84999999999991</v>
      </c>
      <c r="R384" s="10">
        <v>122.90300000000001</v>
      </c>
      <c r="S384" s="11">
        <v>2218.9996999999998</v>
      </c>
      <c r="T384" s="16">
        <v>44</v>
      </c>
      <c r="U384" s="16">
        <v>0</v>
      </c>
      <c r="V384" s="10" t="s">
        <v>3840</v>
      </c>
      <c r="W384" s="16">
        <v>1</v>
      </c>
      <c r="X384" s="16">
        <v>8</v>
      </c>
    </row>
    <row r="385" spans="1:24" x14ac:dyDescent="0.35">
      <c r="A385" s="2" t="s">
        <v>2111</v>
      </c>
      <c r="B385" s="2" t="s">
        <v>3830</v>
      </c>
      <c r="C385" s="3">
        <v>19</v>
      </c>
      <c r="D385" s="2" t="s">
        <v>95</v>
      </c>
      <c r="E385" s="2" t="s">
        <v>40</v>
      </c>
      <c r="F385" s="2" t="s">
        <v>2112</v>
      </c>
      <c r="G385" s="7">
        <v>198.53</v>
      </c>
      <c r="H385" s="3">
        <v>2</v>
      </c>
      <c r="I385" s="3">
        <v>11</v>
      </c>
      <c r="J385" s="2" t="s">
        <v>21</v>
      </c>
      <c r="K385" s="7">
        <v>26.44</v>
      </c>
      <c r="L385" s="3">
        <v>116</v>
      </c>
      <c r="M385" s="6">
        <v>45249</v>
      </c>
      <c r="N385" s="2" t="s">
        <v>22</v>
      </c>
      <c r="O385" s="3">
        <v>0</v>
      </c>
      <c r="P385" s="2">
        <v>0.1</v>
      </c>
      <c r="Q385" s="9">
        <f t="shared" si="5"/>
        <v>397.06</v>
      </c>
      <c r="R385" s="10">
        <v>238.4323</v>
      </c>
      <c r="S385" s="11">
        <v>3948.5347000000002</v>
      </c>
      <c r="T385" s="16">
        <v>98</v>
      </c>
      <c r="U385" s="16">
        <v>1</v>
      </c>
      <c r="V385" s="10" t="s">
        <v>3830</v>
      </c>
      <c r="W385" s="16">
        <v>15</v>
      </c>
      <c r="X385" s="16">
        <v>6</v>
      </c>
    </row>
    <row r="386" spans="1:24" x14ac:dyDescent="0.35">
      <c r="A386" s="2" t="s">
        <v>2643</v>
      </c>
      <c r="B386" s="2" t="s">
        <v>3830</v>
      </c>
      <c r="C386" s="3">
        <v>34</v>
      </c>
      <c r="D386" s="2" t="s">
        <v>36</v>
      </c>
      <c r="E386" s="2" t="s">
        <v>19</v>
      </c>
      <c r="F386" s="2" t="s">
        <v>2644</v>
      </c>
      <c r="G386" s="7">
        <v>110.52</v>
      </c>
      <c r="H386" s="3">
        <v>1</v>
      </c>
      <c r="I386" s="3">
        <v>14</v>
      </c>
      <c r="J386" s="2" t="s">
        <v>49</v>
      </c>
      <c r="K386" s="7">
        <v>21.45</v>
      </c>
      <c r="L386" s="3">
        <v>119</v>
      </c>
      <c r="M386" s="6">
        <v>45212</v>
      </c>
      <c r="N386" s="2" t="s">
        <v>22</v>
      </c>
      <c r="O386" s="3">
        <v>0</v>
      </c>
      <c r="P386" s="2">
        <v>0.12</v>
      </c>
      <c r="Q386" s="9">
        <f t="shared" si="5"/>
        <v>110.52</v>
      </c>
      <c r="R386" s="10">
        <v>126.438</v>
      </c>
      <c r="S386" s="11">
        <v>2198.1163999999999</v>
      </c>
      <c r="T386" s="16">
        <v>172</v>
      </c>
      <c r="U386" s="16">
        <v>1</v>
      </c>
      <c r="V386" s="10" t="s">
        <v>3836</v>
      </c>
      <c r="W386" s="16">
        <v>16</v>
      </c>
      <c r="X386" s="16">
        <v>7</v>
      </c>
    </row>
    <row r="387" spans="1:24" x14ac:dyDescent="0.35">
      <c r="A387" s="2" t="s">
        <v>2437</v>
      </c>
      <c r="B387" s="2" t="s">
        <v>3830</v>
      </c>
      <c r="C387" s="3">
        <v>32</v>
      </c>
      <c r="D387" s="2" t="s">
        <v>18</v>
      </c>
      <c r="E387" s="2" t="s">
        <v>40</v>
      </c>
      <c r="F387" s="2" t="s">
        <v>2438</v>
      </c>
      <c r="G387" s="7">
        <v>66.03</v>
      </c>
      <c r="H387" s="3">
        <v>3</v>
      </c>
      <c r="I387" s="3">
        <v>5</v>
      </c>
      <c r="J387" s="2" t="s">
        <v>42</v>
      </c>
      <c r="K387" s="7">
        <v>25</v>
      </c>
      <c r="L387" s="3">
        <v>199</v>
      </c>
      <c r="M387" s="6">
        <v>45178</v>
      </c>
      <c r="N387" s="2" t="s">
        <v>22</v>
      </c>
      <c r="O387" s="3">
        <v>0</v>
      </c>
      <c r="P387" s="2">
        <v>0.4</v>
      </c>
      <c r="Q387" s="9">
        <f t="shared" ref="Q387:Q450" si="6">PRODUCT(G387,H387)</f>
        <v>198.09</v>
      </c>
      <c r="R387" s="10">
        <v>77.346999999999994</v>
      </c>
      <c r="S387" s="11">
        <v>1313.2611999999999</v>
      </c>
      <c r="T387" s="16">
        <v>40</v>
      </c>
      <c r="U387" s="16">
        <v>1</v>
      </c>
      <c r="V387" s="10" t="s">
        <v>3830</v>
      </c>
      <c r="W387" s="16">
        <v>14</v>
      </c>
      <c r="X387" s="16">
        <v>4</v>
      </c>
    </row>
    <row r="388" spans="1:24" x14ac:dyDescent="0.35">
      <c r="A388" s="2" t="s">
        <v>573</v>
      </c>
      <c r="B388" s="2" t="s">
        <v>17</v>
      </c>
      <c r="C388" s="3">
        <v>58</v>
      </c>
      <c r="D388" s="2" t="s">
        <v>39</v>
      </c>
      <c r="E388" s="2" t="s">
        <v>24</v>
      </c>
      <c r="F388" s="2" t="s">
        <v>574</v>
      </c>
      <c r="G388" s="7">
        <v>485.51</v>
      </c>
      <c r="H388" s="3">
        <v>3</v>
      </c>
      <c r="I388" s="3">
        <v>15</v>
      </c>
      <c r="J388" s="2" t="s">
        <v>49</v>
      </c>
      <c r="K388" s="7">
        <v>28.84</v>
      </c>
      <c r="L388" s="3">
        <v>154</v>
      </c>
      <c r="M388" s="6">
        <v>45203</v>
      </c>
      <c r="N388" s="2" t="s">
        <v>22</v>
      </c>
      <c r="O388" s="3">
        <v>0</v>
      </c>
      <c r="P388" s="2">
        <v>0.47</v>
      </c>
      <c r="Q388" s="9">
        <f t="shared" si="6"/>
        <v>1456.53</v>
      </c>
      <c r="R388" s="10">
        <v>467.45569999999998</v>
      </c>
      <c r="S388" s="11">
        <v>9656.2387999999992</v>
      </c>
      <c r="T388" s="16">
        <v>185</v>
      </c>
      <c r="U388" s="16">
        <v>0</v>
      </c>
      <c r="V388" s="10" t="s">
        <v>3839</v>
      </c>
      <c r="W388" s="16">
        <v>10</v>
      </c>
      <c r="X388" s="16">
        <v>0</v>
      </c>
    </row>
    <row r="389" spans="1:24" x14ac:dyDescent="0.35">
      <c r="A389" s="2" t="s">
        <v>2113</v>
      </c>
      <c r="B389" s="2" t="s">
        <v>3830</v>
      </c>
      <c r="C389" s="3">
        <v>26</v>
      </c>
      <c r="D389" s="2" t="s">
        <v>95</v>
      </c>
      <c r="E389" s="2" t="s">
        <v>24</v>
      </c>
      <c r="F389" s="2" t="s">
        <v>2114</v>
      </c>
      <c r="G389" s="7">
        <v>164.81</v>
      </c>
      <c r="H389" s="3">
        <v>2</v>
      </c>
      <c r="I389" s="3">
        <v>15</v>
      </c>
      <c r="J389" s="2" t="s">
        <v>31</v>
      </c>
      <c r="K389" s="7">
        <v>15.53</v>
      </c>
      <c r="L389" s="3">
        <v>165</v>
      </c>
      <c r="M389" s="6">
        <v>44996</v>
      </c>
      <c r="N389" s="2" t="s">
        <v>22</v>
      </c>
      <c r="O389" s="3">
        <v>0</v>
      </c>
      <c r="P389" s="2">
        <v>0.5</v>
      </c>
      <c r="Q389" s="9">
        <f t="shared" si="6"/>
        <v>329.62</v>
      </c>
      <c r="R389" s="10">
        <v>151.786</v>
      </c>
      <c r="S389" s="11">
        <v>3277.8825000000002</v>
      </c>
      <c r="T389" s="16">
        <v>135</v>
      </c>
      <c r="U389" s="16">
        <v>1</v>
      </c>
      <c r="V389" s="10" t="s">
        <v>3837</v>
      </c>
      <c r="W389" s="16">
        <v>17</v>
      </c>
      <c r="X389" s="16">
        <v>8</v>
      </c>
    </row>
    <row r="390" spans="1:24" x14ac:dyDescent="0.35">
      <c r="A390" s="2" t="s">
        <v>788</v>
      </c>
      <c r="B390" s="2" t="s">
        <v>17</v>
      </c>
      <c r="C390" s="3">
        <v>59</v>
      </c>
      <c r="D390" s="2" t="s">
        <v>36</v>
      </c>
      <c r="E390" s="2" t="s">
        <v>40</v>
      </c>
      <c r="F390" s="2" t="s">
        <v>789</v>
      </c>
      <c r="G390" s="7">
        <v>209.64</v>
      </c>
      <c r="H390" s="3">
        <v>2</v>
      </c>
      <c r="I390" s="3">
        <v>13</v>
      </c>
      <c r="J390" s="2" t="s">
        <v>42</v>
      </c>
      <c r="K390" s="7">
        <v>12.4</v>
      </c>
      <c r="L390" s="3">
        <v>196</v>
      </c>
      <c r="M390" s="6">
        <v>45033</v>
      </c>
      <c r="N390" s="2" t="s">
        <v>22</v>
      </c>
      <c r="O390" s="3">
        <v>0</v>
      </c>
      <c r="P390" s="2">
        <v>0.98</v>
      </c>
      <c r="Q390" s="9">
        <f t="shared" si="6"/>
        <v>419.28</v>
      </c>
      <c r="R390" s="10">
        <v>241.13759999999999</v>
      </c>
      <c r="S390" s="11">
        <v>4169.4998999999998</v>
      </c>
      <c r="T390" s="16">
        <v>30</v>
      </c>
      <c r="U390" s="16">
        <v>0</v>
      </c>
      <c r="V390" s="10" t="s">
        <v>3830</v>
      </c>
      <c r="W390" s="16">
        <v>8</v>
      </c>
      <c r="X390" s="16">
        <v>7</v>
      </c>
    </row>
    <row r="391" spans="1:24" x14ac:dyDescent="0.35">
      <c r="A391" s="2" t="s">
        <v>2645</v>
      </c>
      <c r="B391" s="2" t="s">
        <v>3830</v>
      </c>
      <c r="C391" s="3">
        <v>25</v>
      </c>
      <c r="D391" s="2" t="s">
        <v>36</v>
      </c>
      <c r="E391" s="2" t="s">
        <v>40</v>
      </c>
      <c r="F391" s="2" t="s">
        <v>2646</v>
      </c>
      <c r="G391" s="7">
        <v>327.91</v>
      </c>
      <c r="H391" s="3">
        <v>1</v>
      </c>
      <c r="I391" s="3">
        <v>8</v>
      </c>
      <c r="J391" s="2" t="s">
        <v>26</v>
      </c>
      <c r="K391" s="7">
        <v>1.64</v>
      </c>
      <c r="L391" s="3">
        <v>185</v>
      </c>
      <c r="M391" s="6">
        <v>45172</v>
      </c>
      <c r="N391" s="2" t="s">
        <v>22</v>
      </c>
      <c r="O391" s="3">
        <v>0</v>
      </c>
      <c r="P391" s="2">
        <v>0.82</v>
      </c>
      <c r="Q391" s="9">
        <f t="shared" si="6"/>
        <v>327.91</v>
      </c>
      <c r="R391" s="10">
        <v>384.55119999999999</v>
      </c>
      <c r="S391" s="11">
        <v>6521.7550000000001</v>
      </c>
      <c r="T391" s="16">
        <v>47</v>
      </c>
      <c r="U391" s="16">
        <v>0</v>
      </c>
      <c r="V391" s="10" t="s">
        <v>3830</v>
      </c>
      <c r="W391" s="16">
        <v>9</v>
      </c>
      <c r="X391" s="16">
        <v>3</v>
      </c>
    </row>
    <row r="392" spans="1:24" x14ac:dyDescent="0.35">
      <c r="A392" s="2" t="s">
        <v>2824</v>
      </c>
      <c r="B392" s="2" t="s">
        <v>3830</v>
      </c>
      <c r="C392" s="3">
        <v>31</v>
      </c>
      <c r="D392" s="2" t="s">
        <v>28</v>
      </c>
      <c r="E392" s="2" t="s">
        <v>19</v>
      </c>
      <c r="F392" s="2" t="s">
        <v>1599</v>
      </c>
      <c r="G392" s="7">
        <v>217.22</v>
      </c>
      <c r="H392" s="3">
        <v>5</v>
      </c>
      <c r="I392" s="3">
        <v>13</v>
      </c>
      <c r="J392" s="2" t="s">
        <v>26</v>
      </c>
      <c r="K392" s="7">
        <v>12.63</v>
      </c>
      <c r="L392" s="3">
        <v>122</v>
      </c>
      <c r="M392" s="6">
        <v>45122</v>
      </c>
      <c r="N392" s="2" t="s">
        <v>22</v>
      </c>
      <c r="O392" s="3">
        <v>0</v>
      </c>
      <c r="P392" s="2">
        <v>0.41</v>
      </c>
      <c r="Q392" s="9">
        <f t="shared" si="6"/>
        <v>1086.0999999999999</v>
      </c>
      <c r="R392" s="10">
        <v>270.7</v>
      </c>
      <c r="S392" s="11">
        <v>4320.2574000000004</v>
      </c>
      <c r="T392" s="16">
        <v>33</v>
      </c>
      <c r="U392" s="16">
        <v>0</v>
      </c>
      <c r="V392" s="10" t="s">
        <v>3836</v>
      </c>
      <c r="W392" s="16">
        <v>5</v>
      </c>
      <c r="X392" s="16">
        <v>8</v>
      </c>
    </row>
    <row r="393" spans="1:24" x14ac:dyDescent="0.35">
      <c r="A393" s="2" t="s">
        <v>2115</v>
      </c>
      <c r="B393" s="2" t="s">
        <v>3830</v>
      </c>
      <c r="C393" s="3">
        <v>50</v>
      </c>
      <c r="D393" s="2" t="s">
        <v>95</v>
      </c>
      <c r="E393" s="2" t="s">
        <v>40</v>
      </c>
      <c r="F393" s="2" t="s">
        <v>2116</v>
      </c>
      <c r="G393" s="7">
        <v>463.42</v>
      </c>
      <c r="H393" s="3">
        <v>2</v>
      </c>
      <c r="I393" s="3">
        <v>7</v>
      </c>
      <c r="J393" s="2" t="s">
        <v>21</v>
      </c>
      <c r="K393" s="7">
        <v>10.08</v>
      </c>
      <c r="L393" s="3">
        <v>136</v>
      </c>
      <c r="M393" s="6">
        <v>44971</v>
      </c>
      <c r="N393" s="2" t="s">
        <v>22</v>
      </c>
      <c r="O393" s="3">
        <v>0</v>
      </c>
      <c r="P393" s="2">
        <v>0.16</v>
      </c>
      <c r="Q393" s="9">
        <f t="shared" si="6"/>
        <v>926.84</v>
      </c>
      <c r="R393" s="10">
        <v>470.3931</v>
      </c>
      <c r="S393" s="11">
        <v>9216.8938999999991</v>
      </c>
      <c r="T393" s="16">
        <v>143</v>
      </c>
      <c r="U393" s="16">
        <v>0</v>
      </c>
      <c r="V393" s="10" t="s">
        <v>3830</v>
      </c>
      <c r="W393" s="16">
        <v>19</v>
      </c>
      <c r="X393" s="16">
        <v>11</v>
      </c>
    </row>
    <row r="394" spans="1:24" x14ac:dyDescent="0.35">
      <c r="A394" s="2" t="s">
        <v>2291</v>
      </c>
      <c r="B394" s="2" t="s">
        <v>3830</v>
      </c>
      <c r="C394" s="3">
        <v>54</v>
      </c>
      <c r="D394" s="2" t="s">
        <v>39</v>
      </c>
      <c r="E394" s="2" t="s">
        <v>33</v>
      </c>
      <c r="F394" s="2" t="s">
        <v>2292</v>
      </c>
      <c r="G394" s="7">
        <v>192.38</v>
      </c>
      <c r="H394" s="3">
        <v>5</v>
      </c>
      <c r="I394" s="3">
        <v>12</v>
      </c>
      <c r="J394" s="2" t="s">
        <v>42</v>
      </c>
      <c r="K394" s="7">
        <v>9.83</v>
      </c>
      <c r="L394" s="3">
        <v>3</v>
      </c>
      <c r="M394" s="6">
        <v>45138</v>
      </c>
      <c r="N394" s="2" t="s">
        <v>22</v>
      </c>
      <c r="O394" s="3">
        <v>0</v>
      </c>
      <c r="P394" s="2">
        <v>0.32</v>
      </c>
      <c r="Q394" s="9">
        <f t="shared" si="6"/>
        <v>961.9</v>
      </c>
      <c r="R394" s="10">
        <v>192.15049999999999</v>
      </c>
      <c r="S394" s="11">
        <v>3826.2181999999998</v>
      </c>
      <c r="T394" s="16">
        <v>25</v>
      </c>
      <c r="U394" s="16">
        <v>1</v>
      </c>
      <c r="V394" s="10" t="s">
        <v>3838</v>
      </c>
      <c r="W394" s="16">
        <v>9</v>
      </c>
      <c r="X394" s="16">
        <v>1</v>
      </c>
    </row>
    <row r="395" spans="1:24" x14ac:dyDescent="0.35">
      <c r="A395" s="2" t="s">
        <v>2647</v>
      </c>
      <c r="B395" s="2" t="s">
        <v>3830</v>
      </c>
      <c r="C395" s="3">
        <v>26</v>
      </c>
      <c r="D395" s="2" t="s">
        <v>36</v>
      </c>
      <c r="E395" s="2" t="s">
        <v>33</v>
      </c>
      <c r="F395" s="2" t="s">
        <v>2648</v>
      </c>
      <c r="G395" s="7">
        <v>317.42</v>
      </c>
      <c r="H395" s="3">
        <v>1</v>
      </c>
      <c r="I395" s="3">
        <v>10</v>
      </c>
      <c r="J395" s="2" t="s">
        <v>26</v>
      </c>
      <c r="K395" s="7">
        <v>16.850000000000001</v>
      </c>
      <c r="L395" s="3">
        <v>2</v>
      </c>
      <c r="M395" s="6">
        <v>45111</v>
      </c>
      <c r="N395" s="2" t="s">
        <v>22</v>
      </c>
      <c r="O395" s="3">
        <v>0</v>
      </c>
      <c r="P395" s="2">
        <v>0.34</v>
      </c>
      <c r="Q395" s="9">
        <f t="shared" si="6"/>
        <v>317.42</v>
      </c>
      <c r="R395" s="10">
        <v>368.38659999999999</v>
      </c>
      <c r="S395" s="11">
        <v>6313.1208999999999</v>
      </c>
      <c r="T395" s="16">
        <v>183</v>
      </c>
      <c r="U395" s="16">
        <v>1</v>
      </c>
      <c r="V395" s="10" t="s">
        <v>3838</v>
      </c>
      <c r="W395" s="16">
        <v>12</v>
      </c>
      <c r="X395" s="16">
        <v>2</v>
      </c>
    </row>
    <row r="396" spans="1:24" x14ac:dyDescent="0.35">
      <c r="A396" s="2" t="s">
        <v>3073</v>
      </c>
      <c r="B396" s="2" t="s">
        <v>3830</v>
      </c>
      <c r="C396" s="3">
        <v>32</v>
      </c>
      <c r="D396" s="2" t="s">
        <v>28</v>
      </c>
      <c r="E396" s="2" t="s">
        <v>19</v>
      </c>
      <c r="F396" s="2" t="s">
        <v>2855</v>
      </c>
      <c r="G396" s="7">
        <v>194.91</v>
      </c>
      <c r="H396" s="3">
        <v>4</v>
      </c>
      <c r="I396" s="3">
        <v>13</v>
      </c>
      <c r="J396" s="2" t="s">
        <v>26</v>
      </c>
      <c r="K396" s="7">
        <v>26.25</v>
      </c>
      <c r="L396" s="3">
        <v>198</v>
      </c>
      <c r="M396" s="6">
        <v>45119</v>
      </c>
      <c r="N396" s="2" t="s">
        <v>22</v>
      </c>
      <c r="O396" s="3">
        <v>1</v>
      </c>
      <c r="P396" s="2">
        <v>0.92</v>
      </c>
      <c r="Q396" s="9">
        <f t="shared" si="6"/>
        <v>779.64</v>
      </c>
      <c r="R396" s="10">
        <v>192.2439</v>
      </c>
      <c r="S396" s="11">
        <v>3876.5369999999998</v>
      </c>
      <c r="T396" s="16">
        <v>151</v>
      </c>
      <c r="U396" s="16">
        <v>1</v>
      </c>
      <c r="V396" s="10" t="s">
        <v>3836</v>
      </c>
      <c r="W396" s="16">
        <v>18</v>
      </c>
      <c r="X396" s="16">
        <v>10</v>
      </c>
    </row>
    <row r="397" spans="1:24" x14ac:dyDescent="0.35">
      <c r="A397" s="2" t="s">
        <v>1133</v>
      </c>
      <c r="B397" s="2" t="s">
        <v>1099</v>
      </c>
      <c r="C397" s="3">
        <v>54</v>
      </c>
      <c r="D397" s="2" t="s">
        <v>18</v>
      </c>
      <c r="E397" s="2" t="s">
        <v>33</v>
      </c>
      <c r="F397" s="2" t="s">
        <v>1134</v>
      </c>
      <c r="G397" s="7">
        <v>322.72000000000003</v>
      </c>
      <c r="H397" s="3">
        <v>5</v>
      </c>
      <c r="I397" s="3">
        <v>8</v>
      </c>
      <c r="J397" s="2" t="s">
        <v>26</v>
      </c>
      <c r="K397" s="7">
        <v>7.44</v>
      </c>
      <c r="L397" s="3">
        <v>88</v>
      </c>
      <c r="M397" s="6">
        <v>45093</v>
      </c>
      <c r="N397" s="2" t="s">
        <v>22</v>
      </c>
      <c r="O397" s="3">
        <v>0</v>
      </c>
      <c r="P397" s="2">
        <v>0.56999999999999995</v>
      </c>
      <c r="Q397" s="9">
        <f t="shared" si="6"/>
        <v>1613.6000000000001</v>
      </c>
      <c r="R397" s="10">
        <v>394.46159999999998</v>
      </c>
      <c r="S397" s="11">
        <v>6418.5317999999997</v>
      </c>
      <c r="T397" s="16">
        <v>30</v>
      </c>
      <c r="U397" s="16">
        <v>1</v>
      </c>
      <c r="V397" s="10" t="s">
        <v>3838</v>
      </c>
      <c r="W397" s="16">
        <v>19</v>
      </c>
      <c r="X397" s="16">
        <v>2</v>
      </c>
    </row>
    <row r="398" spans="1:24" x14ac:dyDescent="0.35">
      <c r="A398" s="2" t="s">
        <v>3074</v>
      </c>
      <c r="B398" s="2" t="s">
        <v>17</v>
      </c>
      <c r="C398" s="3">
        <v>43</v>
      </c>
      <c r="D398" s="2" t="s">
        <v>18</v>
      </c>
      <c r="E398" s="2" t="s">
        <v>40</v>
      </c>
      <c r="F398" s="2" t="s">
        <v>2701</v>
      </c>
      <c r="G398" s="7">
        <v>60.44</v>
      </c>
      <c r="H398" s="3">
        <v>1</v>
      </c>
      <c r="I398" s="3">
        <v>15</v>
      </c>
      <c r="J398" s="2" t="s">
        <v>49</v>
      </c>
      <c r="K398" s="7">
        <v>23.85</v>
      </c>
      <c r="L398" s="3">
        <v>79</v>
      </c>
      <c r="M398" s="6">
        <v>45101</v>
      </c>
      <c r="N398" s="2" t="s">
        <v>22</v>
      </c>
      <c r="O398" s="3">
        <v>1</v>
      </c>
      <c r="P398" s="2">
        <v>0.89</v>
      </c>
      <c r="Q398" s="9">
        <f t="shared" si="6"/>
        <v>60.44</v>
      </c>
      <c r="R398" s="10">
        <v>72.126999999999995</v>
      </c>
      <c r="S398" s="11">
        <v>1202.0825</v>
      </c>
      <c r="T398" s="16">
        <v>171</v>
      </c>
      <c r="U398" s="16">
        <v>0</v>
      </c>
      <c r="V398" s="10" t="s">
        <v>3830</v>
      </c>
      <c r="W398" s="16">
        <v>9</v>
      </c>
      <c r="X398" s="16">
        <v>9</v>
      </c>
    </row>
    <row r="399" spans="1:24" x14ac:dyDescent="0.35">
      <c r="A399" s="2" t="s">
        <v>90</v>
      </c>
      <c r="B399" s="2" t="s">
        <v>17</v>
      </c>
      <c r="C399" s="3">
        <v>34</v>
      </c>
      <c r="D399" s="2" t="s">
        <v>36</v>
      </c>
      <c r="E399" s="2" t="s">
        <v>24</v>
      </c>
      <c r="F399" s="2" t="s">
        <v>91</v>
      </c>
      <c r="G399" s="7">
        <v>86.04</v>
      </c>
      <c r="H399" s="3">
        <v>1</v>
      </c>
      <c r="I399" s="3">
        <v>9</v>
      </c>
      <c r="J399" s="2" t="s">
        <v>49</v>
      </c>
      <c r="K399" s="7">
        <v>11.62</v>
      </c>
      <c r="L399" s="3">
        <v>58</v>
      </c>
      <c r="M399" s="6">
        <v>44967</v>
      </c>
      <c r="N399" s="2" t="s">
        <v>22</v>
      </c>
      <c r="O399" s="3">
        <v>0</v>
      </c>
      <c r="P399" s="2">
        <v>0.91</v>
      </c>
      <c r="Q399" s="9">
        <f t="shared" si="6"/>
        <v>86.04</v>
      </c>
      <c r="R399" s="10">
        <v>87.898300000000006</v>
      </c>
      <c r="S399" s="11">
        <v>1711.2372</v>
      </c>
      <c r="T399" s="16">
        <v>48</v>
      </c>
      <c r="U399" s="16">
        <v>1</v>
      </c>
      <c r="V399" s="10" t="s">
        <v>3837</v>
      </c>
      <c r="W399" s="16">
        <v>15</v>
      </c>
      <c r="X399" s="16">
        <v>4</v>
      </c>
    </row>
    <row r="400" spans="1:24" x14ac:dyDescent="0.35">
      <c r="A400" s="2" t="s">
        <v>2649</v>
      </c>
      <c r="B400" s="2" t="s">
        <v>3830</v>
      </c>
      <c r="C400" s="3">
        <v>21</v>
      </c>
      <c r="D400" s="2" t="s">
        <v>36</v>
      </c>
      <c r="E400" s="2" t="s">
        <v>29</v>
      </c>
      <c r="F400" s="2" t="s">
        <v>2650</v>
      </c>
      <c r="G400" s="7">
        <v>167.47</v>
      </c>
      <c r="H400" s="3">
        <v>2</v>
      </c>
      <c r="I400" s="3">
        <v>11</v>
      </c>
      <c r="J400" s="2" t="s">
        <v>49</v>
      </c>
      <c r="K400" s="7">
        <v>4.07</v>
      </c>
      <c r="L400" s="3">
        <v>70</v>
      </c>
      <c r="M400" s="6">
        <v>45185</v>
      </c>
      <c r="N400" s="2" t="s">
        <v>22</v>
      </c>
      <c r="O400" s="3">
        <v>0</v>
      </c>
      <c r="P400" s="2">
        <v>0.05</v>
      </c>
      <c r="Q400" s="9">
        <f t="shared" si="6"/>
        <v>334.94</v>
      </c>
      <c r="R400" s="10">
        <v>192.6489</v>
      </c>
      <c r="S400" s="11">
        <v>3330.7867999999999</v>
      </c>
      <c r="T400" s="16">
        <v>179</v>
      </c>
      <c r="U400" s="16">
        <v>1</v>
      </c>
      <c r="V400" s="10" t="s">
        <v>3840</v>
      </c>
      <c r="W400" s="16">
        <v>15</v>
      </c>
      <c r="X400" s="16">
        <v>9</v>
      </c>
    </row>
    <row r="401" spans="1:24" x14ac:dyDescent="0.35">
      <c r="A401" s="2" t="s">
        <v>1687</v>
      </c>
      <c r="B401" s="2" t="s">
        <v>1099</v>
      </c>
      <c r="C401" s="3">
        <v>27</v>
      </c>
      <c r="D401" s="2" t="s">
        <v>95</v>
      </c>
      <c r="E401" s="2" t="s">
        <v>19</v>
      </c>
      <c r="F401" s="2" t="s">
        <v>1688</v>
      </c>
      <c r="G401" s="7">
        <v>38.68</v>
      </c>
      <c r="H401" s="3">
        <v>4</v>
      </c>
      <c r="I401" s="3">
        <v>10</v>
      </c>
      <c r="J401" s="2" t="s">
        <v>21</v>
      </c>
      <c r="K401" s="7">
        <v>4.29</v>
      </c>
      <c r="L401" s="3">
        <v>147</v>
      </c>
      <c r="M401" s="6">
        <v>45285</v>
      </c>
      <c r="N401" s="2" t="s">
        <v>22</v>
      </c>
      <c r="O401" s="3">
        <v>0</v>
      </c>
      <c r="P401" s="2">
        <v>0.84</v>
      </c>
      <c r="Q401" s="9">
        <f t="shared" si="6"/>
        <v>154.72</v>
      </c>
      <c r="R401" s="10">
        <v>44.552300000000002</v>
      </c>
      <c r="S401" s="11">
        <v>769.30100000000004</v>
      </c>
      <c r="T401" s="16">
        <v>59</v>
      </c>
      <c r="U401" s="16">
        <v>0</v>
      </c>
      <c r="V401" s="10" t="s">
        <v>3836</v>
      </c>
      <c r="W401" s="16">
        <v>10</v>
      </c>
      <c r="X401" s="16">
        <v>0</v>
      </c>
    </row>
    <row r="402" spans="1:24" x14ac:dyDescent="0.35">
      <c r="A402" s="2" t="s">
        <v>790</v>
      </c>
      <c r="B402" s="2" t="s">
        <v>17</v>
      </c>
      <c r="C402" s="3">
        <v>31</v>
      </c>
      <c r="D402" s="2" t="s">
        <v>39</v>
      </c>
      <c r="E402" s="2" t="s">
        <v>40</v>
      </c>
      <c r="F402" s="2" t="s">
        <v>791</v>
      </c>
      <c r="G402" s="7">
        <v>163.96</v>
      </c>
      <c r="H402" s="3">
        <v>2</v>
      </c>
      <c r="I402" s="3">
        <v>5</v>
      </c>
      <c r="J402" s="2" t="s">
        <v>42</v>
      </c>
      <c r="K402" s="7">
        <v>16.2</v>
      </c>
      <c r="L402" s="3">
        <v>16</v>
      </c>
      <c r="M402" s="6">
        <v>45217</v>
      </c>
      <c r="N402" s="2" t="s">
        <v>22</v>
      </c>
      <c r="O402" s="3">
        <v>0</v>
      </c>
      <c r="P402" s="2">
        <v>7.0000000000000007E-2</v>
      </c>
      <c r="Q402" s="9">
        <f t="shared" si="6"/>
        <v>327.92</v>
      </c>
      <c r="R402" s="10">
        <v>146.1293</v>
      </c>
      <c r="S402" s="11">
        <v>3260.9769000000001</v>
      </c>
      <c r="T402" s="16">
        <v>160</v>
      </c>
      <c r="U402" s="16">
        <v>1</v>
      </c>
      <c r="V402" s="10" t="s">
        <v>3830</v>
      </c>
      <c r="W402" s="16">
        <v>13</v>
      </c>
      <c r="X402" s="16">
        <v>12</v>
      </c>
    </row>
    <row r="403" spans="1:24" x14ac:dyDescent="0.35">
      <c r="A403" s="2" t="s">
        <v>3377</v>
      </c>
      <c r="B403" s="2" t="s">
        <v>1099</v>
      </c>
      <c r="C403" s="3">
        <v>62</v>
      </c>
      <c r="D403" s="2" t="s">
        <v>18</v>
      </c>
      <c r="E403" s="2" t="s">
        <v>24</v>
      </c>
      <c r="F403" s="2" t="s">
        <v>3378</v>
      </c>
      <c r="G403" s="7">
        <v>456.23</v>
      </c>
      <c r="H403" s="3">
        <v>1</v>
      </c>
      <c r="I403" s="3">
        <v>9</v>
      </c>
      <c r="J403" s="2" t="s">
        <v>31</v>
      </c>
      <c r="K403" s="7">
        <v>9.7200000000000006</v>
      </c>
      <c r="L403" s="3">
        <v>130</v>
      </c>
      <c r="M403" s="6">
        <v>45032</v>
      </c>
      <c r="N403" s="2" t="s">
        <v>3297</v>
      </c>
      <c r="O403" s="3">
        <v>0</v>
      </c>
      <c r="P403" s="2">
        <v>0.45</v>
      </c>
      <c r="Q403" s="9">
        <f t="shared" si="6"/>
        <v>456.23</v>
      </c>
      <c r="R403" s="10">
        <v>552.50419999999997</v>
      </c>
      <c r="S403" s="11">
        <v>9073.8930999999993</v>
      </c>
      <c r="T403" s="16">
        <v>117</v>
      </c>
      <c r="U403" s="16">
        <v>0</v>
      </c>
      <c r="V403" s="10" t="s">
        <v>3837</v>
      </c>
      <c r="W403" s="16">
        <v>9</v>
      </c>
      <c r="X403" s="16">
        <v>5</v>
      </c>
    </row>
    <row r="404" spans="1:24" x14ac:dyDescent="0.35">
      <c r="A404" s="2" t="s">
        <v>3075</v>
      </c>
      <c r="B404" s="2" t="s">
        <v>17</v>
      </c>
      <c r="C404" s="3">
        <v>45</v>
      </c>
      <c r="D404" s="2" t="s">
        <v>95</v>
      </c>
      <c r="E404" s="2" t="s">
        <v>29</v>
      </c>
      <c r="F404" s="2" t="s">
        <v>3076</v>
      </c>
      <c r="G404" s="7">
        <v>171.97</v>
      </c>
      <c r="H404" s="3">
        <v>4</v>
      </c>
      <c r="I404" s="3">
        <v>13</v>
      </c>
      <c r="J404" s="2" t="s">
        <v>49</v>
      </c>
      <c r="K404" s="7">
        <v>24.63</v>
      </c>
      <c r="L404" s="3">
        <v>92</v>
      </c>
      <c r="M404" s="6">
        <v>45018</v>
      </c>
      <c r="N404" s="2" t="s">
        <v>22</v>
      </c>
      <c r="O404" s="3">
        <v>1</v>
      </c>
      <c r="P404" s="2">
        <v>0.36</v>
      </c>
      <c r="Q404" s="9">
        <f t="shared" si="6"/>
        <v>687.88</v>
      </c>
      <c r="R404" s="10">
        <v>180.9298</v>
      </c>
      <c r="S404" s="11">
        <v>3420.2867000000001</v>
      </c>
      <c r="T404" s="16">
        <v>165</v>
      </c>
      <c r="U404" s="16">
        <v>1</v>
      </c>
      <c r="V404" s="10" t="s">
        <v>3840</v>
      </c>
      <c r="W404" s="16">
        <v>13</v>
      </c>
      <c r="X404" s="16">
        <v>11</v>
      </c>
    </row>
    <row r="405" spans="1:24" x14ac:dyDescent="0.35">
      <c r="A405" s="2" t="s">
        <v>2825</v>
      </c>
      <c r="B405" s="2" t="s">
        <v>3830</v>
      </c>
      <c r="C405" s="3">
        <v>42</v>
      </c>
      <c r="D405" s="2" t="s">
        <v>28</v>
      </c>
      <c r="E405" s="2" t="s">
        <v>24</v>
      </c>
      <c r="F405" s="2" t="s">
        <v>2826</v>
      </c>
      <c r="G405" s="7">
        <v>491.02</v>
      </c>
      <c r="H405" s="3">
        <v>4</v>
      </c>
      <c r="I405" s="3">
        <v>5</v>
      </c>
      <c r="J405" s="2" t="s">
        <v>49</v>
      </c>
      <c r="K405" s="7">
        <v>10.19</v>
      </c>
      <c r="L405" s="3">
        <v>140</v>
      </c>
      <c r="M405" s="6">
        <v>44953</v>
      </c>
      <c r="N405" s="2" t="s">
        <v>22</v>
      </c>
      <c r="O405" s="3">
        <v>0</v>
      </c>
      <c r="P405" s="2">
        <v>0.6</v>
      </c>
      <c r="Q405" s="9">
        <f t="shared" si="6"/>
        <v>1964.08</v>
      </c>
      <c r="R405" s="10">
        <v>579.68989999999997</v>
      </c>
      <c r="S405" s="11">
        <v>9765.8263999999999</v>
      </c>
      <c r="T405" s="16">
        <v>101</v>
      </c>
      <c r="U405" s="16">
        <v>0</v>
      </c>
      <c r="V405" s="10" t="s">
        <v>3837</v>
      </c>
      <c r="W405" s="16">
        <v>9</v>
      </c>
      <c r="X405" s="16">
        <v>9</v>
      </c>
    </row>
    <row r="406" spans="1:24" x14ac:dyDescent="0.35">
      <c r="A406" s="2" t="s">
        <v>3077</v>
      </c>
      <c r="B406" s="2" t="s">
        <v>1099</v>
      </c>
      <c r="C406" s="3">
        <v>23</v>
      </c>
      <c r="D406" s="2" t="s">
        <v>18</v>
      </c>
      <c r="E406" s="2" t="s">
        <v>24</v>
      </c>
      <c r="F406" s="2" t="s">
        <v>3078</v>
      </c>
      <c r="G406" s="7">
        <v>192.36</v>
      </c>
      <c r="H406" s="3">
        <v>2</v>
      </c>
      <c r="I406" s="3">
        <v>11</v>
      </c>
      <c r="J406" s="2" t="s">
        <v>26</v>
      </c>
      <c r="K406" s="7">
        <v>9.89</v>
      </c>
      <c r="L406" s="3">
        <v>148</v>
      </c>
      <c r="M406" s="6">
        <v>45224</v>
      </c>
      <c r="N406" s="2" t="s">
        <v>22</v>
      </c>
      <c r="O406" s="3">
        <v>1</v>
      </c>
      <c r="P406" s="2">
        <v>0.42</v>
      </c>
      <c r="Q406" s="9">
        <f t="shared" si="6"/>
        <v>384.72</v>
      </c>
      <c r="R406" s="10">
        <v>188.1319</v>
      </c>
      <c r="S406" s="11">
        <v>3825.8204999999998</v>
      </c>
      <c r="T406" s="16">
        <v>172</v>
      </c>
      <c r="U406" s="16">
        <v>0</v>
      </c>
      <c r="V406" s="10" t="s">
        <v>3837</v>
      </c>
      <c r="W406" s="16">
        <v>1</v>
      </c>
      <c r="X406" s="16">
        <v>4</v>
      </c>
    </row>
    <row r="407" spans="1:24" x14ac:dyDescent="0.35">
      <c r="A407" s="2" t="s">
        <v>329</v>
      </c>
      <c r="B407" s="2" t="s">
        <v>17</v>
      </c>
      <c r="C407" s="3">
        <v>54</v>
      </c>
      <c r="D407" s="2" t="s">
        <v>39</v>
      </c>
      <c r="E407" s="2" t="s">
        <v>33</v>
      </c>
      <c r="F407" s="2" t="s">
        <v>330</v>
      </c>
      <c r="G407" s="7">
        <v>237.27</v>
      </c>
      <c r="H407" s="3">
        <v>5</v>
      </c>
      <c r="I407" s="3">
        <v>12</v>
      </c>
      <c r="J407" s="2" t="s">
        <v>21</v>
      </c>
      <c r="K407" s="7">
        <v>2.19</v>
      </c>
      <c r="L407" s="3">
        <v>64</v>
      </c>
      <c r="M407" s="6">
        <v>45131</v>
      </c>
      <c r="N407" s="2" t="s">
        <v>22</v>
      </c>
      <c r="O407" s="3">
        <v>0</v>
      </c>
      <c r="P407" s="2">
        <v>0.78</v>
      </c>
      <c r="Q407" s="9">
        <f t="shared" si="6"/>
        <v>1186.3500000000001</v>
      </c>
      <c r="R407" s="10">
        <v>286.67180000000002</v>
      </c>
      <c r="S407" s="11">
        <v>4719.0290000000005</v>
      </c>
      <c r="T407" s="16">
        <v>51</v>
      </c>
      <c r="U407" s="16">
        <v>0</v>
      </c>
      <c r="V407" s="10" t="s">
        <v>3838</v>
      </c>
      <c r="W407" s="16">
        <v>9</v>
      </c>
      <c r="X407" s="16">
        <v>7</v>
      </c>
    </row>
    <row r="408" spans="1:24" x14ac:dyDescent="0.35">
      <c r="A408" s="2" t="s">
        <v>792</v>
      </c>
      <c r="B408" s="2" t="s">
        <v>17</v>
      </c>
      <c r="C408" s="3">
        <v>53</v>
      </c>
      <c r="D408" s="2" t="s">
        <v>28</v>
      </c>
      <c r="E408" s="2" t="s">
        <v>19</v>
      </c>
      <c r="F408" s="2" t="s">
        <v>793</v>
      </c>
      <c r="G408" s="7">
        <v>52.59</v>
      </c>
      <c r="H408" s="3">
        <v>2</v>
      </c>
      <c r="I408" s="3">
        <v>14</v>
      </c>
      <c r="J408" s="2" t="s">
        <v>26</v>
      </c>
      <c r="K408" s="7">
        <v>24.94</v>
      </c>
      <c r="L408" s="3">
        <v>93</v>
      </c>
      <c r="M408" s="6">
        <v>45116</v>
      </c>
      <c r="N408" s="2" t="s">
        <v>22</v>
      </c>
      <c r="O408" s="3">
        <v>0</v>
      </c>
      <c r="P408" s="2">
        <v>0.05</v>
      </c>
      <c r="Q408" s="9">
        <f t="shared" si="6"/>
        <v>105.18</v>
      </c>
      <c r="R408" s="10">
        <v>52.8887</v>
      </c>
      <c r="S408" s="11">
        <v>1045.9549999999999</v>
      </c>
      <c r="T408" s="16">
        <v>153</v>
      </c>
      <c r="U408" s="16">
        <v>1</v>
      </c>
      <c r="V408" s="10" t="s">
        <v>3836</v>
      </c>
      <c r="W408" s="16">
        <v>18</v>
      </c>
      <c r="X408" s="16">
        <v>8</v>
      </c>
    </row>
    <row r="409" spans="1:24" x14ac:dyDescent="0.35">
      <c r="A409" s="2" t="s">
        <v>2651</v>
      </c>
      <c r="B409" s="2" t="s">
        <v>3830</v>
      </c>
      <c r="C409" s="3">
        <v>28</v>
      </c>
      <c r="D409" s="2" t="s">
        <v>36</v>
      </c>
      <c r="E409" s="2" t="s">
        <v>33</v>
      </c>
      <c r="F409" s="2" t="s">
        <v>2652</v>
      </c>
      <c r="G409" s="7">
        <v>120.54</v>
      </c>
      <c r="H409" s="3">
        <v>5</v>
      </c>
      <c r="I409" s="3">
        <v>14</v>
      </c>
      <c r="J409" s="2" t="s">
        <v>21</v>
      </c>
      <c r="K409" s="7">
        <v>24.56</v>
      </c>
      <c r="L409" s="3">
        <v>193</v>
      </c>
      <c r="M409" s="6">
        <v>45211</v>
      </c>
      <c r="N409" s="2" t="s">
        <v>22</v>
      </c>
      <c r="O409" s="3">
        <v>0</v>
      </c>
      <c r="P409" s="2">
        <v>0.88</v>
      </c>
      <c r="Q409" s="9">
        <f t="shared" si="6"/>
        <v>602.70000000000005</v>
      </c>
      <c r="R409" s="10">
        <v>102.9815</v>
      </c>
      <c r="S409" s="11">
        <v>2397.4027999999998</v>
      </c>
      <c r="T409" s="16">
        <v>27</v>
      </c>
      <c r="U409" s="16">
        <v>0</v>
      </c>
      <c r="V409" s="10" t="s">
        <v>3838</v>
      </c>
      <c r="W409" s="16">
        <v>3</v>
      </c>
      <c r="X409" s="16">
        <v>7</v>
      </c>
    </row>
    <row r="410" spans="1:24" x14ac:dyDescent="0.35">
      <c r="A410" s="2" t="s">
        <v>965</v>
      </c>
      <c r="B410" s="2" t="s">
        <v>17</v>
      </c>
      <c r="C410" s="3">
        <v>28</v>
      </c>
      <c r="D410" s="2" t="s">
        <v>95</v>
      </c>
      <c r="E410" s="2" t="s">
        <v>24</v>
      </c>
      <c r="F410" s="2" t="s">
        <v>966</v>
      </c>
      <c r="G410" s="7">
        <v>427.55</v>
      </c>
      <c r="H410" s="3">
        <v>4</v>
      </c>
      <c r="I410" s="3">
        <v>9</v>
      </c>
      <c r="J410" s="2" t="s">
        <v>21</v>
      </c>
      <c r="K410" s="7">
        <v>5.78</v>
      </c>
      <c r="L410" s="3">
        <v>67</v>
      </c>
      <c r="M410" s="6">
        <v>44943</v>
      </c>
      <c r="N410" s="2" t="s">
        <v>22</v>
      </c>
      <c r="O410" s="3">
        <v>0</v>
      </c>
      <c r="P410" s="2">
        <v>0.53</v>
      </c>
      <c r="Q410" s="9">
        <f t="shared" si="6"/>
        <v>1710.2</v>
      </c>
      <c r="R410" s="10">
        <v>518.2559</v>
      </c>
      <c r="S410" s="11">
        <v>8503.4807000000001</v>
      </c>
      <c r="T410" s="16">
        <v>113</v>
      </c>
      <c r="U410" s="16">
        <v>1</v>
      </c>
      <c r="V410" s="10" t="s">
        <v>3837</v>
      </c>
      <c r="W410" s="16">
        <v>16</v>
      </c>
      <c r="X410" s="16">
        <v>1</v>
      </c>
    </row>
    <row r="411" spans="1:24" x14ac:dyDescent="0.35">
      <c r="A411" s="2" t="s">
        <v>1897</v>
      </c>
      <c r="B411" s="2" t="s">
        <v>1099</v>
      </c>
      <c r="C411" s="3">
        <v>31</v>
      </c>
      <c r="D411" s="2" t="s">
        <v>36</v>
      </c>
      <c r="E411" s="2" t="s">
        <v>40</v>
      </c>
      <c r="F411" s="2" t="s">
        <v>1898</v>
      </c>
      <c r="G411" s="7">
        <v>21.44</v>
      </c>
      <c r="H411" s="3">
        <v>5</v>
      </c>
      <c r="I411" s="3">
        <v>13</v>
      </c>
      <c r="J411" s="2" t="s">
        <v>49</v>
      </c>
      <c r="K411" s="7">
        <v>8.83</v>
      </c>
      <c r="L411" s="3">
        <v>36</v>
      </c>
      <c r="M411" s="6">
        <v>45122</v>
      </c>
      <c r="N411" s="2" t="s">
        <v>22</v>
      </c>
      <c r="O411" s="3">
        <v>0</v>
      </c>
      <c r="P411" s="2">
        <v>0.63</v>
      </c>
      <c r="Q411" s="9">
        <f t="shared" si="6"/>
        <v>107.2</v>
      </c>
      <c r="R411" s="10">
        <v>19.006900000000002</v>
      </c>
      <c r="S411" s="11">
        <v>426.4171</v>
      </c>
      <c r="T411" s="16">
        <v>135</v>
      </c>
      <c r="U411" s="16">
        <v>0</v>
      </c>
      <c r="V411" s="10" t="s">
        <v>3830</v>
      </c>
      <c r="W411" s="16">
        <v>16</v>
      </c>
      <c r="X411" s="16">
        <v>3</v>
      </c>
    </row>
    <row r="412" spans="1:24" x14ac:dyDescent="0.35">
      <c r="A412" s="2" t="s">
        <v>1289</v>
      </c>
      <c r="B412" s="2" t="s">
        <v>1099</v>
      </c>
      <c r="C412" s="3">
        <v>32</v>
      </c>
      <c r="D412" s="2" t="s">
        <v>28</v>
      </c>
      <c r="E412" s="2" t="s">
        <v>24</v>
      </c>
      <c r="F412" s="2" t="s">
        <v>1290</v>
      </c>
      <c r="G412" s="7">
        <v>467.43</v>
      </c>
      <c r="H412" s="3">
        <v>1</v>
      </c>
      <c r="I412" s="3">
        <v>5</v>
      </c>
      <c r="J412" s="2" t="s">
        <v>31</v>
      </c>
      <c r="K412" s="7">
        <v>0.83</v>
      </c>
      <c r="L412" s="3">
        <v>112</v>
      </c>
      <c r="M412" s="6">
        <v>44979</v>
      </c>
      <c r="N412" s="2" t="s">
        <v>22</v>
      </c>
      <c r="O412" s="3">
        <v>0</v>
      </c>
      <c r="P412" s="2">
        <v>7.0000000000000007E-2</v>
      </c>
      <c r="Q412" s="9">
        <f t="shared" si="6"/>
        <v>467.43</v>
      </c>
      <c r="R412" s="10">
        <v>457.01819999999998</v>
      </c>
      <c r="S412" s="11">
        <v>9296.6483000000007</v>
      </c>
      <c r="T412" s="16">
        <v>72</v>
      </c>
      <c r="U412" s="16">
        <v>0</v>
      </c>
      <c r="V412" s="10" t="s">
        <v>3839</v>
      </c>
      <c r="W412" s="16">
        <v>6</v>
      </c>
      <c r="X412" s="16">
        <v>0</v>
      </c>
    </row>
    <row r="413" spans="1:24" x14ac:dyDescent="0.35">
      <c r="A413" s="2" t="s">
        <v>3379</v>
      </c>
      <c r="B413" s="2" t="s">
        <v>1099</v>
      </c>
      <c r="C413" s="3">
        <v>61</v>
      </c>
      <c r="D413" s="2" t="s">
        <v>28</v>
      </c>
      <c r="E413" s="2" t="s">
        <v>24</v>
      </c>
      <c r="F413" s="2" t="s">
        <v>3380</v>
      </c>
      <c r="G413" s="7">
        <v>212.88</v>
      </c>
      <c r="H413" s="3">
        <v>3</v>
      </c>
      <c r="I413" s="3">
        <v>8</v>
      </c>
      <c r="J413" s="2" t="s">
        <v>21</v>
      </c>
      <c r="K413" s="7">
        <v>17.64</v>
      </c>
      <c r="L413" s="3">
        <v>25</v>
      </c>
      <c r="M413" s="6">
        <v>45136</v>
      </c>
      <c r="N413" s="2" t="s">
        <v>3297</v>
      </c>
      <c r="O413" s="3">
        <v>0</v>
      </c>
      <c r="P413" s="2">
        <v>0.71</v>
      </c>
      <c r="Q413" s="9">
        <f t="shared" si="6"/>
        <v>638.64</v>
      </c>
      <c r="R413" s="10">
        <v>261.84769999999997</v>
      </c>
      <c r="S413" s="11">
        <v>4233.9398000000001</v>
      </c>
      <c r="T413" s="16">
        <v>20</v>
      </c>
      <c r="U413" s="16">
        <v>0</v>
      </c>
      <c r="V413" s="10" t="s">
        <v>3839</v>
      </c>
      <c r="W413" s="16">
        <v>1</v>
      </c>
      <c r="X413" s="16">
        <v>5</v>
      </c>
    </row>
    <row r="414" spans="1:24" x14ac:dyDescent="0.35">
      <c r="A414" s="2" t="s">
        <v>575</v>
      </c>
      <c r="B414" s="2" t="s">
        <v>17</v>
      </c>
      <c r="C414" s="3">
        <v>25</v>
      </c>
      <c r="D414" s="2" t="s">
        <v>95</v>
      </c>
      <c r="E414" s="2" t="s">
        <v>19</v>
      </c>
      <c r="F414" s="2" t="s">
        <v>576</v>
      </c>
      <c r="G414" s="7">
        <v>327.58</v>
      </c>
      <c r="H414" s="3">
        <v>3</v>
      </c>
      <c r="I414" s="3">
        <v>7</v>
      </c>
      <c r="J414" s="2" t="s">
        <v>26</v>
      </c>
      <c r="K414" s="7">
        <v>18.989999999999998</v>
      </c>
      <c r="L414" s="3">
        <v>105</v>
      </c>
      <c r="M414" s="6">
        <v>45179</v>
      </c>
      <c r="N414" s="2" t="s">
        <v>22</v>
      </c>
      <c r="O414" s="3">
        <v>0</v>
      </c>
      <c r="P414" s="2">
        <v>0.3</v>
      </c>
      <c r="Q414" s="9">
        <f t="shared" si="6"/>
        <v>982.74</v>
      </c>
      <c r="R414" s="10">
        <v>403.00299999999999</v>
      </c>
      <c r="S414" s="11">
        <v>6515.1917000000003</v>
      </c>
      <c r="T414" s="16">
        <v>88</v>
      </c>
      <c r="U414" s="16">
        <v>0</v>
      </c>
      <c r="V414" s="10" t="s">
        <v>3836</v>
      </c>
      <c r="W414" s="16">
        <v>16</v>
      </c>
      <c r="X414" s="16">
        <v>9</v>
      </c>
    </row>
    <row r="415" spans="1:24" x14ac:dyDescent="0.35">
      <c r="A415" s="2" t="s">
        <v>2653</v>
      </c>
      <c r="B415" s="2" t="s">
        <v>3830</v>
      </c>
      <c r="C415" s="3">
        <v>36</v>
      </c>
      <c r="D415" s="2" t="s">
        <v>36</v>
      </c>
      <c r="E415" s="2" t="s">
        <v>29</v>
      </c>
      <c r="F415" s="2" t="s">
        <v>2654</v>
      </c>
      <c r="G415" s="7">
        <v>499.7</v>
      </c>
      <c r="H415" s="3">
        <v>5</v>
      </c>
      <c r="I415" s="3">
        <v>11</v>
      </c>
      <c r="J415" s="2" t="s">
        <v>26</v>
      </c>
      <c r="K415" s="7">
        <v>4.57</v>
      </c>
      <c r="L415" s="3">
        <v>179</v>
      </c>
      <c r="M415" s="6">
        <v>45098</v>
      </c>
      <c r="N415" s="2" t="s">
        <v>22</v>
      </c>
      <c r="O415" s="3">
        <v>0</v>
      </c>
      <c r="P415" s="2">
        <v>0.26</v>
      </c>
      <c r="Q415" s="9">
        <f t="shared" si="6"/>
        <v>2498.5</v>
      </c>
      <c r="R415" s="10">
        <v>539.36379999999997</v>
      </c>
      <c r="S415" s="11">
        <v>9938.4616999999998</v>
      </c>
      <c r="T415" s="16">
        <v>51</v>
      </c>
      <c r="U415" s="16">
        <v>0</v>
      </c>
      <c r="V415" s="10" t="s">
        <v>3840</v>
      </c>
      <c r="W415" s="16">
        <v>17</v>
      </c>
      <c r="X415" s="16">
        <v>14</v>
      </c>
    </row>
    <row r="416" spans="1:24" x14ac:dyDescent="0.35">
      <c r="A416" s="2" t="s">
        <v>2293</v>
      </c>
      <c r="B416" s="2" t="s">
        <v>3830</v>
      </c>
      <c r="C416" s="3">
        <v>27</v>
      </c>
      <c r="D416" s="2" t="s">
        <v>39</v>
      </c>
      <c r="E416" s="2" t="s">
        <v>19</v>
      </c>
      <c r="F416" s="2" t="s">
        <v>2294</v>
      </c>
      <c r="G416" s="7">
        <v>99.37</v>
      </c>
      <c r="H416" s="3">
        <v>2</v>
      </c>
      <c r="I416" s="3">
        <v>5</v>
      </c>
      <c r="J416" s="2" t="s">
        <v>31</v>
      </c>
      <c r="K416" s="7">
        <v>13.34</v>
      </c>
      <c r="L416" s="3">
        <v>8</v>
      </c>
      <c r="M416" s="6">
        <v>45234</v>
      </c>
      <c r="N416" s="2" t="s">
        <v>22</v>
      </c>
      <c r="O416" s="3">
        <v>0</v>
      </c>
      <c r="P416" s="2">
        <v>0.23</v>
      </c>
      <c r="Q416" s="9">
        <f t="shared" si="6"/>
        <v>198.74</v>
      </c>
      <c r="R416" s="10">
        <v>109.5788</v>
      </c>
      <c r="S416" s="11">
        <v>1976.3557000000001</v>
      </c>
      <c r="T416" s="16">
        <v>40</v>
      </c>
      <c r="U416" s="16">
        <v>0</v>
      </c>
      <c r="V416" s="10" t="s">
        <v>3836</v>
      </c>
      <c r="W416" s="16">
        <v>5</v>
      </c>
      <c r="X416" s="16">
        <v>9</v>
      </c>
    </row>
    <row r="417" spans="1:24" x14ac:dyDescent="0.35">
      <c r="A417" s="2" t="s">
        <v>2117</v>
      </c>
      <c r="B417" s="2" t="s">
        <v>3830</v>
      </c>
      <c r="C417" s="3">
        <v>42</v>
      </c>
      <c r="D417" s="2" t="s">
        <v>95</v>
      </c>
      <c r="E417" s="2" t="s">
        <v>19</v>
      </c>
      <c r="F417" s="2" t="s">
        <v>2118</v>
      </c>
      <c r="G417" s="7">
        <v>199.25</v>
      </c>
      <c r="H417" s="3">
        <v>2</v>
      </c>
      <c r="I417" s="3">
        <v>5</v>
      </c>
      <c r="J417" s="2" t="s">
        <v>42</v>
      </c>
      <c r="K417" s="7">
        <v>16.489999999999998</v>
      </c>
      <c r="L417" s="3">
        <v>52</v>
      </c>
      <c r="M417" s="6">
        <v>45129</v>
      </c>
      <c r="N417" s="2" t="s">
        <v>22</v>
      </c>
      <c r="O417" s="3">
        <v>0</v>
      </c>
      <c r="P417" s="2">
        <v>0.05</v>
      </c>
      <c r="Q417" s="9">
        <f t="shared" si="6"/>
        <v>398.5</v>
      </c>
      <c r="R417" s="10">
        <v>205.1036</v>
      </c>
      <c r="S417" s="11">
        <v>3962.8546999999999</v>
      </c>
      <c r="T417" s="16">
        <v>98</v>
      </c>
      <c r="U417" s="16">
        <v>0</v>
      </c>
      <c r="V417" s="10" t="s">
        <v>3836</v>
      </c>
      <c r="W417" s="16">
        <v>6</v>
      </c>
      <c r="X417" s="16">
        <v>14</v>
      </c>
    </row>
    <row r="418" spans="1:24" x14ac:dyDescent="0.35">
      <c r="A418" s="2" t="s">
        <v>1899</v>
      </c>
      <c r="B418" s="2" t="s">
        <v>1099</v>
      </c>
      <c r="C418" s="3">
        <v>49</v>
      </c>
      <c r="D418" s="2" t="s">
        <v>39</v>
      </c>
      <c r="E418" s="2" t="s">
        <v>40</v>
      </c>
      <c r="F418" s="2" t="s">
        <v>1900</v>
      </c>
      <c r="G418" s="7">
        <v>52.95</v>
      </c>
      <c r="H418" s="3">
        <v>4</v>
      </c>
      <c r="I418" s="3">
        <v>9</v>
      </c>
      <c r="J418" s="2" t="s">
        <v>42</v>
      </c>
      <c r="K418" s="7">
        <v>13.1</v>
      </c>
      <c r="L418" s="3">
        <v>12</v>
      </c>
      <c r="M418" s="6">
        <v>45170</v>
      </c>
      <c r="N418" s="2" t="s">
        <v>22</v>
      </c>
      <c r="O418" s="3">
        <v>0</v>
      </c>
      <c r="P418" s="2">
        <v>0.18</v>
      </c>
      <c r="Q418" s="9">
        <f t="shared" si="6"/>
        <v>211.8</v>
      </c>
      <c r="R418" s="10">
        <v>51.217700000000001</v>
      </c>
      <c r="S418" s="11">
        <v>1053.115</v>
      </c>
      <c r="T418" s="16">
        <v>97</v>
      </c>
      <c r="U418" s="16">
        <v>0</v>
      </c>
      <c r="V418" s="10" t="s">
        <v>3830</v>
      </c>
      <c r="W418" s="16">
        <v>4</v>
      </c>
      <c r="X418" s="16">
        <v>2</v>
      </c>
    </row>
    <row r="419" spans="1:24" x14ac:dyDescent="0.35">
      <c r="A419" s="2" t="s">
        <v>331</v>
      </c>
      <c r="B419" s="2" t="s">
        <v>17</v>
      </c>
      <c r="C419" s="3">
        <v>52</v>
      </c>
      <c r="D419" s="2" t="s">
        <v>36</v>
      </c>
      <c r="E419" s="2" t="s">
        <v>33</v>
      </c>
      <c r="F419" s="2" t="s">
        <v>332</v>
      </c>
      <c r="G419" s="7">
        <v>316.56</v>
      </c>
      <c r="H419" s="3">
        <v>5</v>
      </c>
      <c r="I419" s="3">
        <v>10</v>
      </c>
      <c r="J419" s="2" t="s">
        <v>26</v>
      </c>
      <c r="K419" s="7">
        <v>10.61</v>
      </c>
      <c r="L419" s="3">
        <v>166</v>
      </c>
      <c r="M419" s="6">
        <v>45198</v>
      </c>
      <c r="N419" s="2" t="s">
        <v>22</v>
      </c>
      <c r="O419" s="3">
        <v>0</v>
      </c>
      <c r="P419" s="2">
        <v>0.09</v>
      </c>
      <c r="Q419" s="9">
        <f t="shared" si="6"/>
        <v>1582.8</v>
      </c>
      <c r="R419" s="10">
        <v>310.69279999999998</v>
      </c>
      <c r="S419" s="11">
        <v>6296.0164999999997</v>
      </c>
      <c r="T419" s="16">
        <v>22</v>
      </c>
      <c r="U419" s="16">
        <v>1</v>
      </c>
      <c r="V419" s="10" t="s">
        <v>3838</v>
      </c>
      <c r="W419" s="16">
        <v>19</v>
      </c>
      <c r="X419" s="16">
        <v>3</v>
      </c>
    </row>
    <row r="420" spans="1:24" x14ac:dyDescent="0.35">
      <c r="A420" s="2" t="s">
        <v>1689</v>
      </c>
      <c r="B420" s="2" t="s">
        <v>1099</v>
      </c>
      <c r="C420" s="3">
        <v>57</v>
      </c>
      <c r="D420" s="2" t="s">
        <v>95</v>
      </c>
      <c r="E420" s="2" t="s">
        <v>19</v>
      </c>
      <c r="F420" s="2" t="s">
        <v>1690</v>
      </c>
      <c r="G420" s="7">
        <v>152.94999999999999</v>
      </c>
      <c r="H420" s="3">
        <v>1</v>
      </c>
      <c r="I420" s="3">
        <v>9</v>
      </c>
      <c r="J420" s="2" t="s">
        <v>31</v>
      </c>
      <c r="K420" s="7">
        <v>3.07</v>
      </c>
      <c r="L420" s="3">
        <v>36</v>
      </c>
      <c r="M420" s="6">
        <v>45271</v>
      </c>
      <c r="N420" s="2" t="s">
        <v>22</v>
      </c>
      <c r="O420" s="3">
        <v>0</v>
      </c>
      <c r="P420" s="2">
        <v>0.64</v>
      </c>
      <c r="Q420" s="9">
        <f t="shared" si="6"/>
        <v>152.94999999999999</v>
      </c>
      <c r="R420" s="10">
        <v>171.15219999999999</v>
      </c>
      <c r="S420" s="11">
        <v>3042.0005999999998</v>
      </c>
      <c r="T420" s="16">
        <v>24</v>
      </c>
      <c r="U420" s="16">
        <v>0</v>
      </c>
      <c r="V420" s="10" t="s">
        <v>3836</v>
      </c>
      <c r="W420" s="16">
        <v>3</v>
      </c>
      <c r="X420" s="16">
        <v>12</v>
      </c>
    </row>
    <row r="421" spans="1:24" x14ac:dyDescent="0.35">
      <c r="A421" s="2" t="s">
        <v>92</v>
      </c>
      <c r="B421" s="2" t="s">
        <v>17</v>
      </c>
      <c r="C421" s="3">
        <v>23</v>
      </c>
      <c r="D421" s="2" t="s">
        <v>39</v>
      </c>
      <c r="E421" s="2" t="s">
        <v>40</v>
      </c>
      <c r="F421" s="2" t="s">
        <v>93</v>
      </c>
      <c r="G421" s="7">
        <v>390.08</v>
      </c>
      <c r="H421" s="3">
        <v>1</v>
      </c>
      <c r="I421" s="3">
        <v>11</v>
      </c>
      <c r="J421" s="2" t="s">
        <v>31</v>
      </c>
      <c r="K421" s="7">
        <v>10.9</v>
      </c>
      <c r="L421" s="3">
        <v>29</v>
      </c>
      <c r="M421" s="6">
        <v>44962</v>
      </c>
      <c r="N421" s="2" t="s">
        <v>22</v>
      </c>
      <c r="O421" s="3">
        <v>0</v>
      </c>
      <c r="P421" s="2">
        <v>0.09</v>
      </c>
      <c r="Q421" s="9">
        <f t="shared" si="6"/>
        <v>390.08</v>
      </c>
      <c r="R421" s="10">
        <v>448.96249999999998</v>
      </c>
      <c r="S421" s="11">
        <v>7758.2452000000003</v>
      </c>
      <c r="T421" s="16">
        <v>186</v>
      </c>
      <c r="U421" s="16">
        <v>0</v>
      </c>
      <c r="V421" s="10" t="s">
        <v>3830</v>
      </c>
      <c r="W421" s="16">
        <v>9</v>
      </c>
      <c r="X421" s="16">
        <v>1</v>
      </c>
    </row>
    <row r="422" spans="1:24" x14ac:dyDescent="0.35">
      <c r="A422" s="2" t="s">
        <v>3767</v>
      </c>
      <c r="B422" s="2" t="s">
        <v>1099</v>
      </c>
      <c r="C422" s="3">
        <v>18</v>
      </c>
      <c r="D422" s="2" t="s">
        <v>36</v>
      </c>
      <c r="E422" s="2" t="s">
        <v>40</v>
      </c>
      <c r="F422" s="2" t="s">
        <v>3768</v>
      </c>
      <c r="G422" s="7">
        <v>12.59</v>
      </c>
      <c r="H422" s="3">
        <v>1</v>
      </c>
      <c r="I422" s="3">
        <v>13</v>
      </c>
      <c r="J422" s="2" t="s">
        <v>31</v>
      </c>
      <c r="K422" s="7">
        <v>12.49</v>
      </c>
      <c r="L422" s="3">
        <v>128</v>
      </c>
      <c r="M422" s="6">
        <v>45142</v>
      </c>
      <c r="N422" s="2" t="s">
        <v>3754</v>
      </c>
      <c r="O422" s="3">
        <v>0</v>
      </c>
      <c r="P422" s="2">
        <v>0.51</v>
      </c>
      <c r="Q422" s="9">
        <f t="shared" si="6"/>
        <v>12.59</v>
      </c>
      <c r="R422" s="10">
        <v>14.687900000000001</v>
      </c>
      <c r="S422" s="11">
        <v>250.4007</v>
      </c>
      <c r="T422" s="16">
        <v>37</v>
      </c>
      <c r="U422" s="16">
        <v>0</v>
      </c>
      <c r="V422" s="10" t="s">
        <v>3830</v>
      </c>
      <c r="W422" s="16">
        <v>7</v>
      </c>
      <c r="X422" s="16">
        <v>0</v>
      </c>
    </row>
    <row r="423" spans="1:24" x14ac:dyDescent="0.35">
      <c r="A423" s="2" t="s">
        <v>333</v>
      </c>
      <c r="B423" s="2" t="s">
        <v>17</v>
      </c>
      <c r="C423" s="3">
        <v>24</v>
      </c>
      <c r="D423" s="2" t="s">
        <v>28</v>
      </c>
      <c r="E423" s="2" t="s">
        <v>33</v>
      </c>
      <c r="F423" s="2" t="s">
        <v>334</v>
      </c>
      <c r="G423" s="7">
        <v>11.04</v>
      </c>
      <c r="H423" s="3">
        <v>5</v>
      </c>
      <c r="I423" s="3">
        <v>13</v>
      </c>
      <c r="J423" s="2" t="s">
        <v>26</v>
      </c>
      <c r="K423" s="7">
        <v>10.55</v>
      </c>
      <c r="L423" s="3">
        <v>49</v>
      </c>
      <c r="M423" s="6">
        <v>45270</v>
      </c>
      <c r="N423" s="2" t="s">
        <v>22</v>
      </c>
      <c r="O423" s="3">
        <v>0</v>
      </c>
      <c r="P423" s="2">
        <v>0.02</v>
      </c>
      <c r="Q423" s="9">
        <f t="shared" si="6"/>
        <v>55.199999999999996</v>
      </c>
      <c r="R423" s="10">
        <v>12.871</v>
      </c>
      <c r="S423" s="11">
        <v>219.57300000000001</v>
      </c>
      <c r="T423" s="16">
        <v>39</v>
      </c>
      <c r="U423" s="16">
        <v>0</v>
      </c>
      <c r="V423" s="10" t="s">
        <v>3838</v>
      </c>
      <c r="W423" s="16">
        <v>4</v>
      </c>
      <c r="X423" s="16">
        <v>13</v>
      </c>
    </row>
    <row r="424" spans="1:24" x14ac:dyDescent="0.35">
      <c r="A424" s="2" t="s">
        <v>2119</v>
      </c>
      <c r="B424" s="2" t="s">
        <v>3830</v>
      </c>
      <c r="C424" s="3">
        <v>56</v>
      </c>
      <c r="D424" s="2" t="s">
        <v>95</v>
      </c>
      <c r="E424" s="2" t="s">
        <v>33</v>
      </c>
      <c r="F424" s="2" t="s">
        <v>2120</v>
      </c>
      <c r="G424" s="7">
        <v>153.22</v>
      </c>
      <c r="H424" s="3">
        <v>3</v>
      </c>
      <c r="I424" s="3">
        <v>14</v>
      </c>
      <c r="J424" s="2" t="s">
        <v>21</v>
      </c>
      <c r="K424" s="7">
        <v>9.34</v>
      </c>
      <c r="L424" s="3">
        <v>189</v>
      </c>
      <c r="M424" s="6">
        <v>44966</v>
      </c>
      <c r="N424" s="2" t="s">
        <v>22</v>
      </c>
      <c r="O424" s="3">
        <v>0</v>
      </c>
      <c r="P424" s="2">
        <v>0.88</v>
      </c>
      <c r="Q424" s="9">
        <f t="shared" si="6"/>
        <v>459.65999999999997</v>
      </c>
      <c r="R424" s="10">
        <v>135.82679999999999</v>
      </c>
      <c r="S424" s="11">
        <v>3047.3706000000002</v>
      </c>
      <c r="T424" s="16">
        <v>103</v>
      </c>
      <c r="U424" s="16">
        <v>0</v>
      </c>
      <c r="V424" s="10" t="s">
        <v>3838</v>
      </c>
      <c r="W424" s="16">
        <v>5</v>
      </c>
      <c r="X424" s="16">
        <v>10</v>
      </c>
    </row>
    <row r="425" spans="1:24" x14ac:dyDescent="0.35">
      <c r="A425" s="2" t="s">
        <v>2295</v>
      </c>
      <c r="B425" s="2" t="s">
        <v>3830</v>
      </c>
      <c r="C425" s="3">
        <v>50</v>
      </c>
      <c r="D425" s="2" t="s">
        <v>39</v>
      </c>
      <c r="E425" s="2" t="s">
        <v>24</v>
      </c>
      <c r="F425" s="2" t="s">
        <v>2296</v>
      </c>
      <c r="G425" s="7">
        <v>289.37</v>
      </c>
      <c r="H425" s="3">
        <v>3</v>
      </c>
      <c r="I425" s="3">
        <v>11</v>
      </c>
      <c r="J425" s="2" t="s">
        <v>49</v>
      </c>
      <c r="K425" s="7">
        <v>23.14</v>
      </c>
      <c r="L425" s="3">
        <v>122</v>
      </c>
      <c r="M425" s="6">
        <v>45231</v>
      </c>
      <c r="N425" s="2" t="s">
        <v>22</v>
      </c>
      <c r="O425" s="3">
        <v>0</v>
      </c>
      <c r="P425" s="2">
        <v>0.28000000000000003</v>
      </c>
      <c r="Q425" s="9">
        <f t="shared" si="6"/>
        <v>868.11</v>
      </c>
      <c r="R425" s="10">
        <v>303.1927</v>
      </c>
      <c r="S425" s="11">
        <v>5755.2384000000002</v>
      </c>
      <c r="T425" s="16">
        <v>135</v>
      </c>
      <c r="U425" s="16">
        <v>0</v>
      </c>
      <c r="V425" s="10" t="s">
        <v>3837</v>
      </c>
      <c r="W425" s="16">
        <v>11</v>
      </c>
      <c r="X425" s="16">
        <v>11</v>
      </c>
    </row>
    <row r="426" spans="1:24" x14ac:dyDescent="0.35">
      <c r="A426" s="2" t="s">
        <v>2827</v>
      </c>
      <c r="B426" s="2" t="s">
        <v>3830</v>
      </c>
      <c r="C426" s="3">
        <v>59</v>
      </c>
      <c r="D426" s="2" t="s">
        <v>28</v>
      </c>
      <c r="E426" s="2" t="s">
        <v>19</v>
      </c>
      <c r="F426" s="2" t="s">
        <v>2828</v>
      </c>
      <c r="G426" s="7">
        <v>383.39</v>
      </c>
      <c r="H426" s="3">
        <v>1</v>
      </c>
      <c r="I426" s="3">
        <v>11</v>
      </c>
      <c r="J426" s="2" t="s">
        <v>42</v>
      </c>
      <c r="K426" s="7">
        <v>2.16</v>
      </c>
      <c r="L426" s="3">
        <v>128</v>
      </c>
      <c r="M426" s="6">
        <v>44928</v>
      </c>
      <c r="N426" s="2" t="s">
        <v>22</v>
      </c>
      <c r="O426" s="3">
        <v>0</v>
      </c>
      <c r="P426" s="2">
        <v>0.28000000000000003</v>
      </c>
      <c r="Q426" s="9">
        <f t="shared" si="6"/>
        <v>383.39</v>
      </c>
      <c r="R426" s="10">
        <v>334.70850000000002</v>
      </c>
      <c r="S426" s="11">
        <v>7625.1886999999997</v>
      </c>
      <c r="T426" s="16">
        <v>46</v>
      </c>
      <c r="U426" s="16">
        <v>0</v>
      </c>
      <c r="V426" s="10" t="s">
        <v>3836</v>
      </c>
      <c r="W426" s="16">
        <v>11</v>
      </c>
      <c r="X426" s="16">
        <v>7</v>
      </c>
    </row>
    <row r="427" spans="1:24" x14ac:dyDescent="0.35">
      <c r="A427" s="2" t="s">
        <v>2655</v>
      </c>
      <c r="B427" s="2" t="s">
        <v>3830</v>
      </c>
      <c r="C427" s="3">
        <v>48</v>
      </c>
      <c r="D427" s="2" t="s">
        <v>36</v>
      </c>
      <c r="E427" s="2" t="s">
        <v>33</v>
      </c>
      <c r="F427" s="2" t="s">
        <v>2656</v>
      </c>
      <c r="G427" s="7">
        <v>395.72</v>
      </c>
      <c r="H427" s="3">
        <v>1</v>
      </c>
      <c r="I427" s="3">
        <v>7</v>
      </c>
      <c r="J427" s="2" t="s">
        <v>21</v>
      </c>
      <c r="K427" s="7">
        <v>23.27</v>
      </c>
      <c r="L427" s="3">
        <v>98</v>
      </c>
      <c r="M427" s="6">
        <v>44989</v>
      </c>
      <c r="N427" s="2" t="s">
        <v>22</v>
      </c>
      <c r="O427" s="3">
        <v>0</v>
      </c>
      <c r="P427" s="2">
        <v>0.38</v>
      </c>
      <c r="Q427" s="9">
        <f t="shared" si="6"/>
        <v>395.72</v>
      </c>
      <c r="R427" s="10">
        <v>423.3458</v>
      </c>
      <c r="S427" s="11">
        <v>7870.4183999999996</v>
      </c>
      <c r="T427" s="16">
        <v>139</v>
      </c>
      <c r="U427" s="16">
        <v>0</v>
      </c>
      <c r="V427" s="10" t="s">
        <v>3838</v>
      </c>
      <c r="W427" s="16">
        <v>17</v>
      </c>
      <c r="X427" s="16">
        <v>12</v>
      </c>
    </row>
    <row r="428" spans="1:24" x14ac:dyDescent="0.35">
      <c r="A428" s="2" t="s">
        <v>94</v>
      </c>
      <c r="B428" s="2" t="s">
        <v>17</v>
      </c>
      <c r="C428" s="3">
        <v>59</v>
      </c>
      <c r="D428" s="2" t="s">
        <v>95</v>
      </c>
      <c r="E428" s="2" t="s">
        <v>33</v>
      </c>
      <c r="F428" s="2" t="s">
        <v>96</v>
      </c>
      <c r="G428" s="7">
        <v>434.18</v>
      </c>
      <c r="H428" s="3">
        <v>1</v>
      </c>
      <c r="I428" s="3">
        <v>7</v>
      </c>
      <c r="J428" s="2" t="s">
        <v>49</v>
      </c>
      <c r="K428" s="7">
        <v>22.72</v>
      </c>
      <c r="L428" s="3">
        <v>112</v>
      </c>
      <c r="M428" s="6">
        <v>45104</v>
      </c>
      <c r="N428" s="2" t="s">
        <v>22</v>
      </c>
      <c r="O428" s="3">
        <v>0</v>
      </c>
      <c r="P428" s="2">
        <v>0.55000000000000004</v>
      </c>
      <c r="Q428" s="9">
        <f t="shared" si="6"/>
        <v>434.18</v>
      </c>
      <c r="R428" s="10">
        <v>445.73450000000003</v>
      </c>
      <c r="S428" s="11">
        <v>8635.3438000000006</v>
      </c>
      <c r="T428" s="16">
        <v>179</v>
      </c>
      <c r="U428" s="16">
        <v>1</v>
      </c>
      <c r="V428" s="10" t="s">
        <v>3838</v>
      </c>
      <c r="W428" s="16">
        <v>1</v>
      </c>
      <c r="X428" s="16">
        <v>13</v>
      </c>
    </row>
    <row r="429" spans="1:24" x14ac:dyDescent="0.35">
      <c r="A429" s="2" t="s">
        <v>97</v>
      </c>
      <c r="B429" s="2" t="s">
        <v>17</v>
      </c>
      <c r="C429" s="3">
        <v>34</v>
      </c>
      <c r="D429" s="2" t="s">
        <v>18</v>
      </c>
      <c r="E429" s="2" t="s">
        <v>24</v>
      </c>
      <c r="F429" s="2" t="s">
        <v>98</v>
      </c>
      <c r="G429" s="7">
        <v>63.58</v>
      </c>
      <c r="H429" s="3">
        <v>1</v>
      </c>
      <c r="I429" s="3">
        <v>15</v>
      </c>
      <c r="J429" s="2" t="s">
        <v>31</v>
      </c>
      <c r="K429" s="7">
        <v>29.61</v>
      </c>
      <c r="L429" s="3">
        <v>10</v>
      </c>
      <c r="M429" s="6">
        <v>45170</v>
      </c>
      <c r="N429" s="2" t="s">
        <v>22</v>
      </c>
      <c r="O429" s="3">
        <v>0</v>
      </c>
      <c r="P429" s="2">
        <v>0.24</v>
      </c>
      <c r="Q429" s="9">
        <f t="shared" si="6"/>
        <v>63.58</v>
      </c>
      <c r="R429" s="10">
        <v>76.619100000000003</v>
      </c>
      <c r="S429" s="11">
        <v>1264.5335</v>
      </c>
      <c r="T429" s="16">
        <v>84</v>
      </c>
      <c r="U429" s="16">
        <v>1</v>
      </c>
      <c r="V429" s="10" t="s">
        <v>3839</v>
      </c>
      <c r="W429" s="16">
        <v>10</v>
      </c>
      <c r="X429" s="16">
        <v>8</v>
      </c>
    </row>
    <row r="430" spans="1:24" x14ac:dyDescent="0.35">
      <c r="A430" s="2" t="s">
        <v>794</v>
      </c>
      <c r="B430" s="2" t="s">
        <v>17</v>
      </c>
      <c r="C430" s="3">
        <v>19</v>
      </c>
      <c r="D430" s="2" t="s">
        <v>95</v>
      </c>
      <c r="E430" s="2" t="s">
        <v>40</v>
      </c>
      <c r="F430" s="2" t="s">
        <v>795</v>
      </c>
      <c r="G430" s="7">
        <v>475.81</v>
      </c>
      <c r="H430" s="3">
        <v>2</v>
      </c>
      <c r="I430" s="3">
        <v>7</v>
      </c>
      <c r="J430" s="2" t="s">
        <v>21</v>
      </c>
      <c r="K430" s="7">
        <v>8.48</v>
      </c>
      <c r="L430" s="3">
        <v>43</v>
      </c>
      <c r="M430" s="6">
        <v>45175</v>
      </c>
      <c r="N430" s="2" t="s">
        <v>22</v>
      </c>
      <c r="O430" s="3">
        <v>0</v>
      </c>
      <c r="P430" s="2">
        <v>0.63</v>
      </c>
      <c r="Q430" s="9">
        <f t="shared" si="6"/>
        <v>951.62</v>
      </c>
      <c r="R430" s="10">
        <v>471.226</v>
      </c>
      <c r="S430" s="11">
        <v>9463.3168999999998</v>
      </c>
      <c r="T430" s="16">
        <v>50</v>
      </c>
      <c r="U430" s="16">
        <v>0</v>
      </c>
      <c r="V430" s="10" t="s">
        <v>3830</v>
      </c>
      <c r="W430" s="16">
        <v>14</v>
      </c>
      <c r="X430" s="16">
        <v>5</v>
      </c>
    </row>
    <row r="431" spans="1:24" x14ac:dyDescent="0.35">
      <c r="A431" s="2" t="s">
        <v>3381</v>
      </c>
      <c r="B431" s="2" t="s">
        <v>1099</v>
      </c>
      <c r="C431" s="3">
        <v>61</v>
      </c>
      <c r="D431" s="2" t="s">
        <v>28</v>
      </c>
      <c r="E431" s="2" t="s">
        <v>24</v>
      </c>
      <c r="F431" s="2" t="s">
        <v>3382</v>
      </c>
      <c r="G431" s="7">
        <v>401.11</v>
      </c>
      <c r="H431" s="3">
        <v>3</v>
      </c>
      <c r="I431" s="3">
        <v>15</v>
      </c>
      <c r="J431" s="2" t="s">
        <v>42</v>
      </c>
      <c r="K431" s="7">
        <v>24.7</v>
      </c>
      <c r="L431" s="3">
        <v>185</v>
      </c>
      <c r="M431" s="6">
        <v>45176</v>
      </c>
      <c r="N431" s="2" t="s">
        <v>3297</v>
      </c>
      <c r="O431" s="3">
        <v>0</v>
      </c>
      <c r="P431" s="2">
        <v>0.82</v>
      </c>
      <c r="Q431" s="9">
        <f t="shared" si="6"/>
        <v>1203.33</v>
      </c>
      <c r="R431" s="10">
        <v>359.72620000000001</v>
      </c>
      <c r="S431" s="11">
        <v>7977.6193000000003</v>
      </c>
      <c r="T431" s="16">
        <v>130</v>
      </c>
      <c r="U431" s="16">
        <v>0</v>
      </c>
      <c r="V431" s="10" t="s">
        <v>3839</v>
      </c>
      <c r="W431" s="16">
        <v>14</v>
      </c>
      <c r="X431" s="16">
        <v>13</v>
      </c>
    </row>
    <row r="432" spans="1:24" x14ac:dyDescent="0.35">
      <c r="A432" s="2" t="s">
        <v>1135</v>
      </c>
      <c r="B432" s="2" t="s">
        <v>1099</v>
      </c>
      <c r="C432" s="3">
        <v>54</v>
      </c>
      <c r="D432" s="2" t="s">
        <v>36</v>
      </c>
      <c r="E432" s="2" t="s">
        <v>33</v>
      </c>
      <c r="F432" s="2" t="s">
        <v>1136</v>
      </c>
      <c r="G432" s="7">
        <v>346.89</v>
      </c>
      <c r="H432" s="3">
        <v>2</v>
      </c>
      <c r="I432" s="3">
        <v>8</v>
      </c>
      <c r="J432" s="2" t="s">
        <v>49</v>
      </c>
      <c r="K432" s="7">
        <v>8.67</v>
      </c>
      <c r="L432" s="3">
        <v>138</v>
      </c>
      <c r="M432" s="6">
        <v>45119</v>
      </c>
      <c r="N432" s="2" t="s">
        <v>22</v>
      </c>
      <c r="O432" s="3">
        <v>0</v>
      </c>
      <c r="P432" s="2">
        <v>0.85</v>
      </c>
      <c r="Q432" s="9">
        <f t="shared" si="6"/>
        <v>693.78</v>
      </c>
      <c r="R432" s="10">
        <v>314.69749999999999</v>
      </c>
      <c r="S432" s="11">
        <v>6899.2455</v>
      </c>
      <c r="T432" s="16">
        <v>64</v>
      </c>
      <c r="U432" s="16">
        <v>0</v>
      </c>
      <c r="V432" s="10" t="s">
        <v>3838</v>
      </c>
      <c r="W432" s="16">
        <v>13</v>
      </c>
      <c r="X432" s="16">
        <v>12</v>
      </c>
    </row>
    <row r="433" spans="1:24" x14ac:dyDescent="0.35">
      <c r="A433" s="2" t="s">
        <v>1509</v>
      </c>
      <c r="B433" s="2" t="s">
        <v>1099</v>
      </c>
      <c r="C433" s="3">
        <v>49</v>
      </c>
      <c r="D433" s="2" t="s">
        <v>36</v>
      </c>
      <c r="E433" s="2" t="s">
        <v>29</v>
      </c>
      <c r="F433" s="2" t="s">
        <v>1510</v>
      </c>
      <c r="G433" s="7">
        <v>229.95</v>
      </c>
      <c r="H433" s="3">
        <v>1</v>
      </c>
      <c r="I433" s="3">
        <v>14</v>
      </c>
      <c r="J433" s="2" t="s">
        <v>42</v>
      </c>
      <c r="K433" s="7">
        <v>8.58</v>
      </c>
      <c r="L433" s="3">
        <v>65</v>
      </c>
      <c r="M433" s="6">
        <v>45148</v>
      </c>
      <c r="N433" s="2" t="s">
        <v>22</v>
      </c>
      <c r="O433" s="3">
        <v>0</v>
      </c>
      <c r="P433" s="2">
        <v>0.37</v>
      </c>
      <c r="Q433" s="9">
        <f t="shared" si="6"/>
        <v>229.95</v>
      </c>
      <c r="R433" s="10">
        <v>265.50119999999998</v>
      </c>
      <c r="S433" s="11">
        <v>4573.4426000000003</v>
      </c>
      <c r="T433" s="16">
        <v>149</v>
      </c>
      <c r="U433" s="16">
        <v>0</v>
      </c>
      <c r="V433" s="10" t="s">
        <v>3840</v>
      </c>
      <c r="W433" s="16">
        <v>7</v>
      </c>
      <c r="X433" s="16">
        <v>2</v>
      </c>
    </row>
    <row r="434" spans="1:24" x14ac:dyDescent="0.35">
      <c r="A434" s="2" t="s">
        <v>1137</v>
      </c>
      <c r="B434" s="2" t="s">
        <v>1099</v>
      </c>
      <c r="C434" s="3">
        <v>23</v>
      </c>
      <c r="D434" s="2" t="s">
        <v>39</v>
      </c>
      <c r="E434" s="2" t="s">
        <v>33</v>
      </c>
      <c r="F434" s="2" t="s">
        <v>1138</v>
      </c>
      <c r="G434" s="7">
        <v>199.52</v>
      </c>
      <c r="H434" s="3">
        <v>2</v>
      </c>
      <c r="I434" s="3">
        <v>11</v>
      </c>
      <c r="J434" s="2" t="s">
        <v>31</v>
      </c>
      <c r="K434" s="7">
        <v>14.73</v>
      </c>
      <c r="L434" s="3">
        <v>146</v>
      </c>
      <c r="M434" s="6">
        <v>44988</v>
      </c>
      <c r="N434" s="2" t="s">
        <v>22</v>
      </c>
      <c r="O434" s="3">
        <v>0</v>
      </c>
      <c r="P434" s="2">
        <v>0.49</v>
      </c>
      <c r="Q434" s="9">
        <f t="shared" si="6"/>
        <v>399.04</v>
      </c>
      <c r="R434" s="10">
        <v>218.9307</v>
      </c>
      <c r="S434" s="11">
        <v>3968.2247000000002</v>
      </c>
      <c r="T434" s="16">
        <v>89</v>
      </c>
      <c r="U434" s="16">
        <v>0</v>
      </c>
      <c r="V434" s="10" t="s">
        <v>3838</v>
      </c>
      <c r="W434" s="16">
        <v>0</v>
      </c>
      <c r="X434" s="16">
        <v>9</v>
      </c>
    </row>
    <row r="435" spans="1:24" x14ac:dyDescent="0.35">
      <c r="A435" s="2" t="s">
        <v>796</v>
      </c>
      <c r="B435" s="2" t="s">
        <v>17</v>
      </c>
      <c r="C435" s="3">
        <v>52</v>
      </c>
      <c r="D435" s="2" t="s">
        <v>95</v>
      </c>
      <c r="E435" s="2" t="s">
        <v>29</v>
      </c>
      <c r="F435" s="2" t="s">
        <v>797</v>
      </c>
      <c r="G435" s="7">
        <v>245.6</v>
      </c>
      <c r="H435" s="3">
        <v>2</v>
      </c>
      <c r="I435" s="3">
        <v>8</v>
      </c>
      <c r="J435" s="2" t="s">
        <v>49</v>
      </c>
      <c r="K435" s="7">
        <v>8.66</v>
      </c>
      <c r="L435" s="3">
        <v>25</v>
      </c>
      <c r="M435" s="6">
        <v>44952</v>
      </c>
      <c r="N435" s="2" t="s">
        <v>22</v>
      </c>
      <c r="O435" s="3">
        <v>0</v>
      </c>
      <c r="P435" s="2">
        <v>0.76</v>
      </c>
      <c r="Q435" s="9">
        <f t="shared" si="6"/>
        <v>491.2</v>
      </c>
      <c r="R435" s="10">
        <v>218.6943</v>
      </c>
      <c r="S435" s="11">
        <v>4884.7031999999999</v>
      </c>
      <c r="T435" s="16">
        <v>162</v>
      </c>
      <c r="U435" s="16">
        <v>0</v>
      </c>
      <c r="V435" s="10" t="s">
        <v>3840</v>
      </c>
      <c r="W435" s="16">
        <v>2</v>
      </c>
      <c r="X435" s="16">
        <v>3</v>
      </c>
    </row>
    <row r="436" spans="1:24" x14ac:dyDescent="0.35">
      <c r="A436" s="2" t="s">
        <v>3079</v>
      </c>
      <c r="B436" s="2" t="s">
        <v>17</v>
      </c>
      <c r="C436" s="3">
        <v>53</v>
      </c>
      <c r="D436" s="2" t="s">
        <v>18</v>
      </c>
      <c r="E436" s="2" t="s">
        <v>33</v>
      </c>
      <c r="F436" s="2" t="s">
        <v>3080</v>
      </c>
      <c r="G436" s="7">
        <v>495.3</v>
      </c>
      <c r="H436" s="3">
        <v>4</v>
      </c>
      <c r="I436" s="3">
        <v>14</v>
      </c>
      <c r="J436" s="2" t="s">
        <v>42</v>
      </c>
      <c r="K436" s="7">
        <v>20.46</v>
      </c>
      <c r="L436" s="3">
        <v>117</v>
      </c>
      <c r="M436" s="6">
        <v>45038</v>
      </c>
      <c r="N436" s="2" t="s">
        <v>22</v>
      </c>
      <c r="O436" s="3">
        <v>1</v>
      </c>
      <c r="P436" s="2">
        <v>0.34</v>
      </c>
      <c r="Q436" s="9">
        <f t="shared" si="6"/>
        <v>1981.2</v>
      </c>
      <c r="R436" s="10">
        <v>437.66820000000001</v>
      </c>
      <c r="S436" s="11">
        <v>9850.9506999999994</v>
      </c>
      <c r="T436" s="16">
        <v>109</v>
      </c>
      <c r="U436" s="16">
        <v>0</v>
      </c>
      <c r="V436" s="10" t="s">
        <v>3838</v>
      </c>
      <c r="W436" s="16">
        <v>4</v>
      </c>
      <c r="X436" s="16">
        <v>5</v>
      </c>
    </row>
    <row r="437" spans="1:24" x14ac:dyDescent="0.35">
      <c r="A437" s="2" t="s">
        <v>1901</v>
      </c>
      <c r="B437" s="2" t="s">
        <v>1099</v>
      </c>
      <c r="C437" s="3">
        <v>50</v>
      </c>
      <c r="D437" s="2" t="s">
        <v>36</v>
      </c>
      <c r="E437" s="2" t="s">
        <v>40</v>
      </c>
      <c r="F437" s="2" t="s">
        <v>1902</v>
      </c>
      <c r="G437" s="7">
        <v>451.77</v>
      </c>
      <c r="H437" s="3">
        <v>3</v>
      </c>
      <c r="I437" s="3">
        <v>11</v>
      </c>
      <c r="J437" s="2" t="s">
        <v>21</v>
      </c>
      <c r="K437" s="7">
        <v>25.1</v>
      </c>
      <c r="L437" s="3">
        <v>160</v>
      </c>
      <c r="M437" s="6">
        <v>45224</v>
      </c>
      <c r="N437" s="2" t="s">
        <v>22</v>
      </c>
      <c r="O437" s="3">
        <v>0</v>
      </c>
      <c r="P437" s="2">
        <v>0.12</v>
      </c>
      <c r="Q437" s="9">
        <f t="shared" si="6"/>
        <v>1355.31</v>
      </c>
      <c r="R437" s="10">
        <v>510.67520000000002</v>
      </c>
      <c r="S437" s="11">
        <v>8985.1887999999999</v>
      </c>
      <c r="T437" s="16">
        <v>10</v>
      </c>
      <c r="U437" s="16">
        <v>0</v>
      </c>
      <c r="V437" s="10" t="s">
        <v>3830</v>
      </c>
      <c r="W437" s="16">
        <v>11</v>
      </c>
      <c r="X437" s="16">
        <v>2</v>
      </c>
    </row>
    <row r="438" spans="1:24" x14ac:dyDescent="0.35">
      <c r="A438" s="2" t="s">
        <v>2657</v>
      </c>
      <c r="B438" s="2" t="s">
        <v>3830</v>
      </c>
      <c r="C438" s="3">
        <v>21</v>
      </c>
      <c r="D438" s="2" t="s">
        <v>36</v>
      </c>
      <c r="E438" s="2" t="s">
        <v>19</v>
      </c>
      <c r="F438" s="2" t="s">
        <v>1079</v>
      </c>
      <c r="G438" s="7">
        <v>465.11</v>
      </c>
      <c r="H438" s="3">
        <v>3</v>
      </c>
      <c r="I438" s="3">
        <v>15</v>
      </c>
      <c r="J438" s="2" t="s">
        <v>31</v>
      </c>
      <c r="K438" s="7">
        <v>3.69</v>
      </c>
      <c r="L438" s="3">
        <v>13</v>
      </c>
      <c r="M438" s="6">
        <v>45128</v>
      </c>
      <c r="N438" s="2" t="s">
        <v>22</v>
      </c>
      <c r="O438" s="3">
        <v>0</v>
      </c>
      <c r="P438" s="2">
        <v>0.09</v>
      </c>
      <c r="Q438" s="9">
        <f t="shared" si="6"/>
        <v>1395.33</v>
      </c>
      <c r="R438" s="10">
        <v>408.88060000000002</v>
      </c>
      <c r="S438" s="11">
        <v>9250.5061000000005</v>
      </c>
      <c r="T438" s="16">
        <v>145</v>
      </c>
      <c r="U438" s="16">
        <v>0</v>
      </c>
      <c r="V438" s="10" t="s">
        <v>3836</v>
      </c>
      <c r="W438" s="16">
        <v>1</v>
      </c>
      <c r="X438" s="16">
        <v>3</v>
      </c>
    </row>
    <row r="439" spans="1:24" x14ac:dyDescent="0.35">
      <c r="A439" s="2" t="s">
        <v>3383</v>
      </c>
      <c r="B439" s="2" t="s">
        <v>17</v>
      </c>
      <c r="C439" s="3">
        <v>63</v>
      </c>
      <c r="D439" s="2" t="s">
        <v>28</v>
      </c>
      <c r="E439" s="2" t="s">
        <v>40</v>
      </c>
      <c r="F439" s="2" t="s">
        <v>3324</v>
      </c>
      <c r="G439" s="7">
        <v>396.37</v>
      </c>
      <c r="H439" s="3">
        <v>4</v>
      </c>
      <c r="I439" s="3">
        <v>7</v>
      </c>
      <c r="J439" s="2" t="s">
        <v>49</v>
      </c>
      <c r="K439" s="7">
        <v>17.059999999999999</v>
      </c>
      <c r="L439" s="3">
        <v>48</v>
      </c>
      <c r="M439" s="6">
        <v>45115</v>
      </c>
      <c r="N439" s="2" t="s">
        <v>3297</v>
      </c>
      <c r="O439" s="3">
        <v>0</v>
      </c>
      <c r="P439" s="2">
        <v>0.77</v>
      </c>
      <c r="Q439" s="9">
        <f t="shared" si="6"/>
        <v>1585.48</v>
      </c>
      <c r="R439" s="10">
        <v>467.21879999999999</v>
      </c>
      <c r="S439" s="11">
        <v>7883.3460999999998</v>
      </c>
      <c r="T439" s="16">
        <v>114</v>
      </c>
      <c r="U439" s="16">
        <v>0</v>
      </c>
      <c r="V439" s="10" t="s">
        <v>3830</v>
      </c>
      <c r="W439" s="16">
        <v>17</v>
      </c>
      <c r="X439" s="16">
        <v>11</v>
      </c>
    </row>
    <row r="440" spans="1:24" x14ac:dyDescent="0.35">
      <c r="A440" s="2" t="s">
        <v>3081</v>
      </c>
      <c r="B440" s="2" t="s">
        <v>17</v>
      </c>
      <c r="C440" s="3">
        <v>30</v>
      </c>
      <c r="D440" s="2" t="s">
        <v>36</v>
      </c>
      <c r="E440" s="2" t="s">
        <v>24</v>
      </c>
      <c r="F440" s="2" t="s">
        <v>3082</v>
      </c>
      <c r="G440" s="7">
        <v>29.73</v>
      </c>
      <c r="H440" s="3">
        <v>4</v>
      </c>
      <c r="I440" s="3">
        <v>11</v>
      </c>
      <c r="J440" s="2" t="s">
        <v>21</v>
      </c>
      <c r="K440" s="7">
        <v>18.260000000000002</v>
      </c>
      <c r="L440" s="3">
        <v>181</v>
      </c>
      <c r="M440" s="6">
        <v>45084</v>
      </c>
      <c r="N440" s="2" t="s">
        <v>22</v>
      </c>
      <c r="O440" s="3">
        <v>1</v>
      </c>
      <c r="P440" s="2">
        <v>0.62</v>
      </c>
      <c r="Q440" s="9">
        <f t="shared" si="6"/>
        <v>118.92</v>
      </c>
      <c r="R440" s="10">
        <v>33.6691</v>
      </c>
      <c r="S440" s="11">
        <v>591.29570000000001</v>
      </c>
      <c r="T440" s="16">
        <v>198</v>
      </c>
      <c r="U440" s="16">
        <v>0</v>
      </c>
      <c r="V440" s="10" t="s">
        <v>3837</v>
      </c>
      <c r="W440" s="16">
        <v>18</v>
      </c>
      <c r="X440" s="16">
        <v>6</v>
      </c>
    </row>
    <row r="441" spans="1:24" x14ac:dyDescent="0.35">
      <c r="A441" s="2" t="s">
        <v>2439</v>
      </c>
      <c r="B441" s="2" t="s">
        <v>3830</v>
      </c>
      <c r="C441" s="3">
        <v>59</v>
      </c>
      <c r="D441" s="2" t="s">
        <v>18</v>
      </c>
      <c r="E441" s="2" t="s">
        <v>40</v>
      </c>
      <c r="F441" s="2" t="s">
        <v>2440</v>
      </c>
      <c r="G441" s="7">
        <v>97.86</v>
      </c>
      <c r="H441" s="3">
        <v>3</v>
      </c>
      <c r="I441" s="3">
        <v>12</v>
      </c>
      <c r="J441" s="2" t="s">
        <v>42</v>
      </c>
      <c r="K441" s="7">
        <v>29.34</v>
      </c>
      <c r="L441" s="3">
        <v>121</v>
      </c>
      <c r="M441" s="6">
        <v>45196</v>
      </c>
      <c r="N441" s="2" t="s">
        <v>22</v>
      </c>
      <c r="O441" s="3">
        <v>0</v>
      </c>
      <c r="P441" s="2">
        <v>0.57999999999999996</v>
      </c>
      <c r="Q441" s="9">
        <f t="shared" si="6"/>
        <v>293.58</v>
      </c>
      <c r="R441" s="10">
        <v>86.365300000000005</v>
      </c>
      <c r="S441" s="11">
        <v>1946.3235</v>
      </c>
      <c r="T441" s="16">
        <v>111</v>
      </c>
      <c r="U441" s="16">
        <v>1</v>
      </c>
      <c r="V441" s="10" t="s">
        <v>3830</v>
      </c>
      <c r="W441" s="16">
        <v>12</v>
      </c>
      <c r="X441" s="16">
        <v>5</v>
      </c>
    </row>
    <row r="442" spans="1:24" x14ac:dyDescent="0.35">
      <c r="A442" s="2" t="s">
        <v>2121</v>
      </c>
      <c r="B442" s="2" t="s">
        <v>3830</v>
      </c>
      <c r="C442" s="3">
        <v>19</v>
      </c>
      <c r="D442" s="2" t="s">
        <v>95</v>
      </c>
      <c r="E442" s="2" t="s">
        <v>40</v>
      </c>
      <c r="F442" s="2" t="s">
        <v>2122</v>
      </c>
      <c r="G442" s="7">
        <v>77.010000000000005</v>
      </c>
      <c r="H442" s="3">
        <v>4</v>
      </c>
      <c r="I442" s="3">
        <v>6</v>
      </c>
      <c r="J442" s="2" t="s">
        <v>21</v>
      </c>
      <c r="K442" s="7">
        <v>2.7</v>
      </c>
      <c r="L442" s="3">
        <v>34</v>
      </c>
      <c r="M442" s="6">
        <v>45154</v>
      </c>
      <c r="N442" s="2" t="s">
        <v>22</v>
      </c>
      <c r="O442" s="3">
        <v>0</v>
      </c>
      <c r="P442" s="2">
        <v>0.53</v>
      </c>
      <c r="Q442" s="9">
        <f t="shared" si="6"/>
        <v>308.04000000000002</v>
      </c>
      <c r="R442" s="10">
        <v>68.071799999999996</v>
      </c>
      <c r="S442" s="11">
        <v>1531.6409000000001</v>
      </c>
      <c r="T442" s="16">
        <v>152</v>
      </c>
      <c r="U442" s="16">
        <v>0</v>
      </c>
      <c r="V442" s="10" t="s">
        <v>3830</v>
      </c>
      <c r="W442" s="16">
        <v>2</v>
      </c>
      <c r="X442" s="16">
        <v>4</v>
      </c>
    </row>
    <row r="443" spans="1:24" x14ac:dyDescent="0.35">
      <c r="A443" s="2" t="s">
        <v>3384</v>
      </c>
      <c r="B443" s="2" t="s">
        <v>1099</v>
      </c>
      <c r="C443" s="3">
        <v>65</v>
      </c>
      <c r="D443" s="2" t="s">
        <v>18</v>
      </c>
      <c r="E443" s="2" t="s">
        <v>29</v>
      </c>
      <c r="F443" s="2" t="s">
        <v>3385</v>
      </c>
      <c r="G443" s="7">
        <v>20.28</v>
      </c>
      <c r="H443" s="3">
        <v>1</v>
      </c>
      <c r="I443" s="3">
        <v>6</v>
      </c>
      <c r="J443" s="2" t="s">
        <v>42</v>
      </c>
      <c r="K443" s="7">
        <v>15.18</v>
      </c>
      <c r="L443" s="3">
        <v>46</v>
      </c>
      <c r="M443" s="6">
        <v>45167</v>
      </c>
      <c r="N443" s="2" t="s">
        <v>3297</v>
      </c>
      <c r="O443" s="3">
        <v>0</v>
      </c>
      <c r="P443" s="2">
        <v>0.87</v>
      </c>
      <c r="Q443" s="9">
        <f t="shared" si="6"/>
        <v>20.28</v>
      </c>
      <c r="R443" s="10">
        <v>25.241599999999998</v>
      </c>
      <c r="S443" s="11">
        <v>403.346</v>
      </c>
      <c r="T443" s="16">
        <v>171</v>
      </c>
      <c r="U443" s="16">
        <v>0</v>
      </c>
      <c r="V443" s="10" t="s">
        <v>3840</v>
      </c>
      <c r="W443" s="16">
        <v>5</v>
      </c>
      <c r="X443" s="16">
        <v>2</v>
      </c>
    </row>
    <row r="444" spans="1:24" x14ac:dyDescent="0.35">
      <c r="A444" s="2" t="s">
        <v>577</v>
      </c>
      <c r="B444" s="2" t="s">
        <v>17</v>
      </c>
      <c r="C444" s="3">
        <v>19</v>
      </c>
      <c r="D444" s="2" t="s">
        <v>36</v>
      </c>
      <c r="E444" s="2" t="s">
        <v>19</v>
      </c>
      <c r="F444" s="2" t="s">
        <v>578</v>
      </c>
      <c r="G444" s="7">
        <v>377.24</v>
      </c>
      <c r="H444" s="3">
        <v>3</v>
      </c>
      <c r="I444" s="3">
        <v>15</v>
      </c>
      <c r="J444" s="2" t="s">
        <v>26</v>
      </c>
      <c r="K444" s="7">
        <v>17.79</v>
      </c>
      <c r="L444" s="3">
        <v>58</v>
      </c>
      <c r="M444" s="6">
        <v>45069</v>
      </c>
      <c r="N444" s="2" t="s">
        <v>22</v>
      </c>
      <c r="O444" s="3">
        <v>0</v>
      </c>
      <c r="P444" s="2">
        <v>0.68</v>
      </c>
      <c r="Q444" s="9">
        <f t="shared" si="6"/>
        <v>1131.72</v>
      </c>
      <c r="R444" s="10">
        <v>377.13</v>
      </c>
      <c r="S444" s="11">
        <v>7502.8723</v>
      </c>
      <c r="T444" s="16">
        <v>196</v>
      </c>
      <c r="U444" s="16">
        <v>0</v>
      </c>
      <c r="V444" s="10" t="s">
        <v>3836</v>
      </c>
      <c r="W444" s="16">
        <v>13</v>
      </c>
      <c r="X444" s="16">
        <v>4</v>
      </c>
    </row>
    <row r="445" spans="1:24" x14ac:dyDescent="0.35">
      <c r="A445" s="2" t="s">
        <v>967</v>
      </c>
      <c r="B445" s="2" t="s">
        <v>17</v>
      </c>
      <c r="C445" s="3">
        <v>20</v>
      </c>
      <c r="D445" s="2" t="s">
        <v>39</v>
      </c>
      <c r="E445" s="2" t="s">
        <v>40</v>
      </c>
      <c r="F445" s="2" t="s">
        <v>968</v>
      </c>
      <c r="G445" s="7">
        <v>433.77</v>
      </c>
      <c r="H445" s="3">
        <v>4</v>
      </c>
      <c r="I445" s="3">
        <v>6</v>
      </c>
      <c r="J445" s="2" t="s">
        <v>31</v>
      </c>
      <c r="K445" s="7">
        <v>15.28</v>
      </c>
      <c r="L445" s="3">
        <v>71</v>
      </c>
      <c r="M445" s="6">
        <v>45133</v>
      </c>
      <c r="N445" s="2" t="s">
        <v>22</v>
      </c>
      <c r="O445" s="3">
        <v>0</v>
      </c>
      <c r="P445" s="2">
        <v>0.92</v>
      </c>
      <c r="Q445" s="9">
        <f t="shared" si="6"/>
        <v>1735.08</v>
      </c>
      <c r="R445" s="10">
        <v>433.01389999999998</v>
      </c>
      <c r="S445" s="11">
        <v>8627.1893</v>
      </c>
      <c r="T445" s="16">
        <v>171</v>
      </c>
      <c r="U445" s="16">
        <v>0</v>
      </c>
      <c r="V445" s="10" t="s">
        <v>3830</v>
      </c>
      <c r="W445" s="16">
        <v>5</v>
      </c>
      <c r="X445" s="16">
        <v>0</v>
      </c>
    </row>
    <row r="446" spans="1:24" x14ac:dyDescent="0.35">
      <c r="A446" s="2" t="s">
        <v>1291</v>
      </c>
      <c r="B446" s="2" t="s">
        <v>1099</v>
      </c>
      <c r="C446" s="3">
        <v>48</v>
      </c>
      <c r="D446" s="2" t="s">
        <v>18</v>
      </c>
      <c r="E446" s="2" t="s">
        <v>24</v>
      </c>
      <c r="F446" s="2" t="s">
        <v>1292</v>
      </c>
      <c r="G446" s="7">
        <v>280.77999999999997</v>
      </c>
      <c r="H446" s="3">
        <v>5</v>
      </c>
      <c r="I446" s="3">
        <v>5</v>
      </c>
      <c r="J446" s="2" t="s">
        <v>49</v>
      </c>
      <c r="K446" s="7">
        <v>8.69</v>
      </c>
      <c r="L446" s="3">
        <v>12</v>
      </c>
      <c r="M446" s="6">
        <v>45120</v>
      </c>
      <c r="N446" s="2" t="s">
        <v>22</v>
      </c>
      <c r="O446" s="3">
        <v>0</v>
      </c>
      <c r="P446" s="2">
        <v>0.05</v>
      </c>
      <c r="Q446" s="9">
        <f t="shared" si="6"/>
        <v>1403.8999999999999</v>
      </c>
      <c r="R446" s="10">
        <v>329.95010000000002</v>
      </c>
      <c r="S446" s="11">
        <v>5584.3932000000004</v>
      </c>
      <c r="T446" s="16">
        <v>62</v>
      </c>
      <c r="U446" s="16">
        <v>1</v>
      </c>
      <c r="V446" s="10" t="s">
        <v>3837</v>
      </c>
      <c r="W446" s="16">
        <v>14</v>
      </c>
      <c r="X446" s="16">
        <v>3</v>
      </c>
    </row>
    <row r="447" spans="1:24" x14ac:dyDescent="0.35">
      <c r="A447" s="2" t="s">
        <v>335</v>
      </c>
      <c r="B447" s="2" t="s">
        <v>17</v>
      </c>
      <c r="C447" s="3">
        <v>48</v>
      </c>
      <c r="D447" s="2" t="s">
        <v>36</v>
      </c>
      <c r="E447" s="2" t="s">
        <v>40</v>
      </c>
      <c r="F447" s="2" t="s">
        <v>336</v>
      </c>
      <c r="G447" s="7">
        <v>276.64999999999998</v>
      </c>
      <c r="H447" s="3">
        <v>5</v>
      </c>
      <c r="I447" s="3">
        <v>15</v>
      </c>
      <c r="J447" s="2" t="s">
        <v>42</v>
      </c>
      <c r="K447" s="7">
        <v>28.44</v>
      </c>
      <c r="L447" s="3">
        <v>34</v>
      </c>
      <c r="M447" s="6">
        <v>45014</v>
      </c>
      <c r="N447" s="2" t="s">
        <v>22</v>
      </c>
      <c r="O447" s="3">
        <v>0</v>
      </c>
      <c r="P447" s="2">
        <v>7.0000000000000007E-2</v>
      </c>
      <c r="Q447" s="9">
        <f t="shared" si="6"/>
        <v>1383.25</v>
      </c>
      <c r="R447" s="10">
        <v>339.97500000000002</v>
      </c>
      <c r="S447" s="11">
        <v>5502.2521999999999</v>
      </c>
      <c r="T447" s="16">
        <v>192</v>
      </c>
      <c r="U447" s="16">
        <v>1</v>
      </c>
      <c r="V447" s="10" t="s">
        <v>3830</v>
      </c>
      <c r="W447" s="16">
        <v>9</v>
      </c>
      <c r="X447" s="16">
        <v>12</v>
      </c>
    </row>
    <row r="448" spans="1:24" x14ac:dyDescent="0.35">
      <c r="A448" s="2" t="s">
        <v>3083</v>
      </c>
      <c r="B448" s="2" t="s">
        <v>3830</v>
      </c>
      <c r="C448" s="3">
        <v>39</v>
      </c>
      <c r="D448" s="2" t="s">
        <v>39</v>
      </c>
      <c r="E448" s="2" t="s">
        <v>33</v>
      </c>
      <c r="F448" s="2" t="s">
        <v>243</v>
      </c>
      <c r="G448" s="7">
        <v>21.86</v>
      </c>
      <c r="H448" s="3">
        <v>5</v>
      </c>
      <c r="I448" s="3">
        <v>15</v>
      </c>
      <c r="J448" s="2" t="s">
        <v>31</v>
      </c>
      <c r="K448" s="7">
        <v>21.45</v>
      </c>
      <c r="L448" s="3">
        <v>31</v>
      </c>
      <c r="M448" s="6">
        <v>44930</v>
      </c>
      <c r="N448" s="2" t="s">
        <v>22</v>
      </c>
      <c r="O448" s="3">
        <v>1</v>
      </c>
      <c r="P448" s="2">
        <v>0.22</v>
      </c>
      <c r="Q448" s="9">
        <f t="shared" si="6"/>
        <v>109.3</v>
      </c>
      <c r="R448" s="10">
        <v>27.2026</v>
      </c>
      <c r="S448" s="11">
        <v>434.7704</v>
      </c>
      <c r="T448" s="16">
        <v>115</v>
      </c>
      <c r="U448" s="16">
        <v>0</v>
      </c>
      <c r="V448" s="10" t="s">
        <v>3838</v>
      </c>
      <c r="W448" s="16">
        <v>16</v>
      </c>
      <c r="X448" s="16">
        <v>0</v>
      </c>
    </row>
    <row r="449" spans="1:24" x14ac:dyDescent="0.35">
      <c r="A449" s="2" t="s">
        <v>337</v>
      </c>
      <c r="B449" s="2" t="s">
        <v>17</v>
      </c>
      <c r="C449" s="3">
        <v>25</v>
      </c>
      <c r="D449" s="2" t="s">
        <v>18</v>
      </c>
      <c r="E449" s="2" t="s">
        <v>24</v>
      </c>
      <c r="F449" s="2" t="s">
        <v>338</v>
      </c>
      <c r="G449" s="7">
        <v>373.03</v>
      </c>
      <c r="H449" s="3">
        <v>5</v>
      </c>
      <c r="I449" s="3">
        <v>13</v>
      </c>
      <c r="J449" s="2" t="s">
        <v>26</v>
      </c>
      <c r="K449" s="7">
        <v>14.49</v>
      </c>
      <c r="L449" s="3">
        <v>20</v>
      </c>
      <c r="M449" s="6">
        <v>44962</v>
      </c>
      <c r="N449" s="2" t="s">
        <v>22</v>
      </c>
      <c r="O449" s="3">
        <v>0</v>
      </c>
      <c r="P449" s="2">
        <v>0.62</v>
      </c>
      <c r="Q449" s="9">
        <f t="shared" si="6"/>
        <v>1865.1499999999999</v>
      </c>
      <c r="R449" s="10">
        <v>429.48860000000002</v>
      </c>
      <c r="S449" s="11">
        <v>7419.1401999999998</v>
      </c>
      <c r="T449" s="16">
        <v>111</v>
      </c>
      <c r="U449" s="16">
        <v>0</v>
      </c>
      <c r="V449" s="10" t="s">
        <v>3839</v>
      </c>
      <c r="W449" s="16">
        <v>3</v>
      </c>
      <c r="X449" s="16">
        <v>10</v>
      </c>
    </row>
    <row r="450" spans="1:24" x14ac:dyDescent="0.35">
      <c r="A450" s="2" t="s">
        <v>1511</v>
      </c>
      <c r="B450" s="2" t="s">
        <v>1099</v>
      </c>
      <c r="C450" s="3">
        <v>55</v>
      </c>
      <c r="D450" s="2" t="s">
        <v>28</v>
      </c>
      <c r="E450" s="2" t="s">
        <v>29</v>
      </c>
      <c r="F450" s="2" t="s">
        <v>1512</v>
      </c>
      <c r="G450" s="7">
        <v>213.92</v>
      </c>
      <c r="H450" s="3">
        <v>5</v>
      </c>
      <c r="I450" s="3">
        <v>12</v>
      </c>
      <c r="J450" s="2" t="s">
        <v>31</v>
      </c>
      <c r="K450" s="7">
        <v>10.62</v>
      </c>
      <c r="L450" s="3">
        <v>183</v>
      </c>
      <c r="M450" s="6">
        <v>44969</v>
      </c>
      <c r="N450" s="2" t="s">
        <v>22</v>
      </c>
      <c r="O450" s="3">
        <v>0</v>
      </c>
      <c r="P450" s="2">
        <v>0.15</v>
      </c>
      <c r="Q450" s="9">
        <f t="shared" si="6"/>
        <v>1069.5999999999999</v>
      </c>
      <c r="R450" s="10">
        <v>214.02780000000001</v>
      </c>
      <c r="S450" s="11">
        <v>4254.6242000000002</v>
      </c>
      <c r="T450" s="16">
        <v>144</v>
      </c>
      <c r="U450" s="16">
        <v>0</v>
      </c>
      <c r="V450" s="10" t="s">
        <v>3840</v>
      </c>
      <c r="W450" s="16">
        <v>5</v>
      </c>
      <c r="X450" s="16">
        <v>4</v>
      </c>
    </row>
    <row r="451" spans="1:24" x14ac:dyDescent="0.35">
      <c r="A451" s="2" t="s">
        <v>798</v>
      </c>
      <c r="B451" s="2" t="s">
        <v>17</v>
      </c>
      <c r="C451" s="3">
        <v>22</v>
      </c>
      <c r="D451" s="2" t="s">
        <v>39</v>
      </c>
      <c r="E451" s="2" t="s">
        <v>40</v>
      </c>
      <c r="F451" s="2" t="s">
        <v>799</v>
      </c>
      <c r="G451" s="7">
        <v>384.28</v>
      </c>
      <c r="H451" s="3">
        <v>2</v>
      </c>
      <c r="I451" s="3">
        <v>11</v>
      </c>
      <c r="J451" s="2" t="s">
        <v>21</v>
      </c>
      <c r="K451" s="7">
        <v>12.15</v>
      </c>
      <c r="L451" s="3">
        <v>141</v>
      </c>
      <c r="M451" s="6">
        <v>45041</v>
      </c>
      <c r="N451" s="2" t="s">
        <v>22</v>
      </c>
      <c r="O451" s="3">
        <v>0</v>
      </c>
      <c r="P451" s="2">
        <v>0.65</v>
      </c>
      <c r="Q451" s="9">
        <f t="shared" ref="Q451:Q514" si="7">PRODUCT(G451,H451)</f>
        <v>768.56</v>
      </c>
      <c r="R451" s="10">
        <v>339.47309999999999</v>
      </c>
      <c r="S451" s="11">
        <v>7642.8897999999999</v>
      </c>
      <c r="T451" s="16">
        <v>28</v>
      </c>
      <c r="U451" s="16">
        <v>0</v>
      </c>
      <c r="V451" s="10" t="s">
        <v>3830</v>
      </c>
      <c r="W451" s="16">
        <v>8</v>
      </c>
      <c r="X451" s="16">
        <v>3</v>
      </c>
    </row>
    <row r="452" spans="1:24" x14ac:dyDescent="0.35">
      <c r="A452" s="2" t="s">
        <v>2123</v>
      </c>
      <c r="B452" s="2" t="s">
        <v>3830</v>
      </c>
      <c r="C452" s="3">
        <v>28</v>
      </c>
      <c r="D452" s="2" t="s">
        <v>95</v>
      </c>
      <c r="E452" s="2" t="s">
        <v>29</v>
      </c>
      <c r="F452" s="2" t="s">
        <v>2124</v>
      </c>
      <c r="G452" s="7">
        <v>235.98</v>
      </c>
      <c r="H452" s="3">
        <v>3</v>
      </c>
      <c r="I452" s="3">
        <v>9</v>
      </c>
      <c r="J452" s="2" t="s">
        <v>31</v>
      </c>
      <c r="K452" s="7">
        <v>4.25</v>
      </c>
      <c r="L452" s="3">
        <v>93</v>
      </c>
      <c r="M452" s="6">
        <v>44930</v>
      </c>
      <c r="N452" s="2" t="s">
        <v>22</v>
      </c>
      <c r="O452" s="3">
        <v>0</v>
      </c>
      <c r="P452" s="2">
        <v>0.36</v>
      </c>
      <c r="Q452" s="9">
        <f t="shared" si="7"/>
        <v>707.93999999999994</v>
      </c>
      <c r="R452" s="10">
        <v>273.93950000000001</v>
      </c>
      <c r="S452" s="11">
        <v>4693.3724000000002</v>
      </c>
      <c r="T452" s="16">
        <v>83</v>
      </c>
      <c r="U452" s="16">
        <v>0</v>
      </c>
      <c r="V452" s="10" t="s">
        <v>3840</v>
      </c>
      <c r="W452" s="16">
        <v>8</v>
      </c>
      <c r="X452" s="16">
        <v>4</v>
      </c>
    </row>
    <row r="453" spans="1:24" x14ac:dyDescent="0.35">
      <c r="A453" s="2" t="s">
        <v>1139</v>
      </c>
      <c r="B453" s="2" t="s">
        <v>1099</v>
      </c>
      <c r="C453" s="3">
        <v>52</v>
      </c>
      <c r="D453" s="2" t="s">
        <v>28</v>
      </c>
      <c r="E453" s="2" t="s">
        <v>33</v>
      </c>
      <c r="F453" s="2" t="s">
        <v>1140</v>
      </c>
      <c r="G453" s="7">
        <v>54.55</v>
      </c>
      <c r="H453" s="3">
        <v>2</v>
      </c>
      <c r="I453" s="3">
        <v>9</v>
      </c>
      <c r="J453" s="2" t="s">
        <v>49</v>
      </c>
      <c r="K453" s="7">
        <v>13.64</v>
      </c>
      <c r="L453" s="3">
        <v>45</v>
      </c>
      <c r="M453" s="6">
        <v>45175</v>
      </c>
      <c r="N453" s="2" t="s">
        <v>22</v>
      </c>
      <c r="O453" s="3">
        <v>0</v>
      </c>
      <c r="P453" s="2">
        <v>0.43</v>
      </c>
      <c r="Q453" s="9">
        <f t="shared" si="7"/>
        <v>109.1</v>
      </c>
      <c r="R453" s="10">
        <v>58.551900000000003</v>
      </c>
      <c r="S453" s="11">
        <v>1084.9371000000001</v>
      </c>
      <c r="T453" s="16">
        <v>172</v>
      </c>
      <c r="U453" s="16">
        <v>0</v>
      </c>
      <c r="V453" s="10" t="s">
        <v>3838</v>
      </c>
      <c r="W453" s="16">
        <v>16</v>
      </c>
      <c r="X453" s="16">
        <v>1</v>
      </c>
    </row>
    <row r="454" spans="1:24" x14ac:dyDescent="0.35">
      <c r="A454" s="2" t="s">
        <v>2441</v>
      </c>
      <c r="B454" s="2" t="s">
        <v>3830</v>
      </c>
      <c r="C454" s="3">
        <v>28</v>
      </c>
      <c r="D454" s="2" t="s">
        <v>18</v>
      </c>
      <c r="E454" s="2" t="s">
        <v>29</v>
      </c>
      <c r="F454" s="2" t="s">
        <v>1264</v>
      </c>
      <c r="G454" s="7">
        <v>156.19</v>
      </c>
      <c r="H454" s="3">
        <v>5</v>
      </c>
      <c r="I454" s="3">
        <v>13</v>
      </c>
      <c r="J454" s="2" t="s">
        <v>31</v>
      </c>
      <c r="K454" s="7">
        <v>23.93</v>
      </c>
      <c r="L454" s="3">
        <v>163</v>
      </c>
      <c r="M454" s="6">
        <v>45047</v>
      </c>
      <c r="N454" s="2" t="s">
        <v>22</v>
      </c>
      <c r="O454" s="3">
        <v>0</v>
      </c>
      <c r="P454" s="2">
        <v>0.31</v>
      </c>
      <c r="Q454" s="9">
        <f t="shared" si="7"/>
        <v>780.95</v>
      </c>
      <c r="R454" s="10">
        <v>159.26519999999999</v>
      </c>
      <c r="S454" s="11">
        <v>3106.4405000000002</v>
      </c>
      <c r="T454" s="16">
        <v>157</v>
      </c>
      <c r="U454" s="16">
        <v>0</v>
      </c>
      <c r="V454" s="10" t="s">
        <v>3840</v>
      </c>
      <c r="W454" s="16">
        <v>13</v>
      </c>
      <c r="X454" s="16">
        <v>0</v>
      </c>
    </row>
    <row r="455" spans="1:24" x14ac:dyDescent="0.35">
      <c r="A455" s="2" t="s">
        <v>1903</v>
      </c>
      <c r="B455" s="2" t="s">
        <v>1099</v>
      </c>
      <c r="C455" s="3">
        <v>35</v>
      </c>
      <c r="D455" s="2" t="s">
        <v>39</v>
      </c>
      <c r="E455" s="2" t="s">
        <v>40</v>
      </c>
      <c r="F455" s="2" t="s">
        <v>1904</v>
      </c>
      <c r="G455" s="7">
        <v>479.24</v>
      </c>
      <c r="H455" s="3">
        <v>1</v>
      </c>
      <c r="I455" s="3">
        <v>14</v>
      </c>
      <c r="J455" s="2" t="s">
        <v>42</v>
      </c>
      <c r="K455" s="7">
        <v>21.5</v>
      </c>
      <c r="L455" s="3">
        <v>153</v>
      </c>
      <c r="M455" s="6">
        <v>45182</v>
      </c>
      <c r="N455" s="2" t="s">
        <v>22</v>
      </c>
      <c r="O455" s="3">
        <v>0</v>
      </c>
      <c r="P455" s="2">
        <v>0.21</v>
      </c>
      <c r="Q455" s="9">
        <f t="shared" si="7"/>
        <v>479.24</v>
      </c>
      <c r="R455" s="10">
        <v>581.09849999999994</v>
      </c>
      <c r="S455" s="11">
        <v>9531.5357000000004</v>
      </c>
      <c r="T455" s="16">
        <v>190</v>
      </c>
      <c r="U455" s="16">
        <v>0</v>
      </c>
      <c r="V455" s="10" t="s">
        <v>3830</v>
      </c>
      <c r="W455" s="16">
        <v>15</v>
      </c>
      <c r="X455" s="16">
        <v>5</v>
      </c>
    </row>
    <row r="456" spans="1:24" x14ac:dyDescent="0.35">
      <c r="A456" s="2" t="s">
        <v>3084</v>
      </c>
      <c r="B456" s="2" t="s">
        <v>1099</v>
      </c>
      <c r="C456" s="3">
        <v>48</v>
      </c>
      <c r="D456" s="2" t="s">
        <v>28</v>
      </c>
      <c r="E456" s="2" t="s">
        <v>24</v>
      </c>
      <c r="F456" s="2" t="s">
        <v>3085</v>
      </c>
      <c r="G456" s="7">
        <v>401.66</v>
      </c>
      <c r="H456" s="3">
        <v>3</v>
      </c>
      <c r="I456" s="3">
        <v>9</v>
      </c>
      <c r="J456" s="2" t="s">
        <v>42</v>
      </c>
      <c r="K456" s="7">
        <v>20.83</v>
      </c>
      <c r="L456" s="3">
        <v>137</v>
      </c>
      <c r="M456" s="6">
        <v>45131</v>
      </c>
      <c r="N456" s="2" t="s">
        <v>22</v>
      </c>
      <c r="O456" s="3">
        <v>1</v>
      </c>
      <c r="P456" s="2">
        <v>0.37</v>
      </c>
      <c r="Q456" s="9">
        <f t="shared" si="7"/>
        <v>1204.98</v>
      </c>
      <c r="R456" s="10">
        <v>359.27640000000002</v>
      </c>
      <c r="S456" s="11">
        <v>7988.5582000000004</v>
      </c>
      <c r="T456" s="16">
        <v>122</v>
      </c>
      <c r="U456" s="16">
        <v>1</v>
      </c>
      <c r="V456" s="10" t="s">
        <v>3839</v>
      </c>
      <c r="W456" s="16">
        <v>7</v>
      </c>
      <c r="X456" s="16">
        <v>5</v>
      </c>
    </row>
    <row r="457" spans="1:24" x14ac:dyDescent="0.35">
      <c r="A457" s="2" t="s">
        <v>2442</v>
      </c>
      <c r="B457" s="2" t="s">
        <v>3830</v>
      </c>
      <c r="C457" s="3">
        <v>24</v>
      </c>
      <c r="D457" s="2" t="s">
        <v>18</v>
      </c>
      <c r="E457" s="2" t="s">
        <v>29</v>
      </c>
      <c r="F457" s="2" t="s">
        <v>2443</v>
      </c>
      <c r="G457" s="7">
        <v>448.09</v>
      </c>
      <c r="H457" s="3">
        <v>2</v>
      </c>
      <c r="I457" s="3">
        <v>5</v>
      </c>
      <c r="J457" s="2" t="s">
        <v>42</v>
      </c>
      <c r="K457" s="7">
        <v>11.56</v>
      </c>
      <c r="L457" s="3">
        <v>113</v>
      </c>
      <c r="M457" s="6">
        <v>45202</v>
      </c>
      <c r="N457" s="2" t="s">
        <v>22</v>
      </c>
      <c r="O457" s="3">
        <v>0</v>
      </c>
      <c r="P457" s="2">
        <v>0.25</v>
      </c>
      <c r="Q457" s="9">
        <f t="shared" si="7"/>
        <v>896.18</v>
      </c>
      <c r="R457" s="10">
        <v>469.17270000000002</v>
      </c>
      <c r="S457" s="11">
        <v>8911.9977999999992</v>
      </c>
      <c r="T457" s="16">
        <v>190</v>
      </c>
      <c r="U457" s="16">
        <v>0</v>
      </c>
      <c r="V457" s="10" t="s">
        <v>3840</v>
      </c>
      <c r="W457" s="16">
        <v>3</v>
      </c>
      <c r="X457" s="16">
        <v>14</v>
      </c>
    </row>
    <row r="458" spans="1:24" x14ac:dyDescent="0.35">
      <c r="A458" s="2" t="s">
        <v>3386</v>
      </c>
      <c r="B458" s="2" t="s">
        <v>17</v>
      </c>
      <c r="C458" s="3">
        <v>65</v>
      </c>
      <c r="D458" s="2" t="s">
        <v>28</v>
      </c>
      <c r="E458" s="2" t="s">
        <v>29</v>
      </c>
      <c r="F458" s="2" t="s">
        <v>3387</v>
      </c>
      <c r="G458" s="7">
        <v>165.28</v>
      </c>
      <c r="H458" s="3">
        <v>2</v>
      </c>
      <c r="I458" s="3">
        <v>9</v>
      </c>
      <c r="J458" s="2" t="s">
        <v>31</v>
      </c>
      <c r="K458" s="7">
        <v>27.55</v>
      </c>
      <c r="L458" s="3">
        <v>71</v>
      </c>
      <c r="M458" s="6">
        <v>45078</v>
      </c>
      <c r="N458" s="2" t="s">
        <v>3297</v>
      </c>
      <c r="O458" s="3">
        <v>0</v>
      </c>
      <c r="P458" s="2">
        <v>0.2</v>
      </c>
      <c r="Q458" s="9">
        <f t="shared" si="7"/>
        <v>330.56</v>
      </c>
      <c r="R458" s="10">
        <v>141.23859999999999</v>
      </c>
      <c r="S458" s="11">
        <v>3287.2302</v>
      </c>
      <c r="T458" s="16">
        <v>145</v>
      </c>
      <c r="U458" s="16">
        <v>1</v>
      </c>
      <c r="V458" s="10" t="s">
        <v>3840</v>
      </c>
      <c r="W458" s="16">
        <v>14</v>
      </c>
      <c r="X458" s="16">
        <v>0</v>
      </c>
    </row>
    <row r="459" spans="1:24" x14ac:dyDescent="0.35">
      <c r="A459" s="2" t="s">
        <v>1293</v>
      </c>
      <c r="B459" s="2" t="s">
        <v>1099</v>
      </c>
      <c r="C459" s="3">
        <v>55</v>
      </c>
      <c r="D459" s="2" t="s">
        <v>36</v>
      </c>
      <c r="E459" s="2" t="s">
        <v>24</v>
      </c>
      <c r="F459" s="2" t="s">
        <v>1294</v>
      </c>
      <c r="G459" s="7">
        <v>287.99</v>
      </c>
      <c r="H459" s="3">
        <v>5</v>
      </c>
      <c r="I459" s="3">
        <v>12</v>
      </c>
      <c r="J459" s="2" t="s">
        <v>21</v>
      </c>
      <c r="K459" s="7">
        <v>24.69</v>
      </c>
      <c r="L459" s="3">
        <v>14</v>
      </c>
      <c r="M459" s="6">
        <v>44965</v>
      </c>
      <c r="N459" s="2" t="s">
        <v>22</v>
      </c>
      <c r="O459" s="3">
        <v>0</v>
      </c>
      <c r="P459" s="2">
        <v>0.81</v>
      </c>
      <c r="Q459" s="9">
        <f t="shared" si="7"/>
        <v>1439.95</v>
      </c>
      <c r="R459" s="10">
        <v>298.77929999999998</v>
      </c>
      <c r="S459" s="11">
        <v>5727.7918</v>
      </c>
      <c r="T459" s="16">
        <v>103</v>
      </c>
      <c r="U459" s="16">
        <v>0</v>
      </c>
      <c r="V459" s="10" t="s">
        <v>3839</v>
      </c>
      <c r="W459" s="16">
        <v>0</v>
      </c>
      <c r="X459" s="16">
        <v>6</v>
      </c>
    </row>
    <row r="460" spans="1:24" x14ac:dyDescent="0.35">
      <c r="A460" s="2" t="s">
        <v>2829</v>
      </c>
      <c r="B460" s="2" t="s">
        <v>3830</v>
      </c>
      <c r="C460" s="3">
        <v>55</v>
      </c>
      <c r="D460" s="2" t="s">
        <v>28</v>
      </c>
      <c r="E460" s="2" t="s">
        <v>40</v>
      </c>
      <c r="F460" s="2" t="s">
        <v>2830</v>
      </c>
      <c r="G460" s="7">
        <v>499.21</v>
      </c>
      <c r="H460" s="3">
        <v>3</v>
      </c>
      <c r="I460" s="3">
        <v>15</v>
      </c>
      <c r="J460" s="2" t="s">
        <v>42</v>
      </c>
      <c r="K460" s="7">
        <v>24.87</v>
      </c>
      <c r="L460" s="3">
        <v>102</v>
      </c>
      <c r="M460" s="6">
        <v>45156</v>
      </c>
      <c r="N460" s="2" t="s">
        <v>22</v>
      </c>
      <c r="O460" s="3">
        <v>0</v>
      </c>
      <c r="P460" s="2">
        <v>0.25</v>
      </c>
      <c r="Q460" s="9">
        <f t="shared" si="7"/>
        <v>1497.6299999999999</v>
      </c>
      <c r="R460" s="10">
        <v>435.57139999999998</v>
      </c>
      <c r="S460" s="11">
        <v>9928.7160999999996</v>
      </c>
      <c r="T460" s="16">
        <v>187</v>
      </c>
      <c r="U460" s="16">
        <v>0</v>
      </c>
      <c r="V460" s="10" t="s">
        <v>3830</v>
      </c>
      <c r="W460" s="16">
        <v>1</v>
      </c>
      <c r="X460" s="16">
        <v>4</v>
      </c>
    </row>
    <row r="461" spans="1:24" x14ac:dyDescent="0.35">
      <c r="A461" s="2" t="s">
        <v>969</v>
      </c>
      <c r="B461" s="2" t="s">
        <v>17</v>
      </c>
      <c r="C461" s="3">
        <v>20</v>
      </c>
      <c r="D461" s="2" t="s">
        <v>36</v>
      </c>
      <c r="E461" s="2" t="s">
        <v>19</v>
      </c>
      <c r="F461" s="2" t="s">
        <v>970</v>
      </c>
      <c r="G461" s="7">
        <v>347.49</v>
      </c>
      <c r="H461" s="3">
        <v>4</v>
      </c>
      <c r="I461" s="3">
        <v>12</v>
      </c>
      <c r="J461" s="2" t="s">
        <v>21</v>
      </c>
      <c r="K461" s="7">
        <v>3.22</v>
      </c>
      <c r="L461" s="3">
        <v>87</v>
      </c>
      <c r="M461" s="6">
        <v>44934</v>
      </c>
      <c r="N461" s="2" t="s">
        <v>22</v>
      </c>
      <c r="O461" s="3">
        <v>0</v>
      </c>
      <c r="P461" s="2">
        <v>0.22</v>
      </c>
      <c r="Q461" s="9">
        <f t="shared" si="7"/>
        <v>1389.96</v>
      </c>
      <c r="R461" s="10">
        <v>311.88170000000002</v>
      </c>
      <c r="S461" s="11">
        <v>6911.1787999999997</v>
      </c>
      <c r="T461" s="16">
        <v>62</v>
      </c>
      <c r="U461" s="16">
        <v>0</v>
      </c>
      <c r="V461" s="10" t="s">
        <v>3836</v>
      </c>
      <c r="W461" s="16">
        <v>15</v>
      </c>
      <c r="X461" s="16">
        <v>10</v>
      </c>
    </row>
    <row r="462" spans="1:24" x14ac:dyDescent="0.35">
      <c r="A462" s="2" t="s">
        <v>579</v>
      </c>
      <c r="B462" s="2" t="s">
        <v>17</v>
      </c>
      <c r="C462" s="3">
        <v>38</v>
      </c>
      <c r="D462" s="2" t="s">
        <v>28</v>
      </c>
      <c r="E462" s="2" t="s">
        <v>33</v>
      </c>
      <c r="F462" s="2" t="s">
        <v>580</v>
      </c>
      <c r="G462" s="7">
        <v>416.04</v>
      </c>
      <c r="H462" s="3">
        <v>3</v>
      </c>
      <c r="I462" s="3">
        <v>12</v>
      </c>
      <c r="J462" s="2" t="s">
        <v>31</v>
      </c>
      <c r="K462" s="7">
        <v>29.38</v>
      </c>
      <c r="L462" s="3">
        <v>3</v>
      </c>
      <c r="M462" s="6">
        <v>44965</v>
      </c>
      <c r="N462" s="2" t="s">
        <v>22</v>
      </c>
      <c r="O462" s="3">
        <v>0</v>
      </c>
      <c r="P462" s="2">
        <v>0.48</v>
      </c>
      <c r="Q462" s="9">
        <f t="shared" si="7"/>
        <v>1248.1200000000001</v>
      </c>
      <c r="R462" s="10">
        <v>373.19220000000001</v>
      </c>
      <c r="S462" s="11">
        <v>8274.5599000000002</v>
      </c>
      <c r="T462" s="16">
        <v>95</v>
      </c>
      <c r="U462" s="16">
        <v>0</v>
      </c>
      <c r="V462" s="10" t="s">
        <v>3838</v>
      </c>
      <c r="W462" s="16">
        <v>11</v>
      </c>
      <c r="X462" s="16">
        <v>1</v>
      </c>
    </row>
    <row r="463" spans="1:24" x14ac:dyDescent="0.35">
      <c r="A463" s="2" t="s">
        <v>1691</v>
      </c>
      <c r="B463" s="2" t="s">
        <v>1099</v>
      </c>
      <c r="C463" s="3">
        <v>44</v>
      </c>
      <c r="D463" s="2" t="s">
        <v>39</v>
      </c>
      <c r="E463" s="2" t="s">
        <v>19</v>
      </c>
      <c r="F463" s="2" t="s">
        <v>1692</v>
      </c>
      <c r="G463" s="7">
        <v>488.03</v>
      </c>
      <c r="H463" s="3">
        <v>2</v>
      </c>
      <c r="I463" s="3">
        <v>6</v>
      </c>
      <c r="J463" s="2" t="s">
        <v>26</v>
      </c>
      <c r="K463" s="7">
        <v>24.87</v>
      </c>
      <c r="L463" s="3">
        <v>196</v>
      </c>
      <c r="M463" s="6">
        <v>45092</v>
      </c>
      <c r="N463" s="2" t="s">
        <v>22</v>
      </c>
      <c r="O463" s="3">
        <v>0</v>
      </c>
      <c r="P463" s="2">
        <v>0.56999999999999995</v>
      </c>
      <c r="Q463" s="9">
        <f t="shared" si="7"/>
        <v>976.06</v>
      </c>
      <c r="R463" s="10">
        <v>541.55909999999994</v>
      </c>
      <c r="S463" s="11">
        <v>9706.3587000000007</v>
      </c>
      <c r="T463" s="16">
        <v>35</v>
      </c>
      <c r="U463" s="16">
        <v>0</v>
      </c>
      <c r="V463" s="10" t="s">
        <v>3836</v>
      </c>
      <c r="W463" s="16">
        <v>18</v>
      </c>
      <c r="X463" s="16">
        <v>6</v>
      </c>
    </row>
    <row r="464" spans="1:24" x14ac:dyDescent="0.35">
      <c r="A464" s="2" t="s">
        <v>3388</v>
      </c>
      <c r="B464" s="2" t="s">
        <v>1099</v>
      </c>
      <c r="C464" s="3">
        <v>64</v>
      </c>
      <c r="D464" s="2" t="s">
        <v>39</v>
      </c>
      <c r="E464" s="2" t="s">
        <v>29</v>
      </c>
      <c r="F464" s="2" t="s">
        <v>3389</v>
      </c>
      <c r="G464" s="7">
        <v>452.54</v>
      </c>
      <c r="H464" s="3">
        <v>1</v>
      </c>
      <c r="I464" s="3">
        <v>11</v>
      </c>
      <c r="J464" s="2" t="s">
        <v>26</v>
      </c>
      <c r="K464" s="7">
        <v>9.57</v>
      </c>
      <c r="L464" s="3">
        <v>33</v>
      </c>
      <c r="M464" s="6">
        <v>45254</v>
      </c>
      <c r="N464" s="2" t="s">
        <v>3297</v>
      </c>
      <c r="O464" s="3">
        <v>0</v>
      </c>
      <c r="P464" s="2">
        <v>0.85</v>
      </c>
      <c r="Q464" s="9">
        <f t="shared" si="7"/>
        <v>452.54</v>
      </c>
      <c r="R464" s="10">
        <v>519.70510000000002</v>
      </c>
      <c r="S464" s="11">
        <v>9000.5031999999992</v>
      </c>
      <c r="T464" s="16">
        <v>121</v>
      </c>
      <c r="U464" s="16">
        <v>0</v>
      </c>
      <c r="V464" s="10" t="s">
        <v>3840</v>
      </c>
      <c r="W464" s="16">
        <v>6</v>
      </c>
      <c r="X464" s="16">
        <v>6</v>
      </c>
    </row>
    <row r="465" spans="1:24" x14ac:dyDescent="0.35">
      <c r="A465" s="2" t="s">
        <v>339</v>
      </c>
      <c r="B465" s="2" t="s">
        <v>17</v>
      </c>
      <c r="C465" s="3">
        <v>26</v>
      </c>
      <c r="D465" s="2" t="s">
        <v>39</v>
      </c>
      <c r="E465" s="2" t="s">
        <v>33</v>
      </c>
      <c r="F465" s="2" t="s">
        <v>340</v>
      </c>
      <c r="G465" s="7">
        <v>247.5</v>
      </c>
      <c r="H465" s="3">
        <v>5</v>
      </c>
      <c r="I465" s="3">
        <v>14</v>
      </c>
      <c r="J465" s="2" t="s">
        <v>26</v>
      </c>
      <c r="K465" s="7">
        <v>10.86</v>
      </c>
      <c r="L465" s="3">
        <v>121</v>
      </c>
      <c r="M465" s="6">
        <v>44933</v>
      </c>
      <c r="N465" s="2" t="s">
        <v>22</v>
      </c>
      <c r="O465" s="3">
        <v>0</v>
      </c>
      <c r="P465" s="2">
        <v>0.32</v>
      </c>
      <c r="Q465" s="9">
        <f t="shared" si="7"/>
        <v>1237.5</v>
      </c>
      <c r="R465" s="10">
        <v>268.12849999999997</v>
      </c>
      <c r="S465" s="11">
        <v>4922.4920000000002</v>
      </c>
      <c r="T465" s="16">
        <v>140</v>
      </c>
      <c r="U465" s="16">
        <v>0</v>
      </c>
      <c r="V465" s="10" t="s">
        <v>3838</v>
      </c>
      <c r="W465" s="16">
        <v>15</v>
      </c>
      <c r="X465" s="16">
        <v>8</v>
      </c>
    </row>
    <row r="466" spans="1:24" x14ac:dyDescent="0.35">
      <c r="A466" s="2" t="s">
        <v>3390</v>
      </c>
      <c r="B466" s="2" t="s">
        <v>3830</v>
      </c>
      <c r="C466" s="3">
        <v>64</v>
      </c>
      <c r="D466" s="2" t="s">
        <v>18</v>
      </c>
      <c r="E466" s="2" t="s">
        <v>19</v>
      </c>
      <c r="F466" s="2" t="s">
        <v>3391</v>
      </c>
      <c r="G466" s="7">
        <v>202.71</v>
      </c>
      <c r="H466" s="3">
        <v>4</v>
      </c>
      <c r="I466" s="3">
        <v>5</v>
      </c>
      <c r="J466" s="2" t="s">
        <v>42</v>
      </c>
      <c r="K466" s="7">
        <v>29.28</v>
      </c>
      <c r="L466" s="3">
        <v>156</v>
      </c>
      <c r="M466" s="6">
        <v>45283</v>
      </c>
      <c r="N466" s="2" t="s">
        <v>3297</v>
      </c>
      <c r="O466" s="3">
        <v>0</v>
      </c>
      <c r="P466" s="2">
        <v>0.98</v>
      </c>
      <c r="Q466" s="9">
        <f t="shared" si="7"/>
        <v>810.84</v>
      </c>
      <c r="R466" s="10">
        <v>250.3203</v>
      </c>
      <c r="S466" s="11">
        <v>4031.6700999999998</v>
      </c>
      <c r="T466" s="16">
        <v>72</v>
      </c>
      <c r="U466" s="16">
        <v>1</v>
      </c>
      <c r="V466" s="10" t="s">
        <v>3836</v>
      </c>
      <c r="W466" s="16">
        <v>9</v>
      </c>
      <c r="X466" s="16">
        <v>5</v>
      </c>
    </row>
    <row r="467" spans="1:24" x14ac:dyDescent="0.35">
      <c r="A467" s="2" t="s">
        <v>1295</v>
      </c>
      <c r="B467" s="2" t="s">
        <v>1099</v>
      </c>
      <c r="C467" s="3">
        <v>52</v>
      </c>
      <c r="D467" s="2" t="s">
        <v>95</v>
      </c>
      <c r="E467" s="2" t="s">
        <v>24</v>
      </c>
      <c r="F467" s="2" t="s">
        <v>1296</v>
      </c>
      <c r="G467" s="7">
        <v>403.01</v>
      </c>
      <c r="H467" s="3">
        <v>3</v>
      </c>
      <c r="I467" s="3">
        <v>11</v>
      </c>
      <c r="J467" s="2" t="s">
        <v>42</v>
      </c>
      <c r="K467" s="7">
        <v>1.9</v>
      </c>
      <c r="L467" s="3">
        <v>115</v>
      </c>
      <c r="M467" s="6">
        <v>45044</v>
      </c>
      <c r="N467" s="2" t="s">
        <v>22</v>
      </c>
      <c r="O467" s="3">
        <v>0</v>
      </c>
      <c r="P467" s="2">
        <v>0.3</v>
      </c>
      <c r="Q467" s="9">
        <f t="shared" si="7"/>
        <v>1209.03</v>
      </c>
      <c r="R467" s="10">
        <v>402.98910000000001</v>
      </c>
      <c r="S467" s="11">
        <v>8015.4080999999996</v>
      </c>
      <c r="T467" s="16">
        <v>34</v>
      </c>
      <c r="U467" s="16">
        <v>0</v>
      </c>
      <c r="V467" s="10" t="s">
        <v>3839</v>
      </c>
      <c r="W467" s="16">
        <v>11</v>
      </c>
      <c r="X467" s="16">
        <v>12</v>
      </c>
    </row>
    <row r="468" spans="1:24" x14ac:dyDescent="0.35">
      <c r="A468" s="2" t="s">
        <v>99</v>
      </c>
      <c r="B468" s="2" t="s">
        <v>17</v>
      </c>
      <c r="C468" s="3">
        <v>43</v>
      </c>
      <c r="D468" s="2" t="s">
        <v>36</v>
      </c>
      <c r="E468" s="2" t="s">
        <v>24</v>
      </c>
      <c r="F468" s="2" t="s">
        <v>100</v>
      </c>
      <c r="G468" s="7">
        <v>35.020000000000003</v>
      </c>
      <c r="H468" s="3">
        <v>1</v>
      </c>
      <c r="I468" s="3">
        <v>8</v>
      </c>
      <c r="J468" s="2" t="s">
        <v>21</v>
      </c>
      <c r="K468" s="7">
        <v>21.82</v>
      </c>
      <c r="L468" s="3">
        <v>75</v>
      </c>
      <c r="M468" s="6">
        <v>45241</v>
      </c>
      <c r="N468" s="2" t="s">
        <v>22</v>
      </c>
      <c r="O468" s="3">
        <v>0</v>
      </c>
      <c r="P468" s="2">
        <v>0.32</v>
      </c>
      <c r="Q468" s="9">
        <f t="shared" si="7"/>
        <v>35.020000000000003</v>
      </c>
      <c r="R468" s="10">
        <v>33.769300000000001</v>
      </c>
      <c r="S468" s="11">
        <v>696.50779999999997</v>
      </c>
      <c r="T468" s="16">
        <v>26</v>
      </c>
      <c r="U468" s="16">
        <v>0</v>
      </c>
      <c r="V468" s="10" t="s">
        <v>3837</v>
      </c>
      <c r="W468" s="16">
        <v>7</v>
      </c>
      <c r="X468" s="16">
        <v>3</v>
      </c>
    </row>
    <row r="469" spans="1:24" x14ac:dyDescent="0.35">
      <c r="A469" s="2" t="s">
        <v>2444</v>
      </c>
      <c r="B469" s="2" t="s">
        <v>3830</v>
      </c>
      <c r="C469" s="3">
        <v>31</v>
      </c>
      <c r="D469" s="2" t="s">
        <v>18</v>
      </c>
      <c r="E469" s="2" t="s">
        <v>40</v>
      </c>
      <c r="F469" s="2" t="s">
        <v>2445</v>
      </c>
      <c r="G469" s="7">
        <v>102.48</v>
      </c>
      <c r="H469" s="3">
        <v>3</v>
      </c>
      <c r="I469" s="3">
        <v>11</v>
      </c>
      <c r="J469" s="2" t="s">
        <v>26</v>
      </c>
      <c r="K469" s="7">
        <v>12.55</v>
      </c>
      <c r="L469" s="3">
        <v>31</v>
      </c>
      <c r="M469" s="6">
        <v>45208</v>
      </c>
      <c r="N469" s="2" t="s">
        <v>22</v>
      </c>
      <c r="O469" s="3">
        <v>0</v>
      </c>
      <c r="P469" s="2">
        <v>0.76</v>
      </c>
      <c r="Q469" s="9">
        <f t="shared" si="7"/>
        <v>307.44</v>
      </c>
      <c r="R469" s="10">
        <v>122.7136</v>
      </c>
      <c r="S469" s="11">
        <v>2038.21</v>
      </c>
      <c r="T469" s="16">
        <v>60</v>
      </c>
      <c r="U469" s="16">
        <v>0</v>
      </c>
      <c r="V469" s="10" t="s">
        <v>3830</v>
      </c>
      <c r="W469" s="16">
        <v>19</v>
      </c>
      <c r="X469" s="16">
        <v>12</v>
      </c>
    </row>
    <row r="470" spans="1:24" x14ac:dyDescent="0.35">
      <c r="A470" s="2" t="s">
        <v>1141</v>
      </c>
      <c r="B470" s="2" t="s">
        <v>1099</v>
      </c>
      <c r="C470" s="3">
        <v>51</v>
      </c>
      <c r="D470" s="2" t="s">
        <v>18</v>
      </c>
      <c r="E470" s="2" t="s">
        <v>33</v>
      </c>
      <c r="F470" s="2" t="s">
        <v>1142</v>
      </c>
      <c r="G470" s="7">
        <v>27.37</v>
      </c>
      <c r="H470" s="3">
        <v>5</v>
      </c>
      <c r="I470" s="3">
        <v>8</v>
      </c>
      <c r="J470" s="2" t="s">
        <v>42</v>
      </c>
      <c r="K470" s="7">
        <v>20.48</v>
      </c>
      <c r="L470" s="3">
        <v>149</v>
      </c>
      <c r="M470" s="6">
        <v>45023</v>
      </c>
      <c r="N470" s="2" t="s">
        <v>22</v>
      </c>
      <c r="O470" s="3">
        <v>0</v>
      </c>
      <c r="P470" s="2">
        <v>0.12</v>
      </c>
      <c r="Q470" s="9">
        <f t="shared" si="7"/>
        <v>136.85</v>
      </c>
      <c r="R470" s="10">
        <v>25.712399999999999</v>
      </c>
      <c r="S470" s="11">
        <v>544.35799999999995</v>
      </c>
      <c r="T470" s="16">
        <v>61</v>
      </c>
      <c r="U470" s="16">
        <v>1</v>
      </c>
      <c r="V470" s="10" t="s">
        <v>3838</v>
      </c>
      <c r="W470" s="16">
        <v>19</v>
      </c>
      <c r="X470" s="16">
        <v>1</v>
      </c>
    </row>
    <row r="471" spans="1:24" x14ac:dyDescent="0.35">
      <c r="A471" s="2" t="s">
        <v>2831</v>
      </c>
      <c r="B471" s="2" t="s">
        <v>3830</v>
      </c>
      <c r="C471" s="3">
        <v>19</v>
      </c>
      <c r="D471" s="2" t="s">
        <v>28</v>
      </c>
      <c r="E471" s="2" t="s">
        <v>19</v>
      </c>
      <c r="F471" s="2" t="s">
        <v>2832</v>
      </c>
      <c r="G471" s="7">
        <v>388</v>
      </c>
      <c r="H471" s="3">
        <v>3</v>
      </c>
      <c r="I471" s="3">
        <v>6</v>
      </c>
      <c r="J471" s="2" t="s">
        <v>21</v>
      </c>
      <c r="K471" s="7">
        <v>0.74</v>
      </c>
      <c r="L471" s="3">
        <v>44</v>
      </c>
      <c r="M471" s="6">
        <v>44997</v>
      </c>
      <c r="N471" s="2" t="s">
        <v>22</v>
      </c>
      <c r="O471" s="3">
        <v>0</v>
      </c>
      <c r="P471" s="2">
        <v>0.49</v>
      </c>
      <c r="Q471" s="9">
        <f t="shared" si="7"/>
        <v>1164</v>
      </c>
      <c r="R471" s="10">
        <v>479.2921</v>
      </c>
      <c r="S471" s="11">
        <v>7716.8764000000001</v>
      </c>
      <c r="T471" s="16">
        <v>109</v>
      </c>
      <c r="U471" s="16">
        <v>0</v>
      </c>
      <c r="V471" s="10" t="s">
        <v>3836</v>
      </c>
      <c r="W471" s="16">
        <v>6</v>
      </c>
      <c r="X471" s="16">
        <v>13</v>
      </c>
    </row>
    <row r="472" spans="1:24" x14ac:dyDescent="0.35">
      <c r="A472" s="2" t="s">
        <v>101</v>
      </c>
      <c r="B472" s="2" t="s">
        <v>17</v>
      </c>
      <c r="C472" s="3">
        <v>43</v>
      </c>
      <c r="D472" s="2" t="s">
        <v>95</v>
      </c>
      <c r="E472" s="2" t="s">
        <v>40</v>
      </c>
      <c r="F472" s="2" t="s">
        <v>102</v>
      </c>
      <c r="G472" s="7">
        <v>328.33</v>
      </c>
      <c r="H472" s="3">
        <v>1</v>
      </c>
      <c r="I472" s="3">
        <v>12</v>
      </c>
      <c r="J472" s="2" t="s">
        <v>26</v>
      </c>
      <c r="K472" s="7">
        <v>8.01</v>
      </c>
      <c r="L472" s="3">
        <v>117</v>
      </c>
      <c r="M472" s="6">
        <v>44947</v>
      </c>
      <c r="N472" s="2" t="s">
        <v>22</v>
      </c>
      <c r="O472" s="3">
        <v>0</v>
      </c>
      <c r="P472" s="2">
        <v>0.26</v>
      </c>
      <c r="Q472" s="9">
        <f t="shared" si="7"/>
        <v>328.33</v>
      </c>
      <c r="R472" s="10">
        <v>280.67680000000001</v>
      </c>
      <c r="S472" s="11">
        <v>6530.1082999999999</v>
      </c>
      <c r="T472" s="16">
        <v>179</v>
      </c>
      <c r="U472" s="16">
        <v>0</v>
      </c>
      <c r="V472" s="10" t="s">
        <v>3830</v>
      </c>
      <c r="W472" s="16">
        <v>7</v>
      </c>
      <c r="X472" s="16">
        <v>3</v>
      </c>
    </row>
    <row r="473" spans="1:24" x14ac:dyDescent="0.35">
      <c r="A473" s="2" t="s">
        <v>2833</v>
      </c>
      <c r="B473" s="2" t="s">
        <v>3830</v>
      </c>
      <c r="C473" s="3">
        <v>40</v>
      </c>
      <c r="D473" s="2" t="s">
        <v>28</v>
      </c>
      <c r="E473" s="2" t="s">
        <v>19</v>
      </c>
      <c r="F473" s="2" t="s">
        <v>667</v>
      </c>
      <c r="G473" s="7">
        <v>159.07</v>
      </c>
      <c r="H473" s="3">
        <v>1</v>
      </c>
      <c r="I473" s="3">
        <v>15</v>
      </c>
      <c r="J473" s="2" t="s">
        <v>26</v>
      </c>
      <c r="K473" s="7">
        <v>27.09</v>
      </c>
      <c r="L473" s="3">
        <v>182</v>
      </c>
      <c r="M473" s="6">
        <v>45259</v>
      </c>
      <c r="N473" s="2" t="s">
        <v>22</v>
      </c>
      <c r="O473" s="3">
        <v>0</v>
      </c>
      <c r="P473" s="2">
        <v>0.8</v>
      </c>
      <c r="Q473" s="9">
        <f t="shared" si="7"/>
        <v>159.07</v>
      </c>
      <c r="R473" s="10">
        <v>196.92089999999999</v>
      </c>
      <c r="S473" s="11">
        <v>3163.7204000000002</v>
      </c>
      <c r="T473" s="16">
        <v>128</v>
      </c>
      <c r="U473" s="16">
        <v>0</v>
      </c>
      <c r="V473" s="10" t="s">
        <v>3836</v>
      </c>
      <c r="W473" s="16">
        <v>17</v>
      </c>
      <c r="X473" s="16">
        <v>12</v>
      </c>
    </row>
    <row r="474" spans="1:24" x14ac:dyDescent="0.35">
      <c r="A474" s="2" t="s">
        <v>2446</v>
      </c>
      <c r="B474" s="2" t="s">
        <v>3830</v>
      </c>
      <c r="C474" s="3">
        <v>36</v>
      </c>
      <c r="D474" s="2" t="s">
        <v>18</v>
      </c>
      <c r="E474" s="2" t="s">
        <v>24</v>
      </c>
      <c r="F474" s="2" t="s">
        <v>2447</v>
      </c>
      <c r="G474" s="7">
        <v>20.65</v>
      </c>
      <c r="H474" s="3">
        <v>3</v>
      </c>
      <c r="I474" s="3">
        <v>15</v>
      </c>
      <c r="J474" s="2" t="s">
        <v>26</v>
      </c>
      <c r="K474" s="7">
        <v>25.46</v>
      </c>
      <c r="L474" s="3">
        <v>46</v>
      </c>
      <c r="M474" s="6">
        <v>45204</v>
      </c>
      <c r="N474" s="2" t="s">
        <v>22</v>
      </c>
      <c r="O474" s="3">
        <v>0</v>
      </c>
      <c r="P474" s="2">
        <v>0.03</v>
      </c>
      <c r="Q474" s="9">
        <f t="shared" si="7"/>
        <v>61.949999999999996</v>
      </c>
      <c r="R474" s="10">
        <v>17.908999999999999</v>
      </c>
      <c r="S474" s="11">
        <v>410.70490000000001</v>
      </c>
      <c r="T474" s="16">
        <v>95</v>
      </c>
      <c r="U474" s="16">
        <v>0</v>
      </c>
      <c r="V474" s="10" t="s">
        <v>3837</v>
      </c>
      <c r="W474" s="16">
        <v>10</v>
      </c>
      <c r="X474" s="16">
        <v>8</v>
      </c>
    </row>
    <row r="475" spans="1:24" x14ac:dyDescent="0.35">
      <c r="A475" s="2" t="s">
        <v>3086</v>
      </c>
      <c r="B475" s="2" t="s">
        <v>3830</v>
      </c>
      <c r="C475" s="3">
        <v>56</v>
      </c>
      <c r="D475" s="2" t="s">
        <v>39</v>
      </c>
      <c r="E475" s="2" t="s">
        <v>29</v>
      </c>
      <c r="F475" s="2" t="s">
        <v>2278</v>
      </c>
      <c r="G475" s="7">
        <v>442.66</v>
      </c>
      <c r="H475" s="3">
        <v>3</v>
      </c>
      <c r="I475" s="3">
        <v>15</v>
      </c>
      <c r="J475" s="2" t="s">
        <v>21</v>
      </c>
      <c r="K475" s="7">
        <v>1.1000000000000001</v>
      </c>
      <c r="L475" s="3">
        <v>43</v>
      </c>
      <c r="M475" s="6">
        <v>45101</v>
      </c>
      <c r="N475" s="2" t="s">
        <v>22</v>
      </c>
      <c r="O475" s="3">
        <v>1</v>
      </c>
      <c r="P475" s="2">
        <v>0.56000000000000005</v>
      </c>
      <c r="Q475" s="9">
        <f t="shared" si="7"/>
        <v>1327.98</v>
      </c>
      <c r="R475" s="10">
        <v>534.05039999999997</v>
      </c>
      <c r="S475" s="11">
        <v>8804.0012999999999</v>
      </c>
      <c r="T475" s="16">
        <v>112</v>
      </c>
      <c r="U475" s="16">
        <v>0</v>
      </c>
      <c r="V475" s="10" t="s">
        <v>3840</v>
      </c>
      <c r="W475" s="16">
        <v>4</v>
      </c>
      <c r="X475" s="16">
        <v>0</v>
      </c>
    </row>
    <row r="476" spans="1:24" x14ac:dyDescent="0.35">
      <c r="A476" s="2" t="s">
        <v>2658</v>
      </c>
      <c r="B476" s="2" t="s">
        <v>3830</v>
      </c>
      <c r="C476" s="3">
        <v>56</v>
      </c>
      <c r="D476" s="2" t="s">
        <v>36</v>
      </c>
      <c r="E476" s="2" t="s">
        <v>19</v>
      </c>
      <c r="F476" s="2" t="s">
        <v>2659</v>
      </c>
      <c r="G476" s="7">
        <v>328.52</v>
      </c>
      <c r="H476" s="3">
        <v>4</v>
      </c>
      <c r="I476" s="3">
        <v>12</v>
      </c>
      <c r="J476" s="2" t="s">
        <v>42</v>
      </c>
      <c r="K476" s="7">
        <v>13.37</v>
      </c>
      <c r="L476" s="3">
        <v>47</v>
      </c>
      <c r="M476" s="6">
        <v>44946</v>
      </c>
      <c r="N476" s="2" t="s">
        <v>22</v>
      </c>
      <c r="O476" s="3">
        <v>0</v>
      </c>
      <c r="P476" s="2">
        <v>0.32</v>
      </c>
      <c r="Q476" s="9">
        <f t="shared" si="7"/>
        <v>1314.08</v>
      </c>
      <c r="R476" s="10">
        <v>348.58609999999999</v>
      </c>
      <c r="S476" s="11">
        <v>6533.8872000000001</v>
      </c>
      <c r="T476" s="16">
        <v>179</v>
      </c>
      <c r="U476" s="16">
        <v>0</v>
      </c>
      <c r="V476" s="10" t="s">
        <v>3836</v>
      </c>
      <c r="W476" s="16">
        <v>10</v>
      </c>
      <c r="X476" s="16">
        <v>0</v>
      </c>
    </row>
    <row r="477" spans="1:24" x14ac:dyDescent="0.35">
      <c r="A477" s="2" t="s">
        <v>2297</v>
      </c>
      <c r="B477" s="2" t="s">
        <v>3830</v>
      </c>
      <c r="C477" s="3">
        <v>57</v>
      </c>
      <c r="D477" s="2" t="s">
        <v>39</v>
      </c>
      <c r="E477" s="2" t="s">
        <v>40</v>
      </c>
      <c r="F477" s="2" t="s">
        <v>2298</v>
      </c>
      <c r="G477" s="7">
        <v>60.08</v>
      </c>
      <c r="H477" s="3">
        <v>3</v>
      </c>
      <c r="I477" s="3">
        <v>11</v>
      </c>
      <c r="J477" s="2" t="s">
        <v>49</v>
      </c>
      <c r="K477" s="7">
        <v>11</v>
      </c>
      <c r="L477" s="3">
        <v>74</v>
      </c>
      <c r="M477" s="6">
        <v>45211</v>
      </c>
      <c r="N477" s="2" t="s">
        <v>22</v>
      </c>
      <c r="O477" s="3">
        <v>0</v>
      </c>
      <c r="P477" s="2">
        <v>0.63</v>
      </c>
      <c r="Q477" s="9">
        <f t="shared" si="7"/>
        <v>180.24</v>
      </c>
      <c r="R477" s="10">
        <v>74.930899999999994</v>
      </c>
      <c r="S477" s="11">
        <v>1194.9224999999999</v>
      </c>
      <c r="T477" s="16">
        <v>57</v>
      </c>
      <c r="U477" s="16">
        <v>0</v>
      </c>
      <c r="V477" s="10" t="s">
        <v>3830</v>
      </c>
      <c r="W477" s="16">
        <v>1</v>
      </c>
      <c r="X477" s="16">
        <v>4</v>
      </c>
    </row>
    <row r="478" spans="1:24" x14ac:dyDescent="0.35">
      <c r="A478" s="2" t="s">
        <v>2834</v>
      </c>
      <c r="B478" s="2" t="s">
        <v>3830</v>
      </c>
      <c r="C478" s="3">
        <v>26</v>
      </c>
      <c r="D478" s="2" t="s">
        <v>28</v>
      </c>
      <c r="E478" s="2" t="s">
        <v>40</v>
      </c>
      <c r="F478" s="2" t="s">
        <v>2835</v>
      </c>
      <c r="G478" s="7">
        <v>449.5</v>
      </c>
      <c r="H478" s="3">
        <v>5</v>
      </c>
      <c r="I478" s="3">
        <v>11</v>
      </c>
      <c r="J478" s="2" t="s">
        <v>21</v>
      </c>
      <c r="K478" s="7">
        <v>28.41</v>
      </c>
      <c r="L478" s="3">
        <v>99</v>
      </c>
      <c r="M478" s="6">
        <v>45279</v>
      </c>
      <c r="N478" s="2" t="s">
        <v>22</v>
      </c>
      <c r="O478" s="3">
        <v>0</v>
      </c>
      <c r="P478" s="2">
        <v>0.96</v>
      </c>
      <c r="Q478" s="9">
        <f t="shared" si="7"/>
        <v>2247.5</v>
      </c>
      <c r="R478" s="10">
        <v>395.34359999999998</v>
      </c>
      <c r="S478" s="11">
        <v>8940.0411000000004</v>
      </c>
      <c r="T478" s="16">
        <v>28</v>
      </c>
      <c r="U478" s="16">
        <v>0</v>
      </c>
      <c r="V478" s="10" t="s">
        <v>3830</v>
      </c>
      <c r="W478" s="16">
        <v>8</v>
      </c>
      <c r="X478" s="16">
        <v>1</v>
      </c>
    </row>
    <row r="479" spans="1:24" x14ac:dyDescent="0.35">
      <c r="A479" s="2" t="s">
        <v>2125</v>
      </c>
      <c r="B479" s="2" t="s">
        <v>3830</v>
      </c>
      <c r="C479" s="3">
        <v>56</v>
      </c>
      <c r="D479" s="2" t="s">
        <v>95</v>
      </c>
      <c r="E479" s="2" t="s">
        <v>24</v>
      </c>
      <c r="F479" s="2" t="s">
        <v>2126</v>
      </c>
      <c r="G479" s="7">
        <v>86.61</v>
      </c>
      <c r="H479" s="3">
        <v>2</v>
      </c>
      <c r="I479" s="3">
        <v>13</v>
      </c>
      <c r="J479" s="2" t="s">
        <v>31</v>
      </c>
      <c r="K479" s="7">
        <v>29.95</v>
      </c>
      <c r="L479" s="3">
        <v>120</v>
      </c>
      <c r="M479" s="6">
        <v>44945</v>
      </c>
      <c r="N479" s="2" t="s">
        <v>22</v>
      </c>
      <c r="O479" s="3">
        <v>0</v>
      </c>
      <c r="P479" s="2">
        <v>0.75</v>
      </c>
      <c r="Q479" s="9">
        <f t="shared" si="7"/>
        <v>173.22</v>
      </c>
      <c r="R479" s="10">
        <v>92.806200000000004</v>
      </c>
      <c r="S479" s="11">
        <v>1722.5739000000001</v>
      </c>
      <c r="T479" s="16">
        <v>5</v>
      </c>
      <c r="U479" s="16">
        <v>0</v>
      </c>
      <c r="V479" s="10" t="s">
        <v>3837</v>
      </c>
      <c r="W479" s="16">
        <v>5</v>
      </c>
      <c r="X479" s="16">
        <v>7</v>
      </c>
    </row>
    <row r="480" spans="1:24" x14ac:dyDescent="0.35">
      <c r="A480" s="2" t="s">
        <v>103</v>
      </c>
      <c r="B480" s="2" t="s">
        <v>17</v>
      </c>
      <c r="C480" s="3">
        <v>42</v>
      </c>
      <c r="D480" s="2" t="s">
        <v>28</v>
      </c>
      <c r="E480" s="2" t="s">
        <v>40</v>
      </c>
      <c r="F480" s="2" t="s">
        <v>104</v>
      </c>
      <c r="G480" s="7">
        <v>121.5</v>
      </c>
      <c r="H480" s="3">
        <v>1</v>
      </c>
      <c r="I480" s="3">
        <v>12</v>
      </c>
      <c r="J480" s="2" t="s">
        <v>49</v>
      </c>
      <c r="K480" s="7">
        <v>6.46</v>
      </c>
      <c r="L480" s="3">
        <v>171</v>
      </c>
      <c r="M480" s="6">
        <v>45061</v>
      </c>
      <c r="N480" s="2" t="s">
        <v>22</v>
      </c>
      <c r="O480" s="3">
        <v>0</v>
      </c>
      <c r="P480" s="2">
        <v>0.61</v>
      </c>
      <c r="Q480" s="9">
        <f t="shared" si="7"/>
        <v>121.5</v>
      </c>
      <c r="R480" s="10">
        <v>150.38310000000001</v>
      </c>
      <c r="S480" s="11">
        <v>2416.4960999999998</v>
      </c>
      <c r="T480" s="16">
        <v>118</v>
      </c>
      <c r="U480" s="16">
        <v>0</v>
      </c>
      <c r="V480" s="10" t="s">
        <v>3830</v>
      </c>
      <c r="W480" s="16">
        <v>17</v>
      </c>
      <c r="X480" s="16">
        <v>9</v>
      </c>
    </row>
    <row r="481" spans="1:24" x14ac:dyDescent="0.35">
      <c r="A481" s="2" t="s">
        <v>3392</v>
      </c>
      <c r="B481" s="2" t="s">
        <v>3830</v>
      </c>
      <c r="C481" s="3">
        <v>60</v>
      </c>
      <c r="D481" s="2" t="s">
        <v>39</v>
      </c>
      <c r="E481" s="2" t="s">
        <v>33</v>
      </c>
      <c r="F481" s="2" t="s">
        <v>1502</v>
      </c>
      <c r="G481" s="7">
        <v>255.67</v>
      </c>
      <c r="H481" s="3">
        <v>1</v>
      </c>
      <c r="I481" s="3">
        <v>14</v>
      </c>
      <c r="J481" s="2" t="s">
        <v>26</v>
      </c>
      <c r="K481" s="7">
        <v>21.01</v>
      </c>
      <c r="L481" s="3">
        <v>165</v>
      </c>
      <c r="M481" s="6">
        <v>45130</v>
      </c>
      <c r="N481" s="2" t="s">
        <v>3297</v>
      </c>
      <c r="O481" s="3">
        <v>0</v>
      </c>
      <c r="P481" s="2">
        <v>0.16</v>
      </c>
      <c r="Q481" s="9">
        <f t="shared" si="7"/>
        <v>255.67</v>
      </c>
      <c r="R481" s="10">
        <v>270.81569999999999</v>
      </c>
      <c r="S481" s="11">
        <v>5084.9840000000004</v>
      </c>
      <c r="T481" s="16">
        <v>132</v>
      </c>
      <c r="U481" s="16">
        <v>0</v>
      </c>
      <c r="V481" s="10" t="s">
        <v>3838</v>
      </c>
      <c r="W481" s="16">
        <v>13</v>
      </c>
      <c r="X481" s="16">
        <v>8</v>
      </c>
    </row>
    <row r="482" spans="1:24" x14ac:dyDescent="0.35">
      <c r="A482" s="2" t="s">
        <v>105</v>
      </c>
      <c r="B482" s="2" t="s">
        <v>17</v>
      </c>
      <c r="C482" s="3">
        <v>52</v>
      </c>
      <c r="D482" s="2" t="s">
        <v>95</v>
      </c>
      <c r="E482" s="2" t="s">
        <v>29</v>
      </c>
      <c r="F482" s="2" t="s">
        <v>106</v>
      </c>
      <c r="G482" s="7">
        <v>151.56</v>
      </c>
      <c r="H482" s="3">
        <v>1</v>
      </c>
      <c r="I482" s="3">
        <v>12</v>
      </c>
      <c r="J482" s="2" t="s">
        <v>26</v>
      </c>
      <c r="K482" s="7">
        <v>4.24</v>
      </c>
      <c r="L482" s="3">
        <v>169</v>
      </c>
      <c r="M482" s="6">
        <v>45071</v>
      </c>
      <c r="N482" s="2" t="s">
        <v>22</v>
      </c>
      <c r="O482" s="3">
        <v>0</v>
      </c>
      <c r="P482" s="2">
        <v>0.36</v>
      </c>
      <c r="Q482" s="9">
        <f t="shared" si="7"/>
        <v>151.56</v>
      </c>
      <c r="R482" s="10">
        <v>166.98269999999999</v>
      </c>
      <c r="S482" s="11">
        <v>3014.3551000000002</v>
      </c>
      <c r="T482" s="16">
        <v>165</v>
      </c>
      <c r="U482" s="16">
        <v>0</v>
      </c>
      <c r="V482" s="10" t="s">
        <v>3840</v>
      </c>
      <c r="W482" s="16">
        <v>17</v>
      </c>
      <c r="X482" s="16">
        <v>2</v>
      </c>
    </row>
    <row r="483" spans="1:24" x14ac:dyDescent="0.35">
      <c r="A483" s="2" t="s">
        <v>3393</v>
      </c>
      <c r="B483" s="2" t="s">
        <v>17</v>
      </c>
      <c r="C483" s="3">
        <v>65</v>
      </c>
      <c r="D483" s="2" t="s">
        <v>18</v>
      </c>
      <c r="E483" s="2" t="s">
        <v>24</v>
      </c>
      <c r="F483" s="2" t="s">
        <v>3394</v>
      </c>
      <c r="G483" s="7">
        <v>457.12</v>
      </c>
      <c r="H483" s="3">
        <v>4</v>
      </c>
      <c r="I483" s="3">
        <v>11</v>
      </c>
      <c r="J483" s="2" t="s">
        <v>26</v>
      </c>
      <c r="K483" s="7">
        <v>1.47</v>
      </c>
      <c r="L483" s="3">
        <v>39</v>
      </c>
      <c r="M483" s="6">
        <v>44946</v>
      </c>
      <c r="N483" s="2" t="s">
        <v>3297</v>
      </c>
      <c r="O483" s="3">
        <v>0</v>
      </c>
      <c r="P483" s="2">
        <v>0.46</v>
      </c>
      <c r="Q483" s="9">
        <f t="shared" si="7"/>
        <v>1828.48</v>
      </c>
      <c r="R483" s="10">
        <v>515.76829999999995</v>
      </c>
      <c r="S483" s="11">
        <v>9091.5941999999995</v>
      </c>
      <c r="T483" s="16">
        <v>172</v>
      </c>
      <c r="U483" s="16">
        <v>0</v>
      </c>
      <c r="V483" s="10" t="s">
        <v>3839</v>
      </c>
      <c r="W483" s="16">
        <v>0</v>
      </c>
      <c r="X483" s="16">
        <v>2</v>
      </c>
    </row>
    <row r="484" spans="1:24" x14ac:dyDescent="0.35">
      <c r="A484" s="2" t="s">
        <v>2299</v>
      </c>
      <c r="B484" s="2" t="s">
        <v>3830</v>
      </c>
      <c r="C484" s="3">
        <v>45</v>
      </c>
      <c r="D484" s="2" t="s">
        <v>39</v>
      </c>
      <c r="E484" s="2" t="s">
        <v>33</v>
      </c>
      <c r="F484" s="2" t="s">
        <v>1047</v>
      </c>
      <c r="G484" s="7">
        <v>331.84</v>
      </c>
      <c r="H484" s="3">
        <v>3</v>
      </c>
      <c r="I484" s="3">
        <v>12</v>
      </c>
      <c r="J484" s="2" t="s">
        <v>26</v>
      </c>
      <c r="K484" s="7">
        <v>12.39</v>
      </c>
      <c r="L484" s="3">
        <v>4</v>
      </c>
      <c r="M484" s="6">
        <v>44958</v>
      </c>
      <c r="N484" s="2" t="s">
        <v>22</v>
      </c>
      <c r="O484" s="3">
        <v>0</v>
      </c>
      <c r="P484" s="2">
        <v>0.03</v>
      </c>
      <c r="Q484" s="9">
        <f t="shared" si="7"/>
        <v>995.52</v>
      </c>
      <c r="R484" s="10">
        <v>342.39800000000002</v>
      </c>
      <c r="S484" s="11">
        <v>6599.9182000000001</v>
      </c>
      <c r="T484" s="16">
        <v>47</v>
      </c>
      <c r="U484" s="16">
        <v>0</v>
      </c>
      <c r="V484" s="10" t="s">
        <v>3838</v>
      </c>
      <c r="W484" s="16">
        <v>1</v>
      </c>
      <c r="X484" s="16">
        <v>0</v>
      </c>
    </row>
    <row r="485" spans="1:24" x14ac:dyDescent="0.35">
      <c r="A485" s="2" t="s">
        <v>1693</v>
      </c>
      <c r="B485" s="2" t="s">
        <v>1099</v>
      </c>
      <c r="C485" s="3">
        <v>33</v>
      </c>
      <c r="D485" s="2" t="s">
        <v>36</v>
      </c>
      <c r="E485" s="2" t="s">
        <v>19</v>
      </c>
      <c r="F485" s="2" t="s">
        <v>1694</v>
      </c>
      <c r="G485" s="7">
        <v>30.85</v>
      </c>
      <c r="H485" s="3">
        <v>2</v>
      </c>
      <c r="I485" s="3">
        <v>10</v>
      </c>
      <c r="J485" s="2" t="s">
        <v>26</v>
      </c>
      <c r="K485" s="7">
        <v>6.38</v>
      </c>
      <c r="L485" s="3">
        <v>199</v>
      </c>
      <c r="M485" s="6">
        <v>45057</v>
      </c>
      <c r="N485" s="2" t="s">
        <v>22</v>
      </c>
      <c r="O485" s="3">
        <v>0</v>
      </c>
      <c r="P485" s="2">
        <v>0.97</v>
      </c>
      <c r="Q485" s="9">
        <f t="shared" si="7"/>
        <v>61.7</v>
      </c>
      <c r="R485" s="10">
        <v>33.9666</v>
      </c>
      <c r="S485" s="11">
        <v>613.57119999999998</v>
      </c>
      <c r="T485" s="16">
        <v>20</v>
      </c>
      <c r="U485" s="16">
        <v>0</v>
      </c>
      <c r="V485" s="10" t="s">
        <v>3836</v>
      </c>
      <c r="W485" s="16">
        <v>0</v>
      </c>
      <c r="X485" s="16">
        <v>11</v>
      </c>
    </row>
    <row r="486" spans="1:24" x14ac:dyDescent="0.35">
      <c r="A486" s="2" t="s">
        <v>3395</v>
      </c>
      <c r="B486" s="2" t="s">
        <v>17</v>
      </c>
      <c r="C486" s="3">
        <v>60</v>
      </c>
      <c r="D486" s="2" t="s">
        <v>36</v>
      </c>
      <c r="E486" s="2" t="s">
        <v>24</v>
      </c>
      <c r="F486" s="2" t="s">
        <v>3396</v>
      </c>
      <c r="G486" s="7">
        <v>297.08999999999997</v>
      </c>
      <c r="H486" s="3">
        <v>3</v>
      </c>
      <c r="I486" s="3">
        <v>13</v>
      </c>
      <c r="J486" s="2" t="s">
        <v>31</v>
      </c>
      <c r="K486" s="7">
        <v>12.49</v>
      </c>
      <c r="L486" s="3">
        <v>57</v>
      </c>
      <c r="M486" s="6">
        <v>45247</v>
      </c>
      <c r="N486" s="2" t="s">
        <v>3297</v>
      </c>
      <c r="O486" s="3">
        <v>0</v>
      </c>
      <c r="P486" s="2">
        <v>0.26</v>
      </c>
      <c r="Q486" s="9">
        <f t="shared" si="7"/>
        <v>891.27</v>
      </c>
      <c r="R486" s="10">
        <v>321.96409999999997</v>
      </c>
      <c r="S486" s="11">
        <v>5908.7803999999996</v>
      </c>
      <c r="T486" s="16">
        <v>188</v>
      </c>
      <c r="U486" s="16">
        <v>0</v>
      </c>
      <c r="V486" s="10" t="s">
        <v>3837</v>
      </c>
      <c r="W486" s="16">
        <v>5</v>
      </c>
      <c r="X486" s="16">
        <v>4</v>
      </c>
    </row>
    <row r="487" spans="1:24" x14ac:dyDescent="0.35">
      <c r="A487" s="2" t="s">
        <v>581</v>
      </c>
      <c r="B487" s="2" t="s">
        <v>17</v>
      </c>
      <c r="C487" s="3">
        <v>40</v>
      </c>
      <c r="D487" s="2" t="s">
        <v>28</v>
      </c>
      <c r="E487" s="2" t="s">
        <v>33</v>
      </c>
      <c r="F487" s="2" t="s">
        <v>85</v>
      </c>
      <c r="G487" s="7">
        <v>211.07</v>
      </c>
      <c r="H487" s="3">
        <v>3</v>
      </c>
      <c r="I487" s="3">
        <v>6</v>
      </c>
      <c r="J487" s="2" t="s">
        <v>42</v>
      </c>
      <c r="K487" s="7">
        <v>14.43</v>
      </c>
      <c r="L487" s="3">
        <v>168</v>
      </c>
      <c r="M487" s="6">
        <v>44976</v>
      </c>
      <c r="N487" s="2" t="s">
        <v>22</v>
      </c>
      <c r="O487" s="3">
        <v>0</v>
      </c>
      <c r="P487" s="2">
        <v>0.3</v>
      </c>
      <c r="Q487" s="9">
        <f t="shared" si="7"/>
        <v>633.21</v>
      </c>
      <c r="R487" s="10">
        <v>255.49250000000001</v>
      </c>
      <c r="S487" s="11">
        <v>4197.9409999999998</v>
      </c>
      <c r="T487" s="16">
        <v>80</v>
      </c>
      <c r="U487" s="16">
        <v>1</v>
      </c>
      <c r="V487" s="10" t="s">
        <v>3838</v>
      </c>
      <c r="W487" s="16">
        <v>7</v>
      </c>
      <c r="X487" s="16">
        <v>0</v>
      </c>
    </row>
    <row r="488" spans="1:24" x14ac:dyDescent="0.35">
      <c r="A488" s="2" t="s">
        <v>2127</v>
      </c>
      <c r="B488" s="2" t="s">
        <v>3830</v>
      </c>
      <c r="C488" s="3">
        <v>54</v>
      </c>
      <c r="D488" s="2" t="s">
        <v>95</v>
      </c>
      <c r="E488" s="2" t="s">
        <v>29</v>
      </c>
      <c r="F488" s="2" t="s">
        <v>2128</v>
      </c>
      <c r="G488" s="7">
        <v>142.63999999999999</v>
      </c>
      <c r="H488" s="3">
        <v>3</v>
      </c>
      <c r="I488" s="3">
        <v>6</v>
      </c>
      <c r="J488" s="2" t="s">
        <v>42</v>
      </c>
      <c r="K488" s="7">
        <v>2.0299999999999998</v>
      </c>
      <c r="L488" s="3">
        <v>197</v>
      </c>
      <c r="M488" s="6">
        <v>45171</v>
      </c>
      <c r="N488" s="2" t="s">
        <v>22</v>
      </c>
      <c r="O488" s="3">
        <v>0</v>
      </c>
      <c r="P488" s="2">
        <v>0.46</v>
      </c>
      <c r="Q488" s="9">
        <f t="shared" si="7"/>
        <v>427.91999999999996</v>
      </c>
      <c r="R488" s="10">
        <v>123.837</v>
      </c>
      <c r="S488" s="11">
        <v>2836.9465</v>
      </c>
      <c r="T488" s="16">
        <v>117</v>
      </c>
      <c r="U488" s="16">
        <v>1</v>
      </c>
      <c r="V488" s="10" t="s">
        <v>3840</v>
      </c>
      <c r="W488" s="16">
        <v>10</v>
      </c>
      <c r="X488" s="16">
        <v>1</v>
      </c>
    </row>
    <row r="489" spans="1:24" x14ac:dyDescent="0.35">
      <c r="A489" s="2" t="s">
        <v>107</v>
      </c>
      <c r="B489" s="2" t="s">
        <v>17</v>
      </c>
      <c r="C489" s="3">
        <v>36</v>
      </c>
      <c r="D489" s="2" t="s">
        <v>36</v>
      </c>
      <c r="E489" s="2" t="s">
        <v>29</v>
      </c>
      <c r="F489" s="2" t="s">
        <v>108</v>
      </c>
      <c r="G489" s="7">
        <v>211.16</v>
      </c>
      <c r="H489" s="3">
        <v>1</v>
      </c>
      <c r="I489" s="3">
        <v>10</v>
      </c>
      <c r="J489" s="2" t="s">
        <v>31</v>
      </c>
      <c r="K489" s="7">
        <v>28.61</v>
      </c>
      <c r="L489" s="3">
        <v>137</v>
      </c>
      <c r="M489" s="6">
        <v>45237</v>
      </c>
      <c r="N489" s="2" t="s">
        <v>22</v>
      </c>
      <c r="O489" s="3">
        <v>0</v>
      </c>
      <c r="P489" s="2">
        <v>0.67</v>
      </c>
      <c r="Q489" s="9">
        <f t="shared" si="7"/>
        <v>211.16</v>
      </c>
      <c r="R489" s="10">
        <v>203.21729999999999</v>
      </c>
      <c r="S489" s="11">
        <v>4199.7309999999998</v>
      </c>
      <c r="T489" s="16">
        <v>158</v>
      </c>
      <c r="U489" s="16">
        <v>1</v>
      </c>
      <c r="V489" s="10" t="s">
        <v>3840</v>
      </c>
      <c r="W489" s="16">
        <v>13</v>
      </c>
      <c r="X489" s="16">
        <v>2</v>
      </c>
    </row>
    <row r="490" spans="1:24" x14ac:dyDescent="0.35">
      <c r="A490" s="2" t="s">
        <v>1905</v>
      </c>
      <c r="B490" s="2" t="s">
        <v>1099</v>
      </c>
      <c r="C490" s="3">
        <v>49</v>
      </c>
      <c r="D490" s="2" t="s">
        <v>95</v>
      </c>
      <c r="E490" s="2" t="s">
        <v>40</v>
      </c>
      <c r="F490" s="2" t="s">
        <v>1906</v>
      </c>
      <c r="G490" s="7">
        <v>40.08</v>
      </c>
      <c r="H490" s="3">
        <v>2</v>
      </c>
      <c r="I490" s="3">
        <v>12</v>
      </c>
      <c r="J490" s="2" t="s">
        <v>21</v>
      </c>
      <c r="K490" s="7">
        <v>27.71</v>
      </c>
      <c r="L490" s="3">
        <v>25</v>
      </c>
      <c r="M490" s="6">
        <v>45011</v>
      </c>
      <c r="N490" s="2" t="s">
        <v>22</v>
      </c>
      <c r="O490" s="3">
        <v>0</v>
      </c>
      <c r="P490" s="2">
        <v>0.83</v>
      </c>
      <c r="Q490" s="9">
        <f t="shared" si="7"/>
        <v>80.16</v>
      </c>
      <c r="R490" s="10">
        <v>49.305</v>
      </c>
      <c r="S490" s="11">
        <v>797.1454</v>
      </c>
      <c r="T490" s="16">
        <v>157</v>
      </c>
      <c r="U490" s="16">
        <v>1</v>
      </c>
      <c r="V490" s="10" t="s">
        <v>3830</v>
      </c>
      <c r="W490" s="16">
        <v>17</v>
      </c>
      <c r="X490" s="16">
        <v>7</v>
      </c>
    </row>
    <row r="491" spans="1:24" x14ac:dyDescent="0.35">
      <c r="A491" s="2" t="s">
        <v>1143</v>
      </c>
      <c r="B491" s="2" t="s">
        <v>1099</v>
      </c>
      <c r="C491" s="3">
        <v>49</v>
      </c>
      <c r="D491" s="2" t="s">
        <v>36</v>
      </c>
      <c r="E491" s="2" t="s">
        <v>33</v>
      </c>
      <c r="F491" s="2" t="s">
        <v>1144</v>
      </c>
      <c r="G491" s="7">
        <v>54.61</v>
      </c>
      <c r="H491" s="3">
        <v>2</v>
      </c>
      <c r="I491" s="3">
        <v>13</v>
      </c>
      <c r="J491" s="2" t="s">
        <v>21</v>
      </c>
      <c r="K491" s="7">
        <v>16.190000000000001</v>
      </c>
      <c r="L491" s="3">
        <v>87</v>
      </c>
      <c r="M491" s="6">
        <v>45016</v>
      </c>
      <c r="N491" s="2" t="s">
        <v>22</v>
      </c>
      <c r="O491" s="3">
        <v>0</v>
      </c>
      <c r="P491" s="2">
        <v>0.31</v>
      </c>
      <c r="Q491" s="9">
        <f t="shared" si="7"/>
        <v>109.22</v>
      </c>
      <c r="R491" s="10">
        <v>65.865399999999994</v>
      </c>
      <c r="S491" s="11">
        <v>1086.1305</v>
      </c>
      <c r="T491" s="16">
        <v>58</v>
      </c>
      <c r="U491" s="16">
        <v>0</v>
      </c>
      <c r="V491" s="10" t="s">
        <v>3838</v>
      </c>
      <c r="W491" s="16">
        <v>11</v>
      </c>
      <c r="X491" s="16">
        <v>3</v>
      </c>
    </row>
    <row r="492" spans="1:24" x14ac:dyDescent="0.35">
      <c r="A492" s="2" t="s">
        <v>1695</v>
      </c>
      <c r="B492" s="2" t="s">
        <v>1099</v>
      </c>
      <c r="C492" s="3">
        <v>31</v>
      </c>
      <c r="D492" s="2" t="s">
        <v>39</v>
      </c>
      <c r="E492" s="2" t="s">
        <v>19</v>
      </c>
      <c r="F492" s="2" t="s">
        <v>1696</v>
      </c>
      <c r="G492" s="7">
        <v>360.68</v>
      </c>
      <c r="H492" s="3">
        <v>5</v>
      </c>
      <c r="I492" s="3">
        <v>13</v>
      </c>
      <c r="J492" s="2" t="s">
        <v>31</v>
      </c>
      <c r="K492" s="7">
        <v>15.74</v>
      </c>
      <c r="L492" s="3">
        <v>145</v>
      </c>
      <c r="M492" s="6">
        <v>45250</v>
      </c>
      <c r="N492" s="2" t="s">
        <v>22</v>
      </c>
      <c r="O492" s="3">
        <v>0</v>
      </c>
      <c r="P492" s="2">
        <v>0.02</v>
      </c>
      <c r="Q492" s="9">
        <f t="shared" si="7"/>
        <v>1803.4</v>
      </c>
      <c r="R492" s="10">
        <v>372.31650000000002</v>
      </c>
      <c r="S492" s="11">
        <v>7173.5128000000004</v>
      </c>
      <c r="T492" s="16">
        <v>7</v>
      </c>
      <c r="U492" s="16">
        <v>1</v>
      </c>
      <c r="V492" s="10" t="s">
        <v>3836</v>
      </c>
      <c r="W492" s="16">
        <v>14</v>
      </c>
      <c r="X492" s="16">
        <v>6</v>
      </c>
    </row>
    <row r="493" spans="1:24" x14ac:dyDescent="0.35">
      <c r="A493" s="2" t="s">
        <v>1907</v>
      </c>
      <c r="B493" s="2" t="s">
        <v>1099</v>
      </c>
      <c r="C493" s="3">
        <v>55</v>
      </c>
      <c r="D493" s="2" t="s">
        <v>36</v>
      </c>
      <c r="E493" s="2" t="s">
        <v>40</v>
      </c>
      <c r="F493" s="2" t="s">
        <v>1908</v>
      </c>
      <c r="G493" s="7">
        <v>466.76</v>
      </c>
      <c r="H493" s="3">
        <v>1</v>
      </c>
      <c r="I493" s="3">
        <v>13</v>
      </c>
      <c r="J493" s="2" t="s">
        <v>26</v>
      </c>
      <c r="K493" s="7">
        <v>22.61</v>
      </c>
      <c r="L493" s="3">
        <v>38</v>
      </c>
      <c r="M493" s="6">
        <v>45229</v>
      </c>
      <c r="N493" s="2" t="s">
        <v>22</v>
      </c>
      <c r="O493" s="3">
        <v>0</v>
      </c>
      <c r="P493" s="2">
        <v>0.45</v>
      </c>
      <c r="Q493" s="9">
        <f t="shared" si="7"/>
        <v>466.76</v>
      </c>
      <c r="R493" s="10">
        <v>512.52719999999999</v>
      </c>
      <c r="S493" s="11">
        <v>9283.3227000000006</v>
      </c>
      <c r="T493" s="16">
        <v>24</v>
      </c>
      <c r="U493" s="16">
        <v>0</v>
      </c>
      <c r="V493" s="10" t="s">
        <v>3830</v>
      </c>
      <c r="W493" s="16">
        <v>7</v>
      </c>
      <c r="X493" s="16">
        <v>7</v>
      </c>
    </row>
    <row r="494" spans="1:24" x14ac:dyDescent="0.35">
      <c r="A494" s="2" t="s">
        <v>109</v>
      </c>
      <c r="B494" s="2" t="s">
        <v>17</v>
      </c>
      <c r="C494" s="3">
        <v>42</v>
      </c>
      <c r="D494" s="2" t="s">
        <v>28</v>
      </c>
      <c r="E494" s="2" t="s">
        <v>40</v>
      </c>
      <c r="F494" s="2" t="s">
        <v>110</v>
      </c>
      <c r="G494" s="7">
        <v>392.74</v>
      </c>
      <c r="H494" s="3">
        <v>1</v>
      </c>
      <c r="I494" s="3">
        <v>12</v>
      </c>
      <c r="J494" s="2" t="s">
        <v>26</v>
      </c>
      <c r="K494" s="7">
        <v>13.14</v>
      </c>
      <c r="L494" s="3">
        <v>94</v>
      </c>
      <c r="M494" s="6">
        <v>45203</v>
      </c>
      <c r="N494" s="2" t="s">
        <v>22</v>
      </c>
      <c r="O494" s="3">
        <v>0</v>
      </c>
      <c r="P494" s="2">
        <v>0.09</v>
      </c>
      <c r="Q494" s="9">
        <f t="shared" si="7"/>
        <v>392.74</v>
      </c>
      <c r="R494" s="10">
        <v>377.40449999999998</v>
      </c>
      <c r="S494" s="11">
        <v>7811.1495999999997</v>
      </c>
      <c r="T494" s="16">
        <v>179</v>
      </c>
      <c r="U494" s="16">
        <v>0</v>
      </c>
      <c r="V494" s="10" t="s">
        <v>3830</v>
      </c>
      <c r="W494" s="16">
        <v>15</v>
      </c>
      <c r="X494" s="16">
        <v>4</v>
      </c>
    </row>
    <row r="495" spans="1:24" x14ac:dyDescent="0.35">
      <c r="A495" s="2" t="s">
        <v>2129</v>
      </c>
      <c r="B495" s="2" t="s">
        <v>3830</v>
      </c>
      <c r="C495" s="3">
        <v>20</v>
      </c>
      <c r="D495" s="2" t="s">
        <v>95</v>
      </c>
      <c r="E495" s="2" t="s">
        <v>33</v>
      </c>
      <c r="F495" s="2" t="s">
        <v>2130</v>
      </c>
      <c r="G495" s="7">
        <v>419.95</v>
      </c>
      <c r="H495" s="3">
        <v>4</v>
      </c>
      <c r="I495" s="3">
        <v>14</v>
      </c>
      <c r="J495" s="2" t="s">
        <v>31</v>
      </c>
      <c r="K495" s="7">
        <v>10.44</v>
      </c>
      <c r="L495" s="3">
        <v>44</v>
      </c>
      <c r="M495" s="6">
        <v>45255</v>
      </c>
      <c r="N495" s="2" t="s">
        <v>22</v>
      </c>
      <c r="O495" s="3">
        <v>0</v>
      </c>
      <c r="P495" s="2">
        <v>0.12</v>
      </c>
      <c r="Q495" s="9">
        <f t="shared" si="7"/>
        <v>1679.8</v>
      </c>
      <c r="R495" s="10">
        <v>388.55810000000002</v>
      </c>
      <c r="S495" s="11">
        <v>8352.3253000000004</v>
      </c>
      <c r="T495" s="16">
        <v>60</v>
      </c>
      <c r="U495" s="16">
        <v>0</v>
      </c>
      <c r="V495" s="10" t="s">
        <v>3838</v>
      </c>
      <c r="W495" s="16">
        <v>0</v>
      </c>
      <c r="X495" s="16">
        <v>9</v>
      </c>
    </row>
    <row r="496" spans="1:24" x14ac:dyDescent="0.35">
      <c r="A496" s="2" t="s">
        <v>1909</v>
      </c>
      <c r="B496" s="2" t="s">
        <v>1099</v>
      </c>
      <c r="C496" s="3">
        <v>24</v>
      </c>
      <c r="D496" s="2" t="s">
        <v>36</v>
      </c>
      <c r="E496" s="2" t="s">
        <v>40</v>
      </c>
      <c r="F496" s="2" t="s">
        <v>1910</v>
      </c>
      <c r="G496" s="7">
        <v>494.73</v>
      </c>
      <c r="H496" s="3">
        <v>1</v>
      </c>
      <c r="I496" s="3">
        <v>10</v>
      </c>
      <c r="J496" s="2" t="s">
        <v>42</v>
      </c>
      <c r="K496" s="7">
        <v>13.65</v>
      </c>
      <c r="L496" s="3">
        <v>19</v>
      </c>
      <c r="M496" s="6">
        <v>45000</v>
      </c>
      <c r="N496" s="2" t="s">
        <v>22</v>
      </c>
      <c r="O496" s="3">
        <v>0</v>
      </c>
      <c r="P496" s="2">
        <v>0.89</v>
      </c>
      <c r="Q496" s="9">
        <f t="shared" si="7"/>
        <v>494.73</v>
      </c>
      <c r="R496" s="10">
        <v>512.28269999999998</v>
      </c>
      <c r="S496" s="11">
        <v>9839.6139999999996</v>
      </c>
      <c r="T496" s="16">
        <v>46</v>
      </c>
      <c r="U496" s="16">
        <v>0</v>
      </c>
      <c r="V496" s="10" t="s">
        <v>3830</v>
      </c>
      <c r="W496" s="16">
        <v>16</v>
      </c>
      <c r="X496" s="16">
        <v>13</v>
      </c>
    </row>
    <row r="497" spans="1:24" x14ac:dyDescent="0.35">
      <c r="A497" s="2" t="s">
        <v>341</v>
      </c>
      <c r="B497" s="2" t="s">
        <v>17</v>
      </c>
      <c r="C497" s="3">
        <v>39</v>
      </c>
      <c r="D497" s="2" t="s">
        <v>95</v>
      </c>
      <c r="E497" s="2" t="s">
        <v>19</v>
      </c>
      <c r="F497" s="2" t="s">
        <v>342</v>
      </c>
      <c r="G497" s="7">
        <v>181.82</v>
      </c>
      <c r="H497" s="3">
        <v>5</v>
      </c>
      <c r="I497" s="3">
        <v>5</v>
      </c>
      <c r="J497" s="2" t="s">
        <v>31</v>
      </c>
      <c r="K497" s="7">
        <v>27.75</v>
      </c>
      <c r="L497" s="3">
        <v>123</v>
      </c>
      <c r="M497" s="6">
        <v>45009</v>
      </c>
      <c r="N497" s="2" t="s">
        <v>22</v>
      </c>
      <c r="O497" s="3">
        <v>0</v>
      </c>
      <c r="P497" s="2">
        <v>0.13</v>
      </c>
      <c r="Q497" s="9">
        <f t="shared" si="7"/>
        <v>909.09999999999991</v>
      </c>
      <c r="R497" s="10">
        <v>180.2456</v>
      </c>
      <c r="S497" s="11">
        <v>3616.1918999999998</v>
      </c>
      <c r="T497" s="16">
        <v>159</v>
      </c>
      <c r="U497" s="16">
        <v>1</v>
      </c>
      <c r="V497" s="10" t="s">
        <v>3836</v>
      </c>
      <c r="W497" s="16">
        <v>12</v>
      </c>
      <c r="X497" s="16">
        <v>14</v>
      </c>
    </row>
    <row r="498" spans="1:24" x14ac:dyDescent="0.35">
      <c r="A498" s="2" t="s">
        <v>582</v>
      </c>
      <c r="B498" s="2" t="s">
        <v>17</v>
      </c>
      <c r="C498" s="3">
        <v>19</v>
      </c>
      <c r="D498" s="2" t="s">
        <v>18</v>
      </c>
      <c r="E498" s="2" t="s">
        <v>19</v>
      </c>
      <c r="F498" s="2" t="s">
        <v>583</v>
      </c>
      <c r="G498" s="7">
        <v>401.16</v>
      </c>
      <c r="H498" s="3">
        <v>3</v>
      </c>
      <c r="I498" s="3">
        <v>13</v>
      </c>
      <c r="J498" s="2" t="s">
        <v>26</v>
      </c>
      <c r="K498" s="7">
        <v>13.14</v>
      </c>
      <c r="L498" s="3">
        <v>147</v>
      </c>
      <c r="M498" s="6">
        <v>45056</v>
      </c>
      <c r="N498" s="2" t="s">
        <v>22</v>
      </c>
      <c r="O498" s="3">
        <v>0</v>
      </c>
      <c r="P498" s="2">
        <v>0.96</v>
      </c>
      <c r="Q498" s="9">
        <f t="shared" si="7"/>
        <v>1203.48</v>
      </c>
      <c r="R498" s="10">
        <v>434.64179999999999</v>
      </c>
      <c r="S498" s="11">
        <v>7978.6136999999999</v>
      </c>
      <c r="T498" s="16">
        <v>21</v>
      </c>
      <c r="U498" s="16">
        <v>0</v>
      </c>
      <c r="V498" s="10" t="s">
        <v>3836</v>
      </c>
      <c r="W498" s="16">
        <v>15</v>
      </c>
      <c r="X498" s="16">
        <v>5</v>
      </c>
    </row>
    <row r="499" spans="1:24" x14ac:dyDescent="0.35">
      <c r="A499" s="2" t="s">
        <v>2300</v>
      </c>
      <c r="B499" s="2" t="s">
        <v>3830</v>
      </c>
      <c r="C499" s="3">
        <v>56</v>
      </c>
      <c r="D499" s="2" t="s">
        <v>39</v>
      </c>
      <c r="E499" s="2" t="s">
        <v>29</v>
      </c>
      <c r="F499" s="2" t="s">
        <v>194</v>
      </c>
      <c r="G499" s="7">
        <v>323.79000000000002</v>
      </c>
      <c r="H499" s="3">
        <v>2</v>
      </c>
      <c r="I499" s="3">
        <v>13</v>
      </c>
      <c r="J499" s="2" t="s">
        <v>31</v>
      </c>
      <c r="K499" s="7">
        <v>9.8000000000000007</v>
      </c>
      <c r="L499" s="3">
        <v>15</v>
      </c>
      <c r="M499" s="6">
        <v>45066</v>
      </c>
      <c r="N499" s="2" t="s">
        <v>22</v>
      </c>
      <c r="O499" s="3">
        <v>0</v>
      </c>
      <c r="P499" s="2">
        <v>0.86</v>
      </c>
      <c r="Q499" s="9">
        <f t="shared" si="7"/>
        <v>647.58000000000004</v>
      </c>
      <c r="R499" s="10">
        <v>285.2894</v>
      </c>
      <c r="S499" s="11">
        <v>6439.8128999999999</v>
      </c>
      <c r="T499" s="16">
        <v>109</v>
      </c>
      <c r="U499" s="16">
        <v>0</v>
      </c>
      <c r="V499" s="10" t="s">
        <v>3840</v>
      </c>
      <c r="W499" s="16">
        <v>0</v>
      </c>
      <c r="X499" s="16">
        <v>11</v>
      </c>
    </row>
    <row r="500" spans="1:24" x14ac:dyDescent="0.35">
      <c r="A500" s="2" t="s">
        <v>2448</v>
      </c>
      <c r="B500" s="2" t="s">
        <v>3830</v>
      </c>
      <c r="C500" s="3">
        <v>57</v>
      </c>
      <c r="D500" s="2" t="s">
        <v>18</v>
      </c>
      <c r="E500" s="2" t="s">
        <v>24</v>
      </c>
      <c r="F500" s="2" t="s">
        <v>2449</v>
      </c>
      <c r="G500" s="7">
        <v>127.1</v>
      </c>
      <c r="H500" s="3">
        <v>1</v>
      </c>
      <c r="I500" s="3">
        <v>9</v>
      </c>
      <c r="J500" s="2" t="s">
        <v>49</v>
      </c>
      <c r="K500" s="7">
        <v>7.51</v>
      </c>
      <c r="L500" s="3">
        <v>159</v>
      </c>
      <c r="M500" s="6">
        <v>45263</v>
      </c>
      <c r="N500" s="2" t="s">
        <v>22</v>
      </c>
      <c r="O500" s="3">
        <v>0</v>
      </c>
      <c r="P500" s="2">
        <v>0.34</v>
      </c>
      <c r="Q500" s="9">
        <f t="shared" si="7"/>
        <v>127.1</v>
      </c>
      <c r="R500" s="10">
        <v>157.57320000000001</v>
      </c>
      <c r="S500" s="11">
        <v>2527.8737000000001</v>
      </c>
      <c r="T500" s="16">
        <v>159</v>
      </c>
      <c r="U500" s="16">
        <v>0</v>
      </c>
      <c r="V500" s="10" t="s">
        <v>3837</v>
      </c>
      <c r="W500" s="16">
        <v>11</v>
      </c>
      <c r="X500" s="16">
        <v>13</v>
      </c>
    </row>
    <row r="501" spans="1:24" x14ac:dyDescent="0.35">
      <c r="A501" s="2" t="s">
        <v>2131</v>
      </c>
      <c r="B501" s="2" t="s">
        <v>3830</v>
      </c>
      <c r="C501" s="3">
        <v>34</v>
      </c>
      <c r="D501" s="2" t="s">
        <v>95</v>
      </c>
      <c r="E501" s="2" t="s">
        <v>24</v>
      </c>
      <c r="F501" s="2" t="s">
        <v>669</v>
      </c>
      <c r="G501" s="7">
        <v>286.27</v>
      </c>
      <c r="H501" s="3">
        <v>5</v>
      </c>
      <c r="I501" s="3">
        <v>15</v>
      </c>
      <c r="J501" s="2" t="s">
        <v>49</v>
      </c>
      <c r="K501" s="7">
        <v>11.67</v>
      </c>
      <c r="L501" s="3">
        <v>183</v>
      </c>
      <c r="M501" s="6">
        <v>45106</v>
      </c>
      <c r="N501" s="2" t="s">
        <v>22</v>
      </c>
      <c r="O501" s="3">
        <v>0</v>
      </c>
      <c r="P501" s="2">
        <v>0.41</v>
      </c>
      <c r="Q501" s="9">
        <f t="shared" si="7"/>
        <v>1431.35</v>
      </c>
      <c r="R501" s="10">
        <v>356.25850000000003</v>
      </c>
      <c r="S501" s="11">
        <v>5693.5829999999996</v>
      </c>
      <c r="T501" s="16">
        <v>103</v>
      </c>
      <c r="U501" s="16">
        <v>0</v>
      </c>
      <c r="V501" s="10" t="s">
        <v>3839</v>
      </c>
      <c r="W501" s="16">
        <v>3</v>
      </c>
      <c r="X501" s="16">
        <v>6</v>
      </c>
    </row>
    <row r="502" spans="1:24" x14ac:dyDescent="0.35">
      <c r="A502" s="2" t="s">
        <v>3087</v>
      </c>
      <c r="B502" s="2" t="s">
        <v>17</v>
      </c>
      <c r="C502" s="3">
        <v>48</v>
      </c>
      <c r="D502" s="2" t="s">
        <v>39</v>
      </c>
      <c r="E502" s="2" t="s">
        <v>19</v>
      </c>
      <c r="F502" s="2" t="s">
        <v>3088</v>
      </c>
      <c r="G502" s="7">
        <v>45.44</v>
      </c>
      <c r="H502" s="3">
        <v>3</v>
      </c>
      <c r="I502" s="3">
        <v>11</v>
      </c>
      <c r="J502" s="2" t="s">
        <v>49</v>
      </c>
      <c r="K502" s="7">
        <v>17.3</v>
      </c>
      <c r="L502" s="3">
        <v>31</v>
      </c>
      <c r="M502" s="6">
        <v>44942</v>
      </c>
      <c r="N502" s="2" t="s">
        <v>22</v>
      </c>
      <c r="O502" s="3">
        <v>1</v>
      </c>
      <c r="P502" s="2">
        <v>0.97</v>
      </c>
      <c r="Q502" s="9">
        <f t="shared" si="7"/>
        <v>136.32</v>
      </c>
      <c r="R502" s="10">
        <v>51.313800000000001</v>
      </c>
      <c r="S502" s="11">
        <v>903.74959999999999</v>
      </c>
      <c r="T502" s="16">
        <v>183</v>
      </c>
      <c r="U502" s="16">
        <v>0</v>
      </c>
      <c r="V502" s="10" t="s">
        <v>3836</v>
      </c>
      <c r="W502" s="16">
        <v>8</v>
      </c>
      <c r="X502" s="16">
        <v>3</v>
      </c>
    </row>
    <row r="503" spans="1:24" x14ac:dyDescent="0.35">
      <c r="A503" s="2" t="s">
        <v>971</v>
      </c>
      <c r="B503" s="2" t="s">
        <v>17</v>
      </c>
      <c r="C503" s="3">
        <v>40</v>
      </c>
      <c r="D503" s="2" t="s">
        <v>95</v>
      </c>
      <c r="E503" s="2" t="s">
        <v>19</v>
      </c>
      <c r="F503" s="2" t="s">
        <v>972</v>
      </c>
      <c r="G503" s="7">
        <v>358.98</v>
      </c>
      <c r="H503" s="3">
        <v>4</v>
      </c>
      <c r="I503" s="3">
        <v>9</v>
      </c>
      <c r="J503" s="2" t="s">
        <v>49</v>
      </c>
      <c r="K503" s="7">
        <v>1.78</v>
      </c>
      <c r="L503" s="3">
        <v>1</v>
      </c>
      <c r="M503" s="6">
        <v>45063</v>
      </c>
      <c r="N503" s="2" t="s">
        <v>22</v>
      </c>
      <c r="O503" s="3">
        <v>0</v>
      </c>
      <c r="P503" s="2">
        <v>0.56000000000000005</v>
      </c>
      <c r="Q503" s="9">
        <f t="shared" si="7"/>
        <v>1435.92</v>
      </c>
      <c r="R503" s="10">
        <v>382.1121</v>
      </c>
      <c r="S503" s="11">
        <v>7139.7017999999998</v>
      </c>
      <c r="T503" s="16">
        <v>6</v>
      </c>
      <c r="U503" s="16">
        <v>1</v>
      </c>
      <c r="V503" s="10" t="s">
        <v>3836</v>
      </c>
      <c r="W503" s="16">
        <v>4</v>
      </c>
      <c r="X503" s="16">
        <v>14</v>
      </c>
    </row>
    <row r="504" spans="1:24" x14ac:dyDescent="0.35">
      <c r="A504" s="2" t="s">
        <v>1297</v>
      </c>
      <c r="B504" s="2" t="s">
        <v>1099</v>
      </c>
      <c r="C504" s="3">
        <v>21</v>
      </c>
      <c r="D504" s="2" t="s">
        <v>28</v>
      </c>
      <c r="E504" s="2" t="s">
        <v>24</v>
      </c>
      <c r="F504" s="2" t="s">
        <v>1298</v>
      </c>
      <c r="G504" s="7">
        <v>450.01</v>
      </c>
      <c r="H504" s="3">
        <v>1</v>
      </c>
      <c r="I504" s="3">
        <v>5</v>
      </c>
      <c r="J504" s="2" t="s">
        <v>31</v>
      </c>
      <c r="K504" s="7">
        <v>15.83</v>
      </c>
      <c r="L504" s="3">
        <v>77</v>
      </c>
      <c r="M504" s="6">
        <v>45040</v>
      </c>
      <c r="N504" s="2" t="s">
        <v>22</v>
      </c>
      <c r="O504" s="3">
        <v>0</v>
      </c>
      <c r="P504" s="2">
        <v>0.53</v>
      </c>
      <c r="Q504" s="9">
        <f t="shared" si="7"/>
        <v>450.01</v>
      </c>
      <c r="R504" s="10">
        <v>438.22469999999998</v>
      </c>
      <c r="S504" s="11">
        <v>8950.1844000000001</v>
      </c>
      <c r="T504" s="16">
        <v>85</v>
      </c>
      <c r="U504" s="16">
        <v>0</v>
      </c>
      <c r="V504" s="10" t="s">
        <v>3837</v>
      </c>
      <c r="W504" s="16">
        <v>8</v>
      </c>
      <c r="X504" s="16">
        <v>11</v>
      </c>
    </row>
    <row r="505" spans="1:24" x14ac:dyDescent="0.35">
      <c r="A505" s="2" t="s">
        <v>2836</v>
      </c>
      <c r="B505" s="2" t="s">
        <v>3830</v>
      </c>
      <c r="C505" s="3">
        <v>47</v>
      </c>
      <c r="D505" s="2" t="s">
        <v>28</v>
      </c>
      <c r="E505" s="2" t="s">
        <v>33</v>
      </c>
      <c r="F505" s="2" t="s">
        <v>2837</v>
      </c>
      <c r="G505" s="7">
        <v>301.82</v>
      </c>
      <c r="H505" s="3">
        <v>1</v>
      </c>
      <c r="I505" s="3">
        <v>7</v>
      </c>
      <c r="J505" s="2" t="s">
        <v>21</v>
      </c>
      <c r="K505" s="7">
        <v>23.19</v>
      </c>
      <c r="L505" s="3">
        <v>142</v>
      </c>
      <c r="M505" s="6">
        <v>45064</v>
      </c>
      <c r="N505" s="2" t="s">
        <v>22</v>
      </c>
      <c r="O505" s="3">
        <v>0</v>
      </c>
      <c r="P505" s="2">
        <v>0.03</v>
      </c>
      <c r="Q505" s="9">
        <f t="shared" si="7"/>
        <v>301.82</v>
      </c>
      <c r="R505" s="10">
        <v>354.79480000000001</v>
      </c>
      <c r="S505" s="11">
        <v>6002.8546999999999</v>
      </c>
      <c r="T505" s="16">
        <v>77</v>
      </c>
      <c r="U505" s="16">
        <v>0</v>
      </c>
      <c r="V505" s="10" t="s">
        <v>3838</v>
      </c>
      <c r="W505" s="16">
        <v>5</v>
      </c>
      <c r="X505" s="16">
        <v>5</v>
      </c>
    </row>
    <row r="506" spans="1:24" x14ac:dyDescent="0.35">
      <c r="A506" s="2" t="s">
        <v>3089</v>
      </c>
      <c r="B506" s="2" t="s">
        <v>1099</v>
      </c>
      <c r="C506" s="3">
        <v>49</v>
      </c>
      <c r="D506" s="2" t="s">
        <v>28</v>
      </c>
      <c r="E506" s="2" t="s">
        <v>19</v>
      </c>
      <c r="F506" s="2" t="s">
        <v>3090</v>
      </c>
      <c r="G506" s="7">
        <v>142.4</v>
      </c>
      <c r="H506" s="3">
        <v>1</v>
      </c>
      <c r="I506" s="3">
        <v>11</v>
      </c>
      <c r="J506" s="2" t="s">
        <v>21</v>
      </c>
      <c r="K506" s="7">
        <v>11.41</v>
      </c>
      <c r="L506" s="3">
        <v>165</v>
      </c>
      <c r="M506" s="6">
        <v>45143</v>
      </c>
      <c r="N506" s="2" t="s">
        <v>22</v>
      </c>
      <c r="O506" s="3">
        <v>1</v>
      </c>
      <c r="P506" s="2">
        <v>0.6</v>
      </c>
      <c r="Q506" s="9">
        <f t="shared" si="7"/>
        <v>142.4</v>
      </c>
      <c r="R506" s="10">
        <v>160.04230000000001</v>
      </c>
      <c r="S506" s="11">
        <v>2832.1732000000002</v>
      </c>
      <c r="T506" s="16">
        <v>45</v>
      </c>
      <c r="U506" s="16">
        <v>0</v>
      </c>
      <c r="V506" s="10" t="s">
        <v>3836</v>
      </c>
      <c r="W506" s="16">
        <v>2</v>
      </c>
      <c r="X506" s="16">
        <v>14</v>
      </c>
    </row>
    <row r="507" spans="1:24" x14ac:dyDescent="0.35">
      <c r="A507" s="2" t="s">
        <v>3091</v>
      </c>
      <c r="B507" s="2" t="s">
        <v>1099</v>
      </c>
      <c r="C507" s="3">
        <v>43</v>
      </c>
      <c r="D507" s="2" t="s">
        <v>28</v>
      </c>
      <c r="E507" s="2" t="s">
        <v>40</v>
      </c>
      <c r="F507" s="2" t="s">
        <v>3092</v>
      </c>
      <c r="G507" s="7">
        <v>220.03</v>
      </c>
      <c r="H507" s="3">
        <v>2</v>
      </c>
      <c r="I507" s="3">
        <v>7</v>
      </c>
      <c r="J507" s="2" t="s">
        <v>31</v>
      </c>
      <c r="K507" s="7">
        <v>12.93</v>
      </c>
      <c r="L507" s="3">
        <v>90</v>
      </c>
      <c r="M507" s="6">
        <v>45150</v>
      </c>
      <c r="N507" s="2" t="s">
        <v>22</v>
      </c>
      <c r="O507" s="3">
        <v>1</v>
      </c>
      <c r="P507" s="2">
        <v>0.92</v>
      </c>
      <c r="Q507" s="9">
        <f t="shared" si="7"/>
        <v>440.06</v>
      </c>
      <c r="R507" s="10">
        <v>201.33770000000001</v>
      </c>
      <c r="S507" s="11">
        <v>4376.1450999999997</v>
      </c>
      <c r="T507" s="16">
        <v>103</v>
      </c>
      <c r="U507" s="16">
        <v>1</v>
      </c>
      <c r="V507" s="10" t="s">
        <v>3830</v>
      </c>
      <c r="W507" s="16">
        <v>13</v>
      </c>
      <c r="X507" s="16">
        <v>11</v>
      </c>
    </row>
    <row r="508" spans="1:24" x14ac:dyDescent="0.35">
      <c r="A508" s="2" t="s">
        <v>2132</v>
      </c>
      <c r="B508" s="2" t="s">
        <v>3830</v>
      </c>
      <c r="C508" s="3">
        <v>45</v>
      </c>
      <c r="D508" s="2" t="s">
        <v>95</v>
      </c>
      <c r="E508" s="2" t="s">
        <v>33</v>
      </c>
      <c r="F508" s="2" t="s">
        <v>2133</v>
      </c>
      <c r="G508" s="7">
        <v>312.7</v>
      </c>
      <c r="H508" s="3">
        <v>3</v>
      </c>
      <c r="I508" s="3">
        <v>15</v>
      </c>
      <c r="J508" s="2" t="s">
        <v>49</v>
      </c>
      <c r="K508" s="7">
        <v>27.02</v>
      </c>
      <c r="L508" s="3">
        <v>118</v>
      </c>
      <c r="M508" s="6">
        <v>45047</v>
      </c>
      <c r="N508" s="2" t="s">
        <v>22</v>
      </c>
      <c r="O508" s="3">
        <v>0</v>
      </c>
      <c r="P508" s="2">
        <v>0.19</v>
      </c>
      <c r="Q508" s="9">
        <f t="shared" si="7"/>
        <v>938.09999999999991</v>
      </c>
      <c r="R508" s="10">
        <v>379.73379999999997</v>
      </c>
      <c r="S508" s="11">
        <v>6219.2455</v>
      </c>
      <c r="T508" s="16">
        <v>71</v>
      </c>
      <c r="U508" s="16">
        <v>0</v>
      </c>
      <c r="V508" s="10" t="s">
        <v>3838</v>
      </c>
      <c r="W508" s="16">
        <v>5</v>
      </c>
      <c r="X508" s="16">
        <v>10</v>
      </c>
    </row>
    <row r="509" spans="1:24" x14ac:dyDescent="0.35">
      <c r="A509" s="2" t="s">
        <v>800</v>
      </c>
      <c r="B509" s="2" t="s">
        <v>17</v>
      </c>
      <c r="C509" s="3">
        <v>33</v>
      </c>
      <c r="D509" s="2" t="s">
        <v>95</v>
      </c>
      <c r="E509" s="2" t="s">
        <v>33</v>
      </c>
      <c r="F509" s="2" t="s">
        <v>801</v>
      </c>
      <c r="G509" s="7">
        <v>13.57</v>
      </c>
      <c r="H509" s="3">
        <v>2</v>
      </c>
      <c r="I509" s="3">
        <v>8</v>
      </c>
      <c r="J509" s="2" t="s">
        <v>21</v>
      </c>
      <c r="K509" s="7">
        <v>25.88</v>
      </c>
      <c r="L509" s="3">
        <v>49</v>
      </c>
      <c r="M509" s="6">
        <v>45150</v>
      </c>
      <c r="N509" s="2" t="s">
        <v>22</v>
      </c>
      <c r="O509" s="3">
        <v>0</v>
      </c>
      <c r="P509" s="2">
        <v>0.52</v>
      </c>
      <c r="Q509" s="9">
        <f t="shared" si="7"/>
        <v>27.14</v>
      </c>
      <c r="R509" s="10">
        <v>15.9992</v>
      </c>
      <c r="S509" s="11">
        <v>269.89179999999999</v>
      </c>
      <c r="T509" s="16">
        <v>159</v>
      </c>
      <c r="U509" s="16">
        <v>0</v>
      </c>
      <c r="V509" s="10" t="s">
        <v>3838</v>
      </c>
      <c r="W509" s="16">
        <v>6</v>
      </c>
      <c r="X509" s="16">
        <v>12</v>
      </c>
    </row>
    <row r="510" spans="1:24" x14ac:dyDescent="0.35">
      <c r="A510" s="2" t="s">
        <v>3397</v>
      </c>
      <c r="B510" s="2" t="s">
        <v>3830</v>
      </c>
      <c r="C510" s="3">
        <v>60</v>
      </c>
      <c r="D510" s="2" t="s">
        <v>28</v>
      </c>
      <c r="E510" s="2" t="s">
        <v>33</v>
      </c>
      <c r="F510" s="2" t="s">
        <v>3398</v>
      </c>
      <c r="G510" s="7">
        <v>286.44</v>
      </c>
      <c r="H510" s="3">
        <v>5</v>
      </c>
      <c r="I510" s="3">
        <v>8</v>
      </c>
      <c r="J510" s="2" t="s">
        <v>31</v>
      </c>
      <c r="K510" s="7">
        <v>19.41</v>
      </c>
      <c r="L510" s="3">
        <v>144</v>
      </c>
      <c r="M510" s="6">
        <v>45010</v>
      </c>
      <c r="N510" s="2" t="s">
        <v>3297</v>
      </c>
      <c r="O510" s="3">
        <v>0</v>
      </c>
      <c r="P510" s="2">
        <v>0.27</v>
      </c>
      <c r="Q510" s="9">
        <f t="shared" si="7"/>
        <v>1432.2</v>
      </c>
      <c r="R510" s="10">
        <v>352.29829999999998</v>
      </c>
      <c r="S510" s="11">
        <v>5696.9641000000001</v>
      </c>
      <c r="T510" s="16">
        <v>96</v>
      </c>
      <c r="U510" s="16">
        <v>0</v>
      </c>
      <c r="V510" s="10" t="s">
        <v>3838</v>
      </c>
      <c r="W510" s="16">
        <v>18</v>
      </c>
      <c r="X510" s="16">
        <v>1</v>
      </c>
    </row>
    <row r="511" spans="1:24" x14ac:dyDescent="0.35">
      <c r="A511" s="2" t="s">
        <v>1697</v>
      </c>
      <c r="B511" s="2" t="s">
        <v>1099</v>
      </c>
      <c r="C511" s="3">
        <v>49</v>
      </c>
      <c r="D511" s="2" t="s">
        <v>95</v>
      </c>
      <c r="E511" s="2" t="s">
        <v>19</v>
      </c>
      <c r="F511" s="2" t="s">
        <v>1698</v>
      </c>
      <c r="G511" s="7">
        <v>11.07</v>
      </c>
      <c r="H511" s="3">
        <v>2</v>
      </c>
      <c r="I511" s="3">
        <v>12</v>
      </c>
      <c r="J511" s="2" t="s">
        <v>42</v>
      </c>
      <c r="K511" s="7">
        <v>14.83</v>
      </c>
      <c r="L511" s="3">
        <v>147</v>
      </c>
      <c r="M511" s="6">
        <v>45198</v>
      </c>
      <c r="N511" s="2" t="s">
        <v>22</v>
      </c>
      <c r="O511" s="3">
        <v>0</v>
      </c>
      <c r="P511" s="2">
        <v>0.74</v>
      </c>
      <c r="Q511" s="9">
        <f t="shared" si="7"/>
        <v>22.14</v>
      </c>
      <c r="R511" s="10">
        <v>12.622999999999999</v>
      </c>
      <c r="S511" s="11">
        <v>220.1696</v>
      </c>
      <c r="T511" s="16">
        <v>81</v>
      </c>
      <c r="U511" s="16">
        <v>0</v>
      </c>
      <c r="V511" s="10" t="s">
        <v>3836</v>
      </c>
      <c r="W511" s="16">
        <v>2</v>
      </c>
      <c r="X511" s="16">
        <v>6</v>
      </c>
    </row>
    <row r="512" spans="1:24" x14ac:dyDescent="0.35">
      <c r="A512" s="2" t="s">
        <v>1911</v>
      </c>
      <c r="B512" s="2" t="s">
        <v>1099</v>
      </c>
      <c r="C512" s="3">
        <v>38</v>
      </c>
      <c r="D512" s="2" t="s">
        <v>95</v>
      </c>
      <c r="E512" s="2" t="s">
        <v>40</v>
      </c>
      <c r="F512" s="2" t="s">
        <v>1912</v>
      </c>
      <c r="G512" s="7">
        <v>211.54</v>
      </c>
      <c r="H512" s="3">
        <v>3</v>
      </c>
      <c r="I512" s="3">
        <v>5</v>
      </c>
      <c r="J512" s="2" t="s">
        <v>42</v>
      </c>
      <c r="K512" s="7">
        <v>10.37</v>
      </c>
      <c r="L512" s="3">
        <v>66</v>
      </c>
      <c r="M512" s="6">
        <v>45226</v>
      </c>
      <c r="N512" s="2" t="s">
        <v>22</v>
      </c>
      <c r="O512" s="3">
        <v>0</v>
      </c>
      <c r="P512" s="2">
        <v>0.92</v>
      </c>
      <c r="Q512" s="9">
        <f t="shared" si="7"/>
        <v>634.62</v>
      </c>
      <c r="R512" s="10">
        <v>231.71369999999999</v>
      </c>
      <c r="S512" s="11">
        <v>4207.2887000000001</v>
      </c>
      <c r="T512" s="16">
        <v>134</v>
      </c>
      <c r="U512" s="16">
        <v>1</v>
      </c>
      <c r="V512" s="10" t="s">
        <v>3830</v>
      </c>
      <c r="W512" s="16">
        <v>18</v>
      </c>
      <c r="X512" s="16">
        <v>12</v>
      </c>
    </row>
    <row r="513" spans="1:24" x14ac:dyDescent="0.35">
      <c r="A513" s="2" t="s">
        <v>2450</v>
      </c>
      <c r="B513" s="2" t="s">
        <v>3830</v>
      </c>
      <c r="C513" s="3">
        <v>21</v>
      </c>
      <c r="D513" s="2" t="s">
        <v>18</v>
      </c>
      <c r="E513" s="2" t="s">
        <v>33</v>
      </c>
      <c r="F513" s="2" t="s">
        <v>2451</v>
      </c>
      <c r="G513" s="7">
        <v>152.06</v>
      </c>
      <c r="H513" s="3">
        <v>5</v>
      </c>
      <c r="I513" s="3">
        <v>5</v>
      </c>
      <c r="J513" s="2" t="s">
        <v>21</v>
      </c>
      <c r="K513" s="7">
        <v>23.24</v>
      </c>
      <c r="L513" s="3">
        <v>180</v>
      </c>
      <c r="M513" s="6">
        <v>45279</v>
      </c>
      <c r="N513" s="2" t="s">
        <v>22</v>
      </c>
      <c r="O513" s="3">
        <v>0</v>
      </c>
      <c r="P513" s="2">
        <v>0.99</v>
      </c>
      <c r="Q513" s="9">
        <f t="shared" si="7"/>
        <v>760.3</v>
      </c>
      <c r="R513" s="10">
        <v>154.6902</v>
      </c>
      <c r="S513" s="11">
        <v>3024.2995000000001</v>
      </c>
      <c r="T513" s="16">
        <v>131</v>
      </c>
      <c r="U513" s="16">
        <v>1</v>
      </c>
      <c r="V513" s="10" t="s">
        <v>3838</v>
      </c>
      <c r="W513" s="16">
        <v>14</v>
      </c>
      <c r="X513" s="16">
        <v>5</v>
      </c>
    </row>
    <row r="514" spans="1:24" x14ac:dyDescent="0.35">
      <c r="A514" s="2" t="s">
        <v>1299</v>
      </c>
      <c r="B514" s="2" t="s">
        <v>1099</v>
      </c>
      <c r="C514" s="3">
        <v>30</v>
      </c>
      <c r="D514" s="2" t="s">
        <v>39</v>
      </c>
      <c r="E514" s="2" t="s">
        <v>24</v>
      </c>
      <c r="F514" s="2" t="s">
        <v>1300</v>
      </c>
      <c r="G514" s="7">
        <v>39.67</v>
      </c>
      <c r="H514" s="3">
        <v>5</v>
      </c>
      <c r="I514" s="3">
        <v>12</v>
      </c>
      <c r="J514" s="2" t="s">
        <v>31</v>
      </c>
      <c r="K514" s="7">
        <v>15.64</v>
      </c>
      <c r="L514" s="3">
        <v>171</v>
      </c>
      <c r="M514" s="6">
        <v>45254</v>
      </c>
      <c r="N514" s="2" t="s">
        <v>22</v>
      </c>
      <c r="O514" s="3">
        <v>0</v>
      </c>
      <c r="P514" s="2">
        <v>0.28999999999999998</v>
      </c>
      <c r="Q514" s="9">
        <f t="shared" si="7"/>
        <v>198.35000000000002</v>
      </c>
      <c r="R514" s="10">
        <v>48.52</v>
      </c>
      <c r="S514" s="11">
        <v>788.99090000000001</v>
      </c>
      <c r="T514" s="16">
        <v>24</v>
      </c>
      <c r="U514" s="16">
        <v>0</v>
      </c>
      <c r="V514" s="10" t="s">
        <v>3839</v>
      </c>
      <c r="W514" s="16">
        <v>1</v>
      </c>
      <c r="X514" s="16">
        <v>14</v>
      </c>
    </row>
    <row r="515" spans="1:24" x14ac:dyDescent="0.35">
      <c r="A515" s="2" t="s">
        <v>3399</v>
      </c>
      <c r="B515" s="2" t="s">
        <v>17</v>
      </c>
      <c r="C515" s="3">
        <v>64</v>
      </c>
      <c r="D515" s="2" t="s">
        <v>39</v>
      </c>
      <c r="E515" s="2" t="s">
        <v>40</v>
      </c>
      <c r="F515" s="2" t="s">
        <v>3400</v>
      </c>
      <c r="G515" s="7">
        <v>209.28</v>
      </c>
      <c r="H515" s="3">
        <v>5</v>
      </c>
      <c r="I515" s="3">
        <v>15</v>
      </c>
      <c r="J515" s="2" t="s">
        <v>21</v>
      </c>
      <c r="K515" s="7">
        <v>18.5</v>
      </c>
      <c r="L515" s="3">
        <v>2</v>
      </c>
      <c r="M515" s="6">
        <v>45140</v>
      </c>
      <c r="N515" s="2" t="s">
        <v>3297</v>
      </c>
      <c r="O515" s="3">
        <v>0</v>
      </c>
      <c r="P515" s="2">
        <v>0.13</v>
      </c>
      <c r="Q515" s="9">
        <f t="shared" ref="Q515:Q578" si="8">PRODUCT(G515,H515)</f>
        <v>1046.4000000000001</v>
      </c>
      <c r="R515" s="10">
        <v>250.3879</v>
      </c>
      <c r="S515" s="11">
        <v>4162.3398999999999</v>
      </c>
      <c r="T515" s="16">
        <v>187</v>
      </c>
      <c r="U515" s="16">
        <v>0</v>
      </c>
      <c r="V515" s="10" t="s">
        <v>3830</v>
      </c>
      <c r="W515" s="16">
        <v>13</v>
      </c>
      <c r="X515" s="16">
        <v>5</v>
      </c>
    </row>
    <row r="516" spans="1:24" x14ac:dyDescent="0.35">
      <c r="A516" s="2" t="s">
        <v>1913</v>
      </c>
      <c r="B516" s="2" t="s">
        <v>1099</v>
      </c>
      <c r="C516" s="3">
        <v>55</v>
      </c>
      <c r="D516" s="2" t="s">
        <v>28</v>
      </c>
      <c r="E516" s="2" t="s">
        <v>40</v>
      </c>
      <c r="F516" s="2" t="s">
        <v>1914</v>
      </c>
      <c r="G516" s="7">
        <v>245.62</v>
      </c>
      <c r="H516" s="3">
        <v>4</v>
      </c>
      <c r="I516" s="3">
        <v>5</v>
      </c>
      <c r="J516" s="2" t="s">
        <v>21</v>
      </c>
      <c r="K516" s="7">
        <v>2.56</v>
      </c>
      <c r="L516" s="3">
        <v>142</v>
      </c>
      <c r="M516" s="6">
        <v>45008</v>
      </c>
      <c r="N516" s="2" t="s">
        <v>22</v>
      </c>
      <c r="O516" s="3">
        <v>0</v>
      </c>
      <c r="P516" s="2">
        <v>0.83</v>
      </c>
      <c r="Q516" s="9">
        <f t="shared" si="8"/>
        <v>982.48</v>
      </c>
      <c r="R516" s="10">
        <v>213.21960000000001</v>
      </c>
      <c r="S516" s="11">
        <v>4885.1009999999997</v>
      </c>
      <c r="T516" s="16">
        <v>77</v>
      </c>
      <c r="U516" s="16">
        <v>0</v>
      </c>
      <c r="V516" s="10" t="s">
        <v>3830</v>
      </c>
      <c r="W516" s="16">
        <v>17</v>
      </c>
      <c r="X516" s="16">
        <v>3</v>
      </c>
    </row>
    <row r="517" spans="1:24" x14ac:dyDescent="0.35">
      <c r="A517" s="2" t="s">
        <v>111</v>
      </c>
      <c r="B517" s="2" t="s">
        <v>17</v>
      </c>
      <c r="C517" s="3">
        <v>53</v>
      </c>
      <c r="D517" s="2" t="s">
        <v>18</v>
      </c>
      <c r="E517" s="2" t="s">
        <v>24</v>
      </c>
      <c r="F517" s="2" t="s">
        <v>112</v>
      </c>
      <c r="G517" s="7">
        <v>321.17</v>
      </c>
      <c r="H517" s="3">
        <v>1</v>
      </c>
      <c r="I517" s="3">
        <v>9</v>
      </c>
      <c r="J517" s="2" t="s">
        <v>26</v>
      </c>
      <c r="K517" s="7">
        <v>6.08</v>
      </c>
      <c r="L517" s="3">
        <v>190</v>
      </c>
      <c r="M517" s="6">
        <v>45021</v>
      </c>
      <c r="N517" s="2" t="s">
        <v>22</v>
      </c>
      <c r="O517" s="3">
        <v>0</v>
      </c>
      <c r="P517" s="2">
        <v>0.2</v>
      </c>
      <c r="Q517" s="9">
        <f t="shared" si="8"/>
        <v>321.17</v>
      </c>
      <c r="R517" s="10">
        <v>276.3818</v>
      </c>
      <c r="S517" s="11">
        <v>6387.7040999999999</v>
      </c>
      <c r="T517" s="16">
        <v>26</v>
      </c>
      <c r="U517" s="16">
        <v>0</v>
      </c>
      <c r="V517" s="10" t="s">
        <v>3837</v>
      </c>
      <c r="W517" s="16">
        <v>10</v>
      </c>
      <c r="X517" s="16">
        <v>0</v>
      </c>
    </row>
    <row r="518" spans="1:24" x14ac:dyDescent="0.35">
      <c r="A518" s="2" t="s">
        <v>2838</v>
      </c>
      <c r="B518" s="2" t="s">
        <v>3830</v>
      </c>
      <c r="C518" s="3">
        <v>34</v>
      </c>
      <c r="D518" s="2" t="s">
        <v>28</v>
      </c>
      <c r="E518" s="2" t="s">
        <v>19</v>
      </c>
      <c r="F518" s="2" t="s">
        <v>2839</v>
      </c>
      <c r="G518" s="7">
        <v>216.25</v>
      </c>
      <c r="H518" s="3">
        <v>1</v>
      </c>
      <c r="I518" s="3">
        <v>8</v>
      </c>
      <c r="J518" s="2" t="s">
        <v>49</v>
      </c>
      <c r="K518" s="7">
        <v>24.79</v>
      </c>
      <c r="L518" s="3">
        <v>154</v>
      </c>
      <c r="M518" s="6">
        <v>45237</v>
      </c>
      <c r="N518" s="2" t="s">
        <v>22</v>
      </c>
      <c r="O518" s="3">
        <v>0</v>
      </c>
      <c r="P518" s="2">
        <v>0.43</v>
      </c>
      <c r="Q518" s="9">
        <f t="shared" si="8"/>
        <v>216.25</v>
      </c>
      <c r="R518" s="10">
        <v>216.3766</v>
      </c>
      <c r="S518" s="11">
        <v>4300.9651999999996</v>
      </c>
      <c r="T518" s="16">
        <v>29</v>
      </c>
      <c r="U518" s="16">
        <v>0</v>
      </c>
      <c r="V518" s="10" t="s">
        <v>3836</v>
      </c>
      <c r="W518" s="16">
        <v>19</v>
      </c>
      <c r="X518" s="16">
        <v>13</v>
      </c>
    </row>
    <row r="519" spans="1:24" x14ac:dyDescent="0.35">
      <c r="A519" s="2" t="s">
        <v>343</v>
      </c>
      <c r="B519" s="2" t="s">
        <v>17</v>
      </c>
      <c r="C519" s="3">
        <v>58</v>
      </c>
      <c r="D519" s="2" t="s">
        <v>95</v>
      </c>
      <c r="E519" s="2" t="s">
        <v>33</v>
      </c>
      <c r="F519" s="2" t="s">
        <v>344</v>
      </c>
      <c r="G519" s="7">
        <v>401.41</v>
      </c>
      <c r="H519" s="3">
        <v>5</v>
      </c>
      <c r="I519" s="3">
        <v>14</v>
      </c>
      <c r="J519" s="2" t="s">
        <v>21</v>
      </c>
      <c r="K519" s="7">
        <v>4.05</v>
      </c>
      <c r="L519" s="3">
        <v>155</v>
      </c>
      <c r="M519" s="6">
        <v>45002</v>
      </c>
      <c r="N519" s="2" t="s">
        <v>22</v>
      </c>
      <c r="O519" s="3">
        <v>0</v>
      </c>
      <c r="P519" s="2">
        <v>0.86</v>
      </c>
      <c r="Q519" s="9">
        <f t="shared" si="8"/>
        <v>2007.0500000000002</v>
      </c>
      <c r="R519" s="10">
        <v>471.3442</v>
      </c>
      <c r="S519" s="11">
        <v>7983.5859</v>
      </c>
      <c r="T519" s="16">
        <v>47</v>
      </c>
      <c r="U519" s="16">
        <v>0</v>
      </c>
      <c r="V519" s="10" t="s">
        <v>3838</v>
      </c>
      <c r="W519" s="16">
        <v>17</v>
      </c>
      <c r="X519" s="16">
        <v>1</v>
      </c>
    </row>
    <row r="520" spans="1:24" x14ac:dyDescent="0.35">
      <c r="A520" s="2" t="s">
        <v>3401</v>
      </c>
      <c r="B520" s="2" t="s">
        <v>1099</v>
      </c>
      <c r="C520" s="3">
        <v>63</v>
      </c>
      <c r="D520" s="2" t="s">
        <v>18</v>
      </c>
      <c r="E520" s="2" t="s">
        <v>33</v>
      </c>
      <c r="F520" s="2" t="s">
        <v>3402</v>
      </c>
      <c r="G520" s="7">
        <v>485.69</v>
      </c>
      <c r="H520" s="3">
        <v>5</v>
      </c>
      <c r="I520" s="3">
        <v>12</v>
      </c>
      <c r="J520" s="2" t="s">
        <v>26</v>
      </c>
      <c r="K520" s="7">
        <v>23.25</v>
      </c>
      <c r="L520" s="3">
        <v>73</v>
      </c>
      <c r="M520" s="6">
        <v>45156</v>
      </c>
      <c r="N520" s="2" t="s">
        <v>3297</v>
      </c>
      <c r="O520" s="3">
        <v>0</v>
      </c>
      <c r="P520" s="2">
        <v>0.55000000000000004</v>
      </c>
      <c r="Q520" s="9">
        <f t="shared" si="8"/>
        <v>2428.4499999999998</v>
      </c>
      <c r="R520" s="10">
        <v>604.64059999999995</v>
      </c>
      <c r="S520" s="11">
        <v>9659.8187999999991</v>
      </c>
      <c r="T520" s="16">
        <v>27</v>
      </c>
      <c r="U520" s="16">
        <v>1</v>
      </c>
      <c r="V520" s="10" t="s">
        <v>3838</v>
      </c>
      <c r="W520" s="16">
        <v>7</v>
      </c>
      <c r="X520" s="16">
        <v>3</v>
      </c>
    </row>
    <row r="521" spans="1:24" x14ac:dyDescent="0.35">
      <c r="A521" s="2" t="s">
        <v>802</v>
      </c>
      <c r="B521" s="2" t="s">
        <v>17</v>
      </c>
      <c r="C521" s="3">
        <v>39</v>
      </c>
      <c r="D521" s="2" t="s">
        <v>28</v>
      </c>
      <c r="E521" s="2" t="s">
        <v>29</v>
      </c>
      <c r="F521" s="2" t="s">
        <v>803</v>
      </c>
      <c r="G521" s="7">
        <v>354.99</v>
      </c>
      <c r="H521" s="3">
        <v>2</v>
      </c>
      <c r="I521" s="3">
        <v>13</v>
      </c>
      <c r="J521" s="2" t="s">
        <v>21</v>
      </c>
      <c r="K521" s="7">
        <v>13.38</v>
      </c>
      <c r="L521" s="3">
        <v>178</v>
      </c>
      <c r="M521" s="6">
        <v>45107</v>
      </c>
      <c r="N521" s="2" t="s">
        <v>22</v>
      </c>
      <c r="O521" s="3">
        <v>0</v>
      </c>
      <c r="P521" s="2">
        <v>0.65</v>
      </c>
      <c r="Q521" s="9">
        <f t="shared" si="8"/>
        <v>709.98</v>
      </c>
      <c r="R521" s="10">
        <v>323.1001</v>
      </c>
      <c r="S521" s="11">
        <v>7060.3451999999997</v>
      </c>
      <c r="T521" s="16">
        <v>76</v>
      </c>
      <c r="U521" s="16">
        <v>1</v>
      </c>
      <c r="V521" s="10" t="s">
        <v>3840</v>
      </c>
      <c r="W521" s="16">
        <v>5</v>
      </c>
      <c r="X521" s="16">
        <v>4</v>
      </c>
    </row>
    <row r="522" spans="1:24" x14ac:dyDescent="0.35">
      <c r="A522" s="2" t="s">
        <v>2452</v>
      </c>
      <c r="B522" s="2" t="s">
        <v>3830</v>
      </c>
      <c r="C522" s="3">
        <v>27</v>
      </c>
      <c r="D522" s="2" t="s">
        <v>18</v>
      </c>
      <c r="E522" s="2" t="s">
        <v>29</v>
      </c>
      <c r="F522" s="2" t="s">
        <v>2453</v>
      </c>
      <c r="G522" s="7">
        <v>74.34</v>
      </c>
      <c r="H522" s="3">
        <v>5</v>
      </c>
      <c r="I522" s="3">
        <v>13</v>
      </c>
      <c r="J522" s="2" t="s">
        <v>42</v>
      </c>
      <c r="K522" s="7">
        <v>2.08</v>
      </c>
      <c r="L522" s="3">
        <v>68</v>
      </c>
      <c r="M522" s="6">
        <v>45143</v>
      </c>
      <c r="N522" s="2" t="s">
        <v>22</v>
      </c>
      <c r="O522" s="3">
        <v>0</v>
      </c>
      <c r="P522" s="2">
        <v>0.84</v>
      </c>
      <c r="Q522" s="9">
        <f t="shared" si="8"/>
        <v>371.70000000000005</v>
      </c>
      <c r="R522" s="10">
        <v>80.856099999999998</v>
      </c>
      <c r="S522" s="11">
        <v>1478.5376000000001</v>
      </c>
      <c r="T522" s="16">
        <v>21</v>
      </c>
      <c r="U522" s="16">
        <v>0</v>
      </c>
      <c r="V522" s="10" t="s">
        <v>3840</v>
      </c>
      <c r="W522" s="16">
        <v>10</v>
      </c>
      <c r="X522" s="16">
        <v>11</v>
      </c>
    </row>
    <row r="523" spans="1:24" x14ac:dyDescent="0.35">
      <c r="A523" s="2" t="s">
        <v>113</v>
      </c>
      <c r="B523" s="2" t="s">
        <v>17</v>
      </c>
      <c r="C523" s="3">
        <v>36</v>
      </c>
      <c r="D523" s="2" t="s">
        <v>36</v>
      </c>
      <c r="E523" s="2" t="s">
        <v>24</v>
      </c>
      <c r="F523" s="2" t="s">
        <v>114</v>
      </c>
      <c r="G523" s="7">
        <v>466.5</v>
      </c>
      <c r="H523" s="3">
        <v>1</v>
      </c>
      <c r="I523" s="3">
        <v>14</v>
      </c>
      <c r="J523" s="2" t="s">
        <v>26</v>
      </c>
      <c r="K523" s="7">
        <v>9.5500000000000007</v>
      </c>
      <c r="L523" s="3">
        <v>166</v>
      </c>
      <c r="M523" s="6">
        <v>45133</v>
      </c>
      <c r="N523" s="2" t="s">
        <v>22</v>
      </c>
      <c r="O523" s="3">
        <v>0</v>
      </c>
      <c r="P523" s="2">
        <v>0.5</v>
      </c>
      <c r="Q523" s="9">
        <f t="shared" si="8"/>
        <v>466.5</v>
      </c>
      <c r="R523" s="10">
        <v>467.5992</v>
      </c>
      <c r="S523" s="11">
        <v>9278.1515999999992</v>
      </c>
      <c r="T523" s="16">
        <v>13</v>
      </c>
      <c r="U523" s="16">
        <v>0</v>
      </c>
      <c r="V523" s="10" t="s">
        <v>3837</v>
      </c>
      <c r="W523" s="16">
        <v>7</v>
      </c>
      <c r="X523" s="16">
        <v>4</v>
      </c>
    </row>
    <row r="524" spans="1:24" x14ac:dyDescent="0.35">
      <c r="A524" s="2" t="s">
        <v>3093</v>
      </c>
      <c r="B524" s="2" t="s">
        <v>17</v>
      </c>
      <c r="C524" s="3">
        <v>41</v>
      </c>
      <c r="D524" s="2" t="s">
        <v>95</v>
      </c>
      <c r="E524" s="2" t="s">
        <v>40</v>
      </c>
      <c r="F524" s="2" t="s">
        <v>3094</v>
      </c>
      <c r="G524" s="7">
        <v>151.38999999999999</v>
      </c>
      <c r="H524" s="3">
        <v>2</v>
      </c>
      <c r="I524" s="3">
        <v>6</v>
      </c>
      <c r="J524" s="2" t="s">
        <v>31</v>
      </c>
      <c r="K524" s="7">
        <v>18.18</v>
      </c>
      <c r="L524" s="3">
        <v>126</v>
      </c>
      <c r="M524" s="6">
        <v>45124</v>
      </c>
      <c r="N524" s="2" t="s">
        <v>22</v>
      </c>
      <c r="O524" s="3">
        <v>1</v>
      </c>
      <c r="P524" s="2">
        <v>0.71</v>
      </c>
      <c r="Q524" s="9">
        <f t="shared" si="8"/>
        <v>302.77999999999997</v>
      </c>
      <c r="R524" s="10">
        <v>187.41560000000001</v>
      </c>
      <c r="S524" s="11">
        <v>3010.9740000000002</v>
      </c>
      <c r="T524" s="16">
        <v>21</v>
      </c>
      <c r="U524" s="16">
        <v>0</v>
      </c>
      <c r="V524" s="10" t="s">
        <v>3830</v>
      </c>
      <c r="W524" s="16">
        <v>12</v>
      </c>
      <c r="X524" s="16">
        <v>5</v>
      </c>
    </row>
    <row r="525" spans="1:24" x14ac:dyDescent="0.35">
      <c r="A525" s="2" t="s">
        <v>1915</v>
      </c>
      <c r="B525" s="2" t="s">
        <v>1099</v>
      </c>
      <c r="C525" s="3">
        <v>54</v>
      </c>
      <c r="D525" s="2" t="s">
        <v>18</v>
      </c>
      <c r="E525" s="2" t="s">
        <v>40</v>
      </c>
      <c r="F525" s="2" t="s">
        <v>1916</v>
      </c>
      <c r="G525" s="7">
        <v>49.74</v>
      </c>
      <c r="H525" s="3">
        <v>5</v>
      </c>
      <c r="I525" s="3">
        <v>10</v>
      </c>
      <c r="J525" s="2" t="s">
        <v>49</v>
      </c>
      <c r="K525" s="7">
        <v>6.15</v>
      </c>
      <c r="L525" s="3">
        <v>40</v>
      </c>
      <c r="M525" s="6">
        <v>44988</v>
      </c>
      <c r="N525" s="2" t="s">
        <v>22</v>
      </c>
      <c r="O525" s="3">
        <v>0</v>
      </c>
      <c r="P525" s="2">
        <v>0.55000000000000004</v>
      </c>
      <c r="Q525" s="9">
        <f t="shared" si="8"/>
        <v>248.70000000000002</v>
      </c>
      <c r="R525" s="10">
        <v>59.033799999999999</v>
      </c>
      <c r="S525" s="11">
        <v>989.27170000000001</v>
      </c>
      <c r="T525" s="16">
        <v>61</v>
      </c>
      <c r="U525" s="16">
        <v>0</v>
      </c>
      <c r="V525" s="10" t="s">
        <v>3830</v>
      </c>
      <c r="W525" s="16">
        <v>10</v>
      </c>
      <c r="X525" s="16">
        <v>14</v>
      </c>
    </row>
    <row r="526" spans="1:24" x14ac:dyDescent="0.35">
      <c r="A526" s="2" t="s">
        <v>3769</v>
      </c>
      <c r="B526" s="2" t="s">
        <v>1099</v>
      </c>
      <c r="C526" s="3">
        <v>18</v>
      </c>
      <c r="D526" s="2" t="s">
        <v>39</v>
      </c>
      <c r="E526" s="2" t="s">
        <v>33</v>
      </c>
      <c r="F526" s="2" t="s">
        <v>3770</v>
      </c>
      <c r="G526" s="7">
        <v>236.07</v>
      </c>
      <c r="H526" s="3">
        <v>1</v>
      </c>
      <c r="I526" s="3">
        <v>13</v>
      </c>
      <c r="J526" s="2" t="s">
        <v>21</v>
      </c>
      <c r="K526" s="7">
        <v>29.99</v>
      </c>
      <c r="L526" s="3">
        <v>128</v>
      </c>
      <c r="M526" s="6">
        <v>45108</v>
      </c>
      <c r="N526" s="2" t="s">
        <v>3754</v>
      </c>
      <c r="O526" s="3">
        <v>0</v>
      </c>
      <c r="P526" s="2">
        <v>0.59</v>
      </c>
      <c r="Q526" s="9">
        <f t="shared" si="8"/>
        <v>236.07</v>
      </c>
      <c r="R526" s="10">
        <v>279.82119999999998</v>
      </c>
      <c r="S526" s="11">
        <v>4695.1624000000002</v>
      </c>
      <c r="T526" s="16">
        <v>198</v>
      </c>
      <c r="U526" s="16">
        <v>1</v>
      </c>
      <c r="V526" s="10" t="s">
        <v>3838</v>
      </c>
      <c r="W526" s="16">
        <v>18</v>
      </c>
      <c r="X526" s="16">
        <v>12</v>
      </c>
    </row>
    <row r="527" spans="1:24" x14ac:dyDescent="0.35">
      <c r="A527" s="2" t="s">
        <v>1699</v>
      </c>
      <c r="B527" s="2" t="s">
        <v>1099</v>
      </c>
      <c r="C527" s="3">
        <v>48</v>
      </c>
      <c r="D527" s="2" t="s">
        <v>18</v>
      </c>
      <c r="E527" s="2" t="s">
        <v>19</v>
      </c>
      <c r="F527" s="2" t="s">
        <v>1700</v>
      </c>
      <c r="G527" s="7">
        <v>325.07</v>
      </c>
      <c r="H527" s="3">
        <v>2</v>
      </c>
      <c r="I527" s="3">
        <v>13</v>
      </c>
      <c r="J527" s="2" t="s">
        <v>49</v>
      </c>
      <c r="K527" s="7">
        <v>18.63</v>
      </c>
      <c r="L527" s="3">
        <v>52</v>
      </c>
      <c r="M527" s="6">
        <v>45056</v>
      </c>
      <c r="N527" s="2" t="s">
        <v>22</v>
      </c>
      <c r="O527" s="3">
        <v>0</v>
      </c>
      <c r="P527" s="2">
        <v>0.59</v>
      </c>
      <c r="Q527" s="9">
        <f t="shared" si="8"/>
        <v>650.14</v>
      </c>
      <c r="R527" s="10">
        <v>337.2527</v>
      </c>
      <c r="S527" s="11">
        <v>6465.2705999999998</v>
      </c>
      <c r="T527" s="16">
        <v>129</v>
      </c>
      <c r="U527" s="16">
        <v>0</v>
      </c>
      <c r="V527" s="10" t="s">
        <v>3836</v>
      </c>
      <c r="W527" s="16">
        <v>19</v>
      </c>
      <c r="X527" s="16">
        <v>10</v>
      </c>
    </row>
    <row r="528" spans="1:24" x14ac:dyDescent="0.35">
      <c r="A528" s="2" t="s">
        <v>2454</v>
      </c>
      <c r="B528" s="2" t="s">
        <v>3830</v>
      </c>
      <c r="C528" s="3">
        <v>46</v>
      </c>
      <c r="D528" s="2" t="s">
        <v>18</v>
      </c>
      <c r="E528" s="2" t="s">
        <v>29</v>
      </c>
      <c r="F528" s="2" t="s">
        <v>2455</v>
      </c>
      <c r="G528" s="7">
        <v>444.64</v>
      </c>
      <c r="H528" s="3">
        <v>1</v>
      </c>
      <c r="I528" s="3">
        <v>9</v>
      </c>
      <c r="J528" s="2" t="s">
        <v>31</v>
      </c>
      <c r="K528" s="7">
        <v>12.83</v>
      </c>
      <c r="L528" s="3">
        <v>39</v>
      </c>
      <c r="M528" s="6">
        <v>45090</v>
      </c>
      <c r="N528" s="2" t="s">
        <v>22</v>
      </c>
      <c r="O528" s="3">
        <v>0</v>
      </c>
      <c r="P528" s="2">
        <v>0.57999999999999996</v>
      </c>
      <c r="Q528" s="9">
        <f t="shared" si="8"/>
        <v>444.64</v>
      </c>
      <c r="R528" s="10">
        <v>451.72210000000001</v>
      </c>
      <c r="S528" s="11">
        <v>8843.3811999999998</v>
      </c>
      <c r="T528" s="16">
        <v>182</v>
      </c>
      <c r="U528" s="16">
        <v>0</v>
      </c>
      <c r="V528" s="10" t="s">
        <v>3840</v>
      </c>
      <c r="W528" s="16">
        <v>16</v>
      </c>
      <c r="X528" s="16">
        <v>4</v>
      </c>
    </row>
    <row r="529" spans="1:24" x14ac:dyDescent="0.35">
      <c r="A529" s="2" t="s">
        <v>2840</v>
      </c>
      <c r="B529" s="2" t="s">
        <v>3830</v>
      </c>
      <c r="C529" s="3">
        <v>20</v>
      </c>
      <c r="D529" s="2" t="s">
        <v>28</v>
      </c>
      <c r="E529" s="2" t="s">
        <v>40</v>
      </c>
      <c r="F529" s="2" t="s">
        <v>2841</v>
      </c>
      <c r="G529" s="7">
        <v>87.76</v>
      </c>
      <c r="H529" s="3">
        <v>1</v>
      </c>
      <c r="I529" s="3">
        <v>7</v>
      </c>
      <c r="J529" s="2" t="s">
        <v>49</v>
      </c>
      <c r="K529" s="7">
        <v>12.69</v>
      </c>
      <c r="L529" s="3">
        <v>7</v>
      </c>
      <c r="M529" s="6">
        <v>44986</v>
      </c>
      <c r="N529" s="2" t="s">
        <v>22</v>
      </c>
      <c r="O529" s="3">
        <v>0</v>
      </c>
      <c r="P529" s="2">
        <v>0.68</v>
      </c>
      <c r="Q529" s="9">
        <f t="shared" si="8"/>
        <v>87.76</v>
      </c>
      <c r="R529" s="10">
        <v>84.193700000000007</v>
      </c>
      <c r="S529" s="11">
        <v>1745.4460999999999</v>
      </c>
      <c r="T529" s="16">
        <v>165</v>
      </c>
      <c r="U529" s="16">
        <v>0</v>
      </c>
      <c r="V529" s="10" t="s">
        <v>3830</v>
      </c>
      <c r="W529" s="16">
        <v>2</v>
      </c>
      <c r="X529" s="16">
        <v>0</v>
      </c>
    </row>
    <row r="530" spans="1:24" x14ac:dyDescent="0.35">
      <c r="A530" s="2" t="s">
        <v>1301</v>
      </c>
      <c r="B530" s="2" t="s">
        <v>1099</v>
      </c>
      <c r="C530" s="3">
        <v>37</v>
      </c>
      <c r="D530" s="2" t="s">
        <v>95</v>
      </c>
      <c r="E530" s="2" t="s">
        <v>24</v>
      </c>
      <c r="F530" s="2" t="s">
        <v>1302</v>
      </c>
      <c r="G530" s="7">
        <v>36.43</v>
      </c>
      <c r="H530" s="3">
        <v>2</v>
      </c>
      <c r="I530" s="3">
        <v>9</v>
      </c>
      <c r="J530" s="2" t="s">
        <v>26</v>
      </c>
      <c r="K530" s="7">
        <v>13.98</v>
      </c>
      <c r="L530" s="3">
        <v>176</v>
      </c>
      <c r="M530" s="6">
        <v>45220</v>
      </c>
      <c r="N530" s="2" t="s">
        <v>22</v>
      </c>
      <c r="O530" s="3">
        <v>0</v>
      </c>
      <c r="P530" s="2">
        <v>0.83</v>
      </c>
      <c r="Q530" s="9">
        <f t="shared" si="8"/>
        <v>72.86</v>
      </c>
      <c r="R530" s="10">
        <v>31.786999999999999</v>
      </c>
      <c r="S530" s="11">
        <v>724.55100000000004</v>
      </c>
      <c r="T530" s="16">
        <v>74</v>
      </c>
      <c r="U530" s="16">
        <v>0</v>
      </c>
      <c r="V530" s="10" t="s">
        <v>3839</v>
      </c>
      <c r="W530" s="16">
        <v>14</v>
      </c>
      <c r="X530" s="16">
        <v>7</v>
      </c>
    </row>
    <row r="531" spans="1:24" x14ac:dyDescent="0.35">
      <c r="A531" s="2" t="s">
        <v>3095</v>
      </c>
      <c r="B531" s="2" t="s">
        <v>1099</v>
      </c>
      <c r="C531" s="3">
        <v>51</v>
      </c>
      <c r="D531" s="2" t="s">
        <v>39</v>
      </c>
      <c r="E531" s="2" t="s">
        <v>29</v>
      </c>
      <c r="F531" s="2" t="s">
        <v>3096</v>
      </c>
      <c r="G531" s="7">
        <v>77.66</v>
      </c>
      <c r="H531" s="3">
        <v>3</v>
      </c>
      <c r="I531" s="3">
        <v>14</v>
      </c>
      <c r="J531" s="2" t="s">
        <v>42</v>
      </c>
      <c r="K531" s="7">
        <v>29.86</v>
      </c>
      <c r="L531" s="3">
        <v>74</v>
      </c>
      <c r="M531" s="6">
        <v>45261</v>
      </c>
      <c r="N531" s="2" t="s">
        <v>22</v>
      </c>
      <c r="O531" s="3">
        <v>1</v>
      </c>
      <c r="P531" s="2">
        <v>0.33</v>
      </c>
      <c r="Q531" s="9">
        <f t="shared" si="8"/>
        <v>232.98</v>
      </c>
      <c r="R531" s="10">
        <v>92.872699999999995</v>
      </c>
      <c r="S531" s="11">
        <v>1544.5686000000001</v>
      </c>
      <c r="T531" s="16">
        <v>10</v>
      </c>
      <c r="U531" s="16">
        <v>1</v>
      </c>
      <c r="V531" s="10" t="s">
        <v>3840</v>
      </c>
      <c r="W531" s="16">
        <v>18</v>
      </c>
      <c r="X531" s="16">
        <v>10</v>
      </c>
    </row>
    <row r="532" spans="1:24" x14ac:dyDescent="0.35">
      <c r="A532" s="2" t="s">
        <v>584</v>
      </c>
      <c r="B532" s="2" t="s">
        <v>17</v>
      </c>
      <c r="C532" s="3">
        <v>19</v>
      </c>
      <c r="D532" s="2" t="s">
        <v>18</v>
      </c>
      <c r="E532" s="2" t="s">
        <v>40</v>
      </c>
      <c r="F532" s="2" t="s">
        <v>585</v>
      </c>
      <c r="G532" s="7">
        <v>43.86</v>
      </c>
      <c r="H532" s="3">
        <v>3</v>
      </c>
      <c r="I532" s="3">
        <v>9</v>
      </c>
      <c r="J532" s="2" t="s">
        <v>21</v>
      </c>
      <c r="K532" s="7">
        <v>2.1</v>
      </c>
      <c r="L532" s="3">
        <v>171</v>
      </c>
      <c r="M532" s="6">
        <v>45107</v>
      </c>
      <c r="N532" s="2" t="s">
        <v>22</v>
      </c>
      <c r="O532" s="3">
        <v>0</v>
      </c>
      <c r="P532" s="2">
        <v>0.73</v>
      </c>
      <c r="Q532" s="9">
        <f t="shared" si="8"/>
        <v>131.57999999999998</v>
      </c>
      <c r="R532" s="10">
        <v>51.542499999999997</v>
      </c>
      <c r="S532" s="11">
        <v>872.32529999999997</v>
      </c>
      <c r="T532" s="16">
        <v>132</v>
      </c>
      <c r="U532" s="16">
        <v>0</v>
      </c>
      <c r="V532" s="10" t="s">
        <v>3830</v>
      </c>
      <c r="W532" s="16">
        <v>17</v>
      </c>
      <c r="X532" s="16">
        <v>0</v>
      </c>
    </row>
    <row r="533" spans="1:24" x14ac:dyDescent="0.35">
      <c r="A533" s="2" t="s">
        <v>2660</v>
      </c>
      <c r="B533" s="2" t="s">
        <v>3830</v>
      </c>
      <c r="C533" s="3">
        <v>29</v>
      </c>
      <c r="D533" s="2" t="s">
        <v>36</v>
      </c>
      <c r="E533" s="2" t="s">
        <v>24</v>
      </c>
      <c r="F533" s="2" t="s">
        <v>2661</v>
      </c>
      <c r="G533" s="7">
        <v>314.44</v>
      </c>
      <c r="H533" s="3">
        <v>3</v>
      </c>
      <c r="I533" s="3">
        <v>7</v>
      </c>
      <c r="J533" s="2" t="s">
        <v>31</v>
      </c>
      <c r="K533" s="7">
        <v>18.54</v>
      </c>
      <c r="L533" s="3">
        <v>194</v>
      </c>
      <c r="M533" s="6">
        <v>45274</v>
      </c>
      <c r="N533" s="2" t="s">
        <v>22</v>
      </c>
      <c r="O533" s="3">
        <v>0</v>
      </c>
      <c r="P533" s="2">
        <v>0.69</v>
      </c>
      <c r="Q533" s="9">
        <f t="shared" si="8"/>
        <v>943.31999999999994</v>
      </c>
      <c r="R533" s="10">
        <v>393.0145</v>
      </c>
      <c r="S533" s="11">
        <v>6253.8521000000001</v>
      </c>
      <c r="T533" s="16">
        <v>49</v>
      </c>
      <c r="U533" s="16">
        <v>0</v>
      </c>
      <c r="V533" s="10" t="s">
        <v>3837</v>
      </c>
      <c r="W533" s="16">
        <v>4</v>
      </c>
      <c r="X533" s="16">
        <v>8</v>
      </c>
    </row>
    <row r="534" spans="1:24" x14ac:dyDescent="0.35">
      <c r="A534" s="2" t="s">
        <v>345</v>
      </c>
      <c r="B534" s="2" t="s">
        <v>17</v>
      </c>
      <c r="C534" s="3">
        <v>57</v>
      </c>
      <c r="D534" s="2" t="s">
        <v>28</v>
      </c>
      <c r="E534" s="2" t="s">
        <v>19</v>
      </c>
      <c r="F534" s="2" t="s">
        <v>346</v>
      </c>
      <c r="G534" s="7">
        <v>215.46</v>
      </c>
      <c r="H534" s="3">
        <v>5</v>
      </c>
      <c r="I534" s="3">
        <v>10</v>
      </c>
      <c r="J534" s="2" t="s">
        <v>26</v>
      </c>
      <c r="K534" s="7">
        <v>19.77</v>
      </c>
      <c r="L534" s="3">
        <v>43</v>
      </c>
      <c r="M534" s="6">
        <v>45216</v>
      </c>
      <c r="N534" s="2" t="s">
        <v>22</v>
      </c>
      <c r="O534" s="3">
        <v>0</v>
      </c>
      <c r="P534" s="2">
        <v>0.26</v>
      </c>
      <c r="Q534" s="9">
        <f t="shared" si="8"/>
        <v>1077.3</v>
      </c>
      <c r="R534" s="10">
        <v>269.0351</v>
      </c>
      <c r="S534" s="11">
        <v>4285.2530999999999</v>
      </c>
      <c r="T534" s="16">
        <v>110</v>
      </c>
      <c r="U534" s="16">
        <v>0</v>
      </c>
      <c r="V534" s="10" t="s">
        <v>3836</v>
      </c>
      <c r="W534" s="16">
        <v>12</v>
      </c>
      <c r="X534" s="16">
        <v>0</v>
      </c>
    </row>
    <row r="535" spans="1:24" x14ac:dyDescent="0.35">
      <c r="A535" s="2" t="s">
        <v>3097</v>
      </c>
      <c r="B535" s="2" t="s">
        <v>3830</v>
      </c>
      <c r="C535" s="3">
        <v>55</v>
      </c>
      <c r="D535" s="2" t="s">
        <v>28</v>
      </c>
      <c r="E535" s="2" t="s">
        <v>19</v>
      </c>
      <c r="F535" s="2" t="s">
        <v>3098</v>
      </c>
      <c r="G535" s="7">
        <v>148.47</v>
      </c>
      <c r="H535" s="3">
        <v>5</v>
      </c>
      <c r="I535" s="3">
        <v>14</v>
      </c>
      <c r="J535" s="2" t="s">
        <v>49</v>
      </c>
      <c r="K535" s="7">
        <v>27.45</v>
      </c>
      <c r="L535" s="3">
        <v>10</v>
      </c>
      <c r="M535" s="6">
        <v>45135</v>
      </c>
      <c r="N535" s="2" t="s">
        <v>22</v>
      </c>
      <c r="O535" s="3">
        <v>1</v>
      </c>
      <c r="P535" s="2">
        <v>0.73</v>
      </c>
      <c r="Q535" s="9">
        <f t="shared" si="8"/>
        <v>742.35</v>
      </c>
      <c r="R535" s="10">
        <v>159.18549999999999</v>
      </c>
      <c r="S535" s="11">
        <v>2952.8984999999998</v>
      </c>
      <c r="T535" s="16">
        <v>141</v>
      </c>
      <c r="U535" s="16">
        <v>0</v>
      </c>
      <c r="V535" s="10" t="s">
        <v>3836</v>
      </c>
      <c r="W535" s="16">
        <v>0</v>
      </c>
      <c r="X535" s="16">
        <v>2</v>
      </c>
    </row>
    <row r="536" spans="1:24" x14ac:dyDescent="0.35">
      <c r="A536" s="2" t="s">
        <v>2134</v>
      </c>
      <c r="B536" s="2" t="s">
        <v>3830</v>
      </c>
      <c r="C536" s="3">
        <v>47</v>
      </c>
      <c r="D536" s="2" t="s">
        <v>95</v>
      </c>
      <c r="E536" s="2" t="s">
        <v>29</v>
      </c>
      <c r="F536" s="2" t="s">
        <v>2135</v>
      </c>
      <c r="G536" s="7">
        <v>223.6</v>
      </c>
      <c r="H536" s="3">
        <v>2</v>
      </c>
      <c r="I536" s="3">
        <v>15</v>
      </c>
      <c r="J536" s="2" t="s">
        <v>26</v>
      </c>
      <c r="K536" s="7">
        <v>6.98</v>
      </c>
      <c r="L536" s="3">
        <v>130</v>
      </c>
      <c r="M536" s="6">
        <v>45226</v>
      </c>
      <c r="N536" s="2" t="s">
        <v>22</v>
      </c>
      <c r="O536" s="3">
        <v>0</v>
      </c>
      <c r="P536" s="2">
        <v>0.73</v>
      </c>
      <c r="Q536" s="9">
        <f t="shared" si="8"/>
        <v>447.2</v>
      </c>
      <c r="R536" s="10">
        <v>258.83819999999997</v>
      </c>
      <c r="S536" s="11">
        <v>4447.1482999999998</v>
      </c>
      <c r="T536" s="16">
        <v>165</v>
      </c>
      <c r="U536" s="16">
        <v>0</v>
      </c>
      <c r="V536" s="10" t="s">
        <v>3840</v>
      </c>
      <c r="W536" s="16">
        <v>3</v>
      </c>
      <c r="X536" s="16">
        <v>11</v>
      </c>
    </row>
    <row r="537" spans="1:24" x14ac:dyDescent="0.35">
      <c r="A537" s="2" t="s">
        <v>2456</v>
      </c>
      <c r="B537" s="2" t="s">
        <v>3830</v>
      </c>
      <c r="C537" s="3">
        <v>48</v>
      </c>
      <c r="D537" s="2" t="s">
        <v>18</v>
      </c>
      <c r="E537" s="2" t="s">
        <v>33</v>
      </c>
      <c r="F537" s="2" t="s">
        <v>1591</v>
      </c>
      <c r="G537" s="7">
        <v>303.86</v>
      </c>
      <c r="H537" s="3">
        <v>2</v>
      </c>
      <c r="I537" s="3">
        <v>9</v>
      </c>
      <c r="J537" s="2" t="s">
        <v>31</v>
      </c>
      <c r="K537" s="7">
        <v>24.13</v>
      </c>
      <c r="L537" s="3">
        <v>100</v>
      </c>
      <c r="M537" s="6">
        <v>45216</v>
      </c>
      <c r="N537" s="2" t="s">
        <v>22</v>
      </c>
      <c r="O537" s="3">
        <v>0</v>
      </c>
      <c r="P537" s="2">
        <v>0.9</v>
      </c>
      <c r="Q537" s="9">
        <f t="shared" si="8"/>
        <v>607.72</v>
      </c>
      <c r="R537" s="10">
        <v>373.11160000000001</v>
      </c>
      <c r="S537" s="11">
        <v>6043.4279999999999</v>
      </c>
      <c r="T537" s="16">
        <v>97</v>
      </c>
      <c r="U537" s="16">
        <v>0</v>
      </c>
      <c r="V537" s="10" t="s">
        <v>3838</v>
      </c>
      <c r="W537" s="16">
        <v>14</v>
      </c>
      <c r="X537" s="16">
        <v>2</v>
      </c>
    </row>
    <row r="538" spans="1:24" x14ac:dyDescent="0.35">
      <c r="A538" s="2" t="s">
        <v>804</v>
      </c>
      <c r="B538" s="2" t="s">
        <v>17</v>
      </c>
      <c r="C538" s="3">
        <v>40</v>
      </c>
      <c r="D538" s="2" t="s">
        <v>39</v>
      </c>
      <c r="E538" s="2" t="s">
        <v>29</v>
      </c>
      <c r="F538" s="2" t="s">
        <v>805</v>
      </c>
      <c r="G538" s="7">
        <v>313.88</v>
      </c>
      <c r="H538" s="3">
        <v>2</v>
      </c>
      <c r="I538" s="3">
        <v>14</v>
      </c>
      <c r="J538" s="2" t="s">
        <v>49</v>
      </c>
      <c r="K538" s="7">
        <v>5.0999999999999996</v>
      </c>
      <c r="L538" s="3">
        <v>76</v>
      </c>
      <c r="M538" s="6">
        <v>45150</v>
      </c>
      <c r="N538" s="2" t="s">
        <v>22</v>
      </c>
      <c r="O538" s="3">
        <v>0</v>
      </c>
      <c r="P538" s="2">
        <v>0.34</v>
      </c>
      <c r="Q538" s="9">
        <f t="shared" si="8"/>
        <v>627.76</v>
      </c>
      <c r="R538" s="10">
        <v>373.47289999999998</v>
      </c>
      <c r="S538" s="11">
        <v>6242.7142999999996</v>
      </c>
      <c r="T538" s="16">
        <v>32</v>
      </c>
      <c r="U538" s="16">
        <v>0</v>
      </c>
      <c r="V538" s="10" t="s">
        <v>3840</v>
      </c>
      <c r="W538" s="16">
        <v>14</v>
      </c>
      <c r="X538" s="16">
        <v>7</v>
      </c>
    </row>
    <row r="539" spans="1:24" x14ac:dyDescent="0.35">
      <c r="A539" s="2" t="s">
        <v>2842</v>
      </c>
      <c r="B539" s="2" t="s">
        <v>3830</v>
      </c>
      <c r="C539" s="3">
        <v>52</v>
      </c>
      <c r="D539" s="2" t="s">
        <v>28</v>
      </c>
      <c r="E539" s="2" t="s">
        <v>19</v>
      </c>
      <c r="F539" s="2" t="s">
        <v>482</v>
      </c>
      <c r="G539" s="7">
        <v>195.75</v>
      </c>
      <c r="H539" s="3">
        <v>4</v>
      </c>
      <c r="I539" s="3">
        <v>13</v>
      </c>
      <c r="J539" s="2" t="s">
        <v>21</v>
      </c>
      <c r="K539" s="7">
        <v>2.5099999999999998</v>
      </c>
      <c r="L539" s="3">
        <v>146</v>
      </c>
      <c r="M539" s="6">
        <v>45100</v>
      </c>
      <c r="N539" s="2" t="s">
        <v>22</v>
      </c>
      <c r="O539" s="3">
        <v>0</v>
      </c>
      <c r="P539" s="2">
        <v>0.55000000000000004</v>
      </c>
      <c r="Q539" s="9">
        <f t="shared" si="8"/>
        <v>783</v>
      </c>
      <c r="R539" s="10">
        <v>185.75489999999999</v>
      </c>
      <c r="S539" s="11">
        <v>3893.2437</v>
      </c>
      <c r="T539" s="16">
        <v>191</v>
      </c>
      <c r="U539" s="16">
        <v>0</v>
      </c>
      <c r="V539" s="10" t="s">
        <v>3836</v>
      </c>
      <c r="W539" s="16">
        <v>5</v>
      </c>
      <c r="X539" s="16">
        <v>10</v>
      </c>
    </row>
    <row r="540" spans="1:24" x14ac:dyDescent="0.35">
      <c r="A540" s="2" t="s">
        <v>1917</v>
      </c>
      <c r="B540" s="2" t="s">
        <v>1099</v>
      </c>
      <c r="C540" s="3">
        <v>32</v>
      </c>
      <c r="D540" s="2" t="s">
        <v>18</v>
      </c>
      <c r="E540" s="2" t="s">
        <v>40</v>
      </c>
      <c r="F540" s="2" t="s">
        <v>1918</v>
      </c>
      <c r="G540" s="7">
        <v>180.38</v>
      </c>
      <c r="H540" s="3">
        <v>1</v>
      </c>
      <c r="I540" s="3">
        <v>9</v>
      </c>
      <c r="J540" s="2" t="s">
        <v>42</v>
      </c>
      <c r="K540" s="7">
        <v>9.7799999999999994</v>
      </c>
      <c r="L540" s="3">
        <v>15</v>
      </c>
      <c r="M540" s="6">
        <v>45106</v>
      </c>
      <c r="N540" s="2" t="s">
        <v>22</v>
      </c>
      <c r="O540" s="3">
        <v>0</v>
      </c>
      <c r="P540" s="2">
        <v>0.49</v>
      </c>
      <c r="Q540" s="9">
        <f t="shared" si="8"/>
        <v>180.38</v>
      </c>
      <c r="R540" s="10">
        <v>185.83070000000001</v>
      </c>
      <c r="S540" s="11">
        <v>3587.5520000000001</v>
      </c>
      <c r="T540" s="16">
        <v>183</v>
      </c>
      <c r="U540" s="16">
        <v>0</v>
      </c>
      <c r="V540" s="10" t="s">
        <v>3830</v>
      </c>
      <c r="W540" s="16">
        <v>19</v>
      </c>
      <c r="X540" s="16">
        <v>2</v>
      </c>
    </row>
    <row r="541" spans="1:24" x14ac:dyDescent="0.35">
      <c r="A541" s="2" t="s">
        <v>586</v>
      </c>
      <c r="B541" s="2" t="s">
        <v>17</v>
      </c>
      <c r="C541" s="3">
        <v>57</v>
      </c>
      <c r="D541" s="2" t="s">
        <v>18</v>
      </c>
      <c r="E541" s="2" t="s">
        <v>24</v>
      </c>
      <c r="F541" s="2" t="s">
        <v>587</v>
      </c>
      <c r="G541" s="7">
        <v>130.85</v>
      </c>
      <c r="H541" s="3">
        <v>3</v>
      </c>
      <c r="I541" s="3">
        <v>15</v>
      </c>
      <c r="J541" s="2" t="s">
        <v>21</v>
      </c>
      <c r="K541" s="7">
        <v>8.3699999999999992</v>
      </c>
      <c r="L541" s="3">
        <v>77</v>
      </c>
      <c r="M541" s="6">
        <v>45145</v>
      </c>
      <c r="N541" s="2" t="s">
        <v>22</v>
      </c>
      <c r="O541" s="3">
        <v>0</v>
      </c>
      <c r="P541" s="2">
        <v>0.39</v>
      </c>
      <c r="Q541" s="9">
        <f t="shared" si="8"/>
        <v>392.54999999999995</v>
      </c>
      <c r="R541" s="10">
        <v>117.98269999999999</v>
      </c>
      <c r="S541" s="11">
        <v>2602.4569000000001</v>
      </c>
      <c r="T541" s="16">
        <v>35</v>
      </c>
      <c r="U541" s="16">
        <v>0</v>
      </c>
      <c r="V541" s="10" t="s">
        <v>3839</v>
      </c>
      <c r="W541" s="16">
        <v>8</v>
      </c>
      <c r="X541" s="16">
        <v>8</v>
      </c>
    </row>
    <row r="542" spans="1:24" x14ac:dyDescent="0.35">
      <c r="A542" s="2" t="s">
        <v>347</v>
      </c>
      <c r="B542" s="2" t="s">
        <v>17</v>
      </c>
      <c r="C542" s="3">
        <v>54</v>
      </c>
      <c r="D542" s="2" t="s">
        <v>28</v>
      </c>
      <c r="E542" s="2" t="s">
        <v>24</v>
      </c>
      <c r="F542" s="2" t="s">
        <v>348</v>
      </c>
      <c r="G542" s="7">
        <v>102.4</v>
      </c>
      <c r="H542" s="3">
        <v>5</v>
      </c>
      <c r="I542" s="3">
        <v>9</v>
      </c>
      <c r="J542" s="2" t="s">
        <v>42</v>
      </c>
      <c r="K542" s="7">
        <v>2.4500000000000002</v>
      </c>
      <c r="L542" s="3">
        <v>62</v>
      </c>
      <c r="M542" s="6">
        <v>45044</v>
      </c>
      <c r="N542" s="2" t="s">
        <v>22</v>
      </c>
      <c r="O542" s="3">
        <v>0</v>
      </c>
      <c r="P542" s="2">
        <v>0.46</v>
      </c>
      <c r="Q542" s="9">
        <f t="shared" si="8"/>
        <v>512</v>
      </c>
      <c r="R542" s="10">
        <v>126.11790000000001</v>
      </c>
      <c r="S542" s="11">
        <v>2036.6188999999999</v>
      </c>
      <c r="T542" s="16">
        <v>47</v>
      </c>
      <c r="U542" s="16">
        <v>0</v>
      </c>
      <c r="V542" s="10" t="s">
        <v>3839</v>
      </c>
      <c r="W542" s="16">
        <v>17</v>
      </c>
      <c r="X542" s="16">
        <v>8</v>
      </c>
    </row>
    <row r="543" spans="1:24" x14ac:dyDescent="0.35">
      <c r="A543" s="2" t="s">
        <v>2843</v>
      </c>
      <c r="B543" s="2" t="s">
        <v>3830</v>
      </c>
      <c r="C543" s="3">
        <v>38</v>
      </c>
      <c r="D543" s="2" t="s">
        <v>28</v>
      </c>
      <c r="E543" s="2" t="s">
        <v>40</v>
      </c>
      <c r="F543" s="2" t="s">
        <v>2844</v>
      </c>
      <c r="G543" s="7">
        <v>355.46</v>
      </c>
      <c r="H543" s="3">
        <v>3</v>
      </c>
      <c r="I543" s="3">
        <v>5</v>
      </c>
      <c r="J543" s="2" t="s">
        <v>49</v>
      </c>
      <c r="K543" s="7">
        <v>0.34</v>
      </c>
      <c r="L543" s="3">
        <v>7</v>
      </c>
      <c r="M543" s="6">
        <v>44944</v>
      </c>
      <c r="N543" s="2" t="s">
        <v>22</v>
      </c>
      <c r="O543" s="3">
        <v>0</v>
      </c>
      <c r="P543" s="2">
        <v>1</v>
      </c>
      <c r="Q543" s="9">
        <f t="shared" si="8"/>
        <v>1066.3799999999999</v>
      </c>
      <c r="R543" s="10">
        <v>388.32929999999999</v>
      </c>
      <c r="S543" s="11">
        <v>7069.6930000000002</v>
      </c>
      <c r="T543" s="16">
        <v>40</v>
      </c>
      <c r="U543" s="16">
        <v>1</v>
      </c>
      <c r="V543" s="10" t="s">
        <v>3830</v>
      </c>
      <c r="W543" s="16">
        <v>15</v>
      </c>
      <c r="X543" s="16">
        <v>5</v>
      </c>
    </row>
    <row r="544" spans="1:24" x14ac:dyDescent="0.35">
      <c r="A544" s="2" t="s">
        <v>349</v>
      </c>
      <c r="B544" s="2" t="s">
        <v>17</v>
      </c>
      <c r="C544" s="3">
        <v>24</v>
      </c>
      <c r="D544" s="2" t="s">
        <v>18</v>
      </c>
      <c r="E544" s="2" t="s">
        <v>19</v>
      </c>
      <c r="F544" s="2" t="s">
        <v>350</v>
      </c>
      <c r="G544" s="7">
        <v>208.93</v>
      </c>
      <c r="H544" s="3">
        <v>5</v>
      </c>
      <c r="I544" s="3">
        <v>12</v>
      </c>
      <c r="J544" s="2" t="s">
        <v>21</v>
      </c>
      <c r="K544" s="7">
        <v>19.059999999999999</v>
      </c>
      <c r="L544" s="3">
        <v>85</v>
      </c>
      <c r="M544" s="6">
        <v>45247</v>
      </c>
      <c r="N544" s="2" t="s">
        <v>22</v>
      </c>
      <c r="O544" s="3">
        <v>0</v>
      </c>
      <c r="P544" s="2">
        <v>0.36</v>
      </c>
      <c r="Q544" s="9">
        <f t="shared" si="8"/>
        <v>1044.6500000000001</v>
      </c>
      <c r="R544" s="10">
        <v>196.6986</v>
      </c>
      <c r="S544" s="11">
        <v>4155.3788000000004</v>
      </c>
      <c r="T544" s="16">
        <v>192</v>
      </c>
      <c r="U544" s="16">
        <v>1</v>
      </c>
      <c r="V544" s="10" t="s">
        <v>3836</v>
      </c>
      <c r="W544" s="16">
        <v>6</v>
      </c>
      <c r="X544" s="16">
        <v>13</v>
      </c>
    </row>
    <row r="545" spans="1:24" x14ac:dyDescent="0.35">
      <c r="A545" s="2" t="s">
        <v>3403</v>
      </c>
      <c r="B545" s="2" t="s">
        <v>17</v>
      </c>
      <c r="C545" s="3">
        <v>64</v>
      </c>
      <c r="D545" s="2" t="s">
        <v>39</v>
      </c>
      <c r="E545" s="2" t="s">
        <v>19</v>
      </c>
      <c r="F545" s="2" t="s">
        <v>3404</v>
      </c>
      <c r="G545" s="7">
        <v>451.81</v>
      </c>
      <c r="H545" s="3">
        <v>4</v>
      </c>
      <c r="I545" s="3">
        <v>6</v>
      </c>
      <c r="J545" s="2" t="s">
        <v>49</v>
      </c>
      <c r="K545" s="7">
        <v>10.62</v>
      </c>
      <c r="L545" s="3">
        <v>157</v>
      </c>
      <c r="M545" s="6">
        <v>45030</v>
      </c>
      <c r="N545" s="2" t="s">
        <v>3297</v>
      </c>
      <c r="O545" s="3">
        <v>1</v>
      </c>
      <c r="P545" s="2">
        <v>0.4</v>
      </c>
      <c r="Q545" s="9">
        <f t="shared" si="8"/>
        <v>1807.24</v>
      </c>
      <c r="R545" s="10">
        <v>505.43090000000001</v>
      </c>
      <c r="S545" s="11">
        <v>8985.9843000000001</v>
      </c>
      <c r="T545" s="16">
        <v>13</v>
      </c>
      <c r="U545" s="16">
        <v>0</v>
      </c>
      <c r="V545" s="10" t="s">
        <v>3836</v>
      </c>
      <c r="W545" s="16">
        <v>11</v>
      </c>
      <c r="X545" s="16">
        <v>12</v>
      </c>
    </row>
    <row r="546" spans="1:24" x14ac:dyDescent="0.35">
      <c r="A546" s="2" t="s">
        <v>3099</v>
      </c>
      <c r="B546" s="2" t="s">
        <v>17</v>
      </c>
      <c r="C546" s="3">
        <v>47</v>
      </c>
      <c r="D546" s="2" t="s">
        <v>18</v>
      </c>
      <c r="E546" s="2" t="s">
        <v>19</v>
      </c>
      <c r="F546" s="2" t="s">
        <v>3100</v>
      </c>
      <c r="G546" s="7">
        <v>401.85</v>
      </c>
      <c r="H546" s="3">
        <v>5</v>
      </c>
      <c r="I546" s="3">
        <v>9</v>
      </c>
      <c r="J546" s="2" t="s">
        <v>49</v>
      </c>
      <c r="K546" s="7">
        <v>19.63</v>
      </c>
      <c r="L546" s="3">
        <v>65</v>
      </c>
      <c r="M546" s="6">
        <v>44985</v>
      </c>
      <c r="N546" s="2" t="s">
        <v>22</v>
      </c>
      <c r="O546" s="3">
        <v>1</v>
      </c>
      <c r="P546" s="2">
        <v>0.21</v>
      </c>
      <c r="Q546" s="9">
        <f t="shared" si="8"/>
        <v>2009.25</v>
      </c>
      <c r="R546" s="10">
        <v>440.93040000000002</v>
      </c>
      <c r="S546" s="11">
        <v>7992.3370000000004</v>
      </c>
      <c r="T546" s="16">
        <v>116</v>
      </c>
      <c r="U546" s="16">
        <v>1</v>
      </c>
      <c r="V546" s="10" t="s">
        <v>3836</v>
      </c>
      <c r="W546" s="16">
        <v>4</v>
      </c>
      <c r="X546" s="16">
        <v>5</v>
      </c>
    </row>
    <row r="547" spans="1:24" x14ac:dyDescent="0.35">
      <c r="A547" s="2" t="s">
        <v>3101</v>
      </c>
      <c r="B547" s="2" t="s">
        <v>3830</v>
      </c>
      <c r="C547" s="3">
        <v>19</v>
      </c>
      <c r="D547" s="2" t="s">
        <v>18</v>
      </c>
      <c r="E547" s="2" t="s">
        <v>19</v>
      </c>
      <c r="F547" s="2" t="s">
        <v>570</v>
      </c>
      <c r="G547" s="7">
        <v>32</v>
      </c>
      <c r="H547" s="3">
        <v>5</v>
      </c>
      <c r="I547" s="3">
        <v>10</v>
      </c>
      <c r="J547" s="2" t="s">
        <v>31</v>
      </c>
      <c r="K547" s="7">
        <v>24.59</v>
      </c>
      <c r="L547" s="3">
        <v>58</v>
      </c>
      <c r="M547" s="6">
        <v>45028</v>
      </c>
      <c r="N547" s="2" t="s">
        <v>22</v>
      </c>
      <c r="O547" s="3">
        <v>1</v>
      </c>
      <c r="P547" s="2">
        <v>0.21</v>
      </c>
      <c r="Q547" s="9">
        <f t="shared" si="8"/>
        <v>160</v>
      </c>
      <c r="R547" s="10">
        <v>31.784500000000001</v>
      </c>
      <c r="S547" s="11">
        <v>636.4434</v>
      </c>
      <c r="T547" s="16">
        <v>113</v>
      </c>
      <c r="U547" s="16">
        <v>1</v>
      </c>
      <c r="V547" s="10" t="s">
        <v>3836</v>
      </c>
      <c r="W547" s="16">
        <v>7</v>
      </c>
      <c r="X547" s="16">
        <v>5</v>
      </c>
    </row>
    <row r="548" spans="1:24" x14ac:dyDescent="0.35">
      <c r="A548" s="2" t="s">
        <v>1145</v>
      </c>
      <c r="B548" s="2" t="s">
        <v>1099</v>
      </c>
      <c r="C548" s="3">
        <v>57</v>
      </c>
      <c r="D548" s="2" t="s">
        <v>18</v>
      </c>
      <c r="E548" s="2" t="s">
        <v>33</v>
      </c>
      <c r="F548" s="2" t="s">
        <v>1146</v>
      </c>
      <c r="G548" s="7">
        <v>71.03</v>
      </c>
      <c r="H548" s="3">
        <v>2</v>
      </c>
      <c r="I548" s="3">
        <v>14</v>
      </c>
      <c r="J548" s="2" t="s">
        <v>42</v>
      </c>
      <c r="K548" s="7">
        <v>5.33</v>
      </c>
      <c r="L548" s="3">
        <v>165</v>
      </c>
      <c r="M548" s="6">
        <v>45267</v>
      </c>
      <c r="N548" s="2" t="s">
        <v>22</v>
      </c>
      <c r="O548" s="3">
        <v>0</v>
      </c>
      <c r="P548" s="2">
        <v>0.49</v>
      </c>
      <c r="Q548" s="9">
        <f t="shared" si="8"/>
        <v>142.06</v>
      </c>
      <c r="R548" s="10">
        <v>63.601900000000001</v>
      </c>
      <c r="S548" s="11">
        <v>1412.7055</v>
      </c>
      <c r="T548" s="16">
        <v>92</v>
      </c>
      <c r="U548" s="16">
        <v>1</v>
      </c>
      <c r="V548" s="10" t="s">
        <v>3838</v>
      </c>
      <c r="W548" s="16">
        <v>9</v>
      </c>
      <c r="X548" s="16">
        <v>2</v>
      </c>
    </row>
    <row r="549" spans="1:24" x14ac:dyDescent="0.35">
      <c r="A549" s="2" t="s">
        <v>3102</v>
      </c>
      <c r="B549" s="2" t="s">
        <v>3830</v>
      </c>
      <c r="C549" s="3">
        <v>33</v>
      </c>
      <c r="D549" s="2" t="s">
        <v>39</v>
      </c>
      <c r="E549" s="2" t="s">
        <v>29</v>
      </c>
      <c r="F549" s="2" t="s">
        <v>3103</v>
      </c>
      <c r="G549" s="7">
        <v>348.08</v>
      </c>
      <c r="H549" s="3">
        <v>2</v>
      </c>
      <c r="I549" s="3">
        <v>11</v>
      </c>
      <c r="J549" s="2" t="s">
        <v>42</v>
      </c>
      <c r="K549" s="7">
        <v>2.46</v>
      </c>
      <c r="L549" s="3">
        <v>127</v>
      </c>
      <c r="M549" s="6">
        <v>45092</v>
      </c>
      <c r="N549" s="2" t="s">
        <v>22</v>
      </c>
      <c r="O549" s="3">
        <v>1</v>
      </c>
      <c r="P549" s="2">
        <v>0.16</v>
      </c>
      <c r="Q549" s="9">
        <f t="shared" si="8"/>
        <v>696.16</v>
      </c>
      <c r="R549" s="10">
        <v>389.3725</v>
      </c>
      <c r="S549" s="11">
        <v>6922.9132</v>
      </c>
      <c r="T549" s="16">
        <v>10</v>
      </c>
      <c r="U549" s="16">
        <v>1</v>
      </c>
      <c r="V549" s="10" t="s">
        <v>3840</v>
      </c>
      <c r="W549" s="16">
        <v>4</v>
      </c>
      <c r="X549" s="16">
        <v>6</v>
      </c>
    </row>
    <row r="550" spans="1:24" x14ac:dyDescent="0.35">
      <c r="A550" s="2" t="s">
        <v>3771</v>
      </c>
      <c r="B550" s="2" t="s">
        <v>17</v>
      </c>
      <c r="C550" s="3">
        <v>18</v>
      </c>
      <c r="D550" s="2" t="s">
        <v>18</v>
      </c>
      <c r="E550" s="2" t="s">
        <v>29</v>
      </c>
      <c r="F550" s="2" t="s">
        <v>3772</v>
      </c>
      <c r="G550" s="7">
        <v>369.91</v>
      </c>
      <c r="H550" s="3">
        <v>1</v>
      </c>
      <c r="I550" s="3">
        <v>8</v>
      </c>
      <c r="J550" s="2" t="s">
        <v>21</v>
      </c>
      <c r="K550" s="7">
        <v>27.93</v>
      </c>
      <c r="L550" s="3">
        <v>87</v>
      </c>
      <c r="M550" s="6">
        <v>45210</v>
      </c>
      <c r="N550" s="2" t="s">
        <v>3754</v>
      </c>
      <c r="O550" s="3">
        <v>0</v>
      </c>
      <c r="P550" s="2">
        <v>0.28000000000000003</v>
      </c>
      <c r="Q550" s="9">
        <f t="shared" si="8"/>
        <v>369.91</v>
      </c>
      <c r="R550" s="10">
        <v>391.41030000000001</v>
      </c>
      <c r="S550" s="11">
        <v>7357.0870000000004</v>
      </c>
      <c r="T550" s="16">
        <v>155</v>
      </c>
      <c r="U550" s="16">
        <v>0</v>
      </c>
      <c r="V550" s="10" t="s">
        <v>3840</v>
      </c>
      <c r="W550" s="16">
        <v>9</v>
      </c>
      <c r="X550" s="16">
        <v>2</v>
      </c>
    </row>
    <row r="551" spans="1:24" x14ac:dyDescent="0.35">
      <c r="A551" s="2" t="s">
        <v>2845</v>
      </c>
      <c r="B551" s="2" t="s">
        <v>3830</v>
      </c>
      <c r="C551" s="3">
        <v>49</v>
      </c>
      <c r="D551" s="2" t="s">
        <v>28</v>
      </c>
      <c r="E551" s="2" t="s">
        <v>29</v>
      </c>
      <c r="F551" s="2" t="s">
        <v>2846</v>
      </c>
      <c r="G551" s="7">
        <v>492.29</v>
      </c>
      <c r="H551" s="3">
        <v>1</v>
      </c>
      <c r="I551" s="3">
        <v>7</v>
      </c>
      <c r="J551" s="2" t="s">
        <v>31</v>
      </c>
      <c r="K551" s="7">
        <v>10.11</v>
      </c>
      <c r="L551" s="3">
        <v>148</v>
      </c>
      <c r="M551" s="6">
        <v>45062</v>
      </c>
      <c r="N551" s="2" t="s">
        <v>22</v>
      </c>
      <c r="O551" s="3">
        <v>0</v>
      </c>
      <c r="P551" s="2">
        <v>0.41</v>
      </c>
      <c r="Q551" s="9">
        <f t="shared" si="8"/>
        <v>492.29</v>
      </c>
      <c r="R551" s="10">
        <v>570.52829999999994</v>
      </c>
      <c r="S551" s="11">
        <v>9791.0851999999995</v>
      </c>
      <c r="T551" s="16">
        <v>34</v>
      </c>
      <c r="U551" s="16">
        <v>0</v>
      </c>
      <c r="V551" s="10" t="s">
        <v>3840</v>
      </c>
      <c r="W551" s="16">
        <v>0</v>
      </c>
      <c r="X551" s="16">
        <v>12</v>
      </c>
    </row>
    <row r="552" spans="1:24" x14ac:dyDescent="0.35">
      <c r="A552" s="2" t="s">
        <v>1147</v>
      </c>
      <c r="B552" s="2" t="s">
        <v>1099</v>
      </c>
      <c r="C552" s="3">
        <v>21</v>
      </c>
      <c r="D552" s="2" t="s">
        <v>18</v>
      </c>
      <c r="E552" s="2" t="s">
        <v>33</v>
      </c>
      <c r="F552" s="2" t="s">
        <v>1148</v>
      </c>
      <c r="G552" s="7">
        <v>103.85</v>
      </c>
      <c r="H552" s="3">
        <v>1</v>
      </c>
      <c r="I552" s="3">
        <v>5</v>
      </c>
      <c r="J552" s="2" t="s">
        <v>21</v>
      </c>
      <c r="K552" s="7">
        <v>7.89</v>
      </c>
      <c r="L552" s="3">
        <v>196</v>
      </c>
      <c r="M552" s="6">
        <v>45105</v>
      </c>
      <c r="N552" s="2" t="s">
        <v>22</v>
      </c>
      <c r="O552" s="3">
        <v>0</v>
      </c>
      <c r="P552" s="2">
        <v>0.89</v>
      </c>
      <c r="Q552" s="9">
        <f t="shared" si="8"/>
        <v>103.85</v>
      </c>
      <c r="R552" s="10">
        <v>109.8801</v>
      </c>
      <c r="S552" s="11">
        <v>2065.4578000000001</v>
      </c>
      <c r="T552" s="16">
        <v>170</v>
      </c>
      <c r="U552" s="16">
        <v>0</v>
      </c>
      <c r="V552" s="10" t="s">
        <v>3838</v>
      </c>
      <c r="W552" s="16">
        <v>4</v>
      </c>
      <c r="X552" s="16">
        <v>11</v>
      </c>
    </row>
    <row r="553" spans="1:24" x14ac:dyDescent="0.35">
      <c r="A553" s="2" t="s">
        <v>1513</v>
      </c>
      <c r="B553" s="2" t="s">
        <v>1099</v>
      </c>
      <c r="C553" s="3">
        <v>28</v>
      </c>
      <c r="D553" s="2" t="s">
        <v>39</v>
      </c>
      <c r="E553" s="2" t="s">
        <v>29</v>
      </c>
      <c r="F553" s="2" t="s">
        <v>1514</v>
      </c>
      <c r="G553" s="7">
        <v>27.05</v>
      </c>
      <c r="H553" s="3">
        <v>2</v>
      </c>
      <c r="I553" s="3">
        <v>14</v>
      </c>
      <c r="J553" s="2" t="s">
        <v>31</v>
      </c>
      <c r="K553" s="7">
        <v>28.75</v>
      </c>
      <c r="L553" s="3">
        <v>97</v>
      </c>
      <c r="M553" s="6">
        <v>45284</v>
      </c>
      <c r="N553" s="2" t="s">
        <v>22</v>
      </c>
      <c r="O553" s="3">
        <v>0</v>
      </c>
      <c r="P553" s="2">
        <v>0.47</v>
      </c>
      <c r="Q553" s="9">
        <f t="shared" si="8"/>
        <v>54.1</v>
      </c>
      <c r="R553" s="10">
        <v>32.213099999999997</v>
      </c>
      <c r="S553" s="11">
        <v>537.99360000000001</v>
      </c>
      <c r="T553" s="16">
        <v>172</v>
      </c>
      <c r="U553" s="16">
        <v>0</v>
      </c>
      <c r="V553" s="10" t="s">
        <v>3840</v>
      </c>
      <c r="W553" s="16">
        <v>12</v>
      </c>
      <c r="X553" s="16">
        <v>4</v>
      </c>
    </row>
    <row r="554" spans="1:24" x14ac:dyDescent="0.35">
      <c r="A554" s="2" t="s">
        <v>973</v>
      </c>
      <c r="B554" s="2" t="s">
        <v>17</v>
      </c>
      <c r="C554" s="3">
        <v>38</v>
      </c>
      <c r="D554" s="2" t="s">
        <v>39</v>
      </c>
      <c r="E554" s="2" t="s">
        <v>33</v>
      </c>
      <c r="F554" s="2" t="s">
        <v>974</v>
      </c>
      <c r="G554" s="7">
        <v>368.24</v>
      </c>
      <c r="H554" s="3">
        <v>4</v>
      </c>
      <c r="I554" s="3">
        <v>10</v>
      </c>
      <c r="J554" s="2" t="s">
        <v>26</v>
      </c>
      <c r="K554" s="7">
        <v>4.38</v>
      </c>
      <c r="L554" s="3">
        <v>22</v>
      </c>
      <c r="M554" s="6">
        <v>44950</v>
      </c>
      <c r="N554" s="2" t="s">
        <v>22</v>
      </c>
      <c r="O554" s="3">
        <v>0</v>
      </c>
      <c r="P554" s="2">
        <v>0.27</v>
      </c>
      <c r="Q554" s="9">
        <f t="shared" si="8"/>
        <v>1472.96</v>
      </c>
      <c r="R554" s="10">
        <v>394.29770000000002</v>
      </c>
      <c r="S554" s="11">
        <v>7323.8725999999997</v>
      </c>
      <c r="T554" s="16">
        <v>146</v>
      </c>
      <c r="U554" s="16">
        <v>0</v>
      </c>
      <c r="V554" s="10" t="s">
        <v>3838</v>
      </c>
      <c r="W554" s="16">
        <v>5</v>
      </c>
      <c r="X554" s="16">
        <v>1</v>
      </c>
    </row>
    <row r="555" spans="1:24" x14ac:dyDescent="0.35">
      <c r="A555" s="2" t="s">
        <v>806</v>
      </c>
      <c r="B555" s="2" t="s">
        <v>17</v>
      </c>
      <c r="C555" s="3">
        <v>46</v>
      </c>
      <c r="D555" s="2" t="s">
        <v>95</v>
      </c>
      <c r="E555" s="2" t="s">
        <v>24</v>
      </c>
      <c r="F555" s="2" t="s">
        <v>807</v>
      </c>
      <c r="G555" s="7">
        <v>289.51</v>
      </c>
      <c r="H555" s="3">
        <v>2</v>
      </c>
      <c r="I555" s="3">
        <v>5</v>
      </c>
      <c r="J555" s="2" t="s">
        <v>26</v>
      </c>
      <c r="K555" s="7">
        <v>22.37</v>
      </c>
      <c r="L555" s="3">
        <v>109</v>
      </c>
      <c r="M555" s="6">
        <v>45008</v>
      </c>
      <c r="N555" s="2" t="s">
        <v>22</v>
      </c>
      <c r="O555" s="3">
        <v>0</v>
      </c>
      <c r="P555" s="2">
        <v>0.68</v>
      </c>
      <c r="Q555" s="9">
        <f t="shared" si="8"/>
        <v>579.02</v>
      </c>
      <c r="R555" s="10">
        <v>311.04239999999999</v>
      </c>
      <c r="S555" s="11">
        <v>5758.0228999999999</v>
      </c>
      <c r="T555" s="16">
        <v>13</v>
      </c>
      <c r="U555" s="16">
        <v>1</v>
      </c>
      <c r="V555" s="10" t="s">
        <v>3837</v>
      </c>
      <c r="W555" s="16">
        <v>10</v>
      </c>
      <c r="X555" s="16">
        <v>10</v>
      </c>
    </row>
    <row r="556" spans="1:24" x14ac:dyDescent="0.35">
      <c r="A556" s="2" t="s">
        <v>2136</v>
      </c>
      <c r="B556" s="2" t="s">
        <v>3830</v>
      </c>
      <c r="C556" s="3">
        <v>30</v>
      </c>
      <c r="D556" s="2" t="s">
        <v>95</v>
      </c>
      <c r="E556" s="2" t="s">
        <v>24</v>
      </c>
      <c r="F556" s="2" t="s">
        <v>2137</v>
      </c>
      <c r="G556" s="7">
        <v>224.46</v>
      </c>
      <c r="H556" s="3">
        <v>3</v>
      </c>
      <c r="I556" s="3">
        <v>10</v>
      </c>
      <c r="J556" s="2" t="s">
        <v>42</v>
      </c>
      <c r="K556" s="7">
        <v>2.42</v>
      </c>
      <c r="L556" s="3">
        <v>54</v>
      </c>
      <c r="M556" s="6">
        <v>45113</v>
      </c>
      <c r="N556" s="2" t="s">
        <v>22</v>
      </c>
      <c r="O556" s="3">
        <v>0</v>
      </c>
      <c r="P556" s="2">
        <v>0.95</v>
      </c>
      <c r="Q556" s="9">
        <f t="shared" si="8"/>
        <v>673.38</v>
      </c>
      <c r="R556" s="10">
        <v>269.50049999999999</v>
      </c>
      <c r="S556" s="11">
        <v>4464.2528000000002</v>
      </c>
      <c r="T556" s="16">
        <v>19</v>
      </c>
      <c r="U556" s="16">
        <v>0</v>
      </c>
      <c r="V556" s="10" t="s">
        <v>3837</v>
      </c>
      <c r="W556" s="16">
        <v>3</v>
      </c>
      <c r="X556" s="16">
        <v>8</v>
      </c>
    </row>
    <row r="557" spans="1:24" x14ac:dyDescent="0.35">
      <c r="A557" s="2" t="s">
        <v>2662</v>
      </c>
      <c r="B557" s="2" t="s">
        <v>3830</v>
      </c>
      <c r="C557" s="3">
        <v>59</v>
      </c>
      <c r="D557" s="2" t="s">
        <v>36</v>
      </c>
      <c r="E557" s="2" t="s">
        <v>40</v>
      </c>
      <c r="F557" s="2" t="s">
        <v>2663</v>
      </c>
      <c r="G557" s="7">
        <v>300.63</v>
      </c>
      <c r="H557" s="3">
        <v>1</v>
      </c>
      <c r="I557" s="3">
        <v>10</v>
      </c>
      <c r="J557" s="2" t="s">
        <v>26</v>
      </c>
      <c r="K557" s="7">
        <v>17.77</v>
      </c>
      <c r="L557" s="3">
        <v>133</v>
      </c>
      <c r="M557" s="6">
        <v>44928</v>
      </c>
      <c r="N557" s="2" t="s">
        <v>22</v>
      </c>
      <c r="O557" s="3">
        <v>0</v>
      </c>
      <c r="P557" s="2">
        <v>0.4</v>
      </c>
      <c r="Q557" s="9">
        <f t="shared" si="8"/>
        <v>300.63</v>
      </c>
      <c r="R557" s="10">
        <v>304.05509999999998</v>
      </c>
      <c r="S557" s="11">
        <v>5979.1869999999999</v>
      </c>
      <c r="T557" s="16">
        <v>63</v>
      </c>
      <c r="U557" s="16">
        <v>0</v>
      </c>
      <c r="V557" s="10" t="s">
        <v>3830</v>
      </c>
      <c r="W557" s="16">
        <v>6</v>
      </c>
      <c r="X557" s="16">
        <v>12</v>
      </c>
    </row>
    <row r="558" spans="1:24" x14ac:dyDescent="0.35">
      <c r="A558" s="2" t="s">
        <v>3104</v>
      </c>
      <c r="B558" s="2" t="s">
        <v>3830</v>
      </c>
      <c r="C558" s="3">
        <v>29</v>
      </c>
      <c r="D558" s="2" t="s">
        <v>36</v>
      </c>
      <c r="E558" s="2" t="s">
        <v>29</v>
      </c>
      <c r="F558" s="2" t="s">
        <v>3105</v>
      </c>
      <c r="G558" s="7">
        <v>420.27</v>
      </c>
      <c r="H558" s="3">
        <v>2</v>
      </c>
      <c r="I558" s="3">
        <v>15</v>
      </c>
      <c r="J558" s="2" t="s">
        <v>49</v>
      </c>
      <c r="K558" s="7">
        <v>6.07</v>
      </c>
      <c r="L558" s="3">
        <v>159</v>
      </c>
      <c r="M558" s="6">
        <v>45118</v>
      </c>
      <c r="N558" s="2" t="s">
        <v>22</v>
      </c>
      <c r="O558" s="3">
        <v>1</v>
      </c>
      <c r="P558" s="2">
        <v>0.63</v>
      </c>
      <c r="Q558" s="9">
        <f t="shared" si="8"/>
        <v>840.54</v>
      </c>
      <c r="R558" s="10">
        <v>379.75850000000003</v>
      </c>
      <c r="S558" s="11">
        <v>8358.6898000000001</v>
      </c>
      <c r="T558" s="16">
        <v>34</v>
      </c>
      <c r="U558" s="16">
        <v>0</v>
      </c>
      <c r="V558" s="10" t="s">
        <v>3840</v>
      </c>
      <c r="W558" s="16">
        <v>3</v>
      </c>
      <c r="X558" s="16">
        <v>6</v>
      </c>
    </row>
    <row r="559" spans="1:24" x14ac:dyDescent="0.35">
      <c r="A559" s="2" t="s">
        <v>3106</v>
      </c>
      <c r="B559" s="2" t="s">
        <v>3830</v>
      </c>
      <c r="C559" s="3">
        <v>20</v>
      </c>
      <c r="D559" s="2" t="s">
        <v>95</v>
      </c>
      <c r="E559" s="2" t="s">
        <v>33</v>
      </c>
      <c r="F559" s="2" t="s">
        <v>970</v>
      </c>
      <c r="G559" s="7">
        <v>440.34</v>
      </c>
      <c r="H559" s="3">
        <v>4</v>
      </c>
      <c r="I559" s="3">
        <v>5</v>
      </c>
      <c r="J559" s="2" t="s">
        <v>42</v>
      </c>
      <c r="K559" s="7">
        <v>25.77</v>
      </c>
      <c r="L559" s="3">
        <v>174</v>
      </c>
      <c r="M559" s="6">
        <v>45122</v>
      </c>
      <c r="N559" s="2" t="s">
        <v>22</v>
      </c>
      <c r="O559" s="3">
        <v>1</v>
      </c>
      <c r="P559" s="2">
        <v>0.1</v>
      </c>
      <c r="Q559" s="9">
        <f t="shared" si="8"/>
        <v>1761.36</v>
      </c>
      <c r="R559" s="10">
        <v>379.3587</v>
      </c>
      <c r="S559" s="11">
        <v>8757.8590999999997</v>
      </c>
      <c r="T559" s="16">
        <v>20</v>
      </c>
      <c r="U559" s="16">
        <v>0</v>
      </c>
      <c r="V559" s="10" t="s">
        <v>3838</v>
      </c>
      <c r="W559" s="16">
        <v>13</v>
      </c>
      <c r="X559" s="16">
        <v>14</v>
      </c>
    </row>
    <row r="560" spans="1:24" x14ac:dyDescent="0.35">
      <c r="A560" s="2" t="s">
        <v>351</v>
      </c>
      <c r="B560" s="2" t="s">
        <v>17</v>
      </c>
      <c r="C560" s="3">
        <v>27</v>
      </c>
      <c r="D560" s="2" t="s">
        <v>36</v>
      </c>
      <c r="E560" s="2" t="s">
        <v>33</v>
      </c>
      <c r="F560" s="2" t="s">
        <v>352</v>
      </c>
      <c r="G560" s="7">
        <v>467.01</v>
      </c>
      <c r="H560" s="3">
        <v>5</v>
      </c>
      <c r="I560" s="3">
        <v>14</v>
      </c>
      <c r="J560" s="2" t="s">
        <v>42</v>
      </c>
      <c r="K560" s="7">
        <v>21.49</v>
      </c>
      <c r="L560" s="3">
        <v>27</v>
      </c>
      <c r="M560" s="6">
        <v>44952</v>
      </c>
      <c r="N560" s="2" t="s">
        <v>22</v>
      </c>
      <c r="O560" s="3">
        <v>0</v>
      </c>
      <c r="P560" s="2">
        <v>0.37</v>
      </c>
      <c r="Q560" s="9">
        <f t="shared" si="8"/>
        <v>2335.0500000000002</v>
      </c>
      <c r="R560" s="10">
        <v>538.02120000000002</v>
      </c>
      <c r="S560" s="11">
        <v>9288.2949000000008</v>
      </c>
      <c r="T560" s="16">
        <v>200</v>
      </c>
      <c r="U560" s="16">
        <v>0</v>
      </c>
      <c r="V560" s="10" t="s">
        <v>3838</v>
      </c>
      <c r="W560" s="16">
        <v>6</v>
      </c>
      <c r="X560" s="16">
        <v>8</v>
      </c>
    </row>
    <row r="561" spans="1:24" x14ac:dyDescent="0.35">
      <c r="A561" s="2" t="s">
        <v>588</v>
      </c>
      <c r="B561" s="2" t="s">
        <v>17</v>
      </c>
      <c r="C561" s="3">
        <v>49</v>
      </c>
      <c r="D561" s="2" t="s">
        <v>28</v>
      </c>
      <c r="E561" s="2" t="s">
        <v>24</v>
      </c>
      <c r="F561" s="2" t="s">
        <v>589</v>
      </c>
      <c r="G561" s="7">
        <v>283.5</v>
      </c>
      <c r="H561" s="3">
        <v>3</v>
      </c>
      <c r="I561" s="3">
        <v>5</v>
      </c>
      <c r="J561" s="2" t="s">
        <v>49</v>
      </c>
      <c r="K561" s="7">
        <v>9.0399999999999991</v>
      </c>
      <c r="L561" s="3">
        <v>120</v>
      </c>
      <c r="M561" s="6">
        <v>45251</v>
      </c>
      <c r="N561" s="2" t="s">
        <v>22</v>
      </c>
      <c r="O561" s="3">
        <v>0</v>
      </c>
      <c r="P561" s="2">
        <v>0.88</v>
      </c>
      <c r="Q561" s="9">
        <f t="shared" si="8"/>
        <v>850.5</v>
      </c>
      <c r="R561" s="10">
        <v>311.31810000000002</v>
      </c>
      <c r="S561" s="11">
        <v>5638.4908999999998</v>
      </c>
      <c r="T561" s="16">
        <v>114</v>
      </c>
      <c r="U561" s="16">
        <v>0</v>
      </c>
      <c r="V561" s="10" t="s">
        <v>3837</v>
      </c>
      <c r="W561" s="16">
        <v>13</v>
      </c>
      <c r="X561" s="16">
        <v>10</v>
      </c>
    </row>
    <row r="562" spans="1:24" x14ac:dyDescent="0.35">
      <c r="A562" s="2" t="s">
        <v>590</v>
      </c>
      <c r="B562" s="2" t="s">
        <v>17</v>
      </c>
      <c r="C562" s="3">
        <v>42</v>
      </c>
      <c r="D562" s="2" t="s">
        <v>95</v>
      </c>
      <c r="E562" s="2" t="s">
        <v>24</v>
      </c>
      <c r="F562" s="2" t="s">
        <v>591</v>
      </c>
      <c r="G562" s="7">
        <v>225.77</v>
      </c>
      <c r="H562" s="3">
        <v>3</v>
      </c>
      <c r="I562" s="3">
        <v>11</v>
      </c>
      <c r="J562" s="2" t="s">
        <v>26</v>
      </c>
      <c r="K562" s="7">
        <v>1.9</v>
      </c>
      <c r="L562" s="3">
        <v>189</v>
      </c>
      <c r="M562" s="6">
        <v>44991</v>
      </c>
      <c r="N562" s="2" t="s">
        <v>22</v>
      </c>
      <c r="O562" s="3">
        <v>0</v>
      </c>
      <c r="P562" s="2">
        <v>0.49</v>
      </c>
      <c r="Q562" s="9">
        <f t="shared" si="8"/>
        <v>677.31000000000006</v>
      </c>
      <c r="R562" s="10">
        <v>255.48849999999999</v>
      </c>
      <c r="S562" s="11">
        <v>4490.3072000000002</v>
      </c>
      <c r="T562" s="16">
        <v>163</v>
      </c>
      <c r="U562" s="16">
        <v>1</v>
      </c>
      <c r="V562" s="10" t="s">
        <v>3837</v>
      </c>
      <c r="W562" s="16">
        <v>6</v>
      </c>
      <c r="X562" s="16">
        <v>0</v>
      </c>
    </row>
    <row r="563" spans="1:24" x14ac:dyDescent="0.35">
      <c r="A563" s="2" t="s">
        <v>2664</v>
      </c>
      <c r="B563" s="2" t="s">
        <v>3830</v>
      </c>
      <c r="C563" s="3">
        <v>22</v>
      </c>
      <c r="D563" s="2" t="s">
        <v>36</v>
      </c>
      <c r="E563" s="2" t="s">
        <v>40</v>
      </c>
      <c r="F563" s="2" t="s">
        <v>2665</v>
      </c>
      <c r="G563" s="7">
        <v>57.84</v>
      </c>
      <c r="H563" s="3">
        <v>1</v>
      </c>
      <c r="I563" s="3">
        <v>9</v>
      </c>
      <c r="J563" s="2" t="s">
        <v>42</v>
      </c>
      <c r="K563" s="7">
        <v>10.84</v>
      </c>
      <c r="L563" s="3">
        <v>168</v>
      </c>
      <c r="M563" s="6">
        <v>45179</v>
      </c>
      <c r="N563" s="2" t="s">
        <v>22</v>
      </c>
      <c r="O563" s="3">
        <v>0</v>
      </c>
      <c r="P563" s="2">
        <v>0.82</v>
      </c>
      <c r="Q563" s="9">
        <f t="shared" si="8"/>
        <v>57.84</v>
      </c>
      <c r="R563" s="10">
        <v>54.091099999999997</v>
      </c>
      <c r="S563" s="11">
        <v>1150.3715</v>
      </c>
      <c r="T563" s="16">
        <v>54</v>
      </c>
      <c r="U563" s="16">
        <v>1</v>
      </c>
      <c r="V563" s="10" t="s">
        <v>3830</v>
      </c>
      <c r="W563" s="16">
        <v>17</v>
      </c>
      <c r="X563" s="16">
        <v>6</v>
      </c>
    </row>
    <row r="564" spans="1:24" x14ac:dyDescent="0.35">
      <c r="A564" s="2" t="s">
        <v>3405</v>
      </c>
      <c r="B564" s="2" t="s">
        <v>3830</v>
      </c>
      <c r="C564" s="3">
        <v>65</v>
      </c>
      <c r="D564" s="2" t="s">
        <v>39</v>
      </c>
      <c r="E564" s="2" t="s">
        <v>24</v>
      </c>
      <c r="F564" s="2" t="s">
        <v>3406</v>
      </c>
      <c r="G564" s="7">
        <v>477.96</v>
      </c>
      <c r="H564" s="3">
        <v>1</v>
      </c>
      <c r="I564" s="3">
        <v>9</v>
      </c>
      <c r="J564" s="2" t="s">
        <v>21</v>
      </c>
      <c r="K564" s="7">
        <v>15.34</v>
      </c>
      <c r="L564" s="3">
        <v>104</v>
      </c>
      <c r="M564" s="6">
        <v>45084</v>
      </c>
      <c r="N564" s="2" t="s">
        <v>3297</v>
      </c>
      <c r="O564" s="3">
        <v>0</v>
      </c>
      <c r="P564" s="2">
        <v>0.7</v>
      </c>
      <c r="Q564" s="9">
        <f t="shared" si="8"/>
        <v>477.96</v>
      </c>
      <c r="R564" s="10">
        <v>432.33800000000002</v>
      </c>
      <c r="S564" s="11">
        <v>9506.0779000000002</v>
      </c>
      <c r="T564" s="16">
        <v>42</v>
      </c>
      <c r="U564" s="16">
        <v>1</v>
      </c>
      <c r="V564" s="10" t="s">
        <v>3837</v>
      </c>
      <c r="W564" s="16">
        <v>3</v>
      </c>
      <c r="X564" s="16">
        <v>14</v>
      </c>
    </row>
    <row r="565" spans="1:24" x14ac:dyDescent="0.35">
      <c r="A565" s="2" t="s">
        <v>592</v>
      </c>
      <c r="B565" s="2" t="s">
        <v>17</v>
      </c>
      <c r="C565" s="3">
        <v>32</v>
      </c>
      <c r="D565" s="2" t="s">
        <v>28</v>
      </c>
      <c r="E565" s="2" t="s">
        <v>33</v>
      </c>
      <c r="F565" s="2" t="s">
        <v>593</v>
      </c>
      <c r="G565" s="7">
        <v>107.46</v>
      </c>
      <c r="H565" s="3">
        <v>3</v>
      </c>
      <c r="I565" s="3">
        <v>15</v>
      </c>
      <c r="J565" s="2" t="s">
        <v>42</v>
      </c>
      <c r="K565" s="7">
        <v>23.4</v>
      </c>
      <c r="L565" s="3">
        <v>150</v>
      </c>
      <c r="M565" s="6">
        <v>45225</v>
      </c>
      <c r="N565" s="2" t="s">
        <v>22</v>
      </c>
      <c r="O565" s="3">
        <v>0</v>
      </c>
      <c r="P565" s="2">
        <v>0.33</v>
      </c>
      <c r="Q565" s="9">
        <f t="shared" si="8"/>
        <v>322.38</v>
      </c>
      <c r="R565" s="10">
        <v>91.966200000000001</v>
      </c>
      <c r="S565" s="11">
        <v>2137.2565</v>
      </c>
      <c r="T565" s="16">
        <v>94</v>
      </c>
      <c r="U565" s="16">
        <v>1</v>
      </c>
      <c r="V565" s="10" t="s">
        <v>3838</v>
      </c>
      <c r="W565" s="16">
        <v>17</v>
      </c>
      <c r="X565" s="16">
        <v>1</v>
      </c>
    </row>
    <row r="566" spans="1:24" x14ac:dyDescent="0.35">
      <c r="A566" s="2" t="s">
        <v>2301</v>
      </c>
      <c r="B566" s="2" t="s">
        <v>3830</v>
      </c>
      <c r="C566" s="3">
        <v>22</v>
      </c>
      <c r="D566" s="2" t="s">
        <v>39</v>
      </c>
      <c r="E566" s="2" t="s">
        <v>33</v>
      </c>
      <c r="F566" s="2" t="s">
        <v>2302</v>
      </c>
      <c r="G566" s="7">
        <v>348.74</v>
      </c>
      <c r="H566" s="3">
        <v>2</v>
      </c>
      <c r="I566" s="3">
        <v>15</v>
      </c>
      <c r="J566" s="2" t="s">
        <v>26</v>
      </c>
      <c r="K566" s="7">
        <v>16.43</v>
      </c>
      <c r="L566" s="3">
        <v>182</v>
      </c>
      <c r="M566" s="6">
        <v>45003</v>
      </c>
      <c r="N566" s="2" t="s">
        <v>22</v>
      </c>
      <c r="O566" s="3">
        <v>0</v>
      </c>
      <c r="P566" s="2">
        <v>0.11</v>
      </c>
      <c r="Q566" s="9">
        <f t="shared" si="8"/>
        <v>697.48</v>
      </c>
      <c r="R566" s="10">
        <v>345.33460000000002</v>
      </c>
      <c r="S566" s="11">
        <v>6936.0398999999998</v>
      </c>
      <c r="T566" s="16">
        <v>173</v>
      </c>
      <c r="U566" s="16">
        <v>0</v>
      </c>
      <c r="V566" s="10" t="s">
        <v>3838</v>
      </c>
      <c r="W566" s="16">
        <v>1</v>
      </c>
      <c r="X566" s="16">
        <v>7</v>
      </c>
    </row>
    <row r="567" spans="1:24" x14ac:dyDescent="0.35">
      <c r="A567" s="2" t="s">
        <v>1515</v>
      </c>
      <c r="B567" s="2" t="s">
        <v>1099</v>
      </c>
      <c r="C567" s="3">
        <v>52</v>
      </c>
      <c r="D567" s="2" t="s">
        <v>95</v>
      </c>
      <c r="E567" s="2" t="s">
        <v>29</v>
      </c>
      <c r="F567" s="2" t="s">
        <v>1516</v>
      </c>
      <c r="G567" s="7">
        <v>175.48</v>
      </c>
      <c r="H567" s="3">
        <v>5</v>
      </c>
      <c r="I567" s="3">
        <v>13</v>
      </c>
      <c r="J567" s="2" t="s">
        <v>42</v>
      </c>
      <c r="K567" s="7">
        <v>19.34</v>
      </c>
      <c r="L567" s="3">
        <v>46</v>
      </c>
      <c r="M567" s="6">
        <v>45153</v>
      </c>
      <c r="N567" s="2" t="s">
        <v>22</v>
      </c>
      <c r="O567" s="3">
        <v>0</v>
      </c>
      <c r="P567" s="2">
        <v>0.62</v>
      </c>
      <c r="Q567" s="9">
        <f t="shared" si="8"/>
        <v>877.4</v>
      </c>
      <c r="R567" s="10">
        <v>190.56549999999999</v>
      </c>
      <c r="S567" s="11">
        <v>3490.0965999999999</v>
      </c>
      <c r="T567" s="16">
        <v>53</v>
      </c>
      <c r="U567" s="16">
        <v>0</v>
      </c>
      <c r="V567" s="10" t="s">
        <v>3840</v>
      </c>
      <c r="W567" s="16">
        <v>7</v>
      </c>
      <c r="X567" s="16">
        <v>5</v>
      </c>
    </row>
    <row r="568" spans="1:24" x14ac:dyDescent="0.35">
      <c r="A568" s="2" t="s">
        <v>1701</v>
      </c>
      <c r="B568" s="2" t="s">
        <v>1099</v>
      </c>
      <c r="C568" s="3">
        <v>21</v>
      </c>
      <c r="D568" s="2" t="s">
        <v>36</v>
      </c>
      <c r="E568" s="2" t="s">
        <v>19</v>
      </c>
      <c r="F568" s="2" t="s">
        <v>1702</v>
      </c>
      <c r="G568" s="7">
        <v>55.14</v>
      </c>
      <c r="H568" s="3">
        <v>5</v>
      </c>
      <c r="I568" s="3">
        <v>5</v>
      </c>
      <c r="J568" s="2" t="s">
        <v>31</v>
      </c>
      <c r="K568" s="7">
        <v>8.9</v>
      </c>
      <c r="L568" s="3">
        <v>71</v>
      </c>
      <c r="M568" s="6">
        <v>45038</v>
      </c>
      <c r="N568" s="2" t="s">
        <v>22</v>
      </c>
      <c r="O568" s="3">
        <v>0</v>
      </c>
      <c r="P568" s="2">
        <v>0.66</v>
      </c>
      <c r="Q568" s="9">
        <f t="shared" si="8"/>
        <v>275.7</v>
      </c>
      <c r="R568" s="10">
        <v>55.520299999999999</v>
      </c>
      <c r="S568" s="11">
        <v>1096.6715999999999</v>
      </c>
      <c r="T568" s="16">
        <v>176</v>
      </c>
      <c r="U568" s="16">
        <v>0</v>
      </c>
      <c r="V568" s="10" t="s">
        <v>3836</v>
      </c>
      <c r="W568" s="16">
        <v>9</v>
      </c>
      <c r="X568" s="16">
        <v>3</v>
      </c>
    </row>
    <row r="569" spans="1:24" x14ac:dyDescent="0.35">
      <c r="A569" s="2" t="s">
        <v>594</v>
      </c>
      <c r="B569" s="2" t="s">
        <v>17</v>
      </c>
      <c r="C569" s="3">
        <v>24</v>
      </c>
      <c r="D569" s="2" t="s">
        <v>95</v>
      </c>
      <c r="E569" s="2" t="s">
        <v>24</v>
      </c>
      <c r="F569" s="2" t="s">
        <v>595</v>
      </c>
      <c r="G569" s="7">
        <v>465.45</v>
      </c>
      <c r="H569" s="3">
        <v>3</v>
      </c>
      <c r="I569" s="3">
        <v>12</v>
      </c>
      <c r="J569" s="2" t="s">
        <v>26</v>
      </c>
      <c r="K569" s="7">
        <v>24.04</v>
      </c>
      <c r="L569" s="3">
        <v>150</v>
      </c>
      <c r="M569" s="6">
        <v>44964</v>
      </c>
      <c r="N569" s="2" t="s">
        <v>22</v>
      </c>
      <c r="O569" s="3">
        <v>0</v>
      </c>
      <c r="P569" s="2">
        <v>0.24</v>
      </c>
      <c r="Q569" s="9">
        <f t="shared" si="8"/>
        <v>1396.35</v>
      </c>
      <c r="R569" s="10">
        <v>477.08159999999998</v>
      </c>
      <c r="S569" s="11">
        <v>9257.2682999999997</v>
      </c>
      <c r="T569" s="16">
        <v>13</v>
      </c>
      <c r="U569" s="16">
        <v>1</v>
      </c>
      <c r="V569" s="10" t="s">
        <v>3839</v>
      </c>
      <c r="W569" s="16">
        <v>14</v>
      </c>
      <c r="X569" s="16">
        <v>14</v>
      </c>
    </row>
    <row r="570" spans="1:24" x14ac:dyDescent="0.35">
      <c r="A570" s="2" t="s">
        <v>2457</v>
      </c>
      <c r="B570" s="2" t="s">
        <v>3830</v>
      </c>
      <c r="C570" s="3">
        <v>35</v>
      </c>
      <c r="D570" s="2" t="s">
        <v>18</v>
      </c>
      <c r="E570" s="2" t="s">
        <v>33</v>
      </c>
      <c r="F570" s="2" t="s">
        <v>2458</v>
      </c>
      <c r="G570" s="7">
        <v>38.26</v>
      </c>
      <c r="H570" s="3">
        <v>5</v>
      </c>
      <c r="I570" s="3">
        <v>9</v>
      </c>
      <c r="J570" s="2" t="s">
        <v>26</v>
      </c>
      <c r="K570" s="7">
        <v>20.95</v>
      </c>
      <c r="L570" s="3">
        <v>100</v>
      </c>
      <c r="M570" s="6">
        <v>45266</v>
      </c>
      <c r="N570" s="2" t="s">
        <v>22</v>
      </c>
      <c r="O570" s="3">
        <v>0</v>
      </c>
      <c r="P570" s="2">
        <v>0.63</v>
      </c>
      <c r="Q570" s="9">
        <f t="shared" si="8"/>
        <v>191.29999999999998</v>
      </c>
      <c r="R570" s="10">
        <v>46.358199999999997</v>
      </c>
      <c r="S570" s="11">
        <v>760.94770000000005</v>
      </c>
      <c r="T570" s="16">
        <v>46</v>
      </c>
      <c r="U570" s="16">
        <v>1</v>
      </c>
      <c r="V570" s="10" t="s">
        <v>3838</v>
      </c>
      <c r="W570" s="16">
        <v>1</v>
      </c>
      <c r="X570" s="16">
        <v>13</v>
      </c>
    </row>
    <row r="571" spans="1:24" x14ac:dyDescent="0.35">
      <c r="A571" s="2" t="s">
        <v>2138</v>
      </c>
      <c r="B571" s="2" t="s">
        <v>3830</v>
      </c>
      <c r="C571" s="3">
        <v>37</v>
      </c>
      <c r="D571" s="2" t="s">
        <v>95</v>
      </c>
      <c r="E571" s="2" t="s">
        <v>40</v>
      </c>
      <c r="F571" s="2" t="s">
        <v>2139</v>
      </c>
      <c r="G571" s="7">
        <v>255.77</v>
      </c>
      <c r="H571" s="3">
        <v>5</v>
      </c>
      <c r="I571" s="3">
        <v>9</v>
      </c>
      <c r="J571" s="2" t="s">
        <v>42</v>
      </c>
      <c r="K571" s="7">
        <v>14.87</v>
      </c>
      <c r="L571" s="3">
        <v>19</v>
      </c>
      <c r="M571" s="6">
        <v>45240</v>
      </c>
      <c r="N571" s="2" t="s">
        <v>22</v>
      </c>
      <c r="O571" s="3">
        <v>0</v>
      </c>
      <c r="P571" s="2">
        <v>0.62</v>
      </c>
      <c r="Q571" s="9">
        <f t="shared" si="8"/>
        <v>1278.8500000000001</v>
      </c>
      <c r="R571" s="10">
        <v>253.03380000000001</v>
      </c>
      <c r="S571" s="11">
        <v>5086.9728999999998</v>
      </c>
      <c r="T571" s="16">
        <v>90</v>
      </c>
      <c r="U571" s="16">
        <v>1</v>
      </c>
      <c r="V571" s="10" t="s">
        <v>3830</v>
      </c>
      <c r="W571" s="16">
        <v>19</v>
      </c>
      <c r="X571" s="16">
        <v>2</v>
      </c>
    </row>
    <row r="572" spans="1:24" x14ac:dyDescent="0.35">
      <c r="A572" s="2" t="s">
        <v>1919</v>
      </c>
      <c r="B572" s="2" t="s">
        <v>1099</v>
      </c>
      <c r="C572" s="3">
        <v>30</v>
      </c>
      <c r="D572" s="2" t="s">
        <v>95</v>
      </c>
      <c r="E572" s="2" t="s">
        <v>40</v>
      </c>
      <c r="F572" s="2" t="s">
        <v>1920</v>
      </c>
      <c r="G572" s="7">
        <v>247.27</v>
      </c>
      <c r="H572" s="3">
        <v>4</v>
      </c>
      <c r="I572" s="3">
        <v>11</v>
      </c>
      <c r="J572" s="2" t="s">
        <v>21</v>
      </c>
      <c r="K572" s="7">
        <v>17.25</v>
      </c>
      <c r="L572" s="3">
        <v>17</v>
      </c>
      <c r="M572" s="6">
        <v>45140</v>
      </c>
      <c r="N572" s="2" t="s">
        <v>22</v>
      </c>
      <c r="O572" s="3">
        <v>0</v>
      </c>
      <c r="P572" s="2">
        <v>0.28000000000000003</v>
      </c>
      <c r="Q572" s="9">
        <f t="shared" si="8"/>
        <v>989.08</v>
      </c>
      <c r="R572" s="10">
        <v>261.0172</v>
      </c>
      <c r="S572" s="11">
        <v>4917.9175999999998</v>
      </c>
      <c r="T572" s="16">
        <v>115</v>
      </c>
      <c r="U572" s="16">
        <v>0</v>
      </c>
      <c r="V572" s="10" t="s">
        <v>3830</v>
      </c>
      <c r="W572" s="16">
        <v>7</v>
      </c>
      <c r="X572" s="16">
        <v>5</v>
      </c>
    </row>
    <row r="573" spans="1:24" x14ac:dyDescent="0.35">
      <c r="A573" s="2" t="s">
        <v>975</v>
      </c>
      <c r="B573" s="2" t="s">
        <v>17</v>
      </c>
      <c r="C573" s="3">
        <v>19</v>
      </c>
      <c r="D573" s="2" t="s">
        <v>18</v>
      </c>
      <c r="E573" s="2" t="s">
        <v>29</v>
      </c>
      <c r="F573" s="2" t="s">
        <v>976</v>
      </c>
      <c r="G573" s="7">
        <v>348.82</v>
      </c>
      <c r="H573" s="3">
        <v>4</v>
      </c>
      <c r="I573" s="3">
        <v>12</v>
      </c>
      <c r="J573" s="2" t="s">
        <v>49</v>
      </c>
      <c r="K573" s="7">
        <v>9.2899999999999991</v>
      </c>
      <c r="L573" s="3">
        <v>123</v>
      </c>
      <c r="M573" s="6">
        <v>45122</v>
      </c>
      <c r="N573" s="2" t="s">
        <v>22</v>
      </c>
      <c r="O573" s="3">
        <v>0</v>
      </c>
      <c r="P573" s="2">
        <v>0.9</v>
      </c>
      <c r="Q573" s="9">
        <f t="shared" si="8"/>
        <v>1395.28</v>
      </c>
      <c r="R573" s="10">
        <v>405.83850000000001</v>
      </c>
      <c r="S573" s="11">
        <v>6937.6310000000003</v>
      </c>
      <c r="T573" s="16">
        <v>136</v>
      </c>
      <c r="U573" s="16">
        <v>0</v>
      </c>
      <c r="V573" s="10" t="s">
        <v>3840</v>
      </c>
      <c r="W573" s="16">
        <v>9</v>
      </c>
      <c r="X573" s="16">
        <v>13</v>
      </c>
    </row>
    <row r="574" spans="1:24" x14ac:dyDescent="0.35">
      <c r="A574" s="2" t="s">
        <v>2459</v>
      </c>
      <c r="B574" s="2" t="s">
        <v>3830</v>
      </c>
      <c r="C574" s="3">
        <v>42</v>
      </c>
      <c r="D574" s="2" t="s">
        <v>18</v>
      </c>
      <c r="E574" s="2" t="s">
        <v>40</v>
      </c>
      <c r="F574" s="2" t="s">
        <v>2460</v>
      </c>
      <c r="G574" s="7">
        <v>356.78</v>
      </c>
      <c r="H574" s="3">
        <v>3</v>
      </c>
      <c r="I574" s="3">
        <v>7</v>
      </c>
      <c r="J574" s="2" t="s">
        <v>42</v>
      </c>
      <c r="K574" s="7">
        <v>13.72</v>
      </c>
      <c r="L574" s="3">
        <v>182</v>
      </c>
      <c r="M574" s="6">
        <v>45171</v>
      </c>
      <c r="N574" s="2" t="s">
        <v>22</v>
      </c>
      <c r="O574" s="3">
        <v>0</v>
      </c>
      <c r="P574" s="2">
        <v>0.83</v>
      </c>
      <c r="Q574" s="9">
        <f t="shared" si="8"/>
        <v>1070.3399999999999</v>
      </c>
      <c r="R574" s="10">
        <v>359.8544</v>
      </c>
      <c r="S574" s="11">
        <v>7095.9462999999996</v>
      </c>
      <c r="T574" s="16">
        <v>51</v>
      </c>
      <c r="U574" s="16">
        <v>1</v>
      </c>
      <c r="V574" s="10" t="s">
        <v>3830</v>
      </c>
      <c r="W574" s="16">
        <v>6</v>
      </c>
      <c r="X574" s="16">
        <v>11</v>
      </c>
    </row>
    <row r="575" spans="1:24" x14ac:dyDescent="0.35">
      <c r="A575" s="2" t="s">
        <v>1303</v>
      </c>
      <c r="B575" s="2" t="s">
        <v>1099</v>
      </c>
      <c r="C575" s="3">
        <v>42</v>
      </c>
      <c r="D575" s="2" t="s">
        <v>39</v>
      </c>
      <c r="E575" s="2" t="s">
        <v>24</v>
      </c>
      <c r="F575" s="2" t="s">
        <v>1304</v>
      </c>
      <c r="G575" s="7">
        <v>330.62</v>
      </c>
      <c r="H575" s="3">
        <v>2</v>
      </c>
      <c r="I575" s="3">
        <v>9</v>
      </c>
      <c r="J575" s="2" t="s">
        <v>49</v>
      </c>
      <c r="K575" s="7">
        <v>15.37</v>
      </c>
      <c r="L575" s="3">
        <v>108</v>
      </c>
      <c r="M575" s="6">
        <v>45067</v>
      </c>
      <c r="N575" s="2" t="s">
        <v>22</v>
      </c>
      <c r="O575" s="3">
        <v>0</v>
      </c>
      <c r="P575" s="2">
        <v>0.02</v>
      </c>
      <c r="Q575" s="9">
        <f t="shared" si="8"/>
        <v>661.24</v>
      </c>
      <c r="R575" s="10">
        <v>363.29669999999999</v>
      </c>
      <c r="S575" s="11">
        <v>6575.6538</v>
      </c>
      <c r="T575" s="16">
        <v>162</v>
      </c>
      <c r="U575" s="16">
        <v>0</v>
      </c>
      <c r="V575" s="10" t="s">
        <v>3837</v>
      </c>
      <c r="W575" s="16">
        <v>2</v>
      </c>
      <c r="X575" s="16">
        <v>6</v>
      </c>
    </row>
    <row r="576" spans="1:24" x14ac:dyDescent="0.35">
      <c r="A576" s="2" t="s">
        <v>2461</v>
      </c>
      <c r="B576" s="2" t="s">
        <v>3830</v>
      </c>
      <c r="C576" s="3">
        <v>26</v>
      </c>
      <c r="D576" s="2" t="s">
        <v>18</v>
      </c>
      <c r="E576" s="2" t="s">
        <v>24</v>
      </c>
      <c r="F576" s="2" t="s">
        <v>2462</v>
      </c>
      <c r="G576" s="7">
        <v>38.99</v>
      </c>
      <c r="H576" s="3">
        <v>2</v>
      </c>
      <c r="I576" s="3">
        <v>12</v>
      </c>
      <c r="J576" s="2" t="s">
        <v>31</v>
      </c>
      <c r="K576" s="7">
        <v>1.3</v>
      </c>
      <c r="L576" s="3">
        <v>5</v>
      </c>
      <c r="M576" s="6">
        <v>45274</v>
      </c>
      <c r="N576" s="2" t="s">
        <v>22</v>
      </c>
      <c r="O576" s="3">
        <v>0</v>
      </c>
      <c r="P576" s="2">
        <v>0.66</v>
      </c>
      <c r="Q576" s="9">
        <f t="shared" si="8"/>
        <v>77.98</v>
      </c>
      <c r="R576" s="10">
        <v>46.590899999999998</v>
      </c>
      <c r="S576" s="11">
        <v>775.4665</v>
      </c>
      <c r="T576" s="16">
        <v>94</v>
      </c>
      <c r="U576" s="16">
        <v>0</v>
      </c>
      <c r="V576" s="10" t="s">
        <v>3837</v>
      </c>
      <c r="W576" s="16">
        <v>3</v>
      </c>
      <c r="X576" s="16">
        <v>11</v>
      </c>
    </row>
    <row r="577" spans="1:24" x14ac:dyDescent="0.35">
      <c r="A577" s="2" t="s">
        <v>2463</v>
      </c>
      <c r="B577" s="2" t="s">
        <v>3830</v>
      </c>
      <c r="C577" s="3">
        <v>27</v>
      </c>
      <c r="D577" s="2" t="s">
        <v>18</v>
      </c>
      <c r="E577" s="2" t="s">
        <v>40</v>
      </c>
      <c r="F577" s="2" t="s">
        <v>2464</v>
      </c>
      <c r="G577" s="7">
        <v>133.05000000000001</v>
      </c>
      <c r="H577" s="3">
        <v>5</v>
      </c>
      <c r="I577" s="3">
        <v>11</v>
      </c>
      <c r="J577" s="2" t="s">
        <v>49</v>
      </c>
      <c r="K577" s="7">
        <v>16.41</v>
      </c>
      <c r="L577" s="3">
        <v>58</v>
      </c>
      <c r="M577" s="6">
        <v>45101</v>
      </c>
      <c r="N577" s="2" t="s">
        <v>22</v>
      </c>
      <c r="O577" s="3">
        <v>0</v>
      </c>
      <c r="P577" s="2">
        <v>0.53</v>
      </c>
      <c r="Q577" s="9">
        <f t="shared" si="8"/>
        <v>665.25</v>
      </c>
      <c r="R577" s="10">
        <v>163.626</v>
      </c>
      <c r="S577" s="11">
        <v>2646.2123999999999</v>
      </c>
      <c r="T577" s="16">
        <v>126</v>
      </c>
      <c r="U577" s="16">
        <v>0</v>
      </c>
      <c r="V577" s="10" t="s">
        <v>3830</v>
      </c>
      <c r="W577" s="16">
        <v>14</v>
      </c>
      <c r="X577" s="16">
        <v>7</v>
      </c>
    </row>
    <row r="578" spans="1:24" x14ac:dyDescent="0.35">
      <c r="A578" s="2" t="s">
        <v>1921</v>
      </c>
      <c r="B578" s="2" t="s">
        <v>1099</v>
      </c>
      <c r="C578" s="3">
        <v>54</v>
      </c>
      <c r="D578" s="2" t="s">
        <v>95</v>
      </c>
      <c r="E578" s="2" t="s">
        <v>40</v>
      </c>
      <c r="F578" s="2" t="s">
        <v>807</v>
      </c>
      <c r="G578" s="7">
        <v>229.18</v>
      </c>
      <c r="H578" s="3">
        <v>5</v>
      </c>
      <c r="I578" s="3">
        <v>9</v>
      </c>
      <c r="J578" s="2" t="s">
        <v>31</v>
      </c>
      <c r="K578" s="7">
        <v>25.86</v>
      </c>
      <c r="L578" s="3">
        <v>112</v>
      </c>
      <c r="M578" s="6">
        <v>44941</v>
      </c>
      <c r="N578" s="2" t="s">
        <v>22</v>
      </c>
      <c r="O578" s="3">
        <v>0</v>
      </c>
      <c r="P578" s="2">
        <v>0.85</v>
      </c>
      <c r="Q578" s="9">
        <f t="shared" si="8"/>
        <v>1145.9000000000001</v>
      </c>
      <c r="R578" s="10">
        <v>208.28550000000001</v>
      </c>
      <c r="S578" s="11">
        <v>4558.1282000000001</v>
      </c>
      <c r="T578" s="16">
        <v>111</v>
      </c>
      <c r="U578" s="16">
        <v>0</v>
      </c>
      <c r="V578" s="10" t="s">
        <v>3830</v>
      </c>
      <c r="W578" s="16">
        <v>6</v>
      </c>
      <c r="X578" s="16">
        <v>13</v>
      </c>
    </row>
    <row r="579" spans="1:24" x14ac:dyDescent="0.35">
      <c r="A579" s="2" t="s">
        <v>1703</v>
      </c>
      <c r="B579" s="2" t="s">
        <v>1099</v>
      </c>
      <c r="C579" s="3">
        <v>58</v>
      </c>
      <c r="D579" s="2" t="s">
        <v>28</v>
      </c>
      <c r="E579" s="2" t="s">
        <v>19</v>
      </c>
      <c r="F579" s="2" t="s">
        <v>1704</v>
      </c>
      <c r="G579" s="7">
        <v>52.18</v>
      </c>
      <c r="H579" s="3">
        <v>5</v>
      </c>
      <c r="I579" s="3">
        <v>13</v>
      </c>
      <c r="J579" s="2" t="s">
        <v>42</v>
      </c>
      <c r="K579" s="7">
        <v>26.9</v>
      </c>
      <c r="L579" s="3">
        <v>118</v>
      </c>
      <c r="M579" s="6">
        <v>45150</v>
      </c>
      <c r="N579" s="2" t="s">
        <v>22</v>
      </c>
      <c r="O579" s="3">
        <v>0</v>
      </c>
      <c r="P579" s="2">
        <v>0.38</v>
      </c>
      <c r="Q579" s="9">
        <f t="shared" ref="Q579:Q642" si="9">PRODUCT(G579,H579)</f>
        <v>260.89999999999998</v>
      </c>
      <c r="R579" s="10">
        <v>63.692700000000002</v>
      </c>
      <c r="S579" s="11">
        <v>1037.8005000000001</v>
      </c>
      <c r="T579" s="16">
        <v>30</v>
      </c>
      <c r="U579" s="16">
        <v>0</v>
      </c>
      <c r="V579" s="10" t="s">
        <v>3836</v>
      </c>
      <c r="W579" s="16">
        <v>3</v>
      </c>
      <c r="X579" s="16">
        <v>10</v>
      </c>
    </row>
    <row r="580" spans="1:24" x14ac:dyDescent="0.35">
      <c r="A580" s="2" t="s">
        <v>1517</v>
      </c>
      <c r="B580" s="2" t="s">
        <v>1099</v>
      </c>
      <c r="C580" s="3">
        <v>34</v>
      </c>
      <c r="D580" s="2" t="s">
        <v>95</v>
      </c>
      <c r="E580" s="2" t="s">
        <v>29</v>
      </c>
      <c r="F580" s="2" t="s">
        <v>1518</v>
      </c>
      <c r="G580" s="7">
        <v>80.459999999999994</v>
      </c>
      <c r="H580" s="3">
        <v>2</v>
      </c>
      <c r="I580" s="3">
        <v>8</v>
      </c>
      <c r="J580" s="2" t="s">
        <v>42</v>
      </c>
      <c r="K580" s="7">
        <v>18.670000000000002</v>
      </c>
      <c r="L580" s="3">
        <v>192</v>
      </c>
      <c r="M580" s="6">
        <v>45232</v>
      </c>
      <c r="N580" s="2" t="s">
        <v>22</v>
      </c>
      <c r="O580" s="3">
        <v>0</v>
      </c>
      <c r="P580" s="2">
        <v>0.3</v>
      </c>
      <c r="Q580" s="9">
        <f t="shared" si="9"/>
        <v>160.91999999999999</v>
      </c>
      <c r="R580" s="10">
        <v>84.229299999999995</v>
      </c>
      <c r="S580" s="11">
        <v>1600.2574</v>
      </c>
      <c r="T580" s="16">
        <v>33</v>
      </c>
      <c r="U580" s="16">
        <v>0</v>
      </c>
      <c r="V580" s="10" t="s">
        <v>3840</v>
      </c>
      <c r="W580" s="16">
        <v>17</v>
      </c>
      <c r="X580" s="16">
        <v>13</v>
      </c>
    </row>
    <row r="581" spans="1:24" x14ac:dyDescent="0.35">
      <c r="A581" s="2" t="s">
        <v>1305</v>
      </c>
      <c r="B581" s="2" t="s">
        <v>1099</v>
      </c>
      <c r="C581" s="3">
        <v>53</v>
      </c>
      <c r="D581" s="2" t="s">
        <v>36</v>
      </c>
      <c r="E581" s="2" t="s">
        <v>24</v>
      </c>
      <c r="F581" s="2" t="s">
        <v>1306</v>
      </c>
      <c r="G581" s="7">
        <v>114.82</v>
      </c>
      <c r="H581" s="3">
        <v>2</v>
      </c>
      <c r="I581" s="3">
        <v>10</v>
      </c>
      <c r="J581" s="2" t="s">
        <v>49</v>
      </c>
      <c r="K581" s="7">
        <v>28.62</v>
      </c>
      <c r="L581" s="3">
        <v>179</v>
      </c>
      <c r="M581" s="6">
        <v>44941</v>
      </c>
      <c r="N581" s="2" t="s">
        <v>22</v>
      </c>
      <c r="O581" s="3">
        <v>0</v>
      </c>
      <c r="P581" s="2">
        <v>0.5</v>
      </c>
      <c r="Q581" s="9">
        <f t="shared" si="9"/>
        <v>229.64</v>
      </c>
      <c r="R581" s="10">
        <v>109.4576</v>
      </c>
      <c r="S581" s="11">
        <v>2283.6385</v>
      </c>
      <c r="T581" s="16">
        <v>168</v>
      </c>
      <c r="U581" s="16">
        <v>1</v>
      </c>
      <c r="V581" s="10" t="s">
        <v>3839</v>
      </c>
      <c r="W581" s="16">
        <v>2</v>
      </c>
      <c r="X581" s="16">
        <v>3</v>
      </c>
    </row>
    <row r="582" spans="1:24" x14ac:dyDescent="0.35">
      <c r="A582" s="2" t="s">
        <v>977</v>
      </c>
      <c r="B582" s="2" t="s">
        <v>17</v>
      </c>
      <c r="C582" s="3">
        <v>47</v>
      </c>
      <c r="D582" s="2" t="s">
        <v>39</v>
      </c>
      <c r="E582" s="2" t="s">
        <v>33</v>
      </c>
      <c r="F582" s="2" t="s">
        <v>978</v>
      </c>
      <c r="G582" s="7">
        <v>411.46</v>
      </c>
      <c r="H582" s="3">
        <v>4</v>
      </c>
      <c r="I582" s="3">
        <v>14</v>
      </c>
      <c r="J582" s="2" t="s">
        <v>26</v>
      </c>
      <c r="K582" s="7">
        <v>24.37</v>
      </c>
      <c r="L582" s="3">
        <v>180</v>
      </c>
      <c r="M582" s="6">
        <v>44991</v>
      </c>
      <c r="N582" s="2" t="s">
        <v>22</v>
      </c>
      <c r="O582" s="3">
        <v>0</v>
      </c>
      <c r="P582" s="2">
        <v>0.11</v>
      </c>
      <c r="Q582" s="9">
        <f t="shared" si="9"/>
        <v>1645.84</v>
      </c>
      <c r="R582" s="10">
        <v>425.30739999999997</v>
      </c>
      <c r="S582" s="11">
        <v>8183.4690000000001</v>
      </c>
      <c r="T582" s="16">
        <v>78</v>
      </c>
      <c r="U582" s="16">
        <v>1</v>
      </c>
      <c r="V582" s="10" t="s">
        <v>3838</v>
      </c>
      <c r="W582" s="16">
        <v>8</v>
      </c>
      <c r="X582" s="16">
        <v>14</v>
      </c>
    </row>
    <row r="583" spans="1:24" x14ac:dyDescent="0.35">
      <c r="A583" s="2" t="s">
        <v>115</v>
      </c>
      <c r="B583" s="2" t="s">
        <v>17</v>
      </c>
      <c r="C583" s="3">
        <v>23</v>
      </c>
      <c r="D583" s="2" t="s">
        <v>39</v>
      </c>
      <c r="E583" s="2" t="s">
        <v>40</v>
      </c>
      <c r="F583" s="2" t="s">
        <v>116</v>
      </c>
      <c r="G583" s="7">
        <v>304.8</v>
      </c>
      <c r="H583" s="3">
        <v>1</v>
      </c>
      <c r="I583" s="3">
        <v>9</v>
      </c>
      <c r="J583" s="2" t="s">
        <v>31</v>
      </c>
      <c r="K583" s="7">
        <v>22.57</v>
      </c>
      <c r="L583" s="3">
        <v>71</v>
      </c>
      <c r="M583" s="6">
        <v>45087</v>
      </c>
      <c r="N583" s="2" t="s">
        <v>22</v>
      </c>
      <c r="O583" s="3">
        <v>0</v>
      </c>
      <c r="P583" s="2">
        <v>0.43</v>
      </c>
      <c r="Q583" s="9">
        <f t="shared" si="9"/>
        <v>304.8</v>
      </c>
      <c r="R583" s="10">
        <v>378.56560000000002</v>
      </c>
      <c r="S583" s="11">
        <v>6062.1234999999997</v>
      </c>
      <c r="T583" s="16">
        <v>95</v>
      </c>
      <c r="U583" s="16">
        <v>0</v>
      </c>
      <c r="V583" s="10" t="s">
        <v>3830</v>
      </c>
      <c r="W583" s="16">
        <v>9</v>
      </c>
      <c r="X583" s="16">
        <v>0</v>
      </c>
    </row>
    <row r="584" spans="1:24" x14ac:dyDescent="0.35">
      <c r="A584" s="2" t="s">
        <v>3407</v>
      </c>
      <c r="B584" s="2" t="s">
        <v>17</v>
      </c>
      <c r="C584" s="3">
        <v>64</v>
      </c>
      <c r="D584" s="2" t="s">
        <v>95</v>
      </c>
      <c r="E584" s="2" t="s">
        <v>29</v>
      </c>
      <c r="F584" s="2" t="s">
        <v>3408</v>
      </c>
      <c r="G584" s="7">
        <v>343.93</v>
      </c>
      <c r="H584" s="3">
        <v>5</v>
      </c>
      <c r="I584" s="3">
        <v>15</v>
      </c>
      <c r="J584" s="2" t="s">
        <v>31</v>
      </c>
      <c r="K584" s="7">
        <v>21.88</v>
      </c>
      <c r="L584" s="3">
        <v>71</v>
      </c>
      <c r="M584" s="6">
        <v>45146</v>
      </c>
      <c r="N584" s="2" t="s">
        <v>3297</v>
      </c>
      <c r="O584" s="3">
        <v>0</v>
      </c>
      <c r="P584" s="2">
        <v>0.31</v>
      </c>
      <c r="Q584" s="9">
        <f t="shared" si="9"/>
        <v>1719.65</v>
      </c>
      <c r="R584" s="10">
        <v>360.11099999999999</v>
      </c>
      <c r="S584" s="11">
        <v>6840.3744999999999</v>
      </c>
      <c r="T584" s="16">
        <v>108</v>
      </c>
      <c r="U584" s="16">
        <v>0</v>
      </c>
      <c r="V584" s="10" t="s">
        <v>3840</v>
      </c>
      <c r="W584" s="16">
        <v>5</v>
      </c>
      <c r="X584" s="16">
        <v>11</v>
      </c>
    </row>
    <row r="585" spans="1:24" x14ac:dyDescent="0.35">
      <c r="A585" s="2" t="s">
        <v>1705</v>
      </c>
      <c r="B585" s="2" t="s">
        <v>1099</v>
      </c>
      <c r="C585" s="3">
        <v>23</v>
      </c>
      <c r="D585" s="2" t="s">
        <v>95</v>
      </c>
      <c r="E585" s="2" t="s">
        <v>19</v>
      </c>
      <c r="F585" s="2" t="s">
        <v>1706</v>
      </c>
      <c r="G585" s="7">
        <v>220.42</v>
      </c>
      <c r="H585" s="3">
        <v>1</v>
      </c>
      <c r="I585" s="3">
        <v>5</v>
      </c>
      <c r="J585" s="2" t="s">
        <v>49</v>
      </c>
      <c r="K585" s="7">
        <v>10.16</v>
      </c>
      <c r="L585" s="3">
        <v>20</v>
      </c>
      <c r="M585" s="6">
        <v>45041</v>
      </c>
      <c r="N585" s="2" t="s">
        <v>22</v>
      </c>
      <c r="O585" s="3">
        <v>0</v>
      </c>
      <c r="P585" s="2">
        <v>0.76</v>
      </c>
      <c r="Q585" s="9">
        <f t="shared" si="9"/>
        <v>220.42</v>
      </c>
      <c r="R585" s="10">
        <v>216.3424</v>
      </c>
      <c r="S585" s="11">
        <v>4383.9017999999996</v>
      </c>
      <c r="T585" s="16">
        <v>156</v>
      </c>
      <c r="U585" s="16">
        <v>0</v>
      </c>
      <c r="V585" s="10" t="s">
        <v>3836</v>
      </c>
      <c r="W585" s="16">
        <v>3</v>
      </c>
      <c r="X585" s="16">
        <v>5</v>
      </c>
    </row>
    <row r="586" spans="1:24" x14ac:dyDescent="0.35">
      <c r="A586" s="2" t="s">
        <v>117</v>
      </c>
      <c r="B586" s="2" t="s">
        <v>17</v>
      </c>
      <c r="C586" s="3">
        <v>25</v>
      </c>
      <c r="D586" s="2" t="s">
        <v>18</v>
      </c>
      <c r="E586" s="2" t="s">
        <v>24</v>
      </c>
      <c r="F586" s="2" t="s">
        <v>118</v>
      </c>
      <c r="G586" s="7">
        <v>358.32</v>
      </c>
      <c r="H586" s="3">
        <v>1</v>
      </c>
      <c r="I586" s="3">
        <v>14</v>
      </c>
      <c r="J586" s="2" t="s">
        <v>31</v>
      </c>
      <c r="K586" s="7">
        <v>13.73</v>
      </c>
      <c r="L586" s="3">
        <v>15</v>
      </c>
      <c r="M586" s="6">
        <v>45103</v>
      </c>
      <c r="N586" s="2" t="s">
        <v>22</v>
      </c>
      <c r="O586" s="3">
        <v>0</v>
      </c>
      <c r="P586" s="2">
        <v>0.44</v>
      </c>
      <c r="Q586" s="9">
        <f t="shared" si="9"/>
        <v>358.32</v>
      </c>
      <c r="R586" s="10">
        <v>395.35610000000003</v>
      </c>
      <c r="S586" s="11">
        <v>7126.5751</v>
      </c>
      <c r="T586" s="16">
        <v>131</v>
      </c>
      <c r="U586" s="16">
        <v>0</v>
      </c>
      <c r="V586" s="10" t="s">
        <v>3839</v>
      </c>
      <c r="W586" s="16">
        <v>19</v>
      </c>
      <c r="X586" s="16">
        <v>6</v>
      </c>
    </row>
    <row r="587" spans="1:24" x14ac:dyDescent="0.35">
      <c r="A587" s="2" t="s">
        <v>3409</v>
      </c>
      <c r="B587" s="2" t="s">
        <v>17</v>
      </c>
      <c r="C587" s="3">
        <v>63</v>
      </c>
      <c r="D587" s="2" t="s">
        <v>39</v>
      </c>
      <c r="E587" s="2" t="s">
        <v>33</v>
      </c>
      <c r="F587" s="2" t="s">
        <v>3410</v>
      </c>
      <c r="G587" s="7">
        <v>229.38</v>
      </c>
      <c r="H587" s="3">
        <v>4</v>
      </c>
      <c r="I587" s="3">
        <v>5</v>
      </c>
      <c r="J587" s="2" t="s">
        <v>42</v>
      </c>
      <c r="K587" s="7">
        <v>25.66</v>
      </c>
      <c r="L587" s="3">
        <v>139</v>
      </c>
      <c r="M587" s="6">
        <v>45277</v>
      </c>
      <c r="N587" s="2" t="s">
        <v>3297</v>
      </c>
      <c r="O587" s="3">
        <v>0</v>
      </c>
      <c r="P587" s="2">
        <v>0.64</v>
      </c>
      <c r="Q587" s="9">
        <f t="shared" si="9"/>
        <v>917.52</v>
      </c>
      <c r="R587" s="10">
        <v>217.0068</v>
      </c>
      <c r="S587" s="11">
        <v>4562.1058999999996</v>
      </c>
      <c r="T587" s="16">
        <v>156</v>
      </c>
      <c r="U587" s="16">
        <v>1</v>
      </c>
      <c r="V587" s="10" t="s">
        <v>3838</v>
      </c>
      <c r="W587" s="16">
        <v>12</v>
      </c>
      <c r="X587" s="16">
        <v>9</v>
      </c>
    </row>
    <row r="588" spans="1:24" x14ac:dyDescent="0.35">
      <c r="A588" s="2" t="s">
        <v>2847</v>
      </c>
      <c r="B588" s="2" t="s">
        <v>3830</v>
      </c>
      <c r="C588" s="3">
        <v>41</v>
      </c>
      <c r="D588" s="2" t="s">
        <v>28</v>
      </c>
      <c r="E588" s="2" t="s">
        <v>33</v>
      </c>
      <c r="F588" s="2" t="s">
        <v>2848</v>
      </c>
      <c r="G588" s="7">
        <v>303.82</v>
      </c>
      <c r="H588" s="3">
        <v>3</v>
      </c>
      <c r="I588" s="3">
        <v>15</v>
      </c>
      <c r="J588" s="2" t="s">
        <v>21</v>
      </c>
      <c r="K588" s="7">
        <v>24.29</v>
      </c>
      <c r="L588" s="3">
        <v>107</v>
      </c>
      <c r="M588" s="6">
        <v>45256</v>
      </c>
      <c r="N588" s="2" t="s">
        <v>22</v>
      </c>
      <c r="O588" s="3">
        <v>0</v>
      </c>
      <c r="P588" s="2">
        <v>0.21</v>
      </c>
      <c r="Q588" s="9">
        <f t="shared" si="9"/>
        <v>911.46</v>
      </c>
      <c r="R588" s="10">
        <v>267.4665</v>
      </c>
      <c r="S588" s="11">
        <v>6042.6324000000004</v>
      </c>
      <c r="T588" s="16">
        <v>194</v>
      </c>
      <c r="U588" s="16">
        <v>1</v>
      </c>
      <c r="V588" s="10" t="s">
        <v>3838</v>
      </c>
      <c r="W588" s="16">
        <v>2</v>
      </c>
      <c r="X588" s="16">
        <v>3</v>
      </c>
    </row>
    <row r="589" spans="1:24" x14ac:dyDescent="0.35">
      <c r="A589" s="2" t="s">
        <v>2666</v>
      </c>
      <c r="B589" s="2" t="s">
        <v>3830</v>
      </c>
      <c r="C589" s="3">
        <v>44</v>
      </c>
      <c r="D589" s="2" t="s">
        <v>36</v>
      </c>
      <c r="E589" s="2" t="s">
        <v>19</v>
      </c>
      <c r="F589" s="2" t="s">
        <v>1461</v>
      </c>
      <c r="G589" s="7">
        <v>304.52</v>
      </c>
      <c r="H589" s="3">
        <v>4</v>
      </c>
      <c r="I589" s="3">
        <v>13</v>
      </c>
      <c r="J589" s="2" t="s">
        <v>26</v>
      </c>
      <c r="K589" s="7">
        <v>5.21</v>
      </c>
      <c r="L589" s="3">
        <v>142</v>
      </c>
      <c r="M589" s="6">
        <v>45020</v>
      </c>
      <c r="N589" s="2" t="s">
        <v>22</v>
      </c>
      <c r="O589" s="3">
        <v>0</v>
      </c>
      <c r="P589" s="2">
        <v>0.34</v>
      </c>
      <c r="Q589" s="9">
        <f t="shared" si="9"/>
        <v>1218.08</v>
      </c>
      <c r="R589" s="10">
        <v>274.54059999999998</v>
      </c>
      <c r="S589" s="11">
        <v>6056.5546000000004</v>
      </c>
      <c r="T589" s="16">
        <v>54</v>
      </c>
      <c r="U589" s="16">
        <v>1</v>
      </c>
      <c r="V589" s="10" t="s">
        <v>3836</v>
      </c>
      <c r="W589" s="16">
        <v>15</v>
      </c>
      <c r="X589" s="16">
        <v>10</v>
      </c>
    </row>
    <row r="590" spans="1:24" x14ac:dyDescent="0.35">
      <c r="A590" s="2" t="s">
        <v>3411</v>
      </c>
      <c r="B590" s="2" t="s">
        <v>3830</v>
      </c>
      <c r="C590" s="3">
        <v>61</v>
      </c>
      <c r="D590" s="2" t="s">
        <v>18</v>
      </c>
      <c r="E590" s="2" t="s">
        <v>29</v>
      </c>
      <c r="F590" s="2" t="s">
        <v>3412</v>
      </c>
      <c r="G590" s="7">
        <v>222.39</v>
      </c>
      <c r="H590" s="3">
        <v>5</v>
      </c>
      <c r="I590" s="3">
        <v>7</v>
      </c>
      <c r="J590" s="2" t="s">
        <v>49</v>
      </c>
      <c r="K590" s="7">
        <v>4.24</v>
      </c>
      <c r="L590" s="3">
        <v>62</v>
      </c>
      <c r="M590" s="6">
        <v>44955</v>
      </c>
      <c r="N590" s="2" t="s">
        <v>3297</v>
      </c>
      <c r="O590" s="3">
        <v>0</v>
      </c>
      <c r="P590" s="2">
        <v>0.45</v>
      </c>
      <c r="Q590" s="9">
        <f t="shared" si="9"/>
        <v>1111.9499999999998</v>
      </c>
      <c r="R590" s="10">
        <v>200.42189999999999</v>
      </c>
      <c r="S590" s="11">
        <v>4423.0828000000001</v>
      </c>
      <c r="T590" s="16">
        <v>105</v>
      </c>
      <c r="U590" s="16">
        <v>1</v>
      </c>
      <c r="V590" s="10" t="s">
        <v>3840</v>
      </c>
      <c r="W590" s="16">
        <v>0</v>
      </c>
      <c r="X590" s="16">
        <v>1</v>
      </c>
    </row>
    <row r="591" spans="1:24" x14ac:dyDescent="0.35">
      <c r="A591" s="2" t="s">
        <v>2140</v>
      </c>
      <c r="B591" s="2" t="s">
        <v>3830</v>
      </c>
      <c r="C591" s="3">
        <v>48</v>
      </c>
      <c r="D591" s="2" t="s">
        <v>95</v>
      </c>
      <c r="E591" s="2" t="s">
        <v>29</v>
      </c>
      <c r="F591" s="2" t="s">
        <v>2141</v>
      </c>
      <c r="G591" s="7">
        <v>256.45</v>
      </c>
      <c r="H591" s="3">
        <v>3</v>
      </c>
      <c r="I591" s="3">
        <v>9</v>
      </c>
      <c r="J591" s="2" t="s">
        <v>21</v>
      </c>
      <c r="K591" s="7">
        <v>27.35</v>
      </c>
      <c r="L591" s="3">
        <v>83</v>
      </c>
      <c r="M591" s="6">
        <v>44991</v>
      </c>
      <c r="N591" s="2" t="s">
        <v>22</v>
      </c>
      <c r="O591" s="3">
        <v>0</v>
      </c>
      <c r="P591" s="2">
        <v>0.17</v>
      </c>
      <c r="Q591" s="9">
        <f t="shared" si="9"/>
        <v>769.34999999999991</v>
      </c>
      <c r="R591" s="10">
        <v>233.56469999999999</v>
      </c>
      <c r="S591" s="11">
        <v>5100.4973</v>
      </c>
      <c r="T591" s="16">
        <v>196</v>
      </c>
      <c r="U591" s="16">
        <v>0</v>
      </c>
      <c r="V591" s="10" t="s">
        <v>3840</v>
      </c>
      <c r="W591" s="16">
        <v>3</v>
      </c>
      <c r="X591" s="16">
        <v>4</v>
      </c>
    </row>
    <row r="592" spans="1:24" x14ac:dyDescent="0.35">
      <c r="A592" s="2" t="s">
        <v>979</v>
      </c>
      <c r="B592" s="2" t="s">
        <v>17</v>
      </c>
      <c r="C592" s="3">
        <v>31</v>
      </c>
      <c r="D592" s="2" t="s">
        <v>18</v>
      </c>
      <c r="E592" s="2" t="s">
        <v>33</v>
      </c>
      <c r="F592" s="2" t="s">
        <v>192</v>
      </c>
      <c r="G592" s="7">
        <v>155.22</v>
      </c>
      <c r="H592" s="3">
        <v>4</v>
      </c>
      <c r="I592" s="3">
        <v>9</v>
      </c>
      <c r="J592" s="2" t="s">
        <v>26</v>
      </c>
      <c r="K592" s="7">
        <v>1.78</v>
      </c>
      <c r="L592" s="3">
        <v>58</v>
      </c>
      <c r="M592" s="6">
        <v>45092</v>
      </c>
      <c r="N592" s="2" t="s">
        <v>22</v>
      </c>
      <c r="O592" s="3">
        <v>0</v>
      </c>
      <c r="P592" s="2">
        <v>0.22</v>
      </c>
      <c r="Q592" s="9">
        <f t="shared" si="9"/>
        <v>620.88</v>
      </c>
      <c r="R592" s="10">
        <v>140.5565</v>
      </c>
      <c r="S592" s="11">
        <v>3087.1482999999998</v>
      </c>
      <c r="T592" s="16">
        <v>102</v>
      </c>
      <c r="U592" s="16">
        <v>0</v>
      </c>
      <c r="V592" s="10" t="s">
        <v>3838</v>
      </c>
      <c r="W592" s="16">
        <v>10</v>
      </c>
      <c r="X592" s="16">
        <v>8</v>
      </c>
    </row>
    <row r="593" spans="1:24" x14ac:dyDescent="0.35">
      <c r="A593" s="2" t="s">
        <v>2849</v>
      </c>
      <c r="B593" s="2" t="s">
        <v>3830</v>
      </c>
      <c r="C593" s="3">
        <v>37</v>
      </c>
      <c r="D593" s="2" t="s">
        <v>28</v>
      </c>
      <c r="E593" s="2" t="s">
        <v>40</v>
      </c>
      <c r="F593" s="2" t="s">
        <v>2850</v>
      </c>
      <c r="G593" s="7">
        <v>149.97</v>
      </c>
      <c r="H593" s="3">
        <v>2</v>
      </c>
      <c r="I593" s="3">
        <v>13</v>
      </c>
      <c r="J593" s="2" t="s">
        <v>31</v>
      </c>
      <c r="K593" s="7">
        <v>14.96</v>
      </c>
      <c r="L593" s="3">
        <v>195</v>
      </c>
      <c r="M593" s="6">
        <v>45160</v>
      </c>
      <c r="N593" s="2" t="s">
        <v>22</v>
      </c>
      <c r="O593" s="3">
        <v>0</v>
      </c>
      <c r="P593" s="2">
        <v>0.59</v>
      </c>
      <c r="Q593" s="9">
        <f t="shared" si="9"/>
        <v>299.94</v>
      </c>
      <c r="R593" s="10">
        <v>165.91929999999999</v>
      </c>
      <c r="S593" s="11">
        <v>2982.7318</v>
      </c>
      <c r="T593" s="16">
        <v>26</v>
      </c>
      <c r="U593" s="16">
        <v>0</v>
      </c>
      <c r="V593" s="10" t="s">
        <v>3830</v>
      </c>
      <c r="W593" s="16">
        <v>9</v>
      </c>
      <c r="X593" s="16">
        <v>7</v>
      </c>
    </row>
    <row r="594" spans="1:24" x14ac:dyDescent="0.35">
      <c r="A594" s="2" t="s">
        <v>2851</v>
      </c>
      <c r="B594" s="2" t="s">
        <v>3830</v>
      </c>
      <c r="C594" s="3">
        <v>57</v>
      </c>
      <c r="D594" s="2" t="s">
        <v>28</v>
      </c>
      <c r="E594" s="2" t="s">
        <v>29</v>
      </c>
      <c r="F594" s="2" t="s">
        <v>1290</v>
      </c>
      <c r="G594" s="7">
        <v>356.55</v>
      </c>
      <c r="H594" s="3">
        <v>3</v>
      </c>
      <c r="I594" s="3">
        <v>11</v>
      </c>
      <c r="J594" s="2" t="s">
        <v>49</v>
      </c>
      <c r="K594" s="7">
        <v>16.87</v>
      </c>
      <c r="L594" s="3">
        <v>91</v>
      </c>
      <c r="M594" s="6">
        <v>45030</v>
      </c>
      <c r="N594" s="2" t="s">
        <v>22</v>
      </c>
      <c r="O594" s="3">
        <v>0</v>
      </c>
      <c r="P594" s="2">
        <v>0.7</v>
      </c>
      <c r="Q594" s="9">
        <f t="shared" si="9"/>
        <v>1069.6500000000001</v>
      </c>
      <c r="R594" s="10">
        <v>329.00720000000001</v>
      </c>
      <c r="S594" s="11">
        <v>7091.3717999999999</v>
      </c>
      <c r="T594" s="16">
        <v>62</v>
      </c>
      <c r="U594" s="16">
        <v>0</v>
      </c>
      <c r="V594" s="10" t="s">
        <v>3840</v>
      </c>
      <c r="W594" s="16">
        <v>15</v>
      </c>
      <c r="X594" s="16">
        <v>10</v>
      </c>
    </row>
    <row r="595" spans="1:24" x14ac:dyDescent="0.35">
      <c r="A595" s="2" t="s">
        <v>2852</v>
      </c>
      <c r="B595" s="2" t="s">
        <v>3830</v>
      </c>
      <c r="C595" s="3">
        <v>20</v>
      </c>
      <c r="D595" s="2" t="s">
        <v>28</v>
      </c>
      <c r="E595" s="2" t="s">
        <v>24</v>
      </c>
      <c r="F595" s="2" t="s">
        <v>2853</v>
      </c>
      <c r="G595" s="7">
        <v>412.88</v>
      </c>
      <c r="H595" s="3">
        <v>4</v>
      </c>
      <c r="I595" s="3">
        <v>7</v>
      </c>
      <c r="J595" s="2" t="s">
        <v>26</v>
      </c>
      <c r="K595" s="7">
        <v>11.65</v>
      </c>
      <c r="L595" s="3">
        <v>144</v>
      </c>
      <c r="M595" s="6">
        <v>45211</v>
      </c>
      <c r="N595" s="2" t="s">
        <v>22</v>
      </c>
      <c r="O595" s="3">
        <v>0</v>
      </c>
      <c r="P595" s="2">
        <v>0.28000000000000003</v>
      </c>
      <c r="Q595" s="9">
        <f t="shared" si="9"/>
        <v>1651.52</v>
      </c>
      <c r="R595" s="10">
        <v>408.03559999999999</v>
      </c>
      <c r="S595" s="11">
        <v>8211.7111000000004</v>
      </c>
      <c r="T595" s="16">
        <v>90</v>
      </c>
      <c r="U595" s="16">
        <v>0</v>
      </c>
      <c r="V595" s="10" t="s">
        <v>3839</v>
      </c>
      <c r="W595" s="16">
        <v>0</v>
      </c>
      <c r="X595" s="16">
        <v>13</v>
      </c>
    </row>
    <row r="596" spans="1:24" x14ac:dyDescent="0.35">
      <c r="A596" s="2" t="s">
        <v>2667</v>
      </c>
      <c r="B596" s="2" t="s">
        <v>3830</v>
      </c>
      <c r="C596" s="3">
        <v>25</v>
      </c>
      <c r="D596" s="2" t="s">
        <v>36</v>
      </c>
      <c r="E596" s="2" t="s">
        <v>33</v>
      </c>
      <c r="F596" s="2" t="s">
        <v>2668</v>
      </c>
      <c r="G596" s="7">
        <v>325.08999999999997</v>
      </c>
      <c r="H596" s="3">
        <v>2</v>
      </c>
      <c r="I596" s="3">
        <v>11</v>
      </c>
      <c r="J596" s="2" t="s">
        <v>49</v>
      </c>
      <c r="K596" s="7">
        <v>1.6</v>
      </c>
      <c r="L596" s="3">
        <v>118</v>
      </c>
      <c r="M596" s="6">
        <v>45081</v>
      </c>
      <c r="N596" s="2" t="s">
        <v>22</v>
      </c>
      <c r="O596" s="3">
        <v>0</v>
      </c>
      <c r="P596" s="2">
        <v>0.28999999999999998</v>
      </c>
      <c r="Q596" s="9">
        <f t="shared" si="9"/>
        <v>650.17999999999995</v>
      </c>
      <c r="R596" s="10">
        <v>392.94130000000001</v>
      </c>
      <c r="S596" s="11">
        <v>6465.6683999999996</v>
      </c>
      <c r="T596" s="16">
        <v>56</v>
      </c>
      <c r="U596" s="16">
        <v>0</v>
      </c>
      <c r="V596" s="10" t="s">
        <v>3838</v>
      </c>
      <c r="W596" s="16">
        <v>10</v>
      </c>
      <c r="X596" s="16">
        <v>9</v>
      </c>
    </row>
    <row r="597" spans="1:24" x14ac:dyDescent="0.35">
      <c r="A597" s="2" t="s">
        <v>3107</v>
      </c>
      <c r="B597" s="2" t="s">
        <v>17</v>
      </c>
      <c r="C597" s="3">
        <v>42</v>
      </c>
      <c r="D597" s="2" t="s">
        <v>28</v>
      </c>
      <c r="E597" s="2" t="s">
        <v>40</v>
      </c>
      <c r="F597" s="2" t="s">
        <v>3108</v>
      </c>
      <c r="G597" s="7">
        <v>174.95</v>
      </c>
      <c r="H597" s="3">
        <v>5</v>
      </c>
      <c r="I597" s="3">
        <v>8</v>
      </c>
      <c r="J597" s="2" t="s">
        <v>49</v>
      </c>
      <c r="K597" s="7">
        <v>17.559999999999999</v>
      </c>
      <c r="L597" s="3">
        <v>173</v>
      </c>
      <c r="M597" s="6">
        <v>45093</v>
      </c>
      <c r="N597" s="2" t="s">
        <v>22</v>
      </c>
      <c r="O597" s="3">
        <v>1</v>
      </c>
      <c r="P597" s="2">
        <v>0.99</v>
      </c>
      <c r="Q597" s="9">
        <f t="shared" si="9"/>
        <v>874.75</v>
      </c>
      <c r="R597" s="10">
        <v>181.87530000000001</v>
      </c>
      <c r="S597" s="11">
        <v>3479.5554999999999</v>
      </c>
      <c r="T597" s="16">
        <v>133</v>
      </c>
      <c r="U597" s="16">
        <v>0</v>
      </c>
      <c r="V597" s="10" t="s">
        <v>3830</v>
      </c>
      <c r="W597" s="16">
        <v>14</v>
      </c>
      <c r="X597" s="16">
        <v>10</v>
      </c>
    </row>
    <row r="598" spans="1:24" x14ac:dyDescent="0.35">
      <c r="A598" s="2" t="s">
        <v>596</v>
      </c>
      <c r="B598" s="2" t="s">
        <v>17</v>
      </c>
      <c r="C598" s="3">
        <v>50</v>
      </c>
      <c r="D598" s="2" t="s">
        <v>95</v>
      </c>
      <c r="E598" s="2" t="s">
        <v>19</v>
      </c>
      <c r="F598" s="2" t="s">
        <v>597</v>
      </c>
      <c r="G598" s="7">
        <v>185.08</v>
      </c>
      <c r="H598" s="3">
        <v>3</v>
      </c>
      <c r="I598" s="3">
        <v>6</v>
      </c>
      <c r="J598" s="2" t="s">
        <v>31</v>
      </c>
      <c r="K598" s="7">
        <v>18.14</v>
      </c>
      <c r="L598" s="3">
        <v>11</v>
      </c>
      <c r="M598" s="6">
        <v>45248</v>
      </c>
      <c r="N598" s="2" t="s">
        <v>22</v>
      </c>
      <c r="O598" s="3">
        <v>0</v>
      </c>
      <c r="P598" s="2">
        <v>0.36</v>
      </c>
      <c r="Q598" s="9">
        <f t="shared" si="9"/>
        <v>555.24</v>
      </c>
      <c r="R598" s="10">
        <v>206.73859999999999</v>
      </c>
      <c r="S598" s="11">
        <v>3681.0295999999998</v>
      </c>
      <c r="T598" s="16">
        <v>6</v>
      </c>
      <c r="U598" s="16">
        <v>0</v>
      </c>
      <c r="V598" s="10" t="s">
        <v>3836</v>
      </c>
      <c r="W598" s="16">
        <v>14</v>
      </c>
      <c r="X598" s="16">
        <v>4</v>
      </c>
    </row>
    <row r="599" spans="1:24" x14ac:dyDescent="0.35">
      <c r="A599" s="2" t="s">
        <v>2465</v>
      </c>
      <c r="B599" s="2" t="s">
        <v>3830</v>
      </c>
      <c r="C599" s="3">
        <v>32</v>
      </c>
      <c r="D599" s="2" t="s">
        <v>18</v>
      </c>
      <c r="E599" s="2" t="s">
        <v>24</v>
      </c>
      <c r="F599" s="2" t="s">
        <v>2466</v>
      </c>
      <c r="G599" s="7">
        <v>47.54</v>
      </c>
      <c r="H599" s="3">
        <v>4</v>
      </c>
      <c r="I599" s="3">
        <v>11</v>
      </c>
      <c r="J599" s="2" t="s">
        <v>31</v>
      </c>
      <c r="K599" s="7">
        <v>28.59</v>
      </c>
      <c r="L599" s="3">
        <v>51</v>
      </c>
      <c r="M599" s="6">
        <v>45183</v>
      </c>
      <c r="N599" s="2" t="s">
        <v>22</v>
      </c>
      <c r="O599" s="3">
        <v>0</v>
      </c>
      <c r="P599" s="2">
        <v>0.51</v>
      </c>
      <c r="Q599" s="9">
        <f t="shared" si="9"/>
        <v>190.16</v>
      </c>
      <c r="R599" s="10">
        <v>43.6858</v>
      </c>
      <c r="S599" s="11">
        <v>945.51620000000003</v>
      </c>
      <c r="T599" s="16">
        <v>40</v>
      </c>
      <c r="U599" s="16">
        <v>0</v>
      </c>
      <c r="V599" s="10" t="s">
        <v>3839</v>
      </c>
      <c r="W599" s="16">
        <v>12</v>
      </c>
      <c r="X599" s="16">
        <v>2</v>
      </c>
    </row>
    <row r="600" spans="1:24" x14ac:dyDescent="0.35">
      <c r="A600" s="2" t="s">
        <v>1707</v>
      </c>
      <c r="B600" s="2" t="s">
        <v>1099</v>
      </c>
      <c r="C600" s="3">
        <v>43</v>
      </c>
      <c r="D600" s="2" t="s">
        <v>18</v>
      </c>
      <c r="E600" s="2" t="s">
        <v>19</v>
      </c>
      <c r="F600" s="2" t="s">
        <v>1708</v>
      </c>
      <c r="G600" s="7">
        <v>229.92</v>
      </c>
      <c r="H600" s="3">
        <v>5</v>
      </c>
      <c r="I600" s="3">
        <v>12</v>
      </c>
      <c r="J600" s="2" t="s">
        <v>31</v>
      </c>
      <c r="K600" s="7">
        <v>4.8899999999999997</v>
      </c>
      <c r="L600" s="3">
        <v>106</v>
      </c>
      <c r="M600" s="6">
        <v>45253</v>
      </c>
      <c r="N600" s="2" t="s">
        <v>22</v>
      </c>
      <c r="O600" s="3">
        <v>0</v>
      </c>
      <c r="P600" s="2">
        <v>0.39</v>
      </c>
      <c r="Q600" s="9">
        <f t="shared" si="9"/>
        <v>1149.5999999999999</v>
      </c>
      <c r="R600" s="10">
        <v>213.1164</v>
      </c>
      <c r="S600" s="11">
        <v>4572.8459000000003</v>
      </c>
      <c r="T600" s="16">
        <v>109</v>
      </c>
      <c r="U600" s="16">
        <v>0</v>
      </c>
      <c r="V600" s="10" t="s">
        <v>3836</v>
      </c>
      <c r="W600" s="16">
        <v>5</v>
      </c>
      <c r="X600" s="16">
        <v>7</v>
      </c>
    </row>
    <row r="601" spans="1:24" x14ac:dyDescent="0.35">
      <c r="A601" s="2" t="s">
        <v>980</v>
      </c>
      <c r="B601" s="2" t="s">
        <v>17</v>
      </c>
      <c r="C601" s="3">
        <v>54</v>
      </c>
      <c r="D601" s="2" t="s">
        <v>95</v>
      </c>
      <c r="E601" s="2" t="s">
        <v>33</v>
      </c>
      <c r="F601" s="2" t="s">
        <v>981</v>
      </c>
      <c r="G601" s="7">
        <v>468.25</v>
      </c>
      <c r="H601" s="3">
        <v>4</v>
      </c>
      <c r="I601" s="3">
        <v>14</v>
      </c>
      <c r="J601" s="2" t="s">
        <v>49</v>
      </c>
      <c r="K601" s="7">
        <v>11.5</v>
      </c>
      <c r="L601" s="3">
        <v>22</v>
      </c>
      <c r="M601" s="6">
        <v>45132</v>
      </c>
      <c r="N601" s="2" t="s">
        <v>22</v>
      </c>
      <c r="O601" s="3">
        <v>0</v>
      </c>
      <c r="P601" s="2">
        <v>0.46</v>
      </c>
      <c r="Q601" s="9">
        <f t="shared" si="9"/>
        <v>1873</v>
      </c>
      <c r="R601" s="10">
        <v>405.66719999999998</v>
      </c>
      <c r="S601" s="11">
        <v>9312.9570999999996</v>
      </c>
      <c r="T601" s="16">
        <v>169</v>
      </c>
      <c r="U601" s="16">
        <v>0</v>
      </c>
      <c r="V601" s="10" t="s">
        <v>3838</v>
      </c>
      <c r="W601" s="16">
        <v>6</v>
      </c>
      <c r="X601" s="16">
        <v>5</v>
      </c>
    </row>
    <row r="602" spans="1:24" x14ac:dyDescent="0.35">
      <c r="A602" s="2" t="s">
        <v>982</v>
      </c>
      <c r="B602" s="2" t="s">
        <v>17</v>
      </c>
      <c r="C602" s="3">
        <v>27</v>
      </c>
      <c r="D602" s="2" t="s">
        <v>36</v>
      </c>
      <c r="E602" s="2" t="s">
        <v>24</v>
      </c>
      <c r="F602" s="2" t="s">
        <v>983</v>
      </c>
      <c r="G602" s="7">
        <v>32.25</v>
      </c>
      <c r="H602" s="3">
        <v>4</v>
      </c>
      <c r="I602" s="3">
        <v>15</v>
      </c>
      <c r="J602" s="2" t="s">
        <v>26</v>
      </c>
      <c r="K602" s="7">
        <v>4.3600000000000003</v>
      </c>
      <c r="L602" s="3">
        <v>157</v>
      </c>
      <c r="M602" s="6">
        <v>45037</v>
      </c>
      <c r="N602" s="2" t="s">
        <v>22</v>
      </c>
      <c r="O602" s="3">
        <v>0</v>
      </c>
      <c r="P602" s="2">
        <v>0.54</v>
      </c>
      <c r="Q602" s="9">
        <f t="shared" si="9"/>
        <v>129</v>
      </c>
      <c r="R602" s="10">
        <v>29.591799999999999</v>
      </c>
      <c r="S602" s="11">
        <v>641.41560000000004</v>
      </c>
      <c r="T602" s="16">
        <v>126</v>
      </c>
      <c r="U602" s="16">
        <v>0</v>
      </c>
      <c r="V602" s="10" t="s">
        <v>3837</v>
      </c>
      <c r="W602" s="16">
        <v>14</v>
      </c>
      <c r="X602" s="16">
        <v>4</v>
      </c>
    </row>
    <row r="603" spans="1:24" x14ac:dyDescent="0.35">
      <c r="A603" s="2" t="s">
        <v>1922</v>
      </c>
      <c r="B603" s="2" t="s">
        <v>1099</v>
      </c>
      <c r="C603" s="3">
        <v>23</v>
      </c>
      <c r="D603" s="2" t="s">
        <v>36</v>
      </c>
      <c r="E603" s="2" t="s">
        <v>40</v>
      </c>
      <c r="F603" s="2" t="s">
        <v>1923</v>
      </c>
      <c r="G603" s="7">
        <v>494.05</v>
      </c>
      <c r="H603" s="3">
        <v>1</v>
      </c>
      <c r="I603" s="3">
        <v>9</v>
      </c>
      <c r="J603" s="2" t="s">
        <v>49</v>
      </c>
      <c r="K603" s="7">
        <v>5.64</v>
      </c>
      <c r="L603" s="3">
        <v>49</v>
      </c>
      <c r="M603" s="6">
        <v>45013</v>
      </c>
      <c r="N603" s="2" t="s">
        <v>22</v>
      </c>
      <c r="O603" s="3">
        <v>0</v>
      </c>
      <c r="P603" s="2">
        <v>0.19</v>
      </c>
      <c r="Q603" s="9">
        <f t="shared" si="9"/>
        <v>494.05</v>
      </c>
      <c r="R603" s="10">
        <v>474.9975</v>
      </c>
      <c r="S603" s="11">
        <v>9826.0895999999993</v>
      </c>
      <c r="T603" s="16">
        <v>167</v>
      </c>
      <c r="U603" s="16">
        <v>0</v>
      </c>
      <c r="V603" s="10" t="s">
        <v>3830</v>
      </c>
      <c r="W603" s="16">
        <v>3</v>
      </c>
      <c r="X603" s="16">
        <v>13</v>
      </c>
    </row>
    <row r="604" spans="1:24" x14ac:dyDescent="0.35">
      <c r="A604" s="2" t="s">
        <v>119</v>
      </c>
      <c r="B604" s="2" t="s">
        <v>17</v>
      </c>
      <c r="C604" s="3">
        <v>30</v>
      </c>
      <c r="D604" s="2" t="s">
        <v>36</v>
      </c>
      <c r="E604" s="2" t="s">
        <v>33</v>
      </c>
      <c r="F604" s="2" t="s">
        <v>120</v>
      </c>
      <c r="G604" s="7">
        <v>280.44</v>
      </c>
      <c r="H604" s="3">
        <v>1</v>
      </c>
      <c r="I604" s="3">
        <v>15</v>
      </c>
      <c r="J604" s="2" t="s">
        <v>26</v>
      </c>
      <c r="K604" s="7">
        <v>25.94</v>
      </c>
      <c r="L604" s="3">
        <v>126</v>
      </c>
      <c r="M604" s="6">
        <v>45210</v>
      </c>
      <c r="N604" s="2" t="s">
        <v>22</v>
      </c>
      <c r="O604" s="3">
        <v>0</v>
      </c>
      <c r="P604" s="2">
        <v>0.79</v>
      </c>
      <c r="Q604" s="9">
        <f t="shared" si="9"/>
        <v>280.44</v>
      </c>
      <c r="R604" s="10">
        <v>258.2303</v>
      </c>
      <c r="S604" s="11">
        <v>5577.6310000000003</v>
      </c>
      <c r="T604" s="16">
        <v>147</v>
      </c>
      <c r="U604" s="16">
        <v>1</v>
      </c>
      <c r="V604" s="10" t="s">
        <v>3838</v>
      </c>
      <c r="W604" s="16">
        <v>1</v>
      </c>
      <c r="X604" s="16">
        <v>4</v>
      </c>
    </row>
    <row r="605" spans="1:24" x14ac:dyDescent="0.35">
      <c r="A605" s="2" t="s">
        <v>1519</v>
      </c>
      <c r="B605" s="2" t="s">
        <v>1099</v>
      </c>
      <c r="C605" s="3">
        <v>49</v>
      </c>
      <c r="D605" s="2" t="s">
        <v>28</v>
      </c>
      <c r="E605" s="2" t="s">
        <v>29</v>
      </c>
      <c r="F605" s="2" t="s">
        <v>1520</v>
      </c>
      <c r="G605" s="7">
        <v>44.82</v>
      </c>
      <c r="H605" s="3">
        <v>2</v>
      </c>
      <c r="I605" s="3">
        <v>14</v>
      </c>
      <c r="J605" s="2" t="s">
        <v>49</v>
      </c>
      <c r="K605" s="7">
        <v>22.35</v>
      </c>
      <c r="L605" s="3">
        <v>84</v>
      </c>
      <c r="M605" s="6">
        <v>45052</v>
      </c>
      <c r="N605" s="2" t="s">
        <v>22</v>
      </c>
      <c r="O605" s="3">
        <v>0</v>
      </c>
      <c r="P605" s="2">
        <v>0.68</v>
      </c>
      <c r="Q605" s="9">
        <f t="shared" si="9"/>
        <v>89.64</v>
      </c>
      <c r="R605" s="10">
        <v>39.6873</v>
      </c>
      <c r="S605" s="11">
        <v>891.41859999999997</v>
      </c>
      <c r="T605" s="16">
        <v>98</v>
      </c>
      <c r="U605" s="16">
        <v>0</v>
      </c>
      <c r="V605" s="10" t="s">
        <v>3840</v>
      </c>
      <c r="W605" s="16">
        <v>0</v>
      </c>
      <c r="X605" s="16">
        <v>4</v>
      </c>
    </row>
    <row r="606" spans="1:24" x14ac:dyDescent="0.35">
      <c r="A606" s="2" t="s">
        <v>2669</v>
      </c>
      <c r="B606" s="2" t="s">
        <v>3830</v>
      </c>
      <c r="C606" s="3">
        <v>50</v>
      </c>
      <c r="D606" s="2" t="s">
        <v>36</v>
      </c>
      <c r="E606" s="2" t="s">
        <v>29</v>
      </c>
      <c r="F606" s="2" t="s">
        <v>2670</v>
      </c>
      <c r="G606" s="7">
        <v>261.35000000000002</v>
      </c>
      <c r="H606" s="3">
        <v>5</v>
      </c>
      <c r="I606" s="3">
        <v>12</v>
      </c>
      <c r="J606" s="2" t="s">
        <v>21</v>
      </c>
      <c r="K606" s="7">
        <v>3.15</v>
      </c>
      <c r="L606" s="3">
        <v>144</v>
      </c>
      <c r="M606" s="6">
        <v>44983</v>
      </c>
      <c r="N606" s="2" t="s">
        <v>22</v>
      </c>
      <c r="O606" s="3">
        <v>0</v>
      </c>
      <c r="P606" s="2">
        <v>0.31</v>
      </c>
      <c r="Q606" s="9">
        <f t="shared" si="9"/>
        <v>1306.75</v>
      </c>
      <c r="R606" s="10">
        <v>234.75880000000001</v>
      </c>
      <c r="S606" s="11">
        <v>5197.9526999999998</v>
      </c>
      <c r="T606" s="16">
        <v>151</v>
      </c>
      <c r="U606" s="16">
        <v>0</v>
      </c>
      <c r="V606" s="10" t="s">
        <v>3840</v>
      </c>
      <c r="W606" s="16">
        <v>6</v>
      </c>
      <c r="X606" s="16">
        <v>2</v>
      </c>
    </row>
    <row r="607" spans="1:24" x14ac:dyDescent="0.35">
      <c r="A607" s="2" t="s">
        <v>2142</v>
      </c>
      <c r="B607" s="2" t="s">
        <v>3830</v>
      </c>
      <c r="C607" s="3">
        <v>38</v>
      </c>
      <c r="D607" s="2" t="s">
        <v>95</v>
      </c>
      <c r="E607" s="2" t="s">
        <v>19</v>
      </c>
      <c r="F607" s="2" t="s">
        <v>2143</v>
      </c>
      <c r="G607" s="7">
        <v>431.78</v>
      </c>
      <c r="H607" s="3">
        <v>4</v>
      </c>
      <c r="I607" s="3">
        <v>11</v>
      </c>
      <c r="J607" s="2" t="s">
        <v>49</v>
      </c>
      <c r="K607" s="7">
        <v>22.02</v>
      </c>
      <c r="L607" s="3">
        <v>185</v>
      </c>
      <c r="M607" s="6">
        <v>44965</v>
      </c>
      <c r="N607" s="2" t="s">
        <v>22</v>
      </c>
      <c r="O607" s="3">
        <v>0</v>
      </c>
      <c r="P607" s="2">
        <v>0.35</v>
      </c>
      <c r="Q607" s="9">
        <f t="shared" si="9"/>
        <v>1727.12</v>
      </c>
      <c r="R607" s="10">
        <v>446.59500000000003</v>
      </c>
      <c r="S607" s="11">
        <v>8587.6105000000007</v>
      </c>
      <c r="T607" s="16">
        <v>91</v>
      </c>
      <c r="U607" s="16">
        <v>0</v>
      </c>
      <c r="V607" s="10" t="s">
        <v>3836</v>
      </c>
      <c r="W607" s="16">
        <v>11</v>
      </c>
      <c r="X607" s="16">
        <v>0</v>
      </c>
    </row>
    <row r="608" spans="1:24" x14ac:dyDescent="0.35">
      <c r="A608" s="2" t="s">
        <v>2303</v>
      </c>
      <c r="B608" s="2" t="s">
        <v>3830</v>
      </c>
      <c r="C608" s="3">
        <v>30</v>
      </c>
      <c r="D608" s="2" t="s">
        <v>39</v>
      </c>
      <c r="E608" s="2" t="s">
        <v>24</v>
      </c>
      <c r="F608" s="2" t="s">
        <v>2304</v>
      </c>
      <c r="G608" s="7">
        <v>389.7</v>
      </c>
      <c r="H608" s="3">
        <v>4</v>
      </c>
      <c r="I608" s="3">
        <v>12</v>
      </c>
      <c r="J608" s="2" t="s">
        <v>21</v>
      </c>
      <c r="K608" s="7">
        <v>28.57</v>
      </c>
      <c r="L608" s="3">
        <v>104</v>
      </c>
      <c r="M608" s="6">
        <v>45064</v>
      </c>
      <c r="N608" s="2" t="s">
        <v>22</v>
      </c>
      <c r="O608" s="3">
        <v>0</v>
      </c>
      <c r="P608" s="2">
        <v>0.95</v>
      </c>
      <c r="Q608" s="9">
        <f t="shared" si="9"/>
        <v>1558.8</v>
      </c>
      <c r="R608" s="10">
        <v>363.4083</v>
      </c>
      <c r="S608" s="11">
        <v>7750.6873999999998</v>
      </c>
      <c r="T608" s="16">
        <v>183</v>
      </c>
      <c r="U608" s="16">
        <v>0</v>
      </c>
      <c r="V608" s="10" t="s">
        <v>3837</v>
      </c>
      <c r="W608" s="16">
        <v>6</v>
      </c>
      <c r="X608" s="16">
        <v>8</v>
      </c>
    </row>
    <row r="609" spans="1:24" x14ac:dyDescent="0.35">
      <c r="A609" s="2" t="s">
        <v>2671</v>
      </c>
      <c r="B609" s="2" t="s">
        <v>3830</v>
      </c>
      <c r="C609" s="3">
        <v>46</v>
      </c>
      <c r="D609" s="2" t="s">
        <v>36</v>
      </c>
      <c r="E609" s="2" t="s">
        <v>33</v>
      </c>
      <c r="F609" s="2" t="s">
        <v>413</v>
      </c>
      <c r="G609" s="7">
        <v>271.08999999999997</v>
      </c>
      <c r="H609" s="3">
        <v>1</v>
      </c>
      <c r="I609" s="3">
        <v>6</v>
      </c>
      <c r="J609" s="2" t="s">
        <v>21</v>
      </c>
      <c r="K609" s="7">
        <v>20.63</v>
      </c>
      <c r="L609" s="3">
        <v>157</v>
      </c>
      <c r="M609" s="6">
        <v>45181</v>
      </c>
      <c r="N609" s="2" t="s">
        <v>22</v>
      </c>
      <c r="O609" s="3">
        <v>0</v>
      </c>
      <c r="P609" s="2">
        <v>0.87</v>
      </c>
      <c r="Q609" s="9">
        <f t="shared" si="9"/>
        <v>271.08999999999997</v>
      </c>
      <c r="R609" s="10">
        <v>269.92649999999998</v>
      </c>
      <c r="S609" s="11">
        <v>5391.6701000000003</v>
      </c>
      <c r="T609" s="16">
        <v>51</v>
      </c>
      <c r="U609" s="16">
        <v>0</v>
      </c>
      <c r="V609" s="10" t="s">
        <v>3838</v>
      </c>
      <c r="W609" s="16">
        <v>15</v>
      </c>
      <c r="X609" s="16">
        <v>14</v>
      </c>
    </row>
    <row r="610" spans="1:24" x14ac:dyDescent="0.35">
      <c r="A610" s="2" t="s">
        <v>3109</v>
      </c>
      <c r="B610" s="2" t="s">
        <v>3830</v>
      </c>
      <c r="C610" s="3">
        <v>25</v>
      </c>
      <c r="D610" s="2" t="s">
        <v>95</v>
      </c>
      <c r="E610" s="2" t="s">
        <v>29</v>
      </c>
      <c r="F610" s="2" t="s">
        <v>3110</v>
      </c>
      <c r="G610" s="7">
        <v>165.61</v>
      </c>
      <c r="H610" s="3">
        <v>5</v>
      </c>
      <c r="I610" s="3">
        <v>11</v>
      </c>
      <c r="J610" s="2" t="s">
        <v>26</v>
      </c>
      <c r="K610" s="7">
        <v>2.21</v>
      </c>
      <c r="L610" s="3">
        <v>158</v>
      </c>
      <c r="M610" s="6">
        <v>45283</v>
      </c>
      <c r="N610" s="2" t="s">
        <v>22</v>
      </c>
      <c r="O610" s="3">
        <v>1</v>
      </c>
      <c r="P610" s="2">
        <v>0.56000000000000005</v>
      </c>
      <c r="Q610" s="9">
        <f t="shared" si="9"/>
        <v>828.05000000000007</v>
      </c>
      <c r="R610" s="10">
        <v>174.11689999999999</v>
      </c>
      <c r="S610" s="11">
        <v>3293.7935000000002</v>
      </c>
      <c r="T610" s="16">
        <v>174</v>
      </c>
      <c r="U610" s="16">
        <v>0</v>
      </c>
      <c r="V610" s="10" t="s">
        <v>3840</v>
      </c>
      <c r="W610" s="16">
        <v>1</v>
      </c>
      <c r="X610" s="16">
        <v>2</v>
      </c>
    </row>
    <row r="611" spans="1:24" x14ac:dyDescent="0.35">
      <c r="A611" s="2" t="s">
        <v>2672</v>
      </c>
      <c r="B611" s="2" t="s">
        <v>3830</v>
      </c>
      <c r="C611" s="3">
        <v>49</v>
      </c>
      <c r="D611" s="2" t="s">
        <v>36</v>
      </c>
      <c r="E611" s="2" t="s">
        <v>24</v>
      </c>
      <c r="F611" s="2" t="s">
        <v>2673</v>
      </c>
      <c r="G611" s="7">
        <v>352.36</v>
      </c>
      <c r="H611" s="3">
        <v>3</v>
      </c>
      <c r="I611" s="3">
        <v>11</v>
      </c>
      <c r="J611" s="2" t="s">
        <v>42</v>
      </c>
      <c r="K611" s="7">
        <v>21.87</v>
      </c>
      <c r="L611" s="3">
        <v>62</v>
      </c>
      <c r="M611" s="6">
        <v>45069</v>
      </c>
      <c r="N611" s="2" t="s">
        <v>22</v>
      </c>
      <c r="O611" s="3">
        <v>0</v>
      </c>
      <c r="P611" s="2">
        <v>0.97</v>
      </c>
      <c r="Q611" s="9">
        <f t="shared" si="9"/>
        <v>1057.08</v>
      </c>
      <c r="R611" s="10">
        <v>396.81299999999999</v>
      </c>
      <c r="S611" s="11">
        <v>7008.0375000000004</v>
      </c>
      <c r="T611" s="16">
        <v>160</v>
      </c>
      <c r="U611" s="16">
        <v>0</v>
      </c>
      <c r="V611" s="10" t="s">
        <v>3837</v>
      </c>
      <c r="W611" s="16">
        <v>8</v>
      </c>
      <c r="X611" s="16">
        <v>8</v>
      </c>
    </row>
    <row r="612" spans="1:24" x14ac:dyDescent="0.35">
      <c r="A612" s="2" t="s">
        <v>3413</v>
      </c>
      <c r="B612" s="2" t="s">
        <v>1099</v>
      </c>
      <c r="C612" s="3">
        <v>61</v>
      </c>
      <c r="D612" s="2" t="s">
        <v>95</v>
      </c>
      <c r="E612" s="2" t="s">
        <v>33</v>
      </c>
      <c r="F612" s="2" t="s">
        <v>3414</v>
      </c>
      <c r="G612" s="7">
        <v>342.53</v>
      </c>
      <c r="H612" s="3">
        <v>4</v>
      </c>
      <c r="I612" s="3">
        <v>15</v>
      </c>
      <c r="J612" s="2" t="s">
        <v>21</v>
      </c>
      <c r="K612" s="7">
        <v>3.66</v>
      </c>
      <c r="L612" s="3">
        <v>101</v>
      </c>
      <c r="M612" s="6">
        <v>45254</v>
      </c>
      <c r="N612" s="2" t="s">
        <v>3297</v>
      </c>
      <c r="O612" s="3">
        <v>0</v>
      </c>
      <c r="P612" s="2">
        <v>0.56000000000000005</v>
      </c>
      <c r="Q612" s="9">
        <f t="shared" si="9"/>
        <v>1370.12</v>
      </c>
      <c r="R612" s="10">
        <v>296.5367</v>
      </c>
      <c r="S612" s="11">
        <v>6812.5300999999999</v>
      </c>
      <c r="T612" s="16">
        <v>49</v>
      </c>
      <c r="U612" s="16">
        <v>1</v>
      </c>
      <c r="V612" s="10" t="s">
        <v>3838</v>
      </c>
      <c r="W612" s="16">
        <v>17</v>
      </c>
      <c r="X612" s="16">
        <v>3</v>
      </c>
    </row>
    <row r="613" spans="1:24" x14ac:dyDescent="0.35">
      <c r="A613" s="2" t="s">
        <v>121</v>
      </c>
      <c r="B613" s="2" t="s">
        <v>17</v>
      </c>
      <c r="C613" s="3">
        <v>38</v>
      </c>
      <c r="D613" s="2" t="s">
        <v>28</v>
      </c>
      <c r="E613" s="2" t="s">
        <v>29</v>
      </c>
      <c r="F613" s="2" t="s">
        <v>122</v>
      </c>
      <c r="G613" s="7">
        <v>234.79</v>
      </c>
      <c r="H613" s="3">
        <v>1</v>
      </c>
      <c r="I613" s="3">
        <v>8</v>
      </c>
      <c r="J613" s="2" t="s">
        <v>21</v>
      </c>
      <c r="K613" s="7">
        <v>10.33</v>
      </c>
      <c r="L613" s="3">
        <v>30</v>
      </c>
      <c r="M613" s="6">
        <v>45169</v>
      </c>
      <c r="N613" s="2" t="s">
        <v>22</v>
      </c>
      <c r="O613" s="3">
        <v>0</v>
      </c>
      <c r="P613" s="2">
        <v>0.13</v>
      </c>
      <c r="Q613" s="9">
        <f t="shared" si="9"/>
        <v>234.79</v>
      </c>
      <c r="R613" s="10">
        <v>274.64890000000003</v>
      </c>
      <c r="S613" s="11">
        <v>4669.7047000000002</v>
      </c>
      <c r="T613" s="16">
        <v>61</v>
      </c>
      <c r="U613" s="16">
        <v>1</v>
      </c>
      <c r="V613" s="10" t="s">
        <v>3840</v>
      </c>
      <c r="W613" s="16">
        <v>12</v>
      </c>
      <c r="X613" s="16">
        <v>13</v>
      </c>
    </row>
    <row r="614" spans="1:24" x14ac:dyDescent="0.35">
      <c r="A614" s="2" t="s">
        <v>3415</v>
      </c>
      <c r="B614" s="2" t="s">
        <v>1099</v>
      </c>
      <c r="C614" s="3">
        <v>64</v>
      </c>
      <c r="D614" s="2" t="s">
        <v>39</v>
      </c>
      <c r="E614" s="2" t="s">
        <v>33</v>
      </c>
      <c r="F614" s="2" t="s">
        <v>3416</v>
      </c>
      <c r="G614" s="7">
        <v>42.28</v>
      </c>
      <c r="H614" s="3">
        <v>2</v>
      </c>
      <c r="I614" s="3">
        <v>6</v>
      </c>
      <c r="J614" s="2" t="s">
        <v>26</v>
      </c>
      <c r="K614" s="7">
        <v>8.83</v>
      </c>
      <c r="L614" s="3">
        <v>180</v>
      </c>
      <c r="M614" s="6">
        <v>45046</v>
      </c>
      <c r="N614" s="2" t="s">
        <v>3297</v>
      </c>
      <c r="O614" s="3">
        <v>0</v>
      </c>
      <c r="P614" s="2">
        <v>0.56999999999999995</v>
      </c>
      <c r="Q614" s="9">
        <f t="shared" si="9"/>
        <v>84.56</v>
      </c>
      <c r="R614" s="10">
        <v>46.557099999999998</v>
      </c>
      <c r="S614" s="11">
        <v>840.90089999999998</v>
      </c>
      <c r="T614" s="16">
        <v>121</v>
      </c>
      <c r="U614" s="16">
        <v>0</v>
      </c>
      <c r="V614" s="10" t="s">
        <v>3838</v>
      </c>
      <c r="W614" s="16">
        <v>4</v>
      </c>
      <c r="X614" s="16">
        <v>10</v>
      </c>
    </row>
    <row r="615" spans="1:24" x14ac:dyDescent="0.35">
      <c r="A615" s="2" t="s">
        <v>808</v>
      </c>
      <c r="B615" s="2" t="s">
        <v>17</v>
      </c>
      <c r="C615" s="3">
        <v>52</v>
      </c>
      <c r="D615" s="2" t="s">
        <v>28</v>
      </c>
      <c r="E615" s="2" t="s">
        <v>24</v>
      </c>
      <c r="F615" s="2" t="s">
        <v>809</v>
      </c>
      <c r="G615" s="7">
        <v>166.53</v>
      </c>
      <c r="H615" s="3">
        <v>2</v>
      </c>
      <c r="I615" s="3">
        <v>10</v>
      </c>
      <c r="J615" s="2" t="s">
        <v>21</v>
      </c>
      <c r="K615" s="7">
        <v>11.57</v>
      </c>
      <c r="L615" s="3">
        <v>189</v>
      </c>
      <c r="M615" s="6">
        <v>45116</v>
      </c>
      <c r="N615" s="2" t="s">
        <v>22</v>
      </c>
      <c r="O615" s="3">
        <v>0</v>
      </c>
      <c r="P615" s="2">
        <v>0.9</v>
      </c>
      <c r="Q615" s="9">
        <f t="shared" si="9"/>
        <v>333.06</v>
      </c>
      <c r="R615" s="10">
        <v>146.9966</v>
      </c>
      <c r="S615" s="11">
        <v>3312.0913</v>
      </c>
      <c r="T615" s="16">
        <v>104</v>
      </c>
      <c r="U615" s="16">
        <v>1</v>
      </c>
      <c r="V615" s="10" t="s">
        <v>3837</v>
      </c>
      <c r="W615" s="16">
        <v>4</v>
      </c>
      <c r="X615" s="16">
        <v>6</v>
      </c>
    </row>
    <row r="616" spans="1:24" x14ac:dyDescent="0.35">
      <c r="A616" s="2" t="s">
        <v>1924</v>
      </c>
      <c r="B616" s="2" t="s">
        <v>1099</v>
      </c>
      <c r="C616" s="3">
        <v>48</v>
      </c>
      <c r="D616" s="2" t="s">
        <v>36</v>
      </c>
      <c r="E616" s="2" t="s">
        <v>40</v>
      </c>
      <c r="F616" s="2" t="s">
        <v>1925</v>
      </c>
      <c r="G616" s="7">
        <v>448.16</v>
      </c>
      <c r="H616" s="3">
        <v>2</v>
      </c>
      <c r="I616" s="3">
        <v>8</v>
      </c>
      <c r="J616" s="2" t="s">
        <v>21</v>
      </c>
      <c r="K616" s="7">
        <v>17.260000000000002</v>
      </c>
      <c r="L616" s="3">
        <v>188</v>
      </c>
      <c r="M616" s="6">
        <v>45217</v>
      </c>
      <c r="N616" s="2" t="s">
        <v>22</v>
      </c>
      <c r="O616" s="3">
        <v>0</v>
      </c>
      <c r="P616" s="2">
        <v>7.0000000000000007E-2</v>
      </c>
      <c r="Q616" s="9">
        <f t="shared" si="9"/>
        <v>896.32</v>
      </c>
      <c r="R616" s="10">
        <v>537.53719999999998</v>
      </c>
      <c r="S616" s="11">
        <v>8913.39</v>
      </c>
      <c r="T616" s="16">
        <v>182</v>
      </c>
      <c r="U616" s="16">
        <v>0</v>
      </c>
      <c r="V616" s="10" t="s">
        <v>3830</v>
      </c>
      <c r="W616" s="16">
        <v>15</v>
      </c>
      <c r="X616" s="16">
        <v>4</v>
      </c>
    </row>
    <row r="617" spans="1:24" x14ac:dyDescent="0.35">
      <c r="A617" s="2" t="s">
        <v>3417</v>
      </c>
      <c r="B617" s="2" t="s">
        <v>1099</v>
      </c>
      <c r="C617" s="3">
        <v>64</v>
      </c>
      <c r="D617" s="2" t="s">
        <v>95</v>
      </c>
      <c r="E617" s="2" t="s">
        <v>19</v>
      </c>
      <c r="F617" s="2" t="s">
        <v>3418</v>
      </c>
      <c r="G617" s="7">
        <v>428.57</v>
      </c>
      <c r="H617" s="3">
        <v>1</v>
      </c>
      <c r="I617" s="3">
        <v>11</v>
      </c>
      <c r="J617" s="2" t="s">
        <v>26</v>
      </c>
      <c r="K617" s="7">
        <v>19.72</v>
      </c>
      <c r="L617" s="3">
        <v>55</v>
      </c>
      <c r="M617" s="6">
        <v>45274</v>
      </c>
      <c r="N617" s="2" t="s">
        <v>3297</v>
      </c>
      <c r="O617" s="3">
        <v>0</v>
      </c>
      <c r="P617" s="2">
        <v>0.38</v>
      </c>
      <c r="Q617" s="9">
        <f t="shared" si="9"/>
        <v>428.57</v>
      </c>
      <c r="R617" s="10">
        <v>522.14779999999996</v>
      </c>
      <c r="S617" s="11">
        <v>8523.7672999999995</v>
      </c>
      <c r="T617" s="16">
        <v>58</v>
      </c>
      <c r="U617" s="16">
        <v>0</v>
      </c>
      <c r="V617" s="10" t="s">
        <v>3836</v>
      </c>
      <c r="W617" s="16">
        <v>13</v>
      </c>
      <c r="X617" s="16">
        <v>10</v>
      </c>
    </row>
    <row r="618" spans="1:24" x14ac:dyDescent="0.35">
      <c r="A618" s="2" t="s">
        <v>598</v>
      </c>
      <c r="B618" s="2" t="s">
        <v>17</v>
      </c>
      <c r="C618" s="3">
        <v>24</v>
      </c>
      <c r="D618" s="2" t="s">
        <v>28</v>
      </c>
      <c r="E618" s="2" t="s">
        <v>24</v>
      </c>
      <c r="F618" s="2" t="s">
        <v>599</v>
      </c>
      <c r="G618" s="7">
        <v>11.87</v>
      </c>
      <c r="H618" s="3">
        <v>3</v>
      </c>
      <c r="I618" s="3">
        <v>15</v>
      </c>
      <c r="J618" s="2" t="s">
        <v>21</v>
      </c>
      <c r="K618" s="7">
        <v>29.05</v>
      </c>
      <c r="L618" s="3">
        <v>169</v>
      </c>
      <c r="M618" s="6">
        <v>45257</v>
      </c>
      <c r="N618" s="2" t="s">
        <v>22</v>
      </c>
      <c r="O618" s="3">
        <v>0</v>
      </c>
      <c r="P618" s="2">
        <v>0.7</v>
      </c>
      <c r="Q618" s="9">
        <f t="shared" si="9"/>
        <v>35.61</v>
      </c>
      <c r="R618" s="10">
        <v>10.3795</v>
      </c>
      <c r="S618" s="11">
        <v>236.08070000000001</v>
      </c>
      <c r="T618" s="16">
        <v>97</v>
      </c>
      <c r="U618" s="16">
        <v>0</v>
      </c>
      <c r="V618" s="10" t="s">
        <v>3837</v>
      </c>
      <c r="W618" s="16">
        <v>19</v>
      </c>
      <c r="X618" s="16">
        <v>10</v>
      </c>
    </row>
    <row r="619" spans="1:24" x14ac:dyDescent="0.35">
      <c r="A619" s="2" t="s">
        <v>600</v>
      </c>
      <c r="B619" s="2" t="s">
        <v>17</v>
      </c>
      <c r="C619" s="3">
        <v>40</v>
      </c>
      <c r="D619" s="2" t="s">
        <v>18</v>
      </c>
      <c r="E619" s="2" t="s">
        <v>33</v>
      </c>
      <c r="F619" s="2" t="s">
        <v>601</v>
      </c>
      <c r="G619" s="7">
        <v>407.93</v>
      </c>
      <c r="H619" s="3">
        <v>3</v>
      </c>
      <c r="I619" s="3">
        <v>10</v>
      </c>
      <c r="J619" s="2" t="s">
        <v>42</v>
      </c>
      <c r="K619" s="7">
        <v>26.83</v>
      </c>
      <c r="L619" s="3">
        <v>179</v>
      </c>
      <c r="M619" s="6">
        <v>45011</v>
      </c>
      <c r="N619" s="2" t="s">
        <v>22</v>
      </c>
      <c r="O619" s="3">
        <v>0</v>
      </c>
      <c r="P619" s="2">
        <v>0.04</v>
      </c>
      <c r="Q619" s="9">
        <f t="shared" si="9"/>
        <v>1223.79</v>
      </c>
      <c r="R619" s="10">
        <v>391.91919999999999</v>
      </c>
      <c r="S619" s="11">
        <v>8113.2613000000001</v>
      </c>
      <c r="T619" s="16">
        <v>87</v>
      </c>
      <c r="U619" s="16">
        <v>1</v>
      </c>
      <c r="V619" s="10" t="s">
        <v>3838</v>
      </c>
      <c r="W619" s="16">
        <v>2</v>
      </c>
      <c r="X619" s="16">
        <v>14</v>
      </c>
    </row>
    <row r="620" spans="1:24" x14ac:dyDescent="0.35">
      <c r="A620" s="2" t="s">
        <v>3419</v>
      </c>
      <c r="B620" s="2" t="s">
        <v>17</v>
      </c>
      <c r="C620" s="3">
        <v>62</v>
      </c>
      <c r="D620" s="2" t="s">
        <v>18</v>
      </c>
      <c r="E620" s="2" t="s">
        <v>19</v>
      </c>
      <c r="F620" s="2" t="s">
        <v>3420</v>
      </c>
      <c r="G620" s="7">
        <v>222.89</v>
      </c>
      <c r="H620" s="3">
        <v>5</v>
      </c>
      <c r="I620" s="3">
        <v>11</v>
      </c>
      <c r="J620" s="2" t="s">
        <v>21</v>
      </c>
      <c r="K620" s="7">
        <v>27.71</v>
      </c>
      <c r="L620" s="3">
        <v>45</v>
      </c>
      <c r="M620" s="6">
        <v>45276</v>
      </c>
      <c r="N620" s="2" t="s">
        <v>3297</v>
      </c>
      <c r="O620" s="3">
        <v>0</v>
      </c>
      <c r="P620" s="2">
        <v>0.82</v>
      </c>
      <c r="Q620" s="9">
        <f t="shared" si="9"/>
        <v>1114.4499999999998</v>
      </c>
      <c r="R620" s="10">
        <v>261.33420000000001</v>
      </c>
      <c r="S620" s="11">
        <v>4433.0272999999997</v>
      </c>
      <c r="T620" s="16">
        <v>195</v>
      </c>
      <c r="U620" s="16">
        <v>0</v>
      </c>
      <c r="V620" s="10" t="s">
        <v>3836</v>
      </c>
      <c r="W620" s="16">
        <v>8</v>
      </c>
      <c r="X620" s="16">
        <v>3</v>
      </c>
    </row>
    <row r="621" spans="1:24" x14ac:dyDescent="0.35">
      <c r="A621" s="2" t="s">
        <v>353</v>
      </c>
      <c r="B621" s="2" t="s">
        <v>17</v>
      </c>
      <c r="C621" s="3">
        <v>32</v>
      </c>
      <c r="D621" s="2" t="s">
        <v>18</v>
      </c>
      <c r="E621" s="2" t="s">
        <v>33</v>
      </c>
      <c r="F621" s="2" t="s">
        <v>354</v>
      </c>
      <c r="G621" s="7">
        <v>217.06</v>
      </c>
      <c r="H621" s="3">
        <v>5</v>
      </c>
      <c r="I621" s="3">
        <v>13</v>
      </c>
      <c r="J621" s="2" t="s">
        <v>21</v>
      </c>
      <c r="K621" s="7">
        <v>18.34</v>
      </c>
      <c r="L621" s="3">
        <v>196</v>
      </c>
      <c r="M621" s="6">
        <v>45057</v>
      </c>
      <c r="N621" s="2" t="s">
        <v>22</v>
      </c>
      <c r="O621" s="3">
        <v>0</v>
      </c>
      <c r="P621" s="2">
        <v>0.39</v>
      </c>
      <c r="Q621" s="9">
        <f t="shared" si="9"/>
        <v>1085.3</v>
      </c>
      <c r="R621" s="10">
        <v>249.46789999999999</v>
      </c>
      <c r="S621" s="11">
        <v>4317.0752000000002</v>
      </c>
      <c r="T621" s="16">
        <v>24</v>
      </c>
      <c r="U621" s="16">
        <v>0</v>
      </c>
      <c r="V621" s="10" t="s">
        <v>3838</v>
      </c>
      <c r="W621" s="16">
        <v>6</v>
      </c>
      <c r="X621" s="16">
        <v>10</v>
      </c>
    </row>
    <row r="622" spans="1:24" x14ac:dyDescent="0.35">
      <c r="A622" s="2" t="s">
        <v>1307</v>
      </c>
      <c r="B622" s="2" t="s">
        <v>1099</v>
      </c>
      <c r="C622" s="3">
        <v>39</v>
      </c>
      <c r="D622" s="2" t="s">
        <v>18</v>
      </c>
      <c r="E622" s="2" t="s">
        <v>24</v>
      </c>
      <c r="F622" s="2" t="s">
        <v>1308</v>
      </c>
      <c r="G622" s="7">
        <v>12.59</v>
      </c>
      <c r="H622" s="3">
        <v>4</v>
      </c>
      <c r="I622" s="3">
        <v>7</v>
      </c>
      <c r="J622" s="2" t="s">
        <v>26</v>
      </c>
      <c r="K622" s="7">
        <v>4.96</v>
      </c>
      <c r="L622" s="3">
        <v>158</v>
      </c>
      <c r="M622" s="6">
        <v>44963</v>
      </c>
      <c r="N622" s="2" t="s">
        <v>22</v>
      </c>
      <c r="O622" s="3">
        <v>0</v>
      </c>
      <c r="P622" s="2">
        <v>0.81</v>
      </c>
      <c r="Q622" s="9">
        <f t="shared" si="9"/>
        <v>50.36</v>
      </c>
      <c r="R622" s="10">
        <v>11.630699999999999</v>
      </c>
      <c r="S622" s="11">
        <v>250.4007</v>
      </c>
      <c r="T622" s="16">
        <v>154</v>
      </c>
      <c r="U622" s="16">
        <v>1</v>
      </c>
      <c r="V622" s="10" t="s">
        <v>3837</v>
      </c>
      <c r="W622" s="16">
        <v>10</v>
      </c>
      <c r="X622" s="16">
        <v>10</v>
      </c>
    </row>
    <row r="623" spans="1:24" x14ac:dyDescent="0.35">
      <c r="A623" s="2" t="s">
        <v>1309</v>
      </c>
      <c r="B623" s="2" t="s">
        <v>1099</v>
      </c>
      <c r="C623" s="3">
        <v>54</v>
      </c>
      <c r="D623" s="2" t="s">
        <v>39</v>
      </c>
      <c r="E623" s="2" t="s">
        <v>24</v>
      </c>
      <c r="F623" s="2" t="s">
        <v>1310</v>
      </c>
      <c r="G623" s="7">
        <v>145.91999999999999</v>
      </c>
      <c r="H623" s="3">
        <v>5</v>
      </c>
      <c r="I623" s="3">
        <v>11</v>
      </c>
      <c r="J623" s="2" t="s">
        <v>26</v>
      </c>
      <c r="K623" s="7">
        <v>1.4</v>
      </c>
      <c r="L623" s="3">
        <v>148</v>
      </c>
      <c r="M623" s="6">
        <v>45121</v>
      </c>
      <c r="N623" s="2" t="s">
        <v>22</v>
      </c>
      <c r="O623" s="3">
        <v>0</v>
      </c>
      <c r="P623" s="2">
        <v>0.36</v>
      </c>
      <c r="Q623" s="9">
        <f t="shared" si="9"/>
        <v>729.59999999999991</v>
      </c>
      <c r="R623" s="10">
        <v>136.25129999999999</v>
      </c>
      <c r="S623" s="11">
        <v>2902.1819999999998</v>
      </c>
      <c r="T623" s="16">
        <v>147</v>
      </c>
      <c r="U623" s="16">
        <v>0</v>
      </c>
      <c r="V623" s="10" t="s">
        <v>3839</v>
      </c>
      <c r="W623" s="16">
        <v>12</v>
      </c>
      <c r="X623" s="16">
        <v>2</v>
      </c>
    </row>
    <row r="624" spans="1:24" x14ac:dyDescent="0.35">
      <c r="A624" s="2" t="s">
        <v>984</v>
      </c>
      <c r="B624" s="2" t="s">
        <v>17</v>
      </c>
      <c r="C624" s="3">
        <v>24</v>
      </c>
      <c r="D624" s="2" t="s">
        <v>39</v>
      </c>
      <c r="E624" s="2" t="s">
        <v>24</v>
      </c>
      <c r="F624" s="2" t="s">
        <v>985</v>
      </c>
      <c r="G624" s="7">
        <v>476.9</v>
      </c>
      <c r="H624" s="3">
        <v>4</v>
      </c>
      <c r="I624" s="3">
        <v>8</v>
      </c>
      <c r="J624" s="2" t="s">
        <v>42</v>
      </c>
      <c r="K624" s="7">
        <v>17.39</v>
      </c>
      <c r="L624" s="3">
        <v>165</v>
      </c>
      <c r="M624" s="6">
        <v>45090</v>
      </c>
      <c r="N624" s="2" t="s">
        <v>22</v>
      </c>
      <c r="O624" s="3">
        <v>0</v>
      </c>
      <c r="P624" s="2">
        <v>0.43</v>
      </c>
      <c r="Q624" s="9">
        <f t="shared" si="9"/>
        <v>1907.6</v>
      </c>
      <c r="R624" s="10">
        <v>476.03629999999998</v>
      </c>
      <c r="S624" s="11">
        <v>9484.9956999999995</v>
      </c>
      <c r="T624" s="16">
        <v>116</v>
      </c>
      <c r="U624" s="16">
        <v>1</v>
      </c>
      <c r="V624" s="10" t="s">
        <v>3837</v>
      </c>
      <c r="W624" s="16">
        <v>11</v>
      </c>
      <c r="X624" s="16">
        <v>0</v>
      </c>
    </row>
    <row r="625" spans="1:24" x14ac:dyDescent="0.35">
      <c r="A625" s="2" t="s">
        <v>1926</v>
      </c>
      <c r="B625" s="2" t="s">
        <v>1099</v>
      </c>
      <c r="C625" s="3">
        <v>29</v>
      </c>
      <c r="D625" s="2" t="s">
        <v>36</v>
      </c>
      <c r="E625" s="2" t="s">
        <v>40</v>
      </c>
      <c r="F625" s="2" t="s">
        <v>1927</v>
      </c>
      <c r="G625" s="7">
        <v>104.32</v>
      </c>
      <c r="H625" s="3">
        <v>1</v>
      </c>
      <c r="I625" s="3">
        <v>8</v>
      </c>
      <c r="J625" s="2" t="s">
        <v>26</v>
      </c>
      <c r="K625" s="7">
        <v>27.65</v>
      </c>
      <c r="L625" s="3">
        <v>31</v>
      </c>
      <c r="M625" s="6">
        <v>45120</v>
      </c>
      <c r="N625" s="2" t="s">
        <v>22</v>
      </c>
      <c r="O625" s="3">
        <v>0</v>
      </c>
      <c r="P625" s="2">
        <v>0.27</v>
      </c>
      <c r="Q625" s="9">
        <f t="shared" si="9"/>
        <v>104.32</v>
      </c>
      <c r="R625" s="10">
        <v>108.89019999999999</v>
      </c>
      <c r="S625" s="11">
        <v>2074.8054999999999</v>
      </c>
      <c r="T625" s="16">
        <v>97</v>
      </c>
      <c r="U625" s="16">
        <v>0</v>
      </c>
      <c r="V625" s="10" t="s">
        <v>3830</v>
      </c>
      <c r="W625" s="16">
        <v>19</v>
      </c>
      <c r="X625" s="16">
        <v>2</v>
      </c>
    </row>
    <row r="626" spans="1:24" x14ac:dyDescent="0.35">
      <c r="A626" s="2" t="s">
        <v>2144</v>
      </c>
      <c r="B626" s="2" t="s">
        <v>3830</v>
      </c>
      <c r="C626" s="3">
        <v>40</v>
      </c>
      <c r="D626" s="2" t="s">
        <v>95</v>
      </c>
      <c r="E626" s="2" t="s">
        <v>19</v>
      </c>
      <c r="F626" s="2" t="s">
        <v>2145</v>
      </c>
      <c r="G626" s="7">
        <v>93.97</v>
      </c>
      <c r="H626" s="3">
        <v>5</v>
      </c>
      <c r="I626" s="3">
        <v>13</v>
      </c>
      <c r="J626" s="2" t="s">
        <v>49</v>
      </c>
      <c r="K626" s="7">
        <v>6.53</v>
      </c>
      <c r="L626" s="3">
        <v>80</v>
      </c>
      <c r="M626" s="6">
        <v>45113</v>
      </c>
      <c r="N626" s="2" t="s">
        <v>22</v>
      </c>
      <c r="O626" s="3">
        <v>0</v>
      </c>
      <c r="P626" s="2">
        <v>0.94</v>
      </c>
      <c r="Q626" s="9">
        <f t="shared" si="9"/>
        <v>469.85</v>
      </c>
      <c r="R626" s="10">
        <v>103.1135</v>
      </c>
      <c r="S626" s="11">
        <v>1868.9558999999999</v>
      </c>
      <c r="T626" s="16">
        <v>66</v>
      </c>
      <c r="U626" s="16">
        <v>1</v>
      </c>
      <c r="V626" s="10" t="s">
        <v>3836</v>
      </c>
      <c r="W626" s="16">
        <v>12</v>
      </c>
      <c r="X626" s="16">
        <v>14</v>
      </c>
    </row>
    <row r="627" spans="1:24" x14ac:dyDescent="0.35">
      <c r="A627" s="2" t="s">
        <v>1311</v>
      </c>
      <c r="B627" s="2" t="s">
        <v>1099</v>
      </c>
      <c r="C627" s="3">
        <v>20</v>
      </c>
      <c r="D627" s="2" t="s">
        <v>18</v>
      </c>
      <c r="E627" s="2" t="s">
        <v>24</v>
      </c>
      <c r="F627" s="2" t="s">
        <v>1312</v>
      </c>
      <c r="G627" s="7">
        <v>417.43</v>
      </c>
      <c r="H627" s="3">
        <v>4</v>
      </c>
      <c r="I627" s="3">
        <v>7</v>
      </c>
      <c r="J627" s="2" t="s">
        <v>31</v>
      </c>
      <c r="K627" s="7">
        <v>13.4</v>
      </c>
      <c r="L627" s="3">
        <v>27</v>
      </c>
      <c r="M627" s="6">
        <v>45150</v>
      </c>
      <c r="N627" s="2" t="s">
        <v>22</v>
      </c>
      <c r="O627" s="3">
        <v>0</v>
      </c>
      <c r="P627" s="2">
        <v>0.48</v>
      </c>
      <c r="Q627" s="9">
        <f t="shared" si="9"/>
        <v>1669.72</v>
      </c>
      <c r="R627" s="10">
        <v>416.41370000000001</v>
      </c>
      <c r="S627" s="11">
        <v>8302.2054000000007</v>
      </c>
      <c r="T627" s="16">
        <v>17</v>
      </c>
      <c r="U627" s="16">
        <v>0</v>
      </c>
      <c r="V627" s="10" t="s">
        <v>3837</v>
      </c>
      <c r="W627" s="16">
        <v>19</v>
      </c>
      <c r="X627" s="16">
        <v>9</v>
      </c>
    </row>
    <row r="628" spans="1:24" x14ac:dyDescent="0.35">
      <c r="A628" s="2" t="s">
        <v>3111</v>
      </c>
      <c r="B628" s="2" t="s">
        <v>3830</v>
      </c>
      <c r="C628" s="3">
        <v>52</v>
      </c>
      <c r="D628" s="2" t="s">
        <v>36</v>
      </c>
      <c r="E628" s="2" t="s">
        <v>19</v>
      </c>
      <c r="F628" s="2" t="s">
        <v>3112</v>
      </c>
      <c r="G628" s="7">
        <v>315.49</v>
      </c>
      <c r="H628" s="3">
        <v>2</v>
      </c>
      <c r="I628" s="3">
        <v>11</v>
      </c>
      <c r="J628" s="2" t="s">
        <v>42</v>
      </c>
      <c r="K628" s="7">
        <v>27.46</v>
      </c>
      <c r="L628" s="3">
        <v>136</v>
      </c>
      <c r="M628" s="6">
        <v>44933</v>
      </c>
      <c r="N628" s="2" t="s">
        <v>22</v>
      </c>
      <c r="O628" s="3">
        <v>1</v>
      </c>
      <c r="P628" s="2">
        <v>0.4</v>
      </c>
      <c r="Q628" s="9">
        <f t="shared" si="9"/>
        <v>630.98</v>
      </c>
      <c r="R628" s="10">
        <v>326.53649999999999</v>
      </c>
      <c r="S628" s="11">
        <v>6274.7353999999996</v>
      </c>
      <c r="T628" s="16">
        <v>65</v>
      </c>
      <c r="U628" s="16">
        <v>0</v>
      </c>
      <c r="V628" s="10" t="s">
        <v>3836</v>
      </c>
      <c r="W628" s="16">
        <v>15</v>
      </c>
      <c r="X628" s="16">
        <v>6</v>
      </c>
    </row>
    <row r="629" spans="1:24" x14ac:dyDescent="0.35">
      <c r="A629" s="2" t="s">
        <v>3113</v>
      </c>
      <c r="B629" s="2" t="s">
        <v>1099</v>
      </c>
      <c r="C629" s="3">
        <v>19</v>
      </c>
      <c r="D629" s="2" t="s">
        <v>39</v>
      </c>
      <c r="E629" s="2" t="s">
        <v>40</v>
      </c>
      <c r="F629" s="2" t="s">
        <v>3114</v>
      </c>
      <c r="G629" s="7">
        <v>365.45</v>
      </c>
      <c r="H629" s="3">
        <v>4</v>
      </c>
      <c r="I629" s="3">
        <v>15</v>
      </c>
      <c r="J629" s="2" t="s">
        <v>49</v>
      </c>
      <c r="K629" s="7">
        <v>9.7100000000000009</v>
      </c>
      <c r="L629" s="3">
        <v>59</v>
      </c>
      <c r="M629" s="6">
        <v>45149</v>
      </c>
      <c r="N629" s="2" t="s">
        <v>22</v>
      </c>
      <c r="O629" s="3">
        <v>1</v>
      </c>
      <c r="P629" s="2">
        <v>0.49</v>
      </c>
      <c r="Q629" s="9">
        <f t="shared" si="9"/>
        <v>1461.8</v>
      </c>
      <c r="R629" s="10">
        <v>419.89780000000002</v>
      </c>
      <c r="S629" s="11">
        <v>7268.3827000000001</v>
      </c>
      <c r="T629" s="16">
        <v>54</v>
      </c>
      <c r="U629" s="16">
        <v>1</v>
      </c>
      <c r="V629" s="10" t="s">
        <v>3830</v>
      </c>
      <c r="W629" s="16">
        <v>0</v>
      </c>
      <c r="X629" s="16">
        <v>8</v>
      </c>
    </row>
    <row r="630" spans="1:24" x14ac:dyDescent="0.35">
      <c r="A630" s="2" t="s">
        <v>2305</v>
      </c>
      <c r="B630" s="2" t="s">
        <v>3830</v>
      </c>
      <c r="C630" s="3">
        <v>28</v>
      </c>
      <c r="D630" s="2" t="s">
        <v>39</v>
      </c>
      <c r="E630" s="2" t="s">
        <v>40</v>
      </c>
      <c r="F630" s="2" t="s">
        <v>2306</v>
      </c>
      <c r="G630" s="7">
        <v>402.28</v>
      </c>
      <c r="H630" s="3">
        <v>5</v>
      </c>
      <c r="I630" s="3">
        <v>11</v>
      </c>
      <c r="J630" s="2" t="s">
        <v>49</v>
      </c>
      <c r="K630" s="7">
        <v>23.86</v>
      </c>
      <c r="L630" s="3">
        <v>81</v>
      </c>
      <c r="M630" s="6">
        <v>45057</v>
      </c>
      <c r="N630" s="2" t="s">
        <v>22</v>
      </c>
      <c r="O630" s="3">
        <v>0</v>
      </c>
      <c r="P630" s="2">
        <v>0.24</v>
      </c>
      <c r="Q630" s="9">
        <f t="shared" si="9"/>
        <v>2011.3999999999999</v>
      </c>
      <c r="R630" s="10">
        <v>347.8408</v>
      </c>
      <c r="S630" s="11">
        <v>8000.8892999999998</v>
      </c>
      <c r="T630" s="16">
        <v>162</v>
      </c>
      <c r="U630" s="16">
        <v>0</v>
      </c>
      <c r="V630" s="10" t="s">
        <v>3830</v>
      </c>
      <c r="W630" s="16">
        <v>0</v>
      </c>
      <c r="X630" s="16">
        <v>10</v>
      </c>
    </row>
    <row r="631" spans="1:24" x14ac:dyDescent="0.35">
      <c r="A631" s="2" t="s">
        <v>1521</v>
      </c>
      <c r="B631" s="2" t="s">
        <v>1099</v>
      </c>
      <c r="C631" s="3">
        <v>40</v>
      </c>
      <c r="D631" s="2" t="s">
        <v>95</v>
      </c>
      <c r="E631" s="2" t="s">
        <v>29</v>
      </c>
      <c r="F631" s="2" t="s">
        <v>639</v>
      </c>
      <c r="G631" s="7">
        <v>72.569999999999993</v>
      </c>
      <c r="H631" s="3">
        <v>3</v>
      </c>
      <c r="I631" s="3">
        <v>6</v>
      </c>
      <c r="J631" s="2" t="s">
        <v>31</v>
      </c>
      <c r="K631" s="7">
        <v>10.38</v>
      </c>
      <c r="L631" s="3">
        <v>25</v>
      </c>
      <c r="M631" s="6">
        <v>44939</v>
      </c>
      <c r="N631" s="2" t="s">
        <v>22</v>
      </c>
      <c r="O631" s="3">
        <v>0</v>
      </c>
      <c r="P631" s="2">
        <v>0.95</v>
      </c>
      <c r="Q631" s="9">
        <f t="shared" si="9"/>
        <v>217.70999999999998</v>
      </c>
      <c r="R631" s="10">
        <v>69.012200000000007</v>
      </c>
      <c r="S631" s="11">
        <v>1443.3343</v>
      </c>
      <c r="T631" s="16">
        <v>127</v>
      </c>
      <c r="U631" s="16">
        <v>1</v>
      </c>
      <c r="V631" s="10" t="s">
        <v>3840</v>
      </c>
      <c r="W631" s="16">
        <v>5</v>
      </c>
      <c r="X631" s="16">
        <v>7</v>
      </c>
    </row>
    <row r="632" spans="1:24" x14ac:dyDescent="0.35">
      <c r="A632" s="2" t="s">
        <v>2307</v>
      </c>
      <c r="B632" s="2" t="s">
        <v>3830</v>
      </c>
      <c r="C632" s="3">
        <v>23</v>
      </c>
      <c r="D632" s="2" t="s">
        <v>39</v>
      </c>
      <c r="E632" s="2" t="s">
        <v>33</v>
      </c>
      <c r="F632" s="2" t="s">
        <v>2308</v>
      </c>
      <c r="G632" s="7">
        <v>99.18</v>
      </c>
      <c r="H632" s="3">
        <v>4</v>
      </c>
      <c r="I632" s="3">
        <v>9</v>
      </c>
      <c r="J632" s="2" t="s">
        <v>31</v>
      </c>
      <c r="K632" s="7">
        <v>25.29</v>
      </c>
      <c r="L632" s="3">
        <v>114</v>
      </c>
      <c r="M632" s="6">
        <v>45149</v>
      </c>
      <c r="N632" s="2" t="s">
        <v>22</v>
      </c>
      <c r="O632" s="3">
        <v>0</v>
      </c>
      <c r="P632" s="2">
        <v>0.3</v>
      </c>
      <c r="Q632" s="9">
        <f t="shared" si="9"/>
        <v>396.72</v>
      </c>
      <c r="R632" s="10">
        <v>112.60299999999999</v>
      </c>
      <c r="S632" s="11">
        <v>1972.5768</v>
      </c>
      <c r="T632" s="16">
        <v>140</v>
      </c>
      <c r="U632" s="16">
        <v>0</v>
      </c>
      <c r="V632" s="10" t="s">
        <v>3838</v>
      </c>
      <c r="W632" s="16">
        <v>1</v>
      </c>
      <c r="X632" s="16">
        <v>2</v>
      </c>
    </row>
    <row r="633" spans="1:24" x14ac:dyDescent="0.35">
      <c r="A633" s="2" t="s">
        <v>1149</v>
      </c>
      <c r="B633" s="2" t="s">
        <v>1099</v>
      </c>
      <c r="C633" s="3">
        <v>37</v>
      </c>
      <c r="D633" s="2" t="s">
        <v>18</v>
      </c>
      <c r="E633" s="2" t="s">
        <v>33</v>
      </c>
      <c r="F633" s="2" t="s">
        <v>835</v>
      </c>
      <c r="G633" s="7">
        <v>127.8</v>
      </c>
      <c r="H633" s="3">
        <v>2</v>
      </c>
      <c r="I633" s="3">
        <v>11</v>
      </c>
      <c r="J633" s="2" t="s">
        <v>49</v>
      </c>
      <c r="K633" s="7">
        <v>3.24</v>
      </c>
      <c r="L633" s="3">
        <v>112</v>
      </c>
      <c r="M633" s="6">
        <v>44962</v>
      </c>
      <c r="N633" s="2" t="s">
        <v>22</v>
      </c>
      <c r="O633" s="3">
        <v>0</v>
      </c>
      <c r="P633" s="2">
        <v>0.1</v>
      </c>
      <c r="Q633" s="9">
        <f t="shared" si="9"/>
        <v>255.6</v>
      </c>
      <c r="R633" s="10">
        <v>154.393</v>
      </c>
      <c r="S633" s="11">
        <v>2541.7959000000001</v>
      </c>
      <c r="T633" s="16">
        <v>134</v>
      </c>
      <c r="U633" s="16">
        <v>0</v>
      </c>
      <c r="V633" s="10" t="s">
        <v>3838</v>
      </c>
      <c r="W633" s="16">
        <v>18</v>
      </c>
      <c r="X633" s="16">
        <v>13</v>
      </c>
    </row>
    <row r="634" spans="1:24" x14ac:dyDescent="0.35">
      <c r="A634" s="2" t="s">
        <v>3421</v>
      </c>
      <c r="B634" s="2" t="s">
        <v>3830</v>
      </c>
      <c r="C634" s="3">
        <v>65</v>
      </c>
      <c r="D634" s="2" t="s">
        <v>95</v>
      </c>
      <c r="E634" s="2" t="s">
        <v>29</v>
      </c>
      <c r="F634" s="2" t="s">
        <v>2006</v>
      </c>
      <c r="G634" s="7">
        <v>238.88</v>
      </c>
      <c r="H634" s="3">
        <v>2</v>
      </c>
      <c r="I634" s="3">
        <v>7</v>
      </c>
      <c r="J634" s="2" t="s">
        <v>21</v>
      </c>
      <c r="K634" s="7">
        <v>23.85</v>
      </c>
      <c r="L634" s="3">
        <v>8</v>
      </c>
      <c r="M634" s="6">
        <v>44930</v>
      </c>
      <c r="N634" s="2" t="s">
        <v>3297</v>
      </c>
      <c r="O634" s="3">
        <v>0</v>
      </c>
      <c r="P634" s="2">
        <v>0.36</v>
      </c>
      <c r="Q634" s="9">
        <f t="shared" si="9"/>
        <v>477.76</v>
      </c>
      <c r="R634" s="10">
        <v>251.93979999999999</v>
      </c>
      <c r="S634" s="11">
        <v>4751.0501000000004</v>
      </c>
      <c r="T634" s="16">
        <v>65</v>
      </c>
      <c r="U634" s="16">
        <v>0</v>
      </c>
      <c r="V634" s="10" t="s">
        <v>3840</v>
      </c>
      <c r="W634" s="16">
        <v>9</v>
      </c>
      <c r="X634" s="16">
        <v>7</v>
      </c>
    </row>
    <row r="635" spans="1:24" x14ac:dyDescent="0.35">
      <c r="A635" s="2" t="s">
        <v>3115</v>
      </c>
      <c r="B635" s="2" t="s">
        <v>17</v>
      </c>
      <c r="C635" s="3">
        <v>19</v>
      </c>
      <c r="D635" s="2" t="s">
        <v>39</v>
      </c>
      <c r="E635" s="2" t="s">
        <v>29</v>
      </c>
      <c r="F635" s="2" t="s">
        <v>3116</v>
      </c>
      <c r="G635" s="7">
        <v>10.08</v>
      </c>
      <c r="H635" s="3">
        <v>3</v>
      </c>
      <c r="I635" s="3">
        <v>14</v>
      </c>
      <c r="J635" s="2" t="s">
        <v>31</v>
      </c>
      <c r="K635" s="7">
        <v>7.91</v>
      </c>
      <c r="L635" s="3">
        <v>66</v>
      </c>
      <c r="M635" s="6">
        <v>45271</v>
      </c>
      <c r="N635" s="2" t="s">
        <v>22</v>
      </c>
      <c r="O635" s="3">
        <v>1</v>
      </c>
      <c r="P635" s="2">
        <v>0.99</v>
      </c>
      <c r="Q635" s="9">
        <f t="shared" si="9"/>
        <v>30.240000000000002</v>
      </c>
      <c r="R635" s="10">
        <v>10.7135</v>
      </c>
      <c r="S635" s="11">
        <v>200.47970000000001</v>
      </c>
      <c r="T635" s="16">
        <v>105</v>
      </c>
      <c r="U635" s="16">
        <v>0</v>
      </c>
      <c r="V635" s="10" t="s">
        <v>3840</v>
      </c>
      <c r="W635" s="16">
        <v>15</v>
      </c>
      <c r="X635" s="16">
        <v>4</v>
      </c>
    </row>
    <row r="636" spans="1:24" x14ac:dyDescent="0.35">
      <c r="A636" s="2" t="s">
        <v>1709</v>
      </c>
      <c r="B636" s="2" t="s">
        <v>1099</v>
      </c>
      <c r="C636" s="3">
        <v>47</v>
      </c>
      <c r="D636" s="2" t="s">
        <v>18</v>
      </c>
      <c r="E636" s="2" t="s">
        <v>19</v>
      </c>
      <c r="F636" s="2" t="s">
        <v>1710</v>
      </c>
      <c r="G636" s="7">
        <v>168.83</v>
      </c>
      <c r="H636" s="3">
        <v>4</v>
      </c>
      <c r="I636" s="3">
        <v>12</v>
      </c>
      <c r="J636" s="2" t="s">
        <v>21</v>
      </c>
      <c r="K636" s="7">
        <v>7.48</v>
      </c>
      <c r="L636" s="3">
        <v>184</v>
      </c>
      <c r="M636" s="6">
        <v>45142</v>
      </c>
      <c r="N636" s="2" t="s">
        <v>22</v>
      </c>
      <c r="O636" s="3">
        <v>0</v>
      </c>
      <c r="P636" s="2">
        <v>0.05</v>
      </c>
      <c r="Q636" s="9">
        <f t="shared" si="9"/>
        <v>675.32</v>
      </c>
      <c r="R636" s="10">
        <v>150.74299999999999</v>
      </c>
      <c r="S636" s="11">
        <v>3357.8357000000001</v>
      </c>
      <c r="T636" s="16">
        <v>142</v>
      </c>
      <c r="U636" s="16">
        <v>0</v>
      </c>
      <c r="V636" s="10" t="s">
        <v>3836</v>
      </c>
      <c r="W636" s="16">
        <v>7</v>
      </c>
      <c r="X636" s="16">
        <v>1</v>
      </c>
    </row>
    <row r="637" spans="1:24" x14ac:dyDescent="0.35">
      <c r="A637" s="2" t="s">
        <v>2674</v>
      </c>
      <c r="B637" s="2" t="s">
        <v>3830</v>
      </c>
      <c r="C637" s="3">
        <v>29</v>
      </c>
      <c r="D637" s="2" t="s">
        <v>36</v>
      </c>
      <c r="E637" s="2" t="s">
        <v>33</v>
      </c>
      <c r="F637" s="2" t="s">
        <v>1937</v>
      </c>
      <c r="G637" s="7">
        <v>100.3</v>
      </c>
      <c r="H637" s="3">
        <v>5</v>
      </c>
      <c r="I637" s="3">
        <v>7</v>
      </c>
      <c r="J637" s="2" t="s">
        <v>26</v>
      </c>
      <c r="K637" s="7">
        <v>2.27</v>
      </c>
      <c r="L637" s="3">
        <v>43</v>
      </c>
      <c r="M637" s="6">
        <v>45289</v>
      </c>
      <c r="N637" s="2" t="s">
        <v>22</v>
      </c>
      <c r="O637" s="3">
        <v>0</v>
      </c>
      <c r="P637" s="2">
        <v>0.49</v>
      </c>
      <c r="Q637" s="9">
        <f t="shared" si="9"/>
        <v>501.5</v>
      </c>
      <c r="R637" s="10">
        <v>103.2052</v>
      </c>
      <c r="S637" s="11">
        <v>1994.8523</v>
      </c>
      <c r="T637" s="16">
        <v>58</v>
      </c>
      <c r="U637" s="16">
        <v>1</v>
      </c>
      <c r="V637" s="10" t="s">
        <v>3838</v>
      </c>
      <c r="W637" s="16">
        <v>12</v>
      </c>
      <c r="X637" s="16">
        <v>0</v>
      </c>
    </row>
    <row r="638" spans="1:24" x14ac:dyDescent="0.35">
      <c r="A638" s="2" t="s">
        <v>123</v>
      </c>
      <c r="B638" s="2" t="s">
        <v>17</v>
      </c>
      <c r="C638" s="3">
        <v>45</v>
      </c>
      <c r="D638" s="2" t="s">
        <v>39</v>
      </c>
      <c r="E638" s="2" t="s">
        <v>19</v>
      </c>
      <c r="F638" s="2" t="s">
        <v>124</v>
      </c>
      <c r="G638" s="7">
        <v>375.24</v>
      </c>
      <c r="H638" s="3">
        <v>1</v>
      </c>
      <c r="I638" s="3">
        <v>9</v>
      </c>
      <c r="J638" s="2" t="s">
        <v>49</v>
      </c>
      <c r="K638" s="7">
        <v>19.78</v>
      </c>
      <c r="L638" s="3">
        <v>9</v>
      </c>
      <c r="M638" s="6">
        <v>45198</v>
      </c>
      <c r="N638" s="2" t="s">
        <v>22</v>
      </c>
      <c r="O638" s="3">
        <v>0</v>
      </c>
      <c r="P638" s="2">
        <v>0.52</v>
      </c>
      <c r="Q638" s="9">
        <f t="shared" si="9"/>
        <v>375.24</v>
      </c>
      <c r="R638" s="10">
        <v>398.89769999999999</v>
      </c>
      <c r="S638" s="11">
        <v>7463.0946000000004</v>
      </c>
      <c r="T638" s="16">
        <v>32</v>
      </c>
      <c r="U638" s="16">
        <v>0</v>
      </c>
      <c r="V638" s="10" t="s">
        <v>3836</v>
      </c>
      <c r="W638" s="16">
        <v>9</v>
      </c>
      <c r="X638" s="16">
        <v>6</v>
      </c>
    </row>
    <row r="639" spans="1:24" x14ac:dyDescent="0.35">
      <c r="A639" s="2" t="s">
        <v>3422</v>
      </c>
      <c r="B639" s="2" t="s">
        <v>3830</v>
      </c>
      <c r="C639" s="3">
        <v>61</v>
      </c>
      <c r="D639" s="2" t="s">
        <v>36</v>
      </c>
      <c r="E639" s="2" t="s">
        <v>33</v>
      </c>
      <c r="F639" s="2" t="s">
        <v>3423</v>
      </c>
      <c r="G639" s="7">
        <v>36.47</v>
      </c>
      <c r="H639" s="3">
        <v>5</v>
      </c>
      <c r="I639" s="3">
        <v>13</v>
      </c>
      <c r="J639" s="2" t="s">
        <v>42</v>
      </c>
      <c r="K639" s="7">
        <v>8.8800000000000008</v>
      </c>
      <c r="L639" s="3">
        <v>32</v>
      </c>
      <c r="M639" s="6">
        <v>45009</v>
      </c>
      <c r="N639" s="2" t="s">
        <v>3297</v>
      </c>
      <c r="O639" s="3">
        <v>1</v>
      </c>
      <c r="P639" s="2">
        <v>0.57999999999999996</v>
      </c>
      <c r="Q639" s="9">
        <f t="shared" si="9"/>
        <v>182.35</v>
      </c>
      <c r="R639" s="10">
        <v>34.536700000000003</v>
      </c>
      <c r="S639" s="11">
        <v>725.34659999999997</v>
      </c>
      <c r="T639" s="16">
        <v>159</v>
      </c>
      <c r="U639" s="16">
        <v>0</v>
      </c>
      <c r="V639" s="10" t="s">
        <v>3838</v>
      </c>
      <c r="W639" s="16">
        <v>11</v>
      </c>
      <c r="X639" s="16">
        <v>2</v>
      </c>
    </row>
    <row r="640" spans="1:24" x14ac:dyDescent="0.35">
      <c r="A640" s="2" t="s">
        <v>1522</v>
      </c>
      <c r="B640" s="2" t="s">
        <v>1099</v>
      </c>
      <c r="C640" s="3">
        <v>34</v>
      </c>
      <c r="D640" s="2" t="s">
        <v>28</v>
      </c>
      <c r="E640" s="2" t="s">
        <v>29</v>
      </c>
      <c r="F640" s="2" t="s">
        <v>1523</v>
      </c>
      <c r="G640" s="7">
        <v>141.53</v>
      </c>
      <c r="H640" s="3">
        <v>5</v>
      </c>
      <c r="I640" s="3">
        <v>12</v>
      </c>
      <c r="J640" s="2" t="s">
        <v>26</v>
      </c>
      <c r="K640" s="7">
        <v>1.1100000000000001</v>
      </c>
      <c r="L640" s="3">
        <v>179</v>
      </c>
      <c r="M640" s="6">
        <v>45180</v>
      </c>
      <c r="N640" s="2" t="s">
        <v>22</v>
      </c>
      <c r="O640" s="3">
        <v>0</v>
      </c>
      <c r="P640" s="2">
        <v>0.71</v>
      </c>
      <c r="Q640" s="9">
        <f t="shared" si="9"/>
        <v>707.65</v>
      </c>
      <c r="R640" s="10">
        <v>135.5429</v>
      </c>
      <c r="S640" s="11">
        <v>2814.8699000000001</v>
      </c>
      <c r="T640" s="16">
        <v>10</v>
      </c>
      <c r="U640" s="16">
        <v>0</v>
      </c>
      <c r="V640" s="10" t="s">
        <v>3840</v>
      </c>
      <c r="W640" s="16">
        <v>6</v>
      </c>
      <c r="X640" s="16">
        <v>10</v>
      </c>
    </row>
    <row r="641" spans="1:24" x14ac:dyDescent="0.35">
      <c r="A641" s="2" t="s">
        <v>1711</v>
      </c>
      <c r="B641" s="2" t="s">
        <v>1099</v>
      </c>
      <c r="C641" s="3">
        <v>49</v>
      </c>
      <c r="D641" s="2" t="s">
        <v>36</v>
      </c>
      <c r="E641" s="2" t="s">
        <v>19</v>
      </c>
      <c r="F641" s="2" t="s">
        <v>1712</v>
      </c>
      <c r="G641" s="7">
        <v>133.66</v>
      </c>
      <c r="H641" s="3">
        <v>5</v>
      </c>
      <c r="I641" s="3">
        <v>5</v>
      </c>
      <c r="J641" s="2" t="s">
        <v>26</v>
      </c>
      <c r="K641" s="7">
        <v>22.61</v>
      </c>
      <c r="L641" s="3">
        <v>158</v>
      </c>
      <c r="M641" s="6">
        <v>45182</v>
      </c>
      <c r="N641" s="2" t="s">
        <v>22</v>
      </c>
      <c r="O641" s="3">
        <v>0</v>
      </c>
      <c r="P641" s="2">
        <v>0.67</v>
      </c>
      <c r="Q641" s="9">
        <f t="shared" si="9"/>
        <v>668.3</v>
      </c>
      <c r="R641" s="10">
        <v>133.78210000000001</v>
      </c>
      <c r="S641" s="11">
        <v>2658.3445999999999</v>
      </c>
      <c r="T641" s="16">
        <v>121</v>
      </c>
      <c r="U641" s="16">
        <v>0</v>
      </c>
      <c r="V641" s="10" t="s">
        <v>3836</v>
      </c>
      <c r="W641" s="16">
        <v>19</v>
      </c>
      <c r="X641" s="16">
        <v>10</v>
      </c>
    </row>
    <row r="642" spans="1:24" x14ac:dyDescent="0.35">
      <c r="A642" s="2" t="s">
        <v>810</v>
      </c>
      <c r="B642" s="2" t="s">
        <v>17</v>
      </c>
      <c r="C642" s="3">
        <v>21</v>
      </c>
      <c r="D642" s="2" t="s">
        <v>36</v>
      </c>
      <c r="E642" s="2" t="s">
        <v>40</v>
      </c>
      <c r="F642" s="2" t="s">
        <v>811</v>
      </c>
      <c r="G642" s="7">
        <v>284.05</v>
      </c>
      <c r="H642" s="3">
        <v>2</v>
      </c>
      <c r="I642" s="3">
        <v>9</v>
      </c>
      <c r="J642" s="2" t="s">
        <v>49</v>
      </c>
      <c r="K642" s="7">
        <v>17.36</v>
      </c>
      <c r="L642" s="3">
        <v>73</v>
      </c>
      <c r="M642" s="6">
        <v>45140</v>
      </c>
      <c r="N642" s="2" t="s">
        <v>22</v>
      </c>
      <c r="O642" s="3">
        <v>0</v>
      </c>
      <c r="P642" s="2">
        <v>0.09</v>
      </c>
      <c r="Q642" s="9">
        <f t="shared" si="9"/>
        <v>568.1</v>
      </c>
      <c r="R642" s="10">
        <v>243.72300000000001</v>
      </c>
      <c r="S642" s="11">
        <v>5649.4296999999997</v>
      </c>
      <c r="T642" s="16">
        <v>141</v>
      </c>
      <c r="U642" s="16">
        <v>1</v>
      </c>
      <c r="V642" s="10" t="s">
        <v>3830</v>
      </c>
      <c r="W642" s="16">
        <v>2</v>
      </c>
      <c r="X642" s="16">
        <v>13</v>
      </c>
    </row>
    <row r="643" spans="1:24" x14ac:dyDescent="0.35">
      <c r="A643" s="2" t="s">
        <v>355</v>
      </c>
      <c r="B643" s="2" t="s">
        <v>17</v>
      </c>
      <c r="C643" s="3">
        <v>43</v>
      </c>
      <c r="D643" s="2" t="s">
        <v>95</v>
      </c>
      <c r="E643" s="2" t="s">
        <v>24</v>
      </c>
      <c r="F643" s="2" t="s">
        <v>356</v>
      </c>
      <c r="G643" s="7">
        <v>27.78</v>
      </c>
      <c r="H643" s="3">
        <v>5</v>
      </c>
      <c r="I643" s="3">
        <v>15</v>
      </c>
      <c r="J643" s="2" t="s">
        <v>42</v>
      </c>
      <c r="K643" s="7">
        <v>24.59</v>
      </c>
      <c r="L643" s="3">
        <v>134</v>
      </c>
      <c r="M643" s="6">
        <v>45173</v>
      </c>
      <c r="N643" s="2" t="s">
        <v>22</v>
      </c>
      <c r="O643" s="3">
        <v>0</v>
      </c>
      <c r="P643" s="2">
        <v>0.13</v>
      </c>
      <c r="Q643" s="9">
        <f t="shared" ref="Q643:Q706" si="10">PRODUCT(G643,H643)</f>
        <v>138.9</v>
      </c>
      <c r="R643" s="10">
        <v>27.1919</v>
      </c>
      <c r="S643" s="11">
        <v>552.51239999999996</v>
      </c>
      <c r="T643" s="16">
        <v>118</v>
      </c>
      <c r="U643" s="16">
        <v>1</v>
      </c>
      <c r="V643" s="10" t="s">
        <v>3839</v>
      </c>
      <c r="W643" s="16">
        <v>14</v>
      </c>
      <c r="X643" s="16">
        <v>1</v>
      </c>
    </row>
    <row r="644" spans="1:24" x14ac:dyDescent="0.35">
      <c r="A644" s="2" t="s">
        <v>3424</v>
      </c>
      <c r="B644" s="2" t="s">
        <v>3830</v>
      </c>
      <c r="C644" s="3">
        <v>62</v>
      </c>
      <c r="D644" s="2" t="s">
        <v>18</v>
      </c>
      <c r="E644" s="2" t="s">
        <v>40</v>
      </c>
      <c r="F644" s="2" t="s">
        <v>3425</v>
      </c>
      <c r="G644" s="7">
        <v>126.95</v>
      </c>
      <c r="H644" s="3">
        <v>4</v>
      </c>
      <c r="I644" s="3">
        <v>6</v>
      </c>
      <c r="J644" s="2" t="s">
        <v>21</v>
      </c>
      <c r="K644" s="7">
        <v>4.72</v>
      </c>
      <c r="L644" s="3">
        <v>174</v>
      </c>
      <c r="M644" s="6">
        <v>45127</v>
      </c>
      <c r="N644" s="2" t="s">
        <v>3297</v>
      </c>
      <c r="O644" s="3">
        <v>0</v>
      </c>
      <c r="P644" s="2">
        <v>0.76</v>
      </c>
      <c r="Q644" s="9">
        <f t="shared" si="10"/>
        <v>507.8</v>
      </c>
      <c r="R644" s="10">
        <v>118.6448</v>
      </c>
      <c r="S644" s="11">
        <v>2524.8904000000002</v>
      </c>
      <c r="T644" s="16">
        <v>51</v>
      </c>
      <c r="U644" s="16">
        <v>0</v>
      </c>
      <c r="V644" s="10" t="s">
        <v>3830</v>
      </c>
      <c r="W644" s="16">
        <v>13</v>
      </c>
      <c r="X644" s="16">
        <v>10</v>
      </c>
    </row>
    <row r="645" spans="1:24" x14ac:dyDescent="0.35">
      <c r="A645" s="2" t="s">
        <v>1150</v>
      </c>
      <c r="B645" s="2" t="s">
        <v>1099</v>
      </c>
      <c r="C645" s="3">
        <v>53</v>
      </c>
      <c r="D645" s="2" t="s">
        <v>36</v>
      </c>
      <c r="E645" s="2" t="s">
        <v>33</v>
      </c>
      <c r="F645" s="2" t="s">
        <v>1151</v>
      </c>
      <c r="G645" s="7">
        <v>104.02</v>
      </c>
      <c r="H645" s="3">
        <v>5</v>
      </c>
      <c r="I645" s="3">
        <v>14</v>
      </c>
      <c r="J645" s="2" t="s">
        <v>42</v>
      </c>
      <c r="K645" s="7">
        <v>22.43</v>
      </c>
      <c r="L645" s="3">
        <v>74</v>
      </c>
      <c r="M645" s="6">
        <v>45129</v>
      </c>
      <c r="N645" s="2" t="s">
        <v>22</v>
      </c>
      <c r="O645" s="3">
        <v>0</v>
      </c>
      <c r="P645" s="2">
        <v>0.62</v>
      </c>
      <c r="Q645" s="9">
        <f t="shared" si="10"/>
        <v>520.1</v>
      </c>
      <c r="R645" s="10">
        <v>102.04349999999999</v>
      </c>
      <c r="S645" s="11">
        <v>2068.8389000000002</v>
      </c>
      <c r="T645" s="16">
        <v>167</v>
      </c>
      <c r="U645" s="16">
        <v>0</v>
      </c>
      <c r="V645" s="10" t="s">
        <v>3838</v>
      </c>
      <c r="W645" s="16">
        <v>7</v>
      </c>
      <c r="X645" s="16">
        <v>12</v>
      </c>
    </row>
    <row r="646" spans="1:24" x14ac:dyDescent="0.35">
      <c r="A646" s="2" t="s">
        <v>3426</v>
      </c>
      <c r="B646" s="2" t="s">
        <v>3830</v>
      </c>
      <c r="C646" s="3">
        <v>60</v>
      </c>
      <c r="D646" s="2" t="s">
        <v>36</v>
      </c>
      <c r="E646" s="2" t="s">
        <v>24</v>
      </c>
      <c r="F646" s="2" t="s">
        <v>3427</v>
      </c>
      <c r="G646" s="7">
        <v>414.72</v>
      </c>
      <c r="H646" s="3">
        <v>4</v>
      </c>
      <c r="I646" s="3">
        <v>10</v>
      </c>
      <c r="J646" s="2" t="s">
        <v>26</v>
      </c>
      <c r="K646" s="7">
        <v>26.71</v>
      </c>
      <c r="L646" s="3">
        <v>16</v>
      </c>
      <c r="M646" s="6">
        <v>45265</v>
      </c>
      <c r="N646" s="2" t="s">
        <v>3297</v>
      </c>
      <c r="O646" s="3">
        <v>0</v>
      </c>
      <c r="P646" s="2">
        <v>0.42</v>
      </c>
      <c r="Q646" s="9">
        <f t="shared" si="10"/>
        <v>1658.88</v>
      </c>
      <c r="R646" s="10">
        <v>372.37909999999999</v>
      </c>
      <c r="S646" s="11">
        <v>8248.3065999999999</v>
      </c>
      <c r="T646" s="16">
        <v>128</v>
      </c>
      <c r="U646" s="16">
        <v>1</v>
      </c>
      <c r="V646" s="10" t="s">
        <v>3837</v>
      </c>
      <c r="W646" s="16">
        <v>14</v>
      </c>
      <c r="X646" s="16">
        <v>4</v>
      </c>
    </row>
    <row r="647" spans="1:24" x14ac:dyDescent="0.35">
      <c r="A647" s="2" t="s">
        <v>1524</v>
      </c>
      <c r="B647" s="2" t="s">
        <v>1099</v>
      </c>
      <c r="C647" s="3">
        <v>24</v>
      </c>
      <c r="D647" s="2" t="s">
        <v>28</v>
      </c>
      <c r="E647" s="2" t="s">
        <v>29</v>
      </c>
      <c r="F647" s="2" t="s">
        <v>1525</v>
      </c>
      <c r="G647" s="7">
        <v>244.11</v>
      </c>
      <c r="H647" s="3">
        <v>5</v>
      </c>
      <c r="I647" s="3">
        <v>9</v>
      </c>
      <c r="J647" s="2" t="s">
        <v>42</v>
      </c>
      <c r="K647" s="7">
        <v>29.92</v>
      </c>
      <c r="L647" s="3">
        <v>186</v>
      </c>
      <c r="M647" s="6">
        <v>45282</v>
      </c>
      <c r="N647" s="2" t="s">
        <v>22</v>
      </c>
      <c r="O647" s="3">
        <v>0</v>
      </c>
      <c r="P647" s="2">
        <v>0.79</v>
      </c>
      <c r="Q647" s="9">
        <f t="shared" si="10"/>
        <v>1220.5500000000002</v>
      </c>
      <c r="R647" s="10">
        <v>294.44810000000001</v>
      </c>
      <c r="S647" s="11">
        <v>4855.0688</v>
      </c>
      <c r="T647" s="16">
        <v>31</v>
      </c>
      <c r="U647" s="16">
        <v>0</v>
      </c>
      <c r="V647" s="10" t="s">
        <v>3840</v>
      </c>
      <c r="W647" s="16">
        <v>5</v>
      </c>
      <c r="X647" s="16">
        <v>3</v>
      </c>
    </row>
    <row r="648" spans="1:24" x14ac:dyDescent="0.35">
      <c r="A648" s="2" t="s">
        <v>3117</v>
      </c>
      <c r="B648" s="2" t="s">
        <v>1099</v>
      </c>
      <c r="C648" s="3">
        <v>22</v>
      </c>
      <c r="D648" s="2" t="s">
        <v>18</v>
      </c>
      <c r="E648" s="2" t="s">
        <v>33</v>
      </c>
      <c r="F648" s="2" t="s">
        <v>1144</v>
      </c>
      <c r="G648" s="7">
        <v>175.22</v>
      </c>
      <c r="H648" s="3">
        <v>4</v>
      </c>
      <c r="I648" s="3">
        <v>13</v>
      </c>
      <c r="J648" s="2" t="s">
        <v>31</v>
      </c>
      <c r="K648" s="7">
        <v>2.27</v>
      </c>
      <c r="L648" s="3">
        <v>61</v>
      </c>
      <c r="M648" s="6">
        <v>45167</v>
      </c>
      <c r="N648" s="2" t="s">
        <v>22</v>
      </c>
      <c r="O648" s="3">
        <v>1</v>
      </c>
      <c r="P648" s="2">
        <v>0.05</v>
      </c>
      <c r="Q648" s="9">
        <f t="shared" si="10"/>
        <v>700.88</v>
      </c>
      <c r="R648" s="10">
        <v>190.54069999999999</v>
      </c>
      <c r="S648" s="11">
        <v>3484.9254999999998</v>
      </c>
      <c r="T648" s="16">
        <v>132</v>
      </c>
      <c r="U648" s="16">
        <v>0</v>
      </c>
      <c r="V648" s="10" t="s">
        <v>3838</v>
      </c>
      <c r="W648" s="16">
        <v>8</v>
      </c>
      <c r="X648" s="16">
        <v>5</v>
      </c>
    </row>
    <row r="649" spans="1:24" x14ac:dyDescent="0.35">
      <c r="A649" s="2" t="s">
        <v>1526</v>
      </c>
      <c r="B649" s="2" t="s">
        <v>1099</v>
      </c>
      <c r="C649" s="3">
        <v>42</v>
      </c>
      <c r="D649" s="2" t="s">
        <v>18</v>
      </c>
      <c r="E649" s="2" t="s">
        <v>29</v>
      </c>
      <c r="F649" s="2" t="s">
        <v>1527</v>
      </c>
      <c r="G649" s="7">
        <v>323.16000000000003</v>
      </c>
      <c r="H649" s="3">
        <v>3</v>
      </c>
      <c r="I649" s="3">
        <v>13</v>
      </c>
      <c r="J649" s="2" t="s">
        <v>42</v>
      </c>
      <c r="K649" s="7">
        <v>27.67</v>
      </c>
      <c r="L649" s="3">
        <v>21</v>
      </c>
      <c r="M649" s="6">
        <v>45092</v>
      </c>
      <c r="N649" s="2" t="s">
        <v>22</v>
      </c>
      <c r="O649" s="3">
        <v>0</v>
      </c>
      <c r="P649" s="2">
        <v>0.15</v>
      </c>
      <c r="Q649" s="9">
        <f t="shared" si="10"/>
        <v>969.48</v>
      </c>
      <c r="R649" s="10">
        <v>362.46949999999998</v>
      </c>
      <c r="S649" s="11">
        <v>6427.2829000000002</v>
      </c>
      <c r="T649" s="16">
        <v>69</v>
      </c>
      <c r="U649" s="16">
        <v>0</v>
      </c>
      <c r="V649" s="10" t="s">
        <v>3840</v>
      </c>
      <c r="W649" s="16">
        <v>5</v>
      </c>
      <c r="X649" s="16">
        <v>1</v>
      </c>
    </row>
    <row r="650" spans="1:24" x14ac:dyDescent="0.35">
      <c r="A650" s="2" t="s">
        <v>125</v>
      </c>
      <c r="B650" s="2" t="s">
        <v>17</v>
      </c>
      <c r="C650" s="3">
        <v>26</v>
      </c>
      <c r="D650" s="2" t="s">
        <v>95</v>
      </c>
      <c r="E650" s="2" t="s">
        <v>33</v>
      </c>
      <c r="F650" s="2" t="s">
        <v>126</v>
      </c>
      <c r="G650" s="7">
        <v>469.64</v>
      </c>
      <c r="H650" s="3">
        <v>1</v>
      </c>
      <c r="I650" s="3">
        <v>5</v>
      </c>
      <c r="J650" s="2" t="s">
        <v>31</v>
      </c>
      <c r="K650" s="7">
        <v>29.63</v>
      </c>
      <c r="L650" s="3">
        <v>87</v>
      </c>
      <c r="M650" s="6">
        <v>45151</v>
      </c>
      <c r="N650" s="2" t="s">
        <v>22</v>
      </c>
      <c r="O650" s="3">
        <v>0</v>
      </c>
      <c r="P650" s="2">
        <v>0.16</v>
      </c>
      <c r="Q650" s="9">
        <f t="shared" si="10"/>
        <v>469.64</v>
      </c>
      <c r="R650" s="10">
        <v>547.44460000000004</v>
      </c>
      <c r="S650" s="11">
        <v>9340.6026000000002</v>
      </c>
      <c r="T650" s="16">
        <v>94</v>
      </c>
      <c r="U650" s="16">
        <v>0</v>
      </c>
      <c r="V650" s="10" t="s">
        <v>3838</v>
      </c>
      <c r="W650" s="16">
        <v>4</v>
      </c>
      <c r="X650" s="16">
        <v>11</v>
      </c>
    </row>
    <row r="651" spans="1:24" x14ac:dyDescent="0.35">
      <c r="A651" s="2" t="s">
        <v>127</v>
      </c>
      <c r="B651" s="2" t="s">
        <v>17</v>
      </c>
      <c r="C651" s="3">
        <v>43</v>
      </c>
      <c r="D651" s="2" t="s">
        <v>28</v>
      </c>
      <c r="E651" s="2" t="s">
        <v>40</v>
      </c>
      <c r="F651" s="2" t="s">
        <v>128</v>
      </c>
      <c r="G651" s="7">
        <v>136.81</v>
      </c>
      <c r="H651" s="3">
        <v>1</v>
      </c>
      <c r="I651" s="3">
        <v>12</v>
      </c>
      <c r="J651" s="2" t="s">
        <v>42</v>
      </c>
      <c r="K651" s="7">
        <v>16.21</v>
      </c>
      <c r="L651" s="3">
        <v>54</v>
      </c>
      <c r="M651" s="6">
        <v>45094</v>
      </c>
      <c r="N651" s="2" t="s">
        <v>22</v>
      </c>
      <c r="O651" s="3">
        <v>0</v>
      </c>
      <c r="P651" s="2">
        <v>0.73</v>
      </c>
      <c r="Q651" s="9">
        <f t="shared" si="10"/>
        <v>136.81</v>
      </c>
      <c r="R651" s="10">
        <v>143.56530000000001</v>
      </c>
      <c r="S651" s="11">
        <v>2720.9944999999998</v>
      </c>
      <c r="T651" s="16">
        <v>114</v>
      </c>
      <c r="U651" s="16">
        <v>0</v>
      </c>
      <c r="V651" s="10" t="s">
        <v>3830</v>
      </c>
      <c r="W651" s="16">
        <v>14</v>
      </c>
      <c r="X651" s="16">
        <v>0</v>
      </c>
    </row>
    <row r="652" spans="1:24" x14ac:dyDescent="0.35">
      <c r="A652" s="2" t="s">
        <v>3428</v>
      </c>
      <c r="B652" s="2" t="s">
        <v>3830</v>
      </c>
      <c r="C652" s="3">
        <v>61</v>
      </c>
      <c r="D652" s="2" t="s">
        <v>18</v>
      </c>
      <c r="E652" s="2" t="s">
        <v>29</v>
      </c>
      <c r="F652" s="2" t="s">
        <v>3429</v>
      </c>
      <c r="G652" s="7">
        <v>23.07</v>
      </c>
      <c r="H652" s="3">
        <v>1</v>
      </c>
      <c r="I652" s="3">
        <v>8</v>
      </c>
      <c r="J652" s="2" t="s">
        <v>31</v>
      </c>
      <c r="K652" s="7">
        <v>17.440000000000001</v>
      </c>
      <c r="L652" s="3">
        <v>31</v>
      </c>
      <c r="M652" s="6">
        <v>45184</v>
      </c>
      <c r="N652" s="2" t="s">
        <v>3297</v>
      </c>
      <c r="O652" s="3">
        <v>0</v>
      </c>
      <c r="P652" s="2">
        <v>0.9</v>
      </c>
      <c r="Q652" s="9">
        <f t="shared" si="10"/>
        <v>23.07</v>
      </c>
      <c r="R652" s="10">
        <v>20.4116</v>
      </c>
      <c r="S652" s="11">
        <v>458.83589999999998</v>
      </c>
      <c r="T652" s="16">
        <v>136</v>
      </c>
      <c r="U652" s="16">
        <v>0</v>
      </c>
      <c r="V652" s="10" t="s">
        <v>3840</v>
      </c>
      <c r="W652" s="16">
        <v>4</v>
      </c>
      <c r="X652" s="16">
        <v>12</v>
      </c>
    </row>
    <row r="653" spans="1:24" x14ac:dyDescent="0.35">
      <c r="A653" s="2" t="s">
        <v>1528</v>
      </c>
      <c r="B653" s="2" t="s">
        <v>1099</v>
      </c>
      <c r="C653" s="3">
        <v>55</v>
      </c>
      <c r="D653" s="2" t="s">
        <v>95</v>
      </c>
      <c r="E653" s="2" t="s">
        <v>29</v>
      </c>
      <c r="F653" s="2" t="s">
        <v>1529</v>
      </c>
      <c r="G653" s="7">
        <v>119.13</v>
      </c>
      <c r="H653" s="3">
        <v>2</v>
      </c>
      <c r="I653" s="3">
        <v>9</v>
      </c>
      <c r="J653" s="2" t="s">
        <v>42</v>
      </c>
      <c r="K653" s="7">
        <v>27.61</v>
      </c>
      <c r="L653" s="3">
        <v>32</v>
      </c>
      <c r="M653" s="6">
        <v>45246</v>
      </c>
      <c r="N653" s="2" t="s">
        <v>22</v>
      </c>
      <c r="O653" s="3">
        <v>0</v>
      </c>
      <c r="P653" s="2">
        <v>0.02</v>
      </c>
      <c r="Q653" s="9">
        <f t="shared" si="10"/>
        <v>238.26</v>
      </c>
      <c r="R653" s="10">
        <v>126.85469999999999</v>
      </c>
      <c r="S653" s="11">
        <v>2369.3595</v>
      </c>
      <c r="T653" s="16">
        <v>10</v>
      </c>
      <c r="U653" s="16">
        <v>1</v>
      </c>
      <c r="V653" s="10" t="s">
        <v>3840</v>
      </c>
      <c r="W653" s="16">
        <v>5</v>
      </c>
      <c r="X653" s="16">
        <v>12</v>
      </c>
    </row>
    <row r="654" spans="1:24" x14ac:dyDescent="0.35">
      <c r="A654" s="2" t="s">
        <v>3118</v>
      </c>
      <c r="B654" s="2" t="s">
        <v>3830</v>
      </c>
      <c r="C654" s="3">
        <v>57</v>
      </c>
      <c r="D654" s="2" t="s">
        <v>95</v>
      </c>
      <c r="E654" s="2" t="s">
        <v>19</v>
      </c>
      <c r="F654" s="2" t="s">
        <v>3119</v>
      </c>
      <c r="G654" s="7">
        <v>405.26</v>
      </c>
      <c r="H654" s="3">
        <v>3</v>
      </c>
      <c r="I654" s="3">
        <v>12</v>
      </c>
      <c r="J654" s="2" t="s">
        <v>49</v>
      </c>
      <c r="K654" s="7">
        <v>25.74</v>
      </c>
      <c r="L654" s="3">
        <v>53</v>
      </c>
      <c r="M654" s="6">
        <v>45274</v>
      </c>
      <c r="N654" s="2" t="s">
        <v>22</v>
      </c>
      <c r="O654" s="3">
        <v>1</v>
      </c>
      <c r="P654" s="2">
        <v>0.19</v>
      </c>
      <c r="Q654" s="9">
        <f t="shared" si="10"/>
        <v>1215.78</v>
      </c>
      <c r="R654" s="10">
        <v>439.6003</v>
      </c>
      <c r="S654" s="11">
        <v>8060.1580000000004</v>
      </c>
      <c r="T654" s="16">
        <v>154</v>
      </c>
      <c r="U654" s="16">
        <v>1</v>
      </c>
      <c r="V654" s="10" t="s">
        <v>3836</v>
      </c>
      <c r="W654" s="16">
        <v>2</v>
      </c>
      <c r="X654" s="16">
        <v>2</v>
      </c>
    </row>
    <row r="655" spans="1:24" x14ac:dyDescent="0.35">
      <c r="A655" s="2" t="s">
        <v>1928</v>
      </c>
      <c r="B655" s="2" t="s">
        <v>1099</v>
      </c>
      <c r="C655" s="3">
        <v>21</v>
      </c>
      <c r="D655" s="2" t="s">
        <v>95</v>
      </c>
      <c r="E655" s="2" t="s">
        <v>40</v>
      </c>
      <c r="F655" s="2" t="s">
        <v>1929</v>
      </c>
      <c r="G655" s="7">
        <v>368.78</v>
      </c>
      <c r="H655" s="3">
        <v>3</v>
      </c>
      <c r="I655" s="3">
        <v>14</v>
      </c>
      <c r="J655" s="2" t="s">
        <v>49</v>
      </c>
      <c r="K655" s="7">
        <v>19.91</v>
      </c>
      <c r="L655" s="3">
        <v>178</v>
      </c>
      <c r="M655" s="6">
        <v>44972</v>
      </c>
      <c r="N655" s="2" t="s">
        <v>22</v>
      </c>
      <c r="O655" s="3">
        <v>0</v>
      </c>
      <c r="P655" s="2">
        <v>0.46</v>
      </c>
      <c r="Q655" s="9">
        <f t="shared" si="10"/>
        <v>1106.3399999999999</v>
      </c>
      <c r="R655" s="10">
        <v>423.42430000000002</v>
      </c>
      <c r="S655" s="11">
        <v>7334.6126000000004</v>
      </c>
      <c r="T655" s="16">
        <v>93</v>
      </c>
      <c r="U655" s="16">
        <v>0</v>
      </c>
      <c r="V655" s="10" t="s">
        <v>3830</v>
      </c>
      <c r="W655" s="16">
        <v>9</v>
      </c>
      <c r="X655" s="16">
        <v>0</v>
      </c>
    </row>
    <row r="656" spans="1:24" x14ac:dyDescent="0.35">
      <c r="A656" s="2" t="s">
        <v>1713</v>
      </c>
      <c r="B656" s="2" t="s">
        <v>1099</v>
      </c>
      <c r="C656" s="3">
        <v>19</v>
      </c>
      <c r="D656" s="2" t="s">
        <v>39</v>
      </c>
      <c r="E656" s="2" t="s">
        <v>19</v>
      </c>
      <c r="F656" s="2" t="s">
        <v>1714</v>
      </c>
      <c r="G656" s="7">
        <v>453.68</v>
      </c>
      <c r="H656" s="3">
        <v>3</v>
      </c>
      <c r="I656" s="3">
        <v>5</v>
      </c>
      <c r="J656" s="2" t="s">
        <v>31</v>
      </c>
      <c r="K656" s="7">
        <v>17.29</v>
      </c>
      <c r="L656" s="3">
        <v>155</v>
      </c>
      <c r="M656" s="6">
        <v>45058</v>
      </c>
      <c r="N656" s="2" t="s">
        <v>22</v>
      </c>
      <c r="O656" s="3">
        <v>0</v>
      </c>
      <c r="P656" s="2">
        <v>0.23</v>
      </c>
      <c r="Q656" s="9">
        <f t="shared" si="10"/>
        <v>1361.04</v>
      </c>
      <c r="R656" s="10">
        <v>463.96210000000002</v>
      </c>
      <c r="S656" s="11">
        <v>9023.1764999999996</v>
      </c>
      <c r="T656" s="16">
        <v>140</v>
      </c>
      <c r="U656" s="16">
        <v>0</v>
      </c>
      <c r="V656" s="10" t="s">
        <v>3836</v>
      </c>
      <c r="W656" s="16">
        <v>6</v>
      </c>
      <c r="X656" s="16">
        <v>4</v>
      </c>
    </row>
    <row r="657" spans="1:24" x14ac:dyDescent="0.35">
      <c r="A657" s="2" t="s">
        <v>3120</v>
      </c>
      <c r="B657" s="2" t="s">
        <v>1099</v>
      </c>
      <c r="C657" s="3">
        <v>56</v>
      </c>
      <c r="D657" s="2" t="s">
        <v>39</v>
      </c>
      <c r="E657" s="2" t="s">
        <v>24</v>
      </c>
      <c r="F657" s="2" t="s">
        <v>3121</v>
      </c>
      <c r="G657" s="7">
        <v>145.53</v>
      </c>
      <c r="H657" s="3">
        <v>2</v>
      </c>
      <c r="I657" s="3">
        <v>10</v>
      </c>
      <c r="J657" s="2" t="s">
        <v>31</v>
      </c>
      <c r="K657" s="7">
        <v>5.6</v>
      </c>
      <c r="L657" s="3">
        <v>19</v>
      </c>
      <c r="M657" s="6">
        <v>45043</v>
      </c>
      <c r="N657" s="2" t="s">
        <v>22</v>
      </c>
      <c r="O657" s="3">
        <v>1</v>
      </c>
      <c r="P657" s="2">
        <v>0.82</v>
      </c>
      <c r="Q657" s="9">
        <f t="shared" si="10"/>
        <v>291.06</v>
      </c>
      <c r="R657" s="10">
        <v>131.12719999999999</v>
      </c>
      <c r="S657" s="11">
        <v>2894.4252999999999</v>
      </c>
      <c r="T657" s="16">
        <v>156</v>
      </c>
      <c r="U657" s="16">
        <v>1</v>
      </c>
      <c r="V657" s="10" t="s">
        <v>3837</v>
      </c>
      <c r="W657" s="16">
        <v>5</v>
      </c>
      <c r="X657" s="16">
        <v>7</v>
      </c>
    </row>
    <row r="658" spans="1:24" x14ac:dyDescent="0.35">
      <c r="A658" s="2" t="s">
        <v>129</v>
      </c>
      <c r="B658" s="2" t="s">
        <v>17</v>
      </c>
      <c r="C658" s="3">
        <v>27</v>
      </c>
      <c r="D658" s="2" t="s">
        <v>18</v>
      </c>
      <c r="E658" s="2" t="s">
        <v>24</v>
      </c>
      <c r="F658" s="2" t="s">
        <v>130</v>
      </c>
      <c r="G658" s="7">
        <v>207.29</v>
      </c>
      <c r="H658" s="3">
        <v>1</v>
      </c>
      <c r="I658" s="3">
        <v>10</v>
      </c>
      <c r="J658" s="2" t="s">
        <v>26</v>
      </c>
      <c r="K658" s="7">
        <v>24.27</v>
      </c>
      <c r="L658" s="3">
        <v>15</v>
      </c>
      <c r="M658" s="6">
        <v>45070</v>
      </c>
      <c r="N658" s="2" t="s">
        <v>22</v>
      </c>
      <c r="O658" s="3">
        <v>0</v>
      </c>
      <c r="P658" s="2">
        <v>0.49</v>
      </c>
      <c r="Q658" s="9">
        <f t="shared" si="10"/>
        <v>207.29</v>
      </c>
      <c r="R658" s="10">
        <v>199.7261</v>
      </c>
      <c r="S658" s="11">
        <v>4122.7610999999997</v>
      </c>
      <c r="T658" s="16">
        <v>68</v>
      </c>
      <c r="U658" s="16">
        <v>0</v>
      </c>
      <c r="V658" s="10" t="s">
        <v>3839</v>
      </c>
      <c r="W658" s="16">
        <v>1</v>
      </c>
      <c r="X658" s="16">
        <v>0</v>
      </c>
    </row>
    <row r="659" spans="1:24" x14ac:dyDescent="0.35">
      <c r="A659" s="2" t="s">
        <v>3773</v>
      </c>
      <c r="B659" s="2" t="s">
        <v>1099</v>
      </c>
      <c r="C659" s="3">
        <v>18</v>
      </c>
      <c r="D659" s="2" t="s">
        <v>36</v>
      </c>
      <c r="E659" s="2" t="s">
        <v>29</v>
      </c>
      <c r="F659" s="2" t="s">
        <v>3774</v>
      </c>
      <c r="G659" s="7">
        <v>59.2</v>
      </c>
      <c r="H659" s="3">
        <v>5</v>
      </c>
      <c r="I659" s="3">
        <v>15</v>
      </c>
      <c r="J659" s="2" t="s">
        <v>49</v>
      </c>
      <c r="K659" s="7">
        <v>27.92</v>
      </c>
      <c r="L659" s="3">
        <v>100</v>
      </c>
      <c r="M659" s="6">
        <v>45101</v>
      </c>
      <c r="N659" s="2" t="s">
        <v>3754</v>
      </c>
      <c r="O659" s="3">
        <v>0</v>
      </c>
      <c r="P659" s="2">
        <v>0.86</v>
      </c>
      <c r="Q659" s="9">
        <f t="shared" si="10"/>
        <v>296</v>
      </c>
      <c r="R659" s="10">
        <v>58.9178</v>
      </c>
      <c r="S659" s="11">
        <v>1177.4203</v>
      </c>
      <c r="T659" s="16">
        <v>152</v>
      </c>
      <c r="U659" s="16">
        <v>0</v>
      </c>
      <c r="V659" s="10" t="s">
        <v>3840</v>
      </c>
      <c r="W659" s="16">
        <v>7</v>
      </c>
      <c r="X659" s="16">
        <v>8</v>
      </c>
    </row>
    <row r="660" spans="1:24" x14ac:dyDescent="0.35">
      <c r="A660" s="2" t="s">
        <v>1530</v>
      </c>
      <c r="B660" s="2" t="s">
        <v>1099</v>
      </c>
      <c r="C660" s="3">
        <v>27</v>
      </c>
      <c r="D660" s="2" t="s">
        <v>39</v>
      </c>
      <c r="E660" s="2" t="s">
        <v>29</v>
      </c>
      <c r="F660" s="2" t="s">
        <v>1531</v>
      </c>
      <c r="G660" s="7">
        <v>52.09</v>
      </c>
      <c r="H660" s="3">
        <v>4</v>
      </c>
      <c r="I660" s="3">
        <v>10</v>
      </c>
      <c r="J660" s="2" t="s">
        <v>21</v>
      </c>
      <c r="K660" s="7">
        <v>1.46</v>
      </c>
      <c r="L660" s="3">
        <v>148</v>
      </c>
      <c r="M660" s="6">
        <v>45119</v>
      </c>
      <c r="N660" s="2" t="s">
        <v>22</v>
      </c>
      <c r="O660" s="3">
        <v>0</v>
      </c>
      <c r="P660" s="2">
        <v>0.46</v>
      </c>
      <c r="Q660" s="9">
        <f t="shared" si="10"/>
        <v>208.36</v>
      </c>
      <c r="R660" s="10">
        <v>57.7348</v>
      </c>
      <c r="S660" s="11">
        <v>1036.0105000000001</v>
      </c>
      <c r="T660" s="16">
        <v>157</v>
      </c>
      <c r="U660" s="16">
        <v>0</v>
      </c>
      <c r="V660" s="10" t="s">
        <v>3840</v>
      </c>
      <c r="W660" s="16">
        <v>9</v>
      </c>
      <c r="X660" s="16">
        <v>6</v>
      </c>
    </row>
    <row r="661" spans="1:24" x14ac:dyDescent="0.35">
      <c r="A661" s="2" t="s">
        <v>1152</v>
      </c>
      <c r="B661" s="2" t="s">
        <v>1099</v>
      </c>
      <c r="C661" s="3">
        <v>43</v>
      </c>
      <c r="D661" s="2" t="s">
        <v>39</v>
      </c>
      <c r="E661" s="2" t="s">
        <v>33</v>
      </c>
      <c r="F661" s="2" t="s">
        <v>1153</v>
      </c>
      <c r="G661" s="7">
        <v>193.17</v>
      </c>
      <c r="H661" s="3">
        <v>5</v>
      </c>
      <c r="I661" s="3">
        <v>7</v>
      </c>
      <c r="J661" s="2" t="s">
        <v>26</v>
      </c>
      <c r="K661" s="7">
        <v>12.53</v>
      </c>
      <c r="L661" s="3">
        <v>185</v>
      </c>
      <c r="M661" s="6">
        <v>44930</v>
      </c>
      <c r="N661" s="2" t="s">
        <v>22</v>
      </c>
      <c r="O661" s="3">
        <v>0</v>
      </c>
      <c r="P661" s="2">
        <v>0.98</v>
      </c>
      <c r="Q661" s="9">
        <f t="shared" si="10"/>
        <v>965.84999999999991</v>
      </c>
      <c r="R661" s="10">
        <v>208.29740000000001</v>
      </c>
      <c r="S661" s="11">
        <v>3841.9304000000002</v>
      </c>
      <c r="T661" s="16">
        <v>43</v>
      </c>
      <c r="U661" s="16">
        <v>0</v>
      </c>
      <c r="V661" s="10" t="s">
        <v>3838</v>
      </c>
      <c r="W661" s="16">
        <v>19</v>
      </c>
      <c r="X661" s="16">
        <v>14</v>
      </c>
    </row>
    <row r="662" spans="1:24" x14ac:dyDescent="0.35">
      <c r="A662" s="2" t="s">
        <v>3430</v>
      </c>
      <c r="B662" s="2" t="s">
        <v>1099</v>
      </c>
      <c r="C662" s="3">
        <v>62</v>
      </c>
      <c r="D662" s="2" t="s">
        <v>95</v>
      </c>
      <c r="E662" s="2" t="s">
        <v>29</v>
      </c>
      <c r="F662" s="2" t="s">
        <v>3431</v>
      </c>
      <c r="G662" s="7">
        <v>41.31</v>
      </c>
      <c r="H662" s="3">
        <v>3</v>
      </c>
      <c r="I662" s="3">
        <v>13</v>
      </c>
      <c r="J662" s="2" t="s">
        <v>21</v>
      </c>
      <c r="K662" s="7">
        <v>6.41</v>
      </c>
      <c r="L662" s="3">
        <v>75</v>
      </c>
      <c r="M662" s="6">
        <v>45193</v>
      </c>
      <c r="N662" s="2" t="s">
        <v>3297</v>
      </c>
      <c r="O662" s="3">
        <v>0</v>
      </c>
      <c r="P662" s="2">
        <v>0.17</v>
      </c>
      <c r="Q662" s="9">
        <f t="shared" si="10"/>
        <v>123.93</v>
      </c>
      <c r="R662" s="10">
        <v>40.997599999999998</v>
      </c>
      <c r="S662" s="11">
        <v>821.6087</v>
      </c>
      <c r="T662" s="16">
        <v>166</v>
      </c>
      <c r="U662" s="16">
        <v>0</v>
      </c>
      <c r="V662" s="10" t="s">
        <v>3840</v>
      </c>
      <c r="W662" s="16">
        <v>11</v>
      </c>
      <c r="X662" s="16">
        <v>5</v>
      </c>
    </row>
    <row r="663" spans="1:24" x14ac:dyDescent="0.35">
      <c r="A663" s="2" t="s">
        <v>602</v>
      </c>
      <c r="B663" s="2" t="s">
        <v>17</v>
      </c>
      <c r="C663" s="3">
        <v>34</v>
      </c>
      <c r="D663" s="2" t="s">
        <v>18</v>
      </c>
      <c r="E663" s="2" t="s">
        <v>29</v>
      </c>
      <c r="F663" s="2" t="s">
        <v>603</v>
      </c>
      <c r="G663" s="7">
        <v>170.23</v>
      </c>
      <c r="H663" s="3">
        <v>3</v>
      </c>
      <c r="I663" s="3">
        <v>14</v>
      </c>
      <c r="J663" s="2" t="s">
        <v>49</v>
      </c>
      <c r="K663" s="7">
        <v>20.78</v>
      </c>
      <c r="L663" s="3">
        <v>77</v>
      </c>
      <c r="M663" s="6">
        <v>45244</v>
      </c>
      <c r="N663" s="2" t="s">
        <v>22</v>
      </c>
      <c r="O663" s="3">
        <v>0</v>
      </c>
      <c r="P663" s="2">
        <v>0.47</v>
      </c>
      <c r="Q663" s="9">
        <f t="shared" si="10"/>
        <v>510.68999999999994</v>
      </c>
      <c r="R663" s="10">
        <v>211.86930000000001</v>
      </c>
      <c r="S663" s="11">
        <v>3385.6801</v>
      </c>
      <c r="T663" s="16">
        <v>164</v>
      </c>
      <c r="U663" s="16">
        <v>0</v>
      </c>
      <c r="V663" s="10" t="s">
        <v>3840</v>
      </c>
      <c r="W663" s="16">
        <v>5</v>
      </c>
      <c r="X663" s="16">
        <v>7</v>
      </c>
    </row>
    <row r="664" spans="1:24" x14ac:dyDescent="0.35">
      <c r="A664" s="2" t="s">
        <v>1930</v>
      </c>
      <c r="B664" s="2" t="s">
        <v>1099</v>
      </c>
      <c r="C664" s="3">
        <v>34</v>
      </c>
      <c r="D664" s="2" t="s">
        <v>95</v>
      </c>
      <c r="E664" s="2" t="s">
        <v>40</v>
      </c>
      <c r="F664" s="2" t="s">
        <v>1931</v>
      </c>
      <c r="G664" s="7">
        <v>221.44</v>
      </c>
      <c r="H664" s="3">
        <v>2</v>
      </c>
      <c r="I664" s="3">
        <v>8</v>
      </c>
      <c r="J664" s="2" t="s">
        <v>26</v>
      </c>
      <c r="K664" s="7">
        <v>12.92</v>
      </c>
      <c r="L664" s="3">
        <v>101</v>
      </c>
      <c r="M664" s="6">
        <v>45133</v>
      </c>
      <c r="N664" s="2" t="s">
        <v>22</v>
      </c>
      <c r="O664" s="3">
        <v>0</v>
      </c>
      <c r="P664" s="2">
        <v>0.13</v>
      </c>
      <c r="Q664" s="9">
        <f t="shared" si="10"/>
        <v>442.88</v>
      </c>
      <c r="R664" s="10">
        <v>241.8811</v>
      </c>
      <c r="S664" s="11">
        <v>4404.1884</v>
      </c>
      <c r="T664" s="16">
        <v>18</v>
      </c>
      <c r="U664" s="16">
        <v>0</v>
      </c>
      <c r="V664" s="10" t="s">
        <v>3830</v>
      </c>
      <c r="W664" s="16">
        <v>2</v>
      </c>
      <c r="X664" s="16">
        <v>10</v>
      </c>
    </row>
    <row r="665" spans="1:24" x14ac:dyDescent="0.35">
      <c r="A665" s="2" t="s">
        <v>1715</v>
      </c>
      <c r="B665" s="2" t="s">
        <v>1099</v>
      </c>
      <c r="C665" s="3">
        <v>35</v>
      </c>
      <c r="D665" s="2" t="s">
        <v>36</v>
      </c>
      <c r="E665" s="2" t="s">
        <v>19</v>
      </c>
      <c r="F665" s="2" t="s">
        <v>1716</v>
      </c>
      <c r="G665" s="7">
        <v>136.63</v>
      </c>
      <c r="H665" s="3">
        <v>2</v>
      </c>
      <c r="I665" s="3">
        <v>15</v>
      </c>
      <c r="J665" s="2" t="s">
        <v>21</v>
      </c>
      <c r="K665" s="7">
        <v>19.64</v>
      </c>
      <c r="L665" s="3">
        <v>187</v>
      </c>
      <c r="M665" s="6">
        <v>45186</v>
      </c>
      <c r="N665" s="2" t="s">
        <v>22</v>
      </c>
      <c r="O665" s="3">
        <v>0</v>
      </c>
      <c r="P665" s="2">
        <v>0.44</v>
      </c>
      <c r="Q665" s="9">
        <f t="shared" si="10"/>
        <v>273.26</v>
      </c>
      <c r="R665" s="10">
        <v>129.10040000000001</v>
      </c>
      <c r="S665" s="11">
        <v>2717.4144999999999</v>
      </c>
      <c r="T665" s="16">
        <v>149</v>
      </c>
      <c r="U665" s="16">
        <v>0</v>
      </c>
      <c r="V665" s="10" t="s">
        <v>3836</v>
      </c>
      <c r="W665" s="16">
        <v>17</v>
      </c>
      <c r="X665" s="16">
        <v>11</v>
      </c>
    </row>
    <row r="666" spans="1:24" x14ac:dyDescent="0.35">
      <c r="A666" s="2" t="s">
        <v>986</v>
      </c>
      <c r="B666" s="2" t="s">
        <v>17</v>
      </c>
      <c r="C666" s="3">
        <v>24</v>
      </c>
      <c r="D666" s="2" t="s">
        <v>18</v>
      </c>
      <c r="E666" s="2" t="s">
        <v>19</v>
      </c>
      <c r="F666" s="2" t="s">
        <v>987</v>
      </c>
      <c r="G666" s="7">
        <v>167.41</v>
      </c>
      <c r="H666" s="3">
        <v>4</v>
      </c>
      <c r="I666" s="3">
        <v>8</v>
      </c>
      <c r="J666" s="2" t="s">
        <v>42</v>
      </c>
      <c r="K666" s="7">
        <v>4.22</v>
      </c>
      <c r="L666" s="3">
        <v>52</v>
      </c>
      <c r="M666" s="6">
        <v>45057</v>
      </c>
      <c r="N666" s="2" t="s">
        <v>22</v>
      </c>
      <c r="O666" s="3">
        <v>0</v>
      </c>
      <c r="P666" s="2">
        <v>0.08</v>
      </c>
      <c r="Q666" s="9">
        <f t="shared" si="10"/>
        <v>669.64</v>
      </c>
      <c r="R666" s="10">
        <v>149.11429999999999</v>
      </c>
      <c r="S666" s="11">
        <v>3329.5934999999999</v>
      </c>
      <c r="T666" s="16">
        <v>15</v>
      </c>
      <c r="U666" s="16">
        <v>1</v>
      </c>
      <c r="V666" s="10" t="s">
        <v>3836</v>
      </c>
      <c r="W666" s="16">
        <v>8</v>
      </c>
      <c r="X666" s="16">
        <v>13</v>
      </c>
    </row>
    <row r="667" spans="1:24" x14ac:dyDescent="0.35">
      <c r="A667" s="2" t="s">
        <v>1313</v>
      </c>
      <c r="B667" s="2" t="s">
        <v>1099</v>
      </c>
      <c r="C667" s="3">
        <v>33</v>
      </c>
      <c r="D667" s="2" t="s">
        <v>36</v>
      </c>
      <c r="E667" s="2" t="s">
        <v>24</v>
      </c>
      <c r="F667" s="2" t="s">
        <v>1314</v>
      </c>
      <c r="G667" s="7">
        <v>450.05</v>
      </c>
      <c r="H667" s="3">
        <v>3</v>
      </c>
      <c r="I667" s="3">
        <v>15</v>
      </c>
      <c r="J667" s="2" t="s">
        <v>49</v>
      </c>
      <c r="K667" s="7">
        <v>14.54</v>
      </c>
      <c r="L667" s="3">
        <v>89</v>
      </c>
      <c r="M667" s="6">
        <v>45011</v>
      </c>
      <c r="N667" s="2" t="s">
        <v>22</v>
      </c>
      <c r="O667" s="3">
        <v>0</v>
      </c>
      <c r="P667" s="2">
        <v>0.74</v>
      </c>
      <c r="Q667" s="9">
        <f t="shared" si="10"/>
        <v>1350.15</v>
      </c>
      <c r="R667" s="10">
        <v>410.06020000000001</v>
      </c>
      <c r="S667" s="11">
        <v>8950.9799000000003</v>
      </c>
      <c r="T667" s="16">
        <v>179</v>
      </c>
      <c r="U667" s="16">
        <v>0</v>
      </c>
      <c r="V667" s="10" t="s">
        <v>3839</v>
      </c>
      <c r="W667" s="16">
        <v>12</v>
      </c>
      <c r="X667" s="16">
        <v>0</v>
      </c>
    </row>
    <row r="668" spans="1:24" x14ac:dyDescent="0.35">
      <c r="A668" s="2" t="s">
        <v>3432</v>
      </c>
      <c r="B668" s="2" t="s">
        <v>3830</v>
      </c>
      <c r="C668" s="3">
        <v>65</v>
      </c>
      <c r="D668" s="2" t="s">
        <v>36</v>
      </c>
      <c r="E668" s="2" t="s">
        <v>24</v>
      </c>
      <c r="F668" s="2" t="s">
        <v>3433</v>
      </c>
      <c r="G668" s="7">
        <v>418.19</v>
      </c>
      <c r="H668" s="3">
        <v>1</v>
      </c>
      <c r="I668" s="3">
        <v>8</v>
      </c>
      <c r="J668" s="2" t="s">
        <v>26</v>
      </c>
      <c r="K668" s="7">
        <v>24.9</v>
      </c>
      <c r="L668" s="3">
        <v>101</v>
      </c>
      <c r="M668" s="6">
        <v>45135</v>
      </c>
      <c r="N668" s="2" t="s">
        <v>3297</v>
      </c>
      <c r="O668" s="3">
        <v>0</v>
      </c>
      <c r="P668" s="2">
        <v>0.54</v>
      </c>
      <c r="Q668" s="9">
        <f t="shared" si="10"/>
        <v>418.19</v>
      </c>
      <c r="R668" s="10">
        <v>396.60430000000002</v>
      </c>
      <c r="S668" s="11">
        <v>8317.3209999999999</v>
      </c>
      <c r="T668" s="16">
        <v>82</v>
      </c>
      <c r="U668" s="16">
        <v>0</v>
      </c>
      <c r="V668" s="10" t="s">
        <v>3839</v>
      </c>
      <c r="W668" s="16">
        <v>16</v>
      </c>
      <c r="X668" s="16">
        <v>6</v>
      </c>
    </row>
    <row r="669" spans="1:24" x14ac:dyDescent="0.35">
      <c r="A669" s="2" t="s">
        <v>3434</v>
      </c>
      <c r="B669" s="2" t="s">
        <v>3830</v>
      </c>
      <c r="C669" s="3">
        <v>63</v>
      </c>
      <c r="D669" s="2" t="s">
        <v>95</v>
      </c>
      <c r="E669" s="2" t="s">
        <v>33</v>
      </c>
      <c r="F669" s="2" t="s">
        <v>207</v>
      </c>
      <c r="G669" s="7">
        <v>363.25</v>
      </c>
      <c r="H669" s="3">
        <v>5</v>
      </c>
      <c r="I669" s="3">
        <v>10</v>
      </c>
      <c r="J669" s="2" t="s">
        <v>21</v>
      </c>
      <c r="K669" s="7">
        <v>6.95</v>
      </c>
      <c r="L669" s="3">
        <v>69</v>
      </c>
      <c r="M669" s="6">
        <v>45232</v>
      </c>
      <c r="N669" s="2" t="s">
        <v>3297</v>
      </c>
      <c r="O669" s="3">
        <v>0</v>
      </c>
      <c r="P669" s="2">
        <v>0.22</v>
      </c>
      <c r="Q669" s="9">
        <f t="shared" si="10"/>
        <v>1816.25</v>
      </c>
      <c r="R669" s="10">
        <v>332.10950000000003</v>
      </c>
      <c r="S669" s="11">
        <v>7224.6271999999999</v>
      </c>
      <c r="T669" s="16">
        <v>182</v>
      </c>
      <c r="U669" s="16">
        <v>0</v>
      </c>
      <c r="V669" s="10" t="s">
        <v>3838</v>
      </c>
      <c r="W669" s="16">
        <v>15</v>
      </c>
      <c r="X669" s="16">
        <v>9</v>
      </c>
    </row>
    <row r="670" spans="1:24" x14ac:dyDescent="0.35">
      <c r="A670" s="2" t="s">
        <v>3435</v>
      </c>
      <c r="B670" s="2" t="s">
        <v>1099</v>
      </c>
      <c r="C670" s="3">
        <v>64</v>
      </c>
      <c r="D670" s="2" t="s">
        <v>95</v>
      </c>
      <c r="E670" s="2" t="s">
        <v>19</v>
      </c>
      <c r="F670" s="2" t="s">
        <v>3436</v>
      </c>
      <c r="G670" s="7">
        <v>235.39</v>
      </c>
      <c r="H670" s="3">
        <v>4</v>
      </c>
      <c r="I670" s="3">
        <v>7</v>
      </c>
      <c r="J670" s="2" t="s">
        <v>31</v>
      </c>
      <c r="K670" s="7">
        <v>17.64</v>
      </c>
      <c r="L670" s="3">
        <v>37</v>
      </c>
      <c r="M670" s="6">
        <v>45005</v>
      </c>
      <c r="N670" s="2" t="s">
        <v>3297</v>
      </c>
      <c r="O670" s="3">
        <v>0</v>
      </c>
      <c r="P670" s="2">
        <v>0.42</v>
      </c>
      <c r="Q670" s="9">
        <f t="shared" si="10"/>
        <v>941.56</v>
      </c>
      <c r="R670" s="10">
        <v>217.64789999999999</v>
      </c>
      <c r="S670" s="11">
        <v>4681.6379999999999</v>
      </c>
      <c r="T670" s="16">
        <v>27</v>
      </c>
      <c r="U670" s="16">
        <v>0</v>
      </c>
      <c r="V670" s="10" t="s">
        <v>3836</v>
      </c>
      <c r="W670" s="16">
        <v>15</v>
      </c>
      <c r="X670" s="16">
        <v>4</v>
      </c>
    </row>
    <row r="671" spans="1:24" x14ac:dyDescent="0.35">
      <c r="A671" s="2" t="s">
        <v>3437</v>
      </c>
      <c r="B671" s="2" t="s">
        <v>1099</v>
      </c>
      <c r="C671" s="3">
        <v>60</v>
      </c>
      <c r="D671" s="2" t="s">
        <v>36</v>
      </c>
      <c r="E671" s="2" t="s">
        <v>33</v>
      </c>
      <c r="F671" s="2" t="s">
        <v>3438</v>
      </c>
      <c r="G671" s="7">
        <v>315.70999999999998</v>
      </c>
      <c r="H671" s="3">
        <v>3</v>
      </c>
      <c r="I671" s="3">
        <v>6</v>
      </c>
      <c r="J671" s="2" t="s">
        <v>26</v>
      </c>
      <c r="K671" s="7">
        <v>17.09</v>
      </c>
      <c r="L671" s="3">
        <v>31</v>
      </c>
      <c r="M671" s="6">
        <v>45146</v>
      </c>
      <c r="N671" s="2" t="s">
        <v>3297</v>
      </c>
      <c r="O671" s="3">
        <v>0</v>
      </c>
      <c r="P671" s="2">
        <v>0.79</v>
      </c>
      <c r="Q671" s="9">
        <f t="shared" si="10"/>
        <v>947.12999999999988</v>
      </c>
      <c r="R671" s="10">
        <v>304.35649999999998</v>
      </c>
      <c r="S671" s="11">
        <v>6279.1108999999997</v>
      </c>
      <c r="T671" s="16">
        <v>142</v>
      </c>
      <c r="U671" s="16">
        <v>0</v>
      </c>
      <c r="V671" s="10" t="s">
        <v>3838</v>
      </c>
      <c r="W671" s="16">
        <v>16</v>
      </c>
      <c r="X671" s="16">
        <v>12</v>
      </c>
    </row>
    <row r="672" spans="1:24" x14ac:dyDescent="0.35">
      <c r="A672" s="2" t="s">
        <v>3122</v>
      </c>
      <c r="B672" s="2" t="s">
        <v>3830</v>
      </c>
      <c r="C672" s="3">
        <v>35</v>
      </c>
      <c r="D672" s="2" t="s">
        <v>39</v>
      </c>
      <c r="E672" s="2" t="s">
        <v>24</v>
      </c>
      <c r="F672" s="2" t="s">
        <v>3123</v>
      </c>
      <c r="G672" s="7">
        <v>53.79</v>
      </c>
      <c r="H672" s="3">
        <v>4</v>
      </c>
      <c r="I672" s="3">
        <v>13</v>
      </c>
      <c r="J672" s="2" t="s">
        <v>49</v>
      </c>
      <c r="K672" s="7">
        <v>15.36</v>
      </c>
      <c r="L672" s="3">
        <v>152</v>
      </c>
      <c r="M672" s="6">
        <v>44995</v>
      </c>
      <c r="N672" s="2" t="s">
        <v>22</v>
      </c>
      <c r="O672" s="3">
        <v>1</v>
      </c>
      <c r="P672" s="2">
        <v>0.03</v>
      </c>
      <c r="Q672" s="9">
        <f t="shared" si="10"/>
        <v>215.16</v>
      </c>
      <c r="R672" s="10">
        <v>49.451799999999999</v>
      </c>
      <c r="S672" s="11">
        <v>1069.8216</v>
      </c>
      <c r="T672" s="16">
        <v>163</v>
      </c>
      <c r="U672" s="16">
        <v>1</v>
      </c>
      <c r="V672" s="10" t="s">
        <v>3837</v>
      </c>
      <c r="W672" s="16">
        <v>4</v>
      </c>
      <c r="X672" s="16">
        <v>9</v>
      </c>
    </row>
    <row r="673" spans="1:24" x14ac:dyDescent="0.35">
      <c r="A673" s="2" t="s">
        <v>2467</v>
      </c>
      <c r="B673" s="2" t="s">
        <v>3830</v>
      </c>
      <c r="C673" s="3">
        <v>45</v>
      </c>
      <c r="D673" s="2" t="s">
        <v>18</v>
      </c>
      <c r="E673" s="2" t="s">
        <v>40</v>
      </c>
      <c r="F673" s="2" t="s">
        <v>46</v>
      </c>
      <c r="G673" s="7">
        <v>168.56</v>
      </c>
      <c r="H673" s="3">
        <v>4</v>
      </c>
      <c r="I673" s="3">
        <v>14</v>
      </c>
      <c r="J673" s="2" t="s">
        <v>42</v>
      </c>
      <c r="K673" s="7">
        <v>12.25</v>
      </c>
      <c r="L673" s="3">
        <v>86</v>
      </c>
      <c r="M673" s="6">
        <v>45137</v>
      </c>
      <c r="N673" s="2" t="s">
        <v>22</v>
      </c>
      <c r="O673" s="3">
        <v>0</v>
      </c>
      <c r="P673" s="2">
        <v>0.64</v>
      </c>
      <c r="Q673" s="9">
        <f t="shared" si="10"/>
        <v>674.24</v>
      </c>
      <c r="R673" s="10">
        <v>203.73949999999999</v>
      </c>
      <c r="S673" s="11">
        <v>3352.4657000000002</v>
      </c>
      <c r="T673" s="16">
        <v>169</v>
      </c>
      <c r="U673" s="16">
        <v>0</v>
      </c>
      <c r="V673" s="10" t="s">
        <v>3830</v>
      </c>
      <c r="W673" s="16">
        <v>5</v>
      </c>
      <c r="X673" s="16">
        <v>5</v>
      </c>
    </row>
    <row r="674" spans="1:24" x14ac:dyDescent="0.35">
      <c r="A674" s="2" t="s">
        <v>2854</v>
      </c>
      <c r="B674" s="2" t="s">
        <v>3830</v>
      </c>
      <c r="C674" s="3">
        <v>25</v>
      </c>
      <c r="D674" s="2" t="s">
        <v>28</v>
      </c>
      <c r="E674" s="2" t="s">
        <v>33</v>
      </c>
      <c r="F674" s="2" t="s">
        <v>2855</v>
      </c>
      <c r="G674" s="7">
        <v>289.19</v>
      </c>
      <c r="H674" s="3">
        <v>3</v>
      </c>
      <c r="I674" s="3">
        <v>11</v>
      </c>
      <c r="J674" s="2" t="s">
        <v>49</v>
      </c>
      <c r="K674" s="7">
        <v>4.82</v>
      </c>
      <c r="L674" s="3">
        <v>104</v>
      </c>
      <c r="M674" s="6">
        <v>45256</v>
      </c>
      <c r="N674" s="2" t="s">
        <v>22</v>
      </c>
      <c r="O674" s="3">
        <v>0</v>
      </c>
      <c r="P674" s="2">
        <v>0.93</v>
      </c>
      <c r="Q674" s="9">
        <f t="shared" si="10"/>
        <v>867.56999999999994</v>
      </c>
      <c r="R674" s="10">
        <v>255.0926</v>
      </c>
      <c r="S674" s="11">
        <v>5751.6584999999995</v>
      </c>
      <c r="T674" s="16">
        <v>159</v>
      </c>
      <c r="U674" s="16">
        <v>1</v>
      </c>
      <c r="V674" s="10" t="s">
        <v>3838</v>
      </c>
      <c r="W674" s="16">
        <v>15</v>
      </c>
      <c r="X674" s="16">
        <v>4</v>
      </c>
    </row>
    <row r="675" spans="1:24" x14ac:dyDescent="0.35">
      <c r="A675" s="2" t="s">
        <v>357</v>
      </c>
      <c r="B675" s="2" t="s">
        <v>17</v>
      </c>
      <c r="C675" s="3">
        <v>43</v>
      </c>
      <c r="D675" s="2" t="s">
        <v>95</v>
      </c>
      <c r="E675" s="2" t="s">
        <v>33</v>
      </c>
      <c r="F675" s="2" t="s">
        <v>358</v>
      </c>
      <c r="G675" s="7">
        <v>330.76</v>
      </c>
      <c r="H675" s="3">
        <v>5</v>
      </c>
      <c r="I675" s="3">
        <v>10</v>
      </c>
      <c r="J675" s="2" t="s">
        <v>21</v>
      </c>
      <c r="K675" s="7">
        <v>2.56</v>
      </c>
      <c r="L675" s="3">
        <v>167</v>
      </c>
      <c r="M675" s="6">
        <v>44940</v>
      </c>
      <c r="N675" s="2" t="s">
        <v>22</v>
      </c>
      <c r="O675" s="3">
        <v>0</v>
      </c>
      <c r="P675" s="2">
        <v>0.56999999999999995</v>
      </c>
      <c r="Q675" s="9">
        <f t="shared" si="10"/>
        <v>1653.8</v>
      </c>
      <c r="R675" s="10">
        <v>350.541</v>
      </c>
      <c r="S675" s="11">
        <v>6578.4381999999996</v>
      </c>
      <c r="T675" s="16">
        <v>11</v>
      </c>
      <c r="U675" s="16">
        <v>0</v>
      </c>
      <c r="V675" s="10" t="s">
        <v>3838</v>
      </c>
      <c r="W675" s="16">
        <v>15</v>
      </c>
      <c r="X675" s="16">
        <v>6</v>
      </c>
    </row>
    <row r="676" spans="1:24" x14ac:dyDescent="0.35">
      <c r="A676" s="2" t="s">
        <v>3124</v>
      </c>
      <c r="B676" s="2" t="s">
        <v>1099</v>
      </c>
      <c r="C676" s="3">
        <v>46</v>
      </c>
      <c r="D676" s="2" t="s">
        <v>39</v>
      </c>
      <c r="E676" s="2" t="s">
        <v>24</v>
      </c>
      <c r="F676" s="2" t="s">
        <v>3125</v>
      </c>
      <c r="G676" s="7">
        <v>447.81</v>
      </c>
      <c r="H676" s="3">
        <v>2</v>
      </c>
      <c r="I676" s="3">
        <v>11</v>
      </c>
      <c r="J676" s="2" t="s">
        <v>42</v>
      </c>
      <c r="K676" s="7">
        <v>13.24</v>
      </c>
      <c r="L676" s="3">
        <v>163</v>
      </c>
      <c r="M676" s="6">
        <v>44955</v>
      </c>
      <c r="N676" s="2" t="s">
        <v>22</v>
      </c>
      <c r="O676" s="3">
        <v>1</v>
      </c>
      <c r="P676" s="2">
        <v>7.0000000000000007E-2</v>
      </c>
      <c r="Q676" s="9">
        <f t="shared" si="10"/>
        <v>895.62</v>
      </c>
      <c r="R676" s="10">
        <v>454.15039999999999</v>
      </c>
      <c r="S676" s="11">
        <v>8906.4289000000008</v>
      </c>
      <c r="T676" s="16">
        <v>58</v>
      </c>
      <c r="U676" s="16">
        <v>0</v>
      </c>
      <c r="V676" s="10" t="s">
        <v>3839</v>
      </c>
      <c r="W676" s="16">
        <v>19</v>
      </c>
      <c r="X676" s="16">
        <v>9</v>
      </c>
    </row>
    <row r="677" spans="1:24" x14ac:dyDescent="0.35">
      <c r="A677" s="2" t="s">
        <v>1532</v>
      </c>
      <c r="B677" s="2" t="s">
        <v>1099</v>
      </c>
      <c r="C677" s="3">
        <v>36</v>
      </c>
      <c r="D677" s="2" t="s">
        <v>39</v>
      </c>
      <c r="E677" s="2" t="s">
        <v>29</v>
      </c>
      <c r="F677" s="2" t="s">
        <v>1533</v>
      </c>
      <c r="G677" s="7">
        <v>418.02</v>
      </c>
      <c r="H677" s="3">
        <v>1</v>
      </c>
      <c r="I677" s="3">
        <v>9</v>
      </c>
      <c r="J677" s="2" t="s">
        <v>49</v>
      </c>
      <c r="K677" s="7">
        <v>29.21</v>
      </c>
      <c r="L677" s="3">
        <v>68</v>
      </c>
      <c r="M677" s="6">
        <v>45140</v>
      </c>
      <c r="N677" s="2" t="s">
        <v>22</v>
      </c>
      <c r="O677" s="3">
        <v>0</v>
      </c>
      <c r="P677" s="2">
        <v>0.92</v>
      </c>
      <c r="Q677" s="9">
        <f t="shared" si="10"/>
        <v>418.02</v>
      </c>
      <c r="R677" s="10">
        <v>519.57860000000005</v>
      </c>
      <c r="S677" s="11">
        <v>8313.9398999999994</v>
      </c>
      <c r="T677" s="16">
        <v>28</v>
      </c>
      <c r="U677" s="16">
        <v>1</v>
      </c>
      <c r="V677" s="10" t="s">
        <v>3840</v>
      </c>
      <c r="W677" s="16">
        <v>9</v>
      </c>
      <c r="X677" s="16">
        <v>1</v>
      </c>
    </row>
    <row r="678" spans="1:24" x14ac:dyDescent="0.35">
      <c r="A678" s="2" t="s">
        <v>1717</v>
      </c>
      <c r="B678" s="2" t="s">
        <v>1099</v>
      </c>
      <c r="C678" s="3">
        <v>23</v>
      </c>
      <c r="D678" s="2" t="s">
        <v>39</v>
      </c>
      <c r="E678" s="2" t="s">
        <v>19</v>
      </c>
      <c r="F678" s="2" t="s">
        <v>1718</v>
      </c>
      <c r="G678" s="7">
        <v>95.51</v>
      </c>
      <c r="H678" s="3">
        <v>4</v>
      </c>
      <c r="I678" s="3">
        <v>5</v>
      </c>
      <c r="J678" s="2" t="s">
        <v>26</v>
      </c>
      <c r="K678" s="7">
        <v>22.75</v>
      </c>
      <c r="L678" s="3">
        <v>10</v>
      </c>
      <c r="M678" s="6">
        <v>45243</v>
      </c>
      <c r="N678" s="2" t="s">
        <v>22</v>
      </c>
      <c r="O678" s="3">
        <v>0</v>
      </c>
      <c r="P678" s="2">
        <v>0.69</v>
      </c>
      <c r="Q678" s="9">
        <f t="shared" si="10"/>
        <v>382.04</v>
      </c>
      <c r="R678" s="10">
        <v>85.463800000000006</v>
      </c>
      <c r="S678" s="11">
        <v>1899.5847000000001</v>
      </c>
      <c r="T678" s="16">
        <v>167</v>
      </c>
      <c r="U678" s="16">
        <v>0</v>
      </c>
      <c r="V678" s="10" t="s">
        <v>3836</v>
      </c>
      <c r="W678" s="16">
        <v>12</v>
      </c>
      <c r="X678" s="16">
        <v>4</v>
      </c>
    </row>
    <row r="679" spans="1:24" x14ac:dyDescent="0.35">
      <c r="A679" s="2" t="s">
        <v>131</v>
      </c>
      <c r="B679" s="2" t="s">
        <v>17</v>
      </c>
      <c r="C679" s="3">
        <v>53</v>
      </c>
      <c r="D679" s="2" t="s">
        <v>28</v>
      </c>
      <c r="E679" s="2" t="s">
        <v>29</v>
      </c>
      <c r="F679" s="2" t="s">
        <v>132</v>
      </c>
      <c r="G679" s="7">
        <v>71</v>
      </c>
      <c r="H679" s="3">
        <v>1</v>
      </c>
      <c r="I679" s="3">
        <v>15</v>
      </c>
      <c r="J679" s="2" t="s">
        <v>21</v>
      </c>
      <c r="K679" s="7">
        <v>2.99</v>
      </c>
      <c r="L679" s="3">
        <v>134</v>
      </c>
      <c r="M679" s="6">
        <v>45113</v>
      </c>
      <c r="N679" s="2" t="s">
        <v>22</v>
      </c>
      <c r="O679" s="3">
        <v>0</v>
      </c>
      <c r="P679" s="2">
        <v>0.63</v>
      </c>
      <c r="Q679" s="9">
        <f t="shared" si="10"/>
        <v>71</v>
      </c>
      <c r="R679" s="10">
        <v>71.649100000000004</v>
      </c>
      <c r="S679" s="11">
        <v>1412.1088</v>
      </c>
      <c r="T679" s="16">
        <v>18</v>
      </c>
      <c r="U679" s="16">
        <v>0</v>
      </c>
      <c r="V679" s="10" t="s">
        <v>3840</v>
      </c>
      <c r="W679" s="16">
        <v>16</v>
      </c>
      <c r="X679" s="16">
        <v>10</v>
      </c>
    </row>
    <row r="680" spans="1:24" x14ac:dyDescent="0.35">
      <c r="A680" s="2" t="s">
        <v>2856</v>
      </c>
      <c r="B680" s="2" t="s">
        <v>3830</v>
      </c>
      <c r="C680" s="3">
        <v>47</v>
      </c>
      <c r="D680" s="2" t="s">
        <v>28</v>
      </c>
      <c r="E680" s="2" t="s">
        <v>40</v>
      </c>
      <c r="F680" s="2" t="s">
        <v>2857</v>
      </c>
      <c r="G680" s="7">
        <v>325.08</v>
      </c>
      <c r="H680" s="3">
        <v>4</v>
      </c>
      <c r="I680" s="3">
        <v>11</v>
      </c>
      <c r="J680" s="2" t="s">
        <v>21</v>
      </c>
      <c r="K680" s="7">
        <v>21.42</v>
      </c>
      <c r="L680" s="3">
        <v>190</v>
      </c>
      <c r="M680" s="6">
        <v>45029</v>
      </c>
      <c r="N680" s="2" t="s">
        <v>22</v>
      </c>
      <c r="O680" s="3">
        <v>0</v>
      </c>
      <c r="P680" s="2">
        <v>0.35</v>
      </c>
      <c r="Q680" s="9">
        <f t="shared" si="10"/>
        <v>1300.32</v>
      </c>
      <c r="R680" s="10">
        <v>402.3802</v>
      </c>
      <c r="S680" s="11">
        <v>6465.4695000000002</v>
      </c>
      <c r="T680" s="16">
        <v>176</v>
      </c>
      <c r="U680" s="16">
        <v>1</v>
      </c>
      <c r="V680" s="10" t="s">
        <v>3830</v>
      </c>
      <c r="W680" s="16">
        <v>5</v>
      </c>
      <c r="X680" s="16">
        <v>0</v>
      </c>
    </row>
    <row r="681" spans="1:24" x14ac:dyDescent="0.35">
      <c r="A681" s="2" t="s">
        <v>3439</v>
      </c>
      <c r="B681" s="2" t="s">
        <v>3830</v>
      </c>
      <c r="C681" s="3">
        <v>62</v>
      </c>
      <c r="D681" s="2" t="s">
        <v>28</v>
      </c>
      <c r="E681" s="2" t="s">
        <v>29</v>
      </c>
      <c r="F681" s="2" t="s">
        <v>3440</v>
      </c>
      <c r="G681" s="7">
        <v>147.97</v>
      </c>
      <c r="H681" s="3">
        <v>4</v>
      </c>
      <c r="I681" s="3">
        <v>8</v>
      </c>
      <c r="J681" s="2" t="s">
        <v>26</v>
      </c>
      <c r="K681" s="7">
        <v>19.600000000000001</v>
      </c>
      <c r="L681" s="3">
        <v>79</v>
      </c>
      <c r="M681" s="6">
        <v>45114</v>
      </c>
      <c r="N681" s="2" t="s">
        <v>3297</v>
      </c>
      <c r="O681" s="3">
        <v>0</v>
      </c>
      <c r="P681" s="2">
        <v>0.06</v>
      </c>
      <c r="Q681" s="9">
        <f t="shared" si="10"/>
        <v>591.88</v>
      </c>
      <c r="R681" s="10">
        <v>177.00210000000001</v>
      </c>
      <c r="S681" s="11">
        <v>2942.9540999999999</v>
      </c>
      <c r="T681" s="16">
        <v>169</v>
      </c>
      <c r="U681" s="16">
        <v>1</v>
      </c>
      <c r="V681" s="10" t="s">
        <v>3840</v>
      </c>
      <c r="W681" s="16">
        <v>4</v>
      </c>
      <c r="X681" s="16">
        <v>6</v>
      </c>
    </row>
    <row r="682" spans="1:24" x14ac:dyDescent="0.35">
      <c r="A682" s="2" t="s">
        <v>3441</v>
      </c>
      <c r="B682" s="2" t="s">
        <v>17</v>
      </c>
      <c r="C682" s="3">
        <v>65</v>
      </c>
      <c r="D682" s="2" t="s">
        <v>28</v>
      </c>
      <c r="E682" s="2" t="s">
        <v>33</v>
      </c>
      <c r="F682" s="2" t="s">
        <v>3442</v>
      </c>
      <c r="G682" s="7">
        <v>118.61</v>
      </c>
      <c r="H682" s="3">
        <v>2</v>
      </c>
      <c r="I682" s="3">
        <v>15</v>
      </c>
      <c r="J682" s="2" t="s">
        <v>26</v>
      </c>
      <c r="K682" s="7">
        <v>18.12</v>
      </c>
      <c r="L682" s="3">
        <v>186</v>
      </c>
      <c r="M682" s="6">
        <v>44988</v>
      </c>
      <c r="N682" s="2" t="s">
        <v>3297</v>
      </c>
      <c r="O682" s="3">
        <v>0</v>
      </c>
      <c r="P682" s="2">
        <v>0.43</v>
      </c>
      <c r="Q682" s="9">
        <f t="shared" si="10"/>
        <v>237.22</v>
      </c>
      <c r="R682" s="10">
        <v>139.58369999999999</v>
      </c>
      <c r="S682" s="11">
        <v>2359.0173</v>
      </c>
      <c r="T682" s="16">
        <v>66</v>
      </c>
      <c r="U682" s="16">
        <v>0</v>
      </c>
      <c r="V682" s="10" t="s">
        <v>3838</v>
      </c>
      <c r="W682" s="16">
        <v>17</v>
      </c>
      <c r="X682" s="16">
        <v>0</v>
      </c>
    </row>
    <row r="683" spans="1:24" x14ac:dyDescent="0.35">
      <c r="A683" s="2" t="s">
        <v>2146</v>
      </c>
      <c r="B683" s="2" t="s">
        <v>3830</v>
      </c>
      <c r="C683" s="3">
        <v>38</v>
      </c>
      <c r="D683" s="2" t="s">
        <v>95</v>
      </c>
      <c r="E683" s="2" t="s">
        <v>19</v>
      </c>
      <c r="F683" s="2" t="s">
        <v>2147</v>
      </c>
      <c r="G683" s="7">
        <v>328.15</v>
      </c>
      <c r="H683" s="3">
        <v>3</v>
      </c>
      <c r="I683" s="3">
        <v>9</v>
      </c>
      <c r="J683" s="2" t="s">
        <v>42</v>
      </c>
      <c r="K683" s="7">
        <v>0.36</v>
      </c>
      <c r="L683" s="3">
        <v>36</v>
      </c>
      <c r="M683" s="6">
        <v>45169</v>
      </c>
      <c r="N683" s="2" t="s">
        <v>22</v>
      </c>
      <c r="O683" s="3">
        <v>0</v>
      </c>
      <c r="P683" s="2">
        <v>0.81</v>
      </c>
      <c r="Q683" s="9">
        <f t="shared" si="10"/>
        <v>984.44999999999993</v>
      </c>
      <c r="R683" s="10">
        <v>312.77980000000002</v>
      </c>
      <c r="S683" s="11">
        <v>6526.5282999999999</v>
      </c>
      <c r="T683" s="16">
        <v>151</v>
      </c>
      <c r="U683" s="16">
        <v>0</v>
      </c>
      <c r="V683" s="10" t="s">
        <v>3836</v>
      </c>
      <c r="W683" s="16">
        <v>2</v>
      </c>
      <c r="X683" s="16">
        <v>7</v>
      </c>
    </row>
    <row r="684" spans="1:24" x14ac:dyDescent="0.35">
      <c r="A684" s="2" t="s">
        <v>812</v>
      </c>
      <c r="B684" s="2" t="s">
        <v>17</v>
      </c>
      <c r="C684" s="3">
        <v>26</v>
      </c>
      <c r="D684" s="2" t="s">
        <v>36</v>
      </c>
      <c r="E684" s="2" t="s">
        <v>29</v>
      </c>
      <c r="F684" s="2" t="s">
        <v>813</v>
      </c>
      <c r="G684" s="7">
        <v>302.85000000000002</v>
      </c>
      <c r="H684" s="3">
        <v>2</v>
      </c>
      <c r="I684" s="3">
        <v>5</v>
      </c>
      <c r="J684" s="2" t="s">
        <v>49</v>
      </c>
      <c r="K684" s="7">
        <v>15.95</v>
      </c>
      <c r="L684" s="3">
        <v>22</v>
      </c>
      <c r="M684" s="6">
        <v>45074</v>
      </c>
      <c r="N684" s="2" t="s">
        <v>22</v>
      </c>
      <c r="O684" s="3">
        <v>0</v>
      </c>
      <c r="P684" s="2">
        <v>0.89</v>
      </c>
      <c r="Q684" s="9">
        <f t="shared" si="10"/>
        <v>605.70000000000005</v>
      </c>
      <c r="R684" s="10">
        <v>278.12380000000002</v>
      </c>
      <c r="S684" s="11">
        <v>6023.3401999999996</v>
      </c>
      <c r="T684" s="16">
        <v>50</v>
      </c>
      <c r="U684" s="16">
        <v>0</v>
      </c>
      <c r="V684" s="10" t="s">
        <v>3840</v>
      </c>
      <c r="W684" s="16">
        <v>3</v>
      </c>
      <c r="X684" s="16">
        <v>12</v>
      </c>
    </row>
    <row r="685" spans="1:24" x14ac:dyDescent="0.35">
      <c r="A685" s="2" t="s">
        <v>988</v>
      </c>
      <c r="B685" s="2" t="s">
        <v>17</v>
      </c>
      <c r="C685" s="3">
        <v>33</v>
      </c>
      <c r="D685" s="2" t="s">
        <v>18</v>
      </c>
      <c r="E685" s="2" t="s">
        <v>40</v>
      </c>
      <c r="F685" s="2" t="s">
        <v>989</v>
      </c>
      <c r="G685" s="7">
        <v>25.6</v>
      </c>
      <c r="H685" s="3">
        <v>4</v>
      </c>
      <c r="I685" s="3">
        <v>7</v>
      </c>
      <c r="J685" s="2" t="s">
        <v>42</v>
      </c>
      <c r="K685" s="7">
        <v>24.2</v>
      </c>
      <c r="L685" s="3">
        <v>112</v>
      </c>
      <c r="M685" s="6">
        <v>45136</v>
      </c>
      <c r="N685" s="2" t="s">
        <v>22</v>
      </c>
      <c r="O685" s="3">
        <v>0</v>
      </c>
      <c r="P685" s="2">
        <v>0.56000000000000005</v>
      </c>
      <c r="Q685" s="9">
        <f t="shared" si="10"/>
        <v>102.4</v>
      </c>
      <c r="R685" s="10">
        <v>28.6069</v>
      </c>
      <c r="S685" s="11">
        <v>509.15469999999999</v>
      </c>
      <c r="T685" s="16">
        <v>28</v>
      </c>
      <c r="U685" s="16">
        <v>0</v>
      </c>
      <c r="V685" s="10" t="s">
        <v>3830</v>
      </c>
      <c r="W685" s="16">
        <v>5</v>
      </c>
      <c r="X685" s="16">
        <v>5</v>
      </c>
    </row>
    <row r="686" spans="1:24" x14ac:dyDescent="0.35">
      <c r="A686" s="2" t="s">
        <v>3443</v>
      </c>
      <c r="B686" s="2" t="s">
        <v>17</v>
      </c>
      <c r="C686" s="3">
        <v>65</v>
      </c>
      <c r="D686" s="2" t="s">
        <v>36</v>
      </c>
      <c r="E686" s="2" t="s">
        <v>19</v>
      </c>
      <c r="F686" s="2" t="s">
        <v>3444</v>
      </c>
      <c r="G686" s="7">
        <v>210.58</v>
      </c>
      <c r="H686" s="3">
        <v>1</v>
      </c>
      <c r="I686" s="3">
        <v>11</v>
      </c>
      <c r="J686" s="2" t="s">
        <v>21</v>
      </c>
      <c r="K686" s="7">
        <v>29.55</v>
      </c>
      <c r="L686" s="3">
        <v>136</v>
      </c>
      <c r="M686" s="6">
        <v>45130</v>
      </c>
      <c r="N686" s="2" t="s">
        <v>3297</v>
      </c>
      <c r="O686" s="3">
        <v>0</v>
      </c>
      <c r="P686" s="2">
        <v>0.21</v>
      </c>
      <c r="Q686" s="9">
        <f t="shared" si="10"/>
        <v>210.58</v>
      </c>
      <c r="R686" s="10">
        <v>257.27620000000002</v>
      </c>
      <c r="S686" s="11">
        <v>4188.1953999999996</v>
      </c>
      <c r="T686" s="16">
        <v>115</v>
      </c>
      <c r="U686" s="16">
        <v>0</v>
      </c>
      <c r="V686" s="10" t="s">
        <v>3836</v>
      </c>
      <c r="W686" s="16">
        <v>19</v>
      </c>
      <c r="X686" s="16">
        <v>11</v>
      </c>
    </row>
    <row r="687" spans="1:24" x14ac:dyDescent="0.35">
      <c r="A687" s="2" t="s">
        <v>1534</v>
      </c>
      <c r="B687" s="2" t="s">
        <v>1099</v>
      </c>
      <c r="C687" s="3">
        <v>58</v>
      </c>
      <c r="D687" s="2" t="s">
        <v>28</v>
      </c>
      <c r="E687" s="2" t="s">
        <v>29</v>
      </c>
      <c r="F687" s="2" t="s">
        <v>1535</v>
      </c>
      <c r="G687" s="7">
        <v>69.05</v>
      </c>
      <c r="H687" s="3">
        <v>3</v>
      </c>
      <c r="I687" s="3">
        <v>6</v>
      </c>
      <c r="J687" s="2" t="s">
        <v>42</v>
      </c>
      <c r="K687" s="7">
        <v>2.72</v>
      </c>
      <c r="L687" s="3">
        <v>87</v>
      </c>
      <c r="M687" s="6">
        <v>45164</v>
      </c>
      <c r="N687" s="2" t="s">
        <v>22</v>
      </c>
      <c r="O687" s="3">
        <v>0</v>
      </c>
      <c r="P687" s="2">
        <v>0.47</v>
      </c>
      <c r="Q687" s="9">
        <f t="shared" si="10"/>
        <v>207.14999999999998</v>
      </c>
      <c r="R687" s="10">
        <v>74.070300000000003</v>
      </c>
      <c r="S687" s="11">
        <v>1373.3255999999999</v>
      </c>
      <c r="T687" s="16">
        <v>167</v>
      </c>
      <c r="U687" s="16">
        <v>1</v>
      </c>
      <c r="V687" s="10" t="s">
        <v>3840</v>
      </c>
      <c r="W687" s="16">
        <v>5</v>
      </c>
      <c r="X687" s="16">
        <v>12</v>
      </c>
    </row>
    <row r="688" spans="1:24" x14ac:dyDescent="0.35">
      <c r="A688" s="2" t="s">
        <v>2309</v>
      </c>
      <c r="B688" s="2" t="s">
        <v>3830</v>
      </c>
      <c r="C688" s="3">
        <v>20</v>
      </c>
      <c r="D688" s="2" t="s">
        <v>39</v>
      </c>
      <c r="E688" s="2" t="s">
        <v>24</v>
      </c>
      <c r="F688" s="2" t="s">
        <v>2310</v>
      </c>
      <c r="G688" s="7">
        <v>495.5</v>
      </c>
      <c r="H688" s="3">
        <v>1</v>
      </c>
      <c r="I688" s="3">
        <v>13</v>
      </c>
      <c r="J688" s="2" t="s">
        <v>21</v>
      </c>
      <c r="K688" s="7">
        <v>9.3699999999999992</v>
      </c>
      <c r="L688" s="3">
        <v>138</v>
      </c>
      <c r="M688" s="6">
        <v>45044</v>
      </c>
      <c r="N688" s="2" t="s">
        <v>22</v>
      </c>
      <c r="O688" s="3">
        <v>0</v>
      </c>
      <c r="P688" s="2">
        <v>0.55000000000000004</v>
      </c>
      <c r="Q688" s="9">
        <f t="shared" si="10"/>
        <v>495.5</v>
      </c>
      <c r="R688" s="10">
        <v>534.46860000000004</v>
      </c>
      <c r="S688" s="11">
        <v>9854.9285</v>
      </c>
      <c r="T688" s="16">
        <v>163</v>
      </c>
      <c r="U688" s="16">
        <v>0</v>
      </c>
      <c r="V688" s="10" t="s">
        <v>3837</v>
      </c>
      <c r="W688" s="16">
        <v>10</v>
      </c>
      <c r="X688" s="16">
        <v>1</v>
      </c>
    </row>
    <row r="689" spans="1:24" x14ac:dyDescent="0.35">
      <c r="A689" s="2" t="s">
        <v>2858</v>
      </c>
      <c r="B689" s="2" t="s">
        <v>3830</v>
      </c>
      <c r="C689" s="3">
        <v>31</v>
      </c>
      <c r="D689" s="2" t="s">
        <v>28</v>
      </c>
      <c r="E689" s="2" t="s">
        <v>24</v>
      </c>
      <c r="F689" s="2" t="s">
        <v>2857</v>
      </c>
      <c r="G689" s="7">
        <v>404.71</v>
      </c>
      <c r="H689" s="3">
        <v>2</v>
      </c>
      <c r="I689" s="3">
        <v>14</v>
      </c>
      <c r="J689" s="2" t="s">
        <v>49</v>
      </c>
      <c r="K689" s="7">
        <v>2.65</v>
      </c>
      <c r="L689" s="3">
        <v>35</v>
      </c>
      <c r="M689" s="6">
        <v>44952</v>
      </c>
      <c r="N689" s="2" t="s">
        <v>22</v>
      </c>
      <c r="O689" s="3">
        <v>0</v>
      </c>
      <c r="P689" s="2">
        <v>0.62</v>
      </c>
      <c r="Q689" s="9">
        <f t="shared" si="10"/>
        <v>809.42</v>
      </c>
      <c r="R689" s="10">
        <v>389.32760000000002</v>
      </c>
      <c r="S689" s="11">
        <v>8049.2191999999995</v>
      </c>
      <c r="T689" s="16">
        <v>191</v>
      </c>
      <c r="U689" s="16">
        <v>0</v>
      </c>
      <c r="V689" s="10" t="s">
        <v>3839</v>
      </c>
      <c r="W689" s="16">
        <v>13</v>
      </c>
      <c r="X689" s="16">
        <v>7</v>
      </c>
    </row>
    <row r="690" spans="1:24" x14ac:dyDescent="0.35">
      <c r="A690" s="2" t="s">
        <v>2311</v>
      </c>
      <c r="B690" s="2" t="s">
        <v>3830</v>
      </c>
      <c r="C690" s="3">
        <v>47</v>
      </c>
      <c r="D690" s="2" t="s">
        <v>39</v>
      </c>
      <c r="E690" s="2" t="s">
        <v>33</v>
      </c>
      <c r="F690" s="2" t="s">
        <v>2312</v>
      </c>
      <c r="G690" s="7">
        <v>283.77999999999997</v>
      </c>
      <c r="H690" s="3">
        <v>4</v>
      </c>
      <c r="I690" s="3">
        <v>11</v>
      </c>
      <c r="J690" s="2" t="s">
        <v>21</v>
      </c>
      <c r="K690" s="7">
        <v>15.44</v>
      </c>
      <c r="L690" s="3">
        <v>46</v>
      </c>
      <c r="M690" s="6">
        <v>45073</v>
      </c>
      <c r="N690" s="2" t="s">
        <v>22</v>
      </c>
      <c r="O690" s="3">
        <v>0</v>
      </c>
      <c r="P690" s="2">
        <v>0.77</v>
      </c>
      <c r="Q690" s="9">
        <f t="shared" si="10"/>
        <v>1135.1199999999999</v>
      </c>
      <c r="R690" s="10">
        <v>328.55970000000002</v>
      </c>
      <c r="S690" s="11">
        <v>5644.0596999999998</v>
      </c>
      <c r="T690" s="16">
        <v>104</v>
      </c>
      <c r="U690" s="16">
        <v>1</v>
      </c>
      <c r="V690" s="10" t="s">
        <v>3838</v>
      </c>
      <c r="W690" s="16">
        <v>13</v>
      </c>
      <c r="X690" s="16">
        <v>1</v>
      </c>
    </row>
    <row r="691" spans="1:24" x14ac:dyDescent="0.35">
      <c r="A691" s="2" t="s">
        <v>2859</v>
      </c>
      <c r="B691" s="2" t="s">
        <v>3830</v>
      </c>
      <c r="C691" s="3">
        <v>59</v>
      </c>
      <c r="D691" s="2" t="s">
        <v>28</v>
      </c>
      <c r="E691" s="2" t="s">
        <v>19</v>
      </c>
      <c r="F691" s="2" t="s">
        <v>2860</v>
      </c>
      <c r="G691" s="7">
        <v>74.42</v>
      </c>
      <c r="H691" s="3">
        <v>2</v>
      </c>
      <c r="I691" s="3">
        <v>12</v>
      </c>
      <c r="J691" s="2" t="s">
        <v>21</v>
      </c>
      <c r="K691" s="7">
        <v>7.04</v>
      </c>
      <c r="L691" s="3">
        <v>82</v>
      </c>
      <c r="M691" s="6">
        <v>45030</v>
      </c>
      <c r="N691" s="2" t="s">
        <v>22</v>
      </c>
      <c r="O691" s="3">
        <v>0</v>
      </c>
      <c r="P691" s="2">
        <v>0.64</v>
      </c>
      <c r="Q691" s="9">
        <f t="shared" si="10"/>
        <v>148.84</v>
      </c>
      <c r="R691" s="10">
        <v>68.8249</v>
      </c>
      <c r="S691" s="11">
        <v>1480.1287</v>
      </c>
      <c r="T691" s="16">
        <v>128</v>
      </c>
      <c r="U691" s="16">
        <v>0</v>
      </c>
      <c r="V691" s="10" t="s">
        <v>3836</v>
      </c>
      <c r="W691" s="16">
        <v>7</v>
      </c>
      <c r="X691" s="16">
        <v>6</v>
      </c>
    </row>
    <row r="692" spans="1:24" x14ac:dyDescent="0.35">
      <c r="A692" s="2" t="s">
        <v>604</v>
      </c>
      <c r="B692" s="2" t="s">
        <v>17</v>
      </c>
      <c r="C692" s="3">
        <v>36</v>
      </c>
      <c r="D692" s="2" t="s">
        <v>18</v>
      </c>
      <c r="E692" s="2" t="s">
        <v>19</v>
      </c>
      <c r="F692" s="2" t="s">
        <v>605</v>
      </c>
      <c r="G692" s="7">
        <v>293.89999999999998</v>
      </c>
      <c r="H692" s="3">
        <v>3</v>
      </c>
      <c r="I692" s="3">
        <v>15</v>
      </c>
      <c r="J692" s="2" t="s">
        <v>49</v>
      </c>
      <c r="K692" s="7">
        <v>28.25</v>
      </c>
      <c r="L692" s="3">
        <v>186</v>
      </c>
      <c r="M692" s="6">
        <v>45221</v>
      </c>
      <c r="N692" s="2" t="s">
        <v>22</v>
      </c>
      <c r="O692" s="3">
        <v>0</v>
      </c>
      <c r="P692" s="2">
        <v>0.91</v>
      </c>
      <c r="Q692" s="9">
        <f t="shared" si="10"/>
        <v>881.69999999999993</v>
      </c>
      <c r="R692" s="10">
        <v>287.86669999999998</v>
      </c>
      <c r="S692" s="11">
        <v>5845.335</v>
      </c>
      <c r="T692" s="16">
        <v>176</v>
      </c>
      <c r="U692" s="16">
        <v>0</v>
      </c>
      <c r="V692" s="10" t="s">
        <v>3836</v>
      </c>
      <c r="W692" s="16">
        <v>10</v>
      </c>
      <c r="X692" s="16">
        <v>6</v>
      </c>
    </row>
    <row r="693" spans="1:24" x14ac:dyDescent="0.35">
      <c r="A693" s="2" t="s">
        <v>2861</v>
      </c>
      <c r="B693" s="2" t="s">
        <v>3830</v>
      </c>
      <c r="C693" s="3">
        <v>27</v>
      </c>
      <c r="D693" s="2" t="s">
        <v>28</v>
      </c>
      <c r="E693" s="2" t="s">
        <v>33</v>
      </c>
      <c r="F693" s="2" t="s">
        <v>2862</v>
      </c>
      <c r="G693" s="7">
        <v>237.56</v>
      </c>
      <c r="H693" s="3">
        <v>3</v>
      </c>
      <c r="I693" s="3">
        <v>15</v>
      </c>
      <c r="J693" s="2" t="s">
        <v>31</v>
      </c>
      <c r="K693" s="7">
        <v>15.45</v>
      </c>
      <c r="L693" s="3">
        <v>53</v>
      </c>
      <c r="M693" s="6">
        <v>44962</v>
      </c>
      <c r="N693" s="2" t="s">
        <v>22</v>
      </c>
      <c r="O693" s="3">
        <v>0</v>
      </c>
      <c r="P693" s="2">
        <v>0.25</v>
      </c>
      <c r="Q693" s="9">
        <f t="shared" si="10"/>
        <v>712.68000000000006</v>
      </c>
      <c r="R693" s="10">
        <v>242.3527</v>
      </c>
      <c r="S693" s="11">
        <v>4724.7968000000001</v>
      </c>
      <c r="T693" s="16">
        <v>51</v>
      </c>
      <c r="U693" s="16">
        <v>0</v>
      </c>
      <c r="V693" s="10" t="s">
        <v>3838</v>
      </c>
      <c r="W693" s="16">
        <v>6</v>
      </c>
      <c r="X693" s="16">
        <v>9</v>
      </c>
    </row>
    <row r="694" spans="1:24" x14ac:dyDescent="0.35">
      <c r="A694" s="2" t="s">
        <v>2468</v>
      </c>
      <c r="B694" s="2" t="s">
        <v>3830</v>
      </c>
      <c r="C694" s="3">
        <v>25</v>
      </c>
      <c r="D694" s="2" t="s">
        <v>18</v>
      </c>
      <c r="E694" s="2" t="s">
        <v>19</v>
      </c>
      <c r="F694" s="2" t="s">
        <v>1587</v>
      </c>
      <c r="G694" s="7">
        <v>113.25</v>
      </c>
      <c r="H694" s="3">
        <v>4</v>
      </c>
      <c r="I694" s="3">
        <v>5</v>
      </c>
      <c r="J694" s="2" t="s">
        <v>26</v>
      </c>
      <c r="K694" s="7">
        <v>21.78</v>
      </c>
      <c r="L694" s="3">
        <v>21</v>
      </c>
      <c r="M694" s="6">
        <v>45056</v>
      </c>
      <c r="N694" s="2" t="s">
        <v>22</v>
      </c>
      <c r="O694" s="3">
        <v>0</v>
      </c>
      <c r="P694" s="2">
        <v>0.69</v>
      </c>
      <c r="Q694" s="9">
        <f t="shared" si="10"/>
        <v>453</v>
      </c>
      <c r="R694" s="10">
        <v>119.2573</v>
      </c>
      <c r="S694" s="11">
        <v>2252.413</v>
      </c>
      <c r="T694" s="16">
        <v>7</v>
      </c>
      <c r="U694" s="16">
        <v>0</v>
      </c>
      <c r="V694" s="10" t="s">
        <v>3836</v>
      </c>
      <c r="W694" s="16">
        <v>15</v>
      </c>
      <c r="X694" s="16">
        <v>7</v>
      </c>
    </row>
    <row r="695" spans="1:24" x14ac:dyDescent="0.35">
      <c r="A695" s="2" t="s">
        <v>2863</v>
      </c>
      <c r="B695" s="2" t="s">
        <v>3830</v>
      </c>
      <c r="C695" s="3">
        <v>55</v>
      </c>
      <c r="D695" s="2" t="s">
        <v>28</v>
      </c>
      <c r="E695" s="2" t="s">
        <v>33</v>
      </c>
      <c r="F695" s="2" t="s">
        <v>2864</v>
      </c>
      <c r="G695" s="7">
        <v>366.56</v>
      </c>
      <c r="H695" s="3">
        <v>1</v>
      </c>
      <c r="I695" s="3">
        <v>10</v>
      </c>
      <c r="J695" s="2" t="s">
        <v>26</v>
      </c>
      <c r="K695" s="7">
        <v>14.44</v>
      </c>
      <c r="L695" s="3">
        <v>139</v>
      </c>
      <c r="M695" s="6">
        <v>45248</v>
      </c>
      <c r="N695" s="2" t="s">
        <v>22</v>
      </c>
      <c r="O695" s="3">
        <v>0</v>
      </c>
      <c r="P695" s="2">
        <v>0.32</v>
      </c>
      <c r="Q695" s="9">
        <f t="shared" si="10"/>
        <v>366.56</v>
      </c>
      <c r="R695" s="10">
        <v>347.1191</v>
      </c>
      <c r="S695" s="11">
        <v>7290.4593000000004</v>
      </c>
      <c r="T695" s="16">
        <v>196</v>
      </c>
      <c r="U695" s="16">
        <v>0</v>
      </c>
      <c r="V695" s="10" t="s">
        <v>3838</v>
      </c>
      <c r="W695" s="16">
        <v>14</v>
      </c>
      <c r="X695" s="16">
        <v>1</v>
      </c>
    </row>
    <row r="696" spans="1:24" x14ac:dyDescent="0.35">
      <c r="A696" s="2" t="s">
        <v>3126</v>
      </c>
      <c r="B696" s="2" t="s">
        <v>3830</v>
      </c>
      <c r="C696" s="3">
        <v>34</v>
      </c>
      <c r="D696" s="2" t="s">
        <v>95</v>
      </c>
      <c r="E696" s="2" t="s">
        <v>19</v>
      </c>
      <c r="F696" s="2" t="s">
        <v>2030</v>
      </c>
      <c r="G696" s="7">
        <v>150.19</v>
      </c>
      <c r="H696" s="3">
        <v>4</v>
      </c>
      <c r="I696" s="3">
        <v>14</v>
      </c>
      <c r="J696" s="2" t="s">
        <v>26</v>
      </c>
      <c r="K696" s="7">
        <v>15.93</v>
      </c>
      <c r="L696" s="3">
        <v>93</v>
      </c>
      <c r="M696" s="6">
        <v>44966</v>
      </c>
      <c r="N696" s="2" t="s">
        <v>22</v>
      </c>
      <c r="O696" s="3">
        <v>1</v>
      </c>
      <c r="P696" s="2">
        <v>0.64</v>
      </c>
      <c r="Q696" s="9">
        <f t="shared" si="10"/>
        <v>600.76</v>
      </c>
      <c r="R696" s="10">
        <v>134.56039999999999</v>
      </c>
      <c r="S696" s="11">
        <v>2987.1073999999999</v>
      </c>
      <c r="T696" s="16">
        <v>74</v>
      </c>
      <c r="U696" s="16">
        <v>1</v>
      </c>
      <c r="V696" s="10" t="s">
        <v>3836</v>
      </c>
      <c r="W696" s="16">
        <v>12</v>
      </c>
      <c r="X696" s="16">
        <v>2</v>
      </c>
    </row>
    <row r="697" spans="1:24" x14ac:dyDescent="0.35">
      <c r="A697" s="2" t="s">
        <v>814</v>
      </c>
      <c r="B697" s="2" t="s">
        <v>17</v>
      </c>
      <c r="C697" s="3">
        <v>58</v>
      </c>
      <c r="D697" s="2" t="s">
        <v>39</v>
      </c>
      <c r="E697" s="2" t="s">
        <v>24</v>
      </c>
      <c r="F697" s="2" t="s">
        <v>815</v>
      </c>
      <c r="G697" s="7">
        <v>431.57</v>
      </c>
      <c r="H697" s="3">
        <v>2</v>
      </c>
      <c r="I697" s="3">
        <v>11</v>
      </c>
      <c r="J697" s="2" t="s">
        <v>31</v>
      </c>
      <c r="K697" s="7">
        <v>9.89</v>
      </c>
      <c r="L697" s="3">
        <v>3</v>
      </c>
      <c r="M697" s="6">
        <v>45155</v>
      </c>
      <c r="N697" s="2" t="s">
        <v>22</v>
      </c>
      <c r="O697" s="3">
        <v>0</v>
      </c>
      <c r="P697" s="2">
        <v>0.97</v>
      </c>
      <c r="Q697" s="9">
        <f t="shared" si="10"/>
        <v>863.14</v>
      </c>
      <c r="R697" s="10">
        <v>472.24459999999999</v>
      </c>
      <c r="S697" s="11">
        <v>8583.4339</v>
      </c>
      <c r="T697" s="16">
        <v>41</v>
      </c>
      <c r="U697" s="16">
        <v>0</v>
      </c>
      <c r="V697" s="10" t="s">
        <v>3839</v>
      </c>
      <c r="W697" s="16">
        <v>3</v>
      </c>
      <c r="X697" s="16">
        <v>9</v>
      </c>
    </row>
    <row r="698" spans="1:24" x14ac:dyDescent="0.35">
      <c r="A698" s="2" t="s">
        <v>3445</v>
      </c>
      <c r="B698" s="2" t="s">
        <v>3830</v>
      </c>
      <c r="C698" s="3">
        <v>60</v>
      </c>
      <c r="D698" s="2" t="s">
        <v>28</v>
      </c>
      <c r="E698" s="2" t="s">
        <v>40</v>
      </c>
      <c r="F698" s="2" t="s">
        <v>3446</v>
      </c>
      <c r="G698" s="7">
        <v>315.10000000000002</v>
      </c>
      <c r="H698" s="3">
        <v>2</v>
      </c>
      <c r="I698" s="3">
        <v>7</v>
      </c>
      <c r="J698" s="2" t="s">
        <v>21</v>
      </c>
      <c r="K698" s="7">
        <v>0.18</v>
      </c>
      <c r="L698" s="3">
        <v>182</v>
      </c>
      <c r="M698" s="6">
        <v>44974</v>
      </c>
      <c r="N698" s="2" t="s">
        <v>3297</v>
      </c>
      <c r="O698" s="3">
        <v>0</v>
      </c>
      <c r="P698" s="2">
        <v>0.24</v>
      </c>
      <c r="Q698" s="9">
        <f t="shared" si="10"/>
        <v>630.20000000000005</v>
      </c>
      <c r="R698" s="10">
        <v>304.214</v>
      </c>
      <c r="S698" s="11">
        <v>6266.9786999999997</v>
      </c>
      <c r="T698" s="16">
        <v>16</v>
      </c>
      <c r="U698" s="16">
        <v>0</v>
      </c>
      <c r="V698" s="10" t="s">
        <v>3830</v>
      </c>
      <c r="W698" s="16">
        <v>17</v>
      </c>
      <c r="X698" s="16">
        <v>2</v>
      </c>
    </row>
    <row r="699" spans="1:24" x14ac:dyDescent="0.35">
      <c r="A699" s="2" t="s">
        <v>359</v>
      </c>
      <c r="B699" s="2" t="s">
        <v>17</v>
      </c>
      <c r="C699" s="3">
        <v>49</v>
      </c>
      <c r="D699" s="2" t="s">
        <v>39</v>
      </c>
      <c r="E699" s="2" t="s">
        <v>24</v>
      </c>
      <c r="F699" s="2" t="s">
        <v>360</v>
      </c>
      <c r="G699" s="7">
        <v>378.37</v>
      </c>
      <c r="H699" s="3">
        <v>5</v>
      </c>
      <c r="I699" s="3">
        <v>5</v>
      </c>
      <c r="J699" s="2" t="s">
        <v>26</v>
      </c>
      <c r="K699" s="7">
        <v>14.9</v>
      </c>
      <c r="L699" s="3">
        <v>170</v>
      </c>
      <c r="M699" s="6">
        <v>45135</v>
      </c>
      <c r="N699" s="2" t="s">
        <v>22</v>
      </c>
      <c r="O699" s="3">
        <v>0</v>
      </c>
      <c r="P699" s="2">
        <v>0.12</v>
      </c>
      <c r="Q699" s="9">
        <f t="shared" si="10"/>
        <v>1891.85</v>
      </c>
      <c r="R699" s="10">
        <v>409.58370000000002</v>
      </c>
      <c r="S699" s="11">
        <v>7525.3467000000001</v>
      </c>
      <c r="T699" s="16">
        <v>28</v>
      </c>
      <c r="U699" s="16">
        <v>1</v>
      </c>
      <c r="V699" s="10" t="s">
        <v>3837</v>
      </c>
      <c r="W699" s="16">
        <v>4</v>
      </c>
      <c r="X699" s="16">
        <v>10</v>
      </c>
    </row>
    <row r="700" spans="1:24" x14ac:dyDescent="0.35">
      <c r="A700" s="2" t="s">
        <v>990</v>
      </c>
      <c r="B700" s="2" t="s">
        <v>17</v>
      </c>
      <c r="C700" s="3">
        <v>25</v>
      </c>
      <c r="D700" s="2" t="s">
        <v>28</v>
      </c>
      <c r="E700" s="2" t="s">
        <v>40</v>
      </c>
      <c r="F700" s="2" t="s">
        <v>991</v>
      </c>
      <c r="G700" s="7">
        <v>142.41999999999999</v>
      </c>
      <c r="H700" s="3">
        <v>4</v>
      </c>
      <c r="I700" s="3">
        <v>11</v>
      </c>
      <c r="J700" s="2" t="s">
        <v>49</v>
      </c>
      <c r="K700" s="7">
        <v>3.68</v>
      </c>
      <c r="L700" s="3">
        <v>119</v>
      </c>
      <c r="M700" s="6">
        <v>45077</v>
      </c>
      <c r="N700" s="2" t="s">
        <v>22</v>
      </c>
      <c r="O700" s="3">
        <v>0</v>
      </c>
      <c r="P700" s="2">
        <v>0.61</v>
      </c>
      <c r="Q700" s="9">
        <f t="shared" si="10"/>
        <v>569.67999999999995</v>
      </c>
      <c r="R700" s="10">
        <v>129.85069999999999</v>
      </c>
      <c r="S700" s="11">
        <v>2832.5709999999999</v>
      </c>
      <c r="T700" s="16">
        <v>8</v>
      </c>
      <c r="U700" s="16">
        <v>0</v>
      </c>
      <c r="V700" s="10" t="s">
        <v>3830</v>
      </c>
      <c r="W700" s="16">
        <v>15</v>
      </c>
      <c r="X700" s="16">
        <v>11</v>
      </c>
    </row>
    <row r="701" spans="1:24" x14ac:dyDescent="0.35">
      <c r="A701" s="2" t="s">
        <v>1315</v>
      </c>
      <c r="B701" s="2" t="s">
        <v>1099</v>
      </c>
      <c r="C701" s="3">
        <v>23</v>
      </c>
      <c r="D701" s="2" t="s">
        <v>36</v>
      </c>
      <c r="E701" s="2" t="s">
        <v>24</v>
      </c>
      <c r="F701" s="2" t="s">
        <v>1316</v>
      </c>
      <c r="G701" s="7">
        <v>411.14</v>
      </c>
      <c r="H701" s="3">
        <v>2</v>
      </c>
      <c r="I701" s="3">
        <v>6</v>
      </c>
      <c r="J701" s="2" t="s">
        <v>21</v>
      </c>
      <c r="K701" s="7">
        <v>24.78</v>
      </c>
      <c r="L701" s="3">
        <v>72</v>
      </c>
      <c r="M701" s="6">
        <v>45286</v>
      </c>
      <c r="N701" s="2" t="s">
        <v>22</v>
      </c>
      <c r="O701" s="3">
        <v>0</v>
      </c>
      <c r="P701" s="2">
        <v>0.18</v>
      </c>
      <c r="Q701" s="9">
        <f t="shared" si="10"/>
        <v>822.28</v>
      </c>
      <c r="R701" s="10">
        <v>428.59539999999998</v>
      </c>
      <c r="S701" s="11">
        <v>8177.1045000000004</v>
      </c>
      <c r="T701" s="16">
        <v>101</v>
      </c>
      <c r="U701" s="16">
        <v>0</v>
      </c>
      <c r="V701" s="10" t="s">
        <v>3837</v>
      </c>
      <c r="W701" s="16">
        <v>14</v>
      </c>
      <c r="X701" s="16">
        <v>2</v>
      </c>
    </row>
    <row r="702" spans="1:24" x14ac:dyDescent="0.35">
      <c r="A702" s="2" t="s">
        <v>3127</v>
      </c>
      <c r="B702" s="2" t="s">
        <v>1099</v>
      </c>
      <c r="C702" s="3">
        <v>49</v>
      </c>
      <c r="D702" s="2" t="s">
        <v>39</v>
      </c>
      <c r="E702" s="2" t="s">
        <v>40</v>
      </c>
      <c r="F702" s="2" t="s">
        <v>3128</v>
      </c>
      <c r="G702" s="7">
        <v>468.08</v>
      </c>
      <c r="H702" s="3">
        <v>5</v>
      </c>
      <c r="I702" s="3">
        <v>12</v>
      </c>
      <c r="J702" s="2" t="s">
        <v>21</v>
      </c>
      <c r="K702" s="7">
        <v>19.91</v>
      </c>
      <c r="L702" s="3">
        <v>17</v>
      </c>
      <c r="M702" s="6">
        <v>44972</v>
      </c>
      <c r="N702" s="2" t="s">
        <v>22</v>
      </c>
      <c r="O702" s="3">
        <v>1</v>
      </c>
      <c r="P702" s="2">
        <v>0.54</v>
      </c>
      <c r="Q702" s="9">
        <f t="shared" si="10"/>
        <v>2340.4</v>
      </c>
      <c r="R702" s="10">
        <v>497.58580000000001</v>
      </c>
      <c r="S702" s="11">
        <v>9309.5759999999991</v>
      </c>
      <c r="T702" s="16">
        <v>121</v>
      </c>
      <c r="U702" s="16">
        <v>1</v>
      </c>
      <c r="V702" s="10" t="s">
        <v>3830</v>
      </c>
      <c r="W702" s="16">
        <v>12</v>
      </c>
      <c r="X702" s="16">
        <v>3</v>
      </c>
    </row>
    <row r="703" spans="1:24" x14ac:dyDescent="0.35">
      <c r="A703" s="2" t="s">
        <v>606</v>
      </c>
      <c r="B703" s="2" t="s">
        <v>17</v>
      </c>
      <c r="C703" s="3">
        <v>39</v>
      </c>
      <c r="D703" s="2" t="s">
        <v>18</v>
      </c>
      <c r="E703" s="2" t="s">
        <v>33</v>
      </c>
      <c r="F703" s="2" t="s">
        <v>607</v>
      </c>
      <c r="G703" s="7">
        <v>150.65</v>
      </c>
      <c r="H703" s="3">
        <v>3</v>
      </c>
      <c r="I703" s="3">
        <v>6</v>
      </c>
      <c r="J703" s="2" t="s">
        <v>31</v>
      </c>
      <c r="K703" s="7">
        <v>17.920000000000002</v>
      </c>
      <c r="L703" s="3">
        <v>167</v>
      </c>
      <c r="M703" s="6">
        <v>45033</v>
      </c>
      <c r="N703" s="2" t="s">
        <v>22</v>
      </c>
      <c r="O703" s="3">
        <v>0</v>
      </c>
      <c r="P703" s="2">
        <v>0.23</v>
      </c>
      <c r="Q703" s="9">
        <f t="shared" si="10"/>
        <v>451.95000000000005</v>
      </c>
      <c r="R703" s="10">
        <v>131.1754</v>
      </c>
      <c r="S703" s="11">
        <v>2996.2563</v>
      </c>
      <c r="T703" s="16">
        <v>195</v>
      </c>
      <c r="U703" s="16">
        <v>0</v>
      </c>
      <c r="V703" s="10" t="s">
        <v>3838</v>
      </c>
      <c r="W703" s="16">
        <v>19</v>
      </c>
      <c r="X703" s="16">
        <v>12</v>
      </c>
    </row>
    <row r="704" spans="1:24" x14ac:dyDescent="0.35">
      <c r="A704" s="2" t="s">
        <v>1317</v>
      </c>
      <c r="B704" s="2" t="s">
        <v>1099</v>
      </c>
      <c r="C704" s="3">
        <v>38</v>
      </c>
      <c r="D704" s="2" t="s">
        <v>39</v>
      </c>
      <c r="E704" s="2" t="s">
        <v>24</v>
      </c>
      <c r="F704" s="2" t="s">
        <v>1318</v>
      </c>
      <c r="G704" s="7">
        <v>139.83000000000001</v>
      </c>
      <c r="H704" s="3">
        <v>2</v>
      </c>
      <c r="I704" s="3">
        <v>11</v>
      </c>
      <c r="J704" s="2" t="s">
        <v>42</v>
      </c>
      <c r="K704" s="7">
        <v>9.61</v>
      </c>
      <c r="L704" s="3">
        <v>184</v>
      </c>
      <c r="M704" s="6">
        <v>45196</v>
      </c>
      <c r="N704" s="2" t="s">
        <v>22</v>
      </c>
      <c r="O704" s="3">
        <v>0</v>
      </c>
      <c r="P704" s="2">
        <v>0.32</v>
      </c>
      <c r="Q704" s="9">
        <f t="shared" si="10"/>
        <v>279.66000000000003</v>
      </c>
      <c r="R704" s="10">
        <v>137.6825</v>
      </c>
      <c r="S704" s="11">
        <v>2781.0587999999998</v>
      </c>
      <c r="T704" s="16">
        <v>36</v>
      </c>
      <c r="U704" s="16">
        <v>0</v>
      </c>
      <c r="V704" s="10" t="s">
        <v>3839</v>
      </c>
      <c r="W704" s="16">
        <v>6</v>
      </c>
      <c r="X704" s="16">
        <v>14</v>
      </c>
    </row>
    <row r="705" spans="1:24" x14ac:dyDescent="0.35">
      <c r="A705" s="2" t="s">
        <v>992</v>
      </c>
      <c r="B705" s="2" t="s">
        <v>17</v>
      </c>
      <c r="C705" s="3">
        <v>54</v>
      </c>
      <c r="D705" s="2" t="s">
        <v>28</v>
      </c>
      <c r="E705" s="2" t="s">
        <v>33</v>
      </c>
      <c r="F705" s="2" t="s">
        <v>993</v>
      </c>
      <c r="G705" s="7">
        <v>488.31</v>
      </c>
      <c r="H705" s="3">
        <v>4</v>
      </c>
      <c r="I705" s="3">
        <v>12</v>
      </c>
      <c r="J705" s="2" t="s">
        <v>49</v>
      </c>
      <c r="K705" s="7">
        <v>8.5299999999999994</v>
      </c>
      <c r="L705" s="3">
        <v>115</v>
      </c>
      <c r="M705" s="6">
        <v>44928</v>
      </c>
      <c r="N705" s="2" t="s">
        <v>22</v>
      </c>
      <c r="O705" s="3">
        <v>0</v>
      </c>
      <c r="P705" s="2">
        <v>0.48</v>
      </c>
      <c r="Q705" s="9">
        <f t="shared" si="10"/>
        <v>1953.24</v>
      </c>
      <c r="R705" s="10">
        <v>441.31790000000001</v>
      </c>
      <c r="S705" s="11">
        <v>9711.9276000000009</v>
      </c>
      <c r="T705" s="16">
        <v>96</v>
      </c>
      <c r="U705" s="16">
        <v>0</v>
      </c>
      <c r="V705" s="10" t="s">
        <v>3838</v>
      </c>
      <c r="W705" s="16">
        <v>2</v>
      </c>
      <c r="X705" s="16">
        <v>4</v>
      </c>
    </row>
    <row r="706" spans="1:24" x14ac:dyDescent="0.35">
      <c r="A706" s="2" t="s">
        <v>994</v>
      </c>
      <c r="B706" s="2" t="s">
        <v>17</v>
      </c>
      <c r="C706" s="3">
        <v>46</v>
      </c>
      <c r="D706" s="2" t="s">
        <v>95</v>
      </c>
      <c r="E706" s="2" t="s">
        <v>29</v>
      </c>
      <c r="F706" s="2" t="s">
        <v>995</v>
      </c>
      <c r="G706" s="7">
        <v>251.54</v>
      </c>
      <c r="H706" s="3">
        <v>4</v>
      </c>
      <c r="I706" s="3">
        <v>15</v>
      </c>
      <c r="J706" s="2" t="s">
        <v>21</v>
      </c>
      <c r="K706" s="7">
        <v>19.41</v>
      </c>
      <c r="L706" s="3">
        <v>161</v>
      </c>
      <c r="M706" s="6">
        <v>45082</v>
      </c>
      <c r="N706" s="2" t="s">
        <v>22</v>
      </c>
      <c r="O706" s="3">
        <v>0</v>
      </c>
      <c r="P706" s="2">
        <v>0.99</v>
      </c>
      <c r="Q706" s="9">
        <f t="shared" si="10"/>
        <v>1006.16</v>
      </c>
      <c r="R706" s="10">
        <v>220.18549999999999</v>
      </c>
      <c r="S706" s="11">
        <v>5002.8429999999998</v>
      </c>
      <c r="T706" s="16">
        <v>138</v>
      </c>
      <c r="U706" s="16">
        <v>0</v>
      </c>
      <c r="V706" s="10" t="s">
        <v>3840</v>
      </c>
      <c r="W706" s="16">
        <v>16</v>
      </c>
      <c r="X706" s="16">
        <v>8</v>
      </c>
    </row>
    <row r="707" spans="1:24" x14ac:dyDescent="0.35">
      <c r="A707" s="2" t="s">
        <v>2675</v>
      </c>
      <c r="B707" s="2" t="s">
        <v>3830</v>
      </c>
      <c r="C707" s="3">
        <v>43</v>
      </c>
      <c r="D707" s="2" t="s">
        <v>36</v>
      </c>
      <c r="E707" s="2" t="s">
        <v>33</v>
      </c>
      <c r="F707" s="2" t="s">
        <v>2676</v>
      </c>
      <c r="G707" s="7">
        <v>247.63</v>
      </c>
      <c r="H707" s="3">
        <v>4</v>
      </c>
      <c r="I707" s="3">
        <v>11</v>
      </c>
      <c r="J707" s="2" t="s">
        <v>31</v>
      </c>
      <c r="K707" s="7">
        <v>23.57</v>
      </c>
      <c r="L707" s="3">
        <v>81</v>
      </c>
      <c r="M707" s="6">
        <v>45179</v>
      </c>
      <c r="N707" s="2" t="s">
        <v>22</v>
      </c>
      <c r="O707" s="3">
        <v>0</v>
      </c>
      <c r="P707" s="2">
        <v>0.59</v>
      </c>
      <c r="Q707" s="9">
        <f t="shared" ref="Q707:Q770" si="11">PRODUCT(G707,H707)</f>
        <v>990.52</v>
      </c>
      <c r="R707" s="10">
        <v>308.54300000000001</v>
      </c>
      <c r="S707" s="11">
        <v>4925.0775999999996</v>
      </c>
      <c r="T707" s="16">
        <v>7</v>
      </c>
      <c r="U707" s="16">
        <v>0</v>
      </c>
      <c r="V707" s="10" t="s">
        <v>3838</v>
      </c>
      <c r="W707" s="16">
        <v>9</v>
      </c>
      <c r="X707" s="16">
        <v>10</v>
      </c>
    </row>
    <row r="708" spans="1:24" x14ac:dyDescent="0.35">
      <c r="A708" s="2" t="s">
        <v>3447</v>
      </c>
      <c r="B708" s="2" t="s">
        <v>17</v>
      </c>
      <c r="C708" s="3">
        <v>63</v>
      </c>
      <c r="D708" s="2" t="s">
        <v>18</v>
      </c>
      <c r="E708" s="2" t="s">
        <v>19</v>
      </c>
      <c r="F708" s="2" t="s">
        <v>3448</v>
      </c>
      <c r="G708" s="7">
        <v>438.1</v>
      </c>
      <c r="H708" s="3">
        <v>1</v>
      </c>
      <c r="I708" s="3">
        <v>6</v>
      </c>
      <c r="J708" s="2" t="s">
        <v>42</v>
      </c>
      <c r="K708" s="7">
        <v>4.57</v>
      </c>
      <c r="L708" s="3">
        <v>77</v>
      </c>
      <c r="M708" s="6">
        <v>45226</v>
      </c>
      <c r="N708" s="2" t="s">
        <v>3297</v>
      </c>
      <c r="O708" s="3">
        <v>0</v>
      </c>
      <c r="P708" s="2">
        <v>0.76</v>
      </c>
      <c r="Q708" s="9">
        <f t="shared" si="11"/>
        <v>438.1</v>
      </c>
      <c r="R708" s="10">
        <v>428.87430000000001</v>
      </c>
      <c r="S708" s="11">
        <v>8713.3081000000002</v>
      </c>
      <c r="T708" s="16">
        <v>92</v>
      </c>
      <c r="U708" s="16">
        <v>1</v>
      </c>
      <c r="V708" s="10" t="s">
        <v>3836</v>
      </c>
      <c r="W708" s="16">
        <v>13</v>
      </c>
      <c r="X708" s="16">
        <v>8</v>
      </c>
    </row>
    <row r="709" spans="1:24" x14ac:dyDescent="0.35">
      <c r="A709" s="2" t="s">
        <v>2469</v>
      </c>
      <c r="B709" s="2" t="s">
        <v>3830</v>
      </c>
      <c r="C709" s="3">
        <v>59</v>
      </c>
      <c r="D709" s="2" t="s">
        <v>18</v>
      </c>
      <c r="E709" s="2" t="s">
        <v>29</v>
      </c>
      <c r="F709" s="2" t="s">
        <v>2470</v>
      </c>
      <c r="G709" s="7">
        <v>83.63</v>
      </c>
      <c r="H709" s="3">
        <v>5</v>
      </c>
      <c r="I709" s="3">
        <v>8</v>
      </c>
      <c r="J709" s="2" t="s">
        <v>31</v>
      </c>
      <c r="K709" s="7">
        <v>5.92</v>
      </c>
      <c r="L709" s="3">
        <v>144</v>
      </c>
      <c r="M709" s="6">
        <v>44928</v>
      </c>
      <c r="N709" s="2" t="s">
        <v>22</v>
      </c>
      <c r="O709" s="3">
        <v>0</v>
      </c>
      <c r="P709" s="2">
        <v>0.96</v>
      </c>
      <c r="Q709" s="9">
        <f t="shared" si="11"/>
        <v>418.15</v>
      </c>
      <c r="R709" s="10">
        <v>98.177400000000006</v>
      </c>
      <c r="S709" s="11">
        <v>1663.3051</v>
      </c>
      <c r="T709" s="16">
        <v>186</v>
      </c>
      <c r="U709" s="16">
        <v>1</v>
      </c>
      <c r="V709" s="10" t="s">
        <v>3840</v>
      </c>
      <c r="W709" s="16">
        <v>2</v>
      </c>
      <c r="X709" s="16">
        <v>8</v>
      </c>
    </row>
    <row r="710" spans="1:24" x14ac:dyDescent="0.35">
      <c r="A710" s="2" t="s">
        <v>1154</v>
      </c>
      <c r="B710" s="2" t="s">
        <v>1099</v>
      </c>
      <c r="C710" s="3">
        <v>22</v>
      </c>
      <c r="D710" s="2" t="s">
        <v>18</v>
      </c>
      <c r="E710" s="2" t="s">
        <v>33</v>
      </c>
      <c r="F710" s="2" t="s">
        <v>1155</v>
      </c>
      <c r="G710" s="7">
        <v>198.07</v>
      </c>
      <c r="H710" s="3">
        <v>2</v>
      </c>
      <c r="I710" s="3">
        <v>6</v>
      </c>
      <c r="J710" s="2" t="s">
        <v>26</v>
      </c>
      <c r="K710" s="7">
        <v>17.77</v>
      </c>
      <c r="L710" s="3">
        <v>132</v>
      </c>
      <c r="M710" s="6">
        <v>45060</v>
      </c>
      <c r="N710" s="2" t="s">
        <v>22</v>
      </c>
      <c r="O710" s="3">
        <v>0</v>
      </c>
      <c r="P710" s="2">
        <v>0.28999999999999998</v>
      </c>
      <c r="Q710" s="9">
        <f t="shared" si="11"/>
        <v>396.14</v>
      </c>
      <c r="R710" s="10">
        <v>188.5342</v>
      </c>
      <c r="S710" s="11">
        <v>3939.3858</v>
      </c>
      <c r="T710" s="16">
        <v>105</v>
      </c>
      <c r="U710" s="16">
        <v>0</v>
      </c>
      <c r="V710" s="10" t="s">
        <v>3838</v>
      </c>
      <c r="W710" s="16">
        <v>16</v>
      </c>
      <c r="X710" s="16">
        <v>13</v>
      </c>
    </row>
    <row r="711" spans="1:24" x14ac:dyDescent="0.35">
      <c r="A711" s="2" t="s">
        <v>1319</v>
      </c>
      <c r="B711" s="2" t="s">
        <v>1099</v>
      </c>
      <c r="C711" s="3">
        <v>46</v>
      </c>
      <c r="D711" s="2" t="s">
        <v>36</v>
      </c>
      <c r="E711" s="2" t="s">
        <v>24</v>
      </c>
      <c r="F711" s="2" t="s">
        <v>1320</v>
      </c>
      <c r="G711" s="7">
        <v>412.61</v>
      </c>
      <c r="H711" s="3">
        <v>5</v>
      </c>
      <c r="I711" s="3">
        <v>15</v>
      </c>
      <c r="J711" s="2" t="s">
        <v>31</v>
      </c>
      <c r="K711" s="7">
        <v>5.47</v>
      </c>
      <c r="L711" s="3">
        <v>127</v>
      </c>
      <c r="M711" s="6">
        <v>44945</v>
      </c>
      <c r="N711" s="2" t="s">
        <v>22</v>
      </c>
      <c r="O711" s="3">
        <v>0</v>
      </c>
      <c r="P711" s="2">
        <v>0.06</v>
      </c>
      <c r="Q711" s="9">
        <f t="shared" si="11"/>
        <v>2063.0500000000002</v>
      </c>
      <c r="R711" s="10">
        <v>463.19639999999998</v>
      </c>
      <c r="S711" s="11">
        <v>8206.3410999999996</v>
      </c>
      <c r="T711" s="16">
        <v>162</v>
      </c>
      <c r="U711" s="16">
        <v>0</v>
      </c>
      <c r="V711" s="10" t="s">
        <v>3837</v>
      </c>
      <c r="W711" s="16">
        <v>4</v>
      </c>
      <c r="X711" s="16">
        <v>9</v>
      </c>
    </row>
    <row r="712" spans="1:24" x14ac:dyDescent="0.35">
      <c r="A712" s="2" t="s">
        <v>361</v>
      </c>
      <c r="B712" s="2" t="s">
        <v>17</v>
      </c>
      <c r="C712" s="3">
        <v>53</v>
      </c>
      <c r="D712" s="2" t="s">
        <v>39</v>
      </c>
      <c r="E712" s="2" t="s">
        <v>29</v>
      </c>
      <c r="F712" s="2" t="s">
        <v>362</v>
      </c>
      <c r="G712" s="7">
        <v>190.23</v>
      </c>
      <c r="H712" s="3">
        <v>5</v>
      </c>
      <c r="I712" s="3">
        <v>10</v>
      </c>
      <c r="J712" s="2" t="s">
        <v>49</v>
      </c>
      <c r="K712" s="7">
        <v>5.31</v>
      </c>
      <c r="L712" s="3">
        <v>78</v>
      </c>
      <c r="M712" s="6">
        <v>45075</v>
      </c>
      <c r="N712" s="2" t="s">
        <v>22</v>
      </c>
      <c r="O712" s="3">
        <v>0</v>
      </c>
      <c r="P712" s="2">
        <v>0.36</v>
      </c>
      <c r="Q712" s="9">
        <f t="shared" si="11"/>
        <v>951.15</v>
      </c>
      <c r="R712" s="10">
        <v>219.5428</v>
      </c>
      <c r="S712" s="11">
        <v>3783.4571999999998</v>
      </c>
      <c r="T712" s="16">
        <v>45</v>
      </c>
      <c r="U712" s="16">
        <v>1</v>
      </c>
      <c r="V712" s="10" t="s">
        <v>3840</v>
      </c>
      <c r="W712" s="16">
        <v>4</v>
      </c>
      <c r="X712" s="16">
        <v>5</v>
      </c>
    </row>
    <row r="713" spans="1:24" x14ac:dyDescent="0.35">
      <c r="A713" s="2" t="s">
        <v>133</v>
      </c>
      <c r="B713" s="2" t="s">
        <v>17</v>
      </c>
      <c r="C713" s="3">
        <v>35</v>
      </c>
      <c r="D713" s="2" t="s">
        <v>18</v>
      </c>
      <c r="E713" s="2" t="s">
        <v>19</v>
      </c>
      <c r="F713" s="2" t="s">
        <v>134</v>
      </c>
      <c r="G713" s="7">
        <v>471.46</v>
      </c>
      <c r="H713" s="3">
        <v>1</v>
      </c>
      <c r="I713" s="3">
        <v>6</v>
      </c>
      <c r="J713" s="2" t="s">
        <v>26</v>
      </c>
      <c r="K713" s="7">
        <v>25.66</v>
      </c>
      <c r="L713" s="3">
        <v>189</v>
      </c>
      <c r="M713" s="6">
        <v>44959</v>
      </c>
      <c r="N713" s="2" t="s">
        <v>22</v>
      </c>
      <c r="O713" s="3">
        <v>0</v>
      </c>
      <c r="P713" s="2">
        <v>0.35</v>
      </c>
      <c r="Q713" s="9">
        <f t="shared" si="11"/>
        <v>471.46</v>
      </c>
      <c r="R713" s="10">
        <v>513.06889999999999</v>
      </c>
      <c r="S713" s="11">
        <v>9376.8004000000001</v>
      </c>
      <c r="T713" s="16">
        <v>174</v>
      </c>
      <c r="U713" s="16">
        <v>0</v>
      </c>
      <c r="V713" s="10" t="s">
        <v>3836</v>
      </c>
      <c r="W713" s="16">
        <v>9</v>
      </c>
      <c r="X713" s="16">
        <v>2</v>
      </c>
    </row>
    <row r="714" spans="1:24" x14ac:dyDescent="0.35">
      <c r="A714" s="2" t="s">
        <v>996</v>
      </c>
      <c r="B714" s="2" t="s">
        <v>17</v>
      </c>
      <c r="C714" s="3">
        <v>29</v>
      </c>
      <c r="D714" s="2" t="s">
        <v>36</v>
      </c>
      <c r="E714" s="2" t="s">
        <v>19</v>
      </c>
      <c r="F714" s="2" t="s">
        <v>997</v>
      </c>
      <c r="G714" s="7">
        <v>404.28</v>
      </c>
      <c r="H714" s="3">
        <v>4</v>
      </c>
      <c r="I714" s="3">
        <v>13</v>
      </c>
      <c r="J714" s="2" t="s">
        <v>21</v>
      </c>
      <c r="K714" s="7">
        <v>2.4300000000000002</v>
      </c>
      <c r="L714" s="3">
        <v>65</v>
      </c>
      <c r="M714" s="6">
        <v>44974</v>
      </c>
      <c r="N714" s="2" t="s">
        <v>22</v>
      </c>
      <c r="O714" s="3">
        <v>0</v>
      </c>
      <c r="P714" s="2">
        <v>0.03</v>
      </c>
      <c r="Q714" s="9">
        <f t="shared" si="11"/>
        <v>1617.12</v>
      </c>
      <c r="R714" s="10">
        <v>419.89749999999998</v>
      </c>
      <c r="S714" s="11">
        <v>8040.6670000000004</v>
      </c>
      <c r="T714" s="16">
        <v>198</v>
      </c>
      <c r="U714" s="16">
        <v>0</v>
      </c>
      <c r="V714" s="10" t="s">
        <v>3836</v>
      </c>
      <c r="W714" s="16">
        <v>11</v>
      </c>
      <c r="X714" s="16">
        <v>14</v>
      </c>
    </row>
    <row r="715" spans="1:24" x14ac:dyDescent="0.35">
      <c r="A715" s="2" t="s">
        <v>2865</v>
      </c>
      <c r="B715" s="2" t="s">
        <v>3830</v>
      </c>
      <c r="C715" s="3">
        <v>45</v>
      </c>
      <c r="D715" s="2" t="s">
        <v>28</v>
      </c>
      <c r="E715" s="2" t="s">
        <v>33</v>
      </c>
      <c r="F715" s="2" t="s">
        <v>2866</v>
      </c>
      <c r="G715" s="7">
        <v>487.83</v>
      </c>
      <c r="H715" s="3">
        <v>4</v>
      </c>
      <c r="I715" s="3">
        <v>7</v>
      </c>
      <c r="J715" s="2" t="s">
        <v>21</v>
      </c>
      <c r="K715" s="7">
        <v>10.54</v>
      </c>
      <c r="L715" s="3">
        <v>29</v>
      </c>
      <c r="M715" s="6">
        <v>45166</v>
      </c>
      <c r="N715" s="2" t="s">
        <v>22</v>
      </c>
      <c r="O715" s="3">
        <v>0</v>
      </c>
      <c r="P715" s="2">
        <v>0.71</v>
      </c>
      <c r="Q715" s="9">
        <f t="shared" si="11"/>
        <v>1951.32</v>
      </c>
      <c r="R715" s="10">
        <v>495.0188</v>
      </c>
      <c r="S715" s="11">
        <v>9702.3809000000001</v>
      </c>
      <c r="T715" s="16">
        <v>105</v>
      </c>
      <c r="U715" s="16">
        <v>1</v>
      </c>
      <c r="V715" s="10" t="s">
        <v>3838</v>
      </c>
      <c r="W715" s="16">
        <v>5</v>
      </c>
      <c r="X715" s="16">
        <v>0</v>
      </c>
    </row>
    <row r="716" spans="1:24" x14ac:dyDescent="0.35">
      <c r="A716" s="2" t="s">
        <v>1536</v>
      </c>
      <c r="B716" s="2" t="s">
        <v>1099</v>
      </c>
      <c r="C716" s="3">
        <v>58</v>
      </c>
      <c r="D716" s="2" t="s">
        <v>95</v>
      </c>
      <c r="E716" s="2" t="s">
        <v>29</v>
      </c>
      <c r="F716" s="2" t="s">
        <v>1537</v>
      </c>
      <c r="G716" s="7">
        <v>282.89999999999998</v>
      </c>
      <c r="H716" s="3">
        <v>1</v>
      </c>
      <c r="I716" s="3">
        <v>14</v>
      </c>
      <c r="J716" s="2" t="s">
        <v>49</v>
      </c>
      <c r="K716" s="7">
        <v>28.64</v>
      </c>
      <c r="L716" s="3">
        <v>82</v>
      </c>
      <c r="M716" s="6">
        <v>45085</v>
      </c>
      <c r="N716" s="2" t="s">
        <v>22</v>
      </c>
      <c r="O716" s="3">
        <v>0</v>
      </c>
      <c r="P716" s="2">
        <v>0.97</v>
      </c>
      <c r="Q716" s="9">
        <f t="shared" si="11"/>
        <v>282.89999999999998</v>
      </c>
      <c r="R716" s="10">
        <v>279.94290000000001</v>
      </c>
      <c r="S716" s="11">
        <v>5626.5574999999999</v>
      </c>
      <c r="T716" s="16">
        <v>172</v>
      </c>
      <c r="U716" s="16">
        <v>1</v>
      </c>
      <c r="V716" s="10" t="s">
        <v>3840</v>
      </c>
      <c r="W716" s="16">
        <v>6</v>
      </c>
      <c r="X716" s="16">
        <v>13</v>
      </c>
    </row>
    <row r="717" spans="1:24" x14ac:dyDescent="0.35">
      <c r="A717" s="2" t="s">
        <v>608</v>
      </c>
      <c r="B717" s="2" t="s">
        <v>17</v>
      </c>
      <c r="C717" s="3">
        <v>45</v>
      </c>
      <c r="D717" s="2" t="s">
        <v>39</v>
      </c>
      <c r="E717" s="2" t="s">
        <v>40</v>
      </c>
      <c r="F717" s="2" t="s">
        <v>609</v>
      </c>
      <c r="G717" s="7">
        <v>330.99</v>
      </c>
      <c r="H717" s="3">
        <v>3</v>
      </c>
      <c r="I717" s="3">
        <v>14</v>
      </c>
      <c r="J717" s="2" t="s">
        <v>31</v>
      </c>
      <c r="K717" s="7">
        <v>1.31</v>
      </c>
      <c r="L717" s="3">
        <v>53</v>
      </c>
      <c r="M717" s="6">
        <v>45270</v>
      </c>
      <c r="N717" s="2" t="s">
        <v>22</v>
      </c>
      <c r="O717" s="3">
        <v>0</v>
      </c>
      <c r="P717" s="2">
        <v>0.08</v>
      </c>
      <c r="Q717" s="9">
        <f t="shared" si="11"/>
        <v>992.97</v>
      </c>
      <c r="R717" s="10">
        <v>404.4074</v>
      </c>
      <c r="S717" s="11">
        <v>6583.0127000000002</v>
      </c>
      <c r="T717" s="16">
        <v>36</v>
      </c>
      <c r="U717" s="16">
        <v>0</v>
      </c>
      <c r="V717" s="10" t="s">
        <v>3830</v>
      </c>
      <c r="W717" s="16">
        <v>11</v>
      </c>
      <c r="X717" s="16">
        <v>0</v>
      </c>
    </row>
    <row r="718" spans="1:24" x14ac:dyDescent="0.35">
      <c r="A718" s="2" t="s">
        <v>363</v>
      </c>
      <c r="B718" s="2" t="s">
        <v>17</v>
      </c>
      <c r="C718" s="3">
        <v>51</v>
      </c>
      <c r="D718" s="2" t="s">
        <v>18</v>
      </c>
      <c r="E718" s="2" t="s">
        <v>24</v>
      </c>
      <c r="F718" s="2" t="s">
        <v>364</v>
      </c>
      <c r="G718" s="7">
        <v>354.44</v>
      </c>
      <c r="H718" s="3">
        <v>5</v>
      </c>
      <c r="I718" s="3">
        <v>8</v>
      </c>
      <c r="J718" s="2" t="s">
        <v>42</v>
      </c>
      <c r="K718" s="7">
        <v>16.399999999999999</v>
      </c>
      <c r="L718" s="3">
        <v>115</v>
      </c>
      <c r="M718" s="6">
        <v>45148</v>
      </c>
      <c r="N718" s="2" t="s">
        <v>22</v>
      </c>
      <c r="O718" s="3">
        <v>0</v>
      </c>
      <c r="P718" s="2">
        <v>0.55000000000000004</v>
      </c>
      <c r="Q718" s="9">
        <f t="shared" si="11"/>
        <v>1772.2</v>
      </c>
      <c r="R718" s="10">
        <v>419.03590000000003</v>
      </c>
      <c r="S718" s="11">
        <v>7049.4062999999996</v>
      </c>
      <c r="T718" s="16">
        <v>80</v>
      </c>
      <c r="U718" s="16">
        <v>0</v>
      </c>
      <c r="V718" s="10" t="s">
        <v>3837</v>
      </c>
      <c r="W718" s="16">
        <v>3</v>
      </c>
      <c r="X718" s="16">
        <v>3</v>
      </c>
    </row>
    <row r="719" spans="1:24" x14ac:dyDescent="0.35">
      <c r="A719" s="2" t="s">
        <v>610</v>
      </c>
      <c r="B719" s="2" t="s">
        <v>17</v>
      </c>
      <c r="C719" s="3">
        <v>51</v>
      </c>
      <c r="D719" s="2" t="s">
        <v>18</v>
      </c>
      <c r="E719" s="2" t="s">
        <v>29</v>
      </c>
      <c r="F719" s="2" t="s">
        <v>611</v>
      </c>
      <c r="G719" s="7">
        <v>43.13</v>
      </c>
      <c r="H719" s="3">
        <v>3</v>
      </c>
      <c r="I719" s="3">
        <v>5</v>
      </c>
      <c r="J719" s="2" t="s">
        <v>26</v>
      </c>
      <c r="K719" s="7">
        <v>21.27</v>
      </c>
      <c r="L719" s="3">
        <v>134</v>
      </c>
      <c r="M719" s="6">
        <v>44932</v>
      </c>
      <c r="N719" s="2" t="s">
        <v>22</v>
      </c>
      <c r="O719" s="3">
        <v>0</v>
      </c>
      <c r="P719" s="2">
        <v>0.96</v>
      </c>
      <c r="Q719" s="9">
        <f t="shared" si="11"/>
        <v>129.39000000000001</v>
      </c>
      <c r="R719" s="10">
        <v>53.309100000000001</v>
      </c>
      <c r="S719" s="11">
        <v>857.80640000000005</v>
      </c>
      <c r="T719" s="16">
        <v>66</v>
      </c>
      <c r="U719" s="16">
        <v>0</v>
      </c>
      <c r="V719" s="10" t="s">
        <v>3840</v>
      </c>
      <c r="W719" s="16">
        <v>19</v>
      </c>
      <c r="X719" s="16">
        <v>14</v>
      </c>
    </row>
    <row r="720" spans="1:24" x14ac:dyDescent="0.35">
      <c r="A720" s="2" t="s">
        <v>135</v>
      </c>
      <c r="B720" s="2" t="s">
        <v>17</v>
      </c>
      <c r="C720" s="3">
        <v>36</v>
      </c>
      <c r="D720" s="2" t="s">
        <v>39</v>
      </c>
      <c r="E720" s="2" t="s">
        <v>19</v>
      </c>
      <c r="F720" s="2" t="s">
        <v>136</v>
      </c>
      <c r="G720" s="7">
        <v>267.99</v>
      </c>
      <c r="H720" s="3">
        <v>1</v>
      </c>
      <c r="I720" s="3">
        <v>9</v>
      </c>
      <c r="J720" s="2" t="s">
        <v>26</v>
      </c>
      <c r="K720" s="7">
        <v>14.23</v>
      </c>
      <c r="L720" s="3">
        <v>118</v>
      </c>
      <c r="M720" s="6">
        <v>45233</v>
      </c>
      <c r="N720" s="2" t="s">
        <v>22</v>
      </c>
      <c r="O720" s="3">
        <v>0</v>
      </c>
      <c r="P720" s="2">
        <v>0.18</v>
      </c>
      <c r="Q720" s="9">
        <f t="shared" si="11"/>
        <v>267.99</v>
      </c>
      <c r="R720" s="10">
        <v>241.1157</v>
      </c>
      <c r="S720" s="11">
        <v>5330.0146999999997</v>
      </c>
      <c r="T720" s="16">
        <v>70</v>
      </c>
      <c r="U720" s="16">
        <v>1</v>
      </c>
      <c r="V720" s="10" t="s">
        <v>3836</v>
      </c>
      <c r="W720" s="16">
        <v>6</v>
      </c>
      <c r="X720" s="16">
        <v>5</v>
      </c>
    </row>
    <row r="721" spans="1:24" x14ac:dyDescent="0.35">
      <c r="A721" s="2" t="s">
        <v>1719</v>
      </c>
      <c r="B721" s="2" t="s">
        <v>1099</v>
      </c>
      <c r="C721" s="3">
        <v>38</v>
      </c>
      <c r="D721" s="2" t="s">
        <v>39</v>
      </c>
      <c r="E721" s="2" t="s">
        <v>19</v>
      </c>
      <c r="F721" s="2" t="s">
        <v>1720</v>
      </c>
      <c r="G721" s="7">
        <v>165.82</v>
      </c>
      <c r="H721" s="3">
        <v>5</v>
      </c>
      <c r="I721" s="3">
        <v>5</v>
      </c>
      <c r="J721" s="2" t="s">
        <v>31</v>
      </c>
      <c r="K721" s="7">
        <v>14.9</v>
      </c>
      <c r="L721" s="3">
        <v>11</v>
      </c>
      <c r="M721" s="6">
        <v>45201</v>
      </c>
      <c r="N721" s="2" t="s">
        <v>22</v>
      </c>
      <c r="O721" s="3">
        <v>0</v>
      </c>
      <c r="P721" s="2">
        <v>0.37</v>
      </c>
      <c r="Q721" s="9">
        <f t="shared" si="11"/>
        <v>829.09999999999991</v>
      </c>
      <c r="R721" s="10">
        <v>189.42400000000001</v>
      </c>
      <c r="S721" s="11">
        <v>3297.9702000000002</v>
      </c>
      <c r="T721" s="16">
        <v>132</v>
      </c>
      <c r="U721" s="16">
        <v>0</v>
      </c>
      <c r="V721" s="10" t="s">
        <v>3836</v>
      </c>
      <c r="W721" s="16">
        <v>17</v>
      </c>
      <c r="X721" s="16">
        <v>2</v>
      </c>
    </row>
    <row r="722" spans="1:24" x14ac:dyDescent="0.35">
      <c r="A722" s="2" t="s">
        <v>3129</v>
      </c>
      <c r="B722" s="2" t="s">
        <v>3830</v>
      </c>
      <c r="C722" s="3">
        <v>52</v>
      </c>
      <c r="D722" s="2" t="s">
        <v>39</v>
      </c>
      <c r="E722" s="2" t="s">
        <v>33</v>
      </c>
      <c r="F722" s="2" t="s">
        <v>3130</v>
      </c>
      <c r="G722" s="7">
        <v>306.88</v>
      </c>
      <c r="H722" s="3">
        <v>4</v>
      </c>
      <c r="I722" s="3">
        <v>12</v>
      </c>
      <c r="J722" s="2" t="s">
        <v>31</v>
      </c>
      <c r="K722" s="7">
        <v>27.56</v>
      </c>
      <c r="L722" s="3">
        <v>21</v>
      </c>
      <c r="M722" s="6">
        <v>44990</v>
      </c>
      <c r="N722" s="2" t="s">
        <v>22</v>
      </c>
      <c r="O722" s="3">
        <v>1</v>
      </c>
      <c r="P722" s="2">
        <v>0.35</v>
      </c>
      <c r="Q722" s="9">
        <f t="shared" si="11"/>
        <v>1227.52</v>
      </c>
      <c r="R722" s="10">
        <v>376.03120000000001</v>
      </c>
      <c r="S722" s="11">
        <v>6103.4922999999999</v>
      </c>
      <c r="T722" s="16">
        <v>70</v>
      </c>
      <c r="U722" s="16">
        <v>0</v>
      </c>
      <c r="V722" s="10" t="s">
        <v>3838</v>
      </c>
      <c r="W722" s="16">
        <v>12</v>
      </c>
      <c r="X722" s="16">
        <v>5</v>
      </c>
    </row>
    <row r="723" spans="1:24" x14ac:dyDescent="0.35">
      <c r="A723" s="2" t="s">
        <v>2148</v>
      </c>
      <c r="B723" s="2" t="s">
        <v>3830</v>
      </c>
      <c r="C723" s="3">
        <v>20</v>
      </c>
      <c r="D723" s="2" t="s">
        <v>95</v>
      </c>
      <c r="E723" s="2" t="s">
        <v>24</v>
      </c>
      <c r="F723" s="2" t="s">
        <v>2149</v>
      </c>
      <c r="G723" s="7">
        <v>105.98</v>
      </c>
      <c r="H723" s="3">
        <v>1</v>
      </c>
      <c r="I723" s="3">
        <v>14</v>
      </c>
      <c r="J723" s="2" t="s">
        <v>26</v>
      </c>
      <c r="K723" s="7">
        <v>15.11</v>
      </c>
      <c r="L723" s="3">
        <v>199</v>
      </c>
      <c r="M723" s="6">
        <v>45008</v>
      </c>
      <c r="N723" s="2" t="s">
        <v>22</v>
      </c>
      <c r="O723" s="3">
        <v>0</v>
      </c>
      <c r="P723" s="2">
        <v>0.08</v>
      </c>
      <c r="Q723" s="9">
        <f t="shared" si="11"/>
        <v>105.98</v>
      </c>
      <c r="R723" s="10">
        <v>97.765799999999999</v>
      </c>
      <c r="S723" s="11">
        <v>2107.8209999999999</v>
      </c>
      <c r="T723" s="16">
        <v>144</v>
      </c>
      <c r="U723" s="16">
        <v>1</v>
      </c>
      <c r="V723" s="10" t="s">
        <v>3837</v>
      </c>
      <c r="W723" s="16">
        <v>1</v>
      </c>
      <c r="X723" s="16">
        <v>12</v>
      </c>
    </row>
    <row r="724" spans="1:24" x14ac:dyDescent="0.35">
      <c r="A724" s="2" t="s">
        <v>1721</v>
      </c>
      <c r="B724" s="2" t="s">
        <v>1099</v>
      </c>
      <c r="C724" s="3">
        <v>58</v>
      </c>
      <c r="D724" s="2" t="s">
        <v>18</v>
      </c>
      <c r="E724" s="2" t="s">
        <v>19</v>
      </c>
      <c r="F724" s="2" t="s">
        <v>1722</v>
      </c>
      <c r="G724" s="7">
        <v>223.33</v>
      </c>
      <c r="H724" s="3">
        <v>4</v>
      </c>
      <c r="I724" s="3">
        <v>11</v>
      </c>
      <c r="J724" s="2" t="s">
        <v>26</v>
      </c>
      <c r="K724" s="7">
        <v>26.27</v>
      </c>
      <c r="L724" s="3">
        <v>91</v>
      </c>
      <c r="M724" s="6">
        <v>44979</v>
      </c>
      <c r="N724" s="2" t="s">
        <v>22</v>
      </c>
      <c r="O724" s="3">
        <v>0</v>
      </c>
      <c r="P724" s="2">
        <v>7.0000000000000007E-2</v>
      </c>
      <c r="Q724" s="9">
        <f t="shared" si="11"/>
        <v>893.32</v>
      </c>
      <c r="R724" s="10">
        <v>195.77070000000001</v>
      </c>
      <c r="S724" s="11">
        <v>4441.7784000000001</v>
      </c>
      <c r="T724" s="16">
        <v>156</v>
      </c>
      <c r="U724" s="16">
        <v>0</v>
      </c>
      <c r="V724" s="10" t="s">
        <v>3836</v>
      </c>
      <c r="W724" s="16">
        <v>17</v>
      </c>
      <c r="X724" s="16">
        <v>13</v>
      </c>
    </row>
    <row r="725" spans="1:24" x14ac:dyDescent="0.35">
      <c r="A725" s="2" t="s">
        <v>137</v>
      </c>
      <c r="B725" s="2" t="s">
        <v>17</v>
      </c>
      <c r="C725" s="3">
        <v>54</v>
      </c>
      <c r="D725" s="2" t="s">
        <v>95</v>
      </c>
      <c r="E725" s="2" t="s">
        <v>24</v>
      </c>
      <c r="F725" s="2" t="s">
        <v>138</v>
      </c>
      <c r="G725" s="7">
        <v>295.98</v>
      </c>
      <c r="H725" s="3">
        <v>1</v>
      </c>
      <c r="I725" s="3">
        <v>10</v>
      </c>
      <c r="J725" s="2" t="s">
        <v>26</v>
      </c>
      <c r="K725" s="7">
        <v>25.49</v>
      </c>
      <c r="L725" s="3">
        <v>127</v>
      </c>
      <c r="M725" s="6">
        <v>45167</v>
      </c>
      <c r="N725" s="2" t="s">
        <v>22</v>
      </c>
      <c r="O725" s="3">
        <v>0</v>
      </c>
      <c r="P725" s="2">
        <v>0.95</v>
      </c>
      <c r="Q725" s="9">
        <f t="shared" si="11"/>
        <v>295.98</v>
      </c>
      <c r="R725" s="10">
        <v>339.32580000000002</v>
      </c>
      <c r="S725" s="11">
        <v>5886.7038000000002</v>
      </c>
      <c r="T725" s="16">
        <v>66</v>
      </c>
      <c r="U725" s="16">
        <v>0</v>
      </c>
      <c r="V725" s="10" t="s">
        <v>3837</v>
      </c>
      <c r="W725" s="16">
        <v>11</v>
      </c>
      <c r="X725" s="16">
        <v>0</v>
      </c>
    </row>
    <row r="726" spans="1:24" x14ac:dyDescent="0.35">
      <c r="A726" s="2" t="s">
        <v>3131</v>
      </c>
      <c r="B726" s="2" t="s">
        <v>17</v>
      </c>
      <c r="C726" s="3">
        <v>55</v>
      </c>
      <c r="D726" s="2" t="s">
        <v>39</v>
      </c>
      <c r="E726" s="2" t="s">
        <v>24</v>
      </c>
      <c r="F726" s="2" t="s">
        <v>2978</v>
      </c>
      <c r="G726" s="7">
        <v>448.85</v>
      </c>
      <c r="H726" s="3">
        <v>4</v>
      </c>
      <c r="I726" s="3">
        <v>14</v>
      </c>
      <c r="J726" s="2" t="s">
        <v>31</v>
      </c>
      <c r="K726" s="7">
        <v>12.83</v>
      </c>
      <c r="L726" s="3">
        <v>185</v>
      </c>
      <c r="M726" s="6">
        <v>45135</v>
      </c>
      <c r="N726" s="2" t="s">
        <v>22</v>
      </c>
      <c r="O726" s="3">
        <v>1</v>
      </c>
      <c r="P726" s="2">
        <v>0.62</v>
      </c>
      <c r="Q726" s="9">
        <f t="shared" si="11"/>
        <v>1795.4</v>
      </c>
      <c r="R726" s="10">
        <v>484.66340000000002</v>
      </c>
      <c r="S726" s="11">
        <v>8927.1133000000009</v>
      </c>
      <c r="T726" s="16">
        <v>76</v>
      </c>
      <c r="U726" s="16">
        <v>0</v>
      </c>
      <c r="V726" s="10" t="s">
        <v>3839</v>
      </c>
      <c r="W726" s="16">
        <v>4</v>
      </c>
      <c r="X726" s="16">
        <v>1</v>
      </c>
    </row>
    <row r="727" spans="1:24" x14ac:dyDescent="0.35">
      <c r="A727" s="2" t="s">
        <v>2677</v>
      </c>
      <c r="B727" s="2" t="s">
        <v>3830</v>
      </c>
      <c r="C727" s="3">
        <v>33</v>
      </c>
      <c r="D727" s="2" t="s">
        <v>36</v>
      </c>
      <c r="E727" s="2" t="s">
        <v>24</v>
      </c>
      <c r="F727" s="2" t="s">
        <v>2678</v>
      </c>
      <c r="G727" s="7">
        <v>342.98</v>
      </c>
      <c r="H727" s="3">
        <v>2</v>
      </c>
      <c r="I727" s="3">
        <v>9</v>
      </c>
      <c r="J727" s="2" t="s">
        <v>49</v>
      </c>
      <c r="K727" s="7">
        <v>21.62</v>
      </c>
      <c r="L727" s="3">
        <v>97</v>
      </c>
      <c r="M727" s="6">
        <v>45104</v>
      </c>
      <c r="N727" s="2" t="s">
        <v>22</v>
      </c>
      <c r="O727" s="3">
        <v>0</v>
      </c>
      <c r="P727" s="2">
        <v>0.81</v>
      </c>
      <c r="Q727" s="9">
        <f t="shared" si="11"/>
        <v>685.96</v>
      </c>
      <c r="R727" s="10">
        <v>407.02519999999998</v>
      </c>
      <c r="S727" s="11">
        <v>6821.4800999999998</v>
      </c>
      <c r="T727" s="16">
        <v>22</v>
      </c>
      <c r="U727" s="16">
        <v>0</v>
      </c>
      <c r="V727" s="10" t="s">
        <v>3837</v>
      </c>
      <c r="W727" s="16">
        <v>12</v>
      </c>
      <c r="X727" s="16">
        <v>0</v>
      </c>
    </row>
    <row r="728" spans="1:24" x14ac:dyDescent="0.35">
      <c r="A728" s="2" t="s">
        <v>816</v>
      </c>
      <c r="B728" s="2" t="s">
        <v>17</v>
      </c>
      <c r="C728" s="3">
        <v>23</v>
      </c>
      <c r="D728" s="2" t="s">
        <v>39</v>
      </c>
      <c r="E728" s="2" t="s">
        <v>19</v>
      </c>
      <c r="F728" s="2" t="s">
        <v>817</v>
      </c>
      <c r="G728" s="7">
        <v>58.47</v>
      </c>
      <c r="H728" s="3">
        <v>2</v>
      </c>
      <c r="I728" s="3">
        <v>11</v>
      </c>
      <c r="J728" s="2" t="s">
        <v>21</v>
      </c>
      <c r="K728" s="7">
        <v>13.81</v>
      </c>
      <c r="L728" s="3">
        <v>18</v>
      </c>
      <c r="M728" s="6">
        <v>44930</v>
      </c>
      <c r="N728" s="2" t="s">
        <v>22</v>
      </c>
      <c r="O728" s="3">
        <v>0</v>
      </c>
      <c r="P728" s="2">
        <v>0.97</v>
      </c>
      <c r="Q728" s="9">
        <f t="shared" si="11"/>
        <v>116.94</v>
      </c>
      <c r="R728" s="10">
        <v>52.968499999999999</v>
      </c>
      <c r="S728" s="11">
        <v>1162.9014</v>
      </c>
      <c r="T728" s="16">
        <v>63</v>
      </c>
      <c r="U728" s="16">
        <v>1</v>
      </c>
      <c r="V728" s="10" t="s">
        <v>3836</v>
      </c>
      <c r="W728" s="16">
        <v>0</v>
      </c>
      <c r="X728" s="16">
        <v>10</v>
      </c>
    </row>
    <row r="729" spans="1:24" x14ac:dyDescent="0.35">
      <c r="A729" s="2" t="s">
        <v>3132</v>
      </c>
      <c r="B729" s="2" t="s">
        <v>17</v>
      </c>
      <c r="C729" s="3">
        <v>46</v>
      </c>
      <c r="D729" s="2" t="s">
        <v>95</v>
      </c>
      <c r="E729" s="2" t="s">
        <v>19</v>
      </c>
      <c r="F729" s="2" t="s">
        <v>3133</v>
      </c>
      <c r="G729" s="7">
        <v>435.09</v>
      </c>
      <c r="H729" s="3">
        <v>4</v>
      </c>
      <c r="I729" s="3">
        <v>9</v>
      </c>
      <c r="J729" s="2" t="s">
        <v>26</v>
      </c>
      <c r="K729" s="7">
        <v>1.18</v>
      </c>
      <c r="L729" s="3">
        <v>123</v>
      </c>
      <c r="M729" s="6">
        <v>44968</v>
      </c>
      <c r="N729" s="2" t="s">
        <v>22</v>
      </c>
      <c r="O729" s="3">
        <v>1</v>
      </c>
      <c r="P729" s="2">
        <v>0.37</v>
      </c>
      <c r="Q729" s="9">
        <f t="shared" si="11"/>
        <v>1740.36</v>
      </c>
      <c r="R729" s="10">
        <v>508.23160000000001</v>
      </c>
      <c r="S729" s="11">
        <v>8653.4426000000003</v>
      </c>
      <c r="T729" s="16">
        <v>60</v>
      </c>
      <c r="U729" s="16">
        <v>0</v>
      </c>
      <c r="V729" s="10" t="s">
        <v>3836</v>
      </c>
      <c r="W729" s="16">
        <v>9</v>
      </c>
      <c r="X729" s="16">
        <v>0</v>
      </c>
    </row>
    <row r="730" spans="1:24" x14ac:dyDescent="0.35">
      <c r="A730" s="2" t="s">
        <v>2679</v>
      </c>
      <c r="B730" s="2" t="s">
        <v>3830</v>
      </c>
      <c r="C730" s="3">
        <v>32</v>
      </c>
      <c r="D730" s="2" t="s">
        <v>36</v>
      </c>
      <c r="E730" s="2" t="s">
        <v>19</v>
      </c>
      <c r="F730" s="2" t="s">
        <v>2680</v>
      </c>
      <c r="G730" s="7">
        <v>229.42</v>
      </c>
      <c r="H730" s="3">
        <v>3</v>
      </c>
      <c r="I730" s="3">
        <v>5</v>
      </c>
      <c r="J730" s="2" t="s">
        <v>31</v>
      </c>
      <c r="K730" s="7">
        <v>25.34</v>
      </c>
      <c r="L730" s="3">
        <v>142</v>
      </c>
      <c r="M730" s="6">
        <v>44944</v>
      </c>
      <c r="N730" s="2" t="s">
        <v>22</v>
      </c>
      <c r="O730" s="3">
        <v>0</v>
      </c>
      <c r="P730" s="2">
        <v>0.82</v>
      </c>
      <c r="Q730" s="9">
        <f t="shared" si="11"/>
        <v>688.26</v>
      </c>
      <c r="R730" s="10">
        <v>213.50989999999999</v>
      </c>
      <c r="S730" s="11">
        <v>4562.9014999999999</v>
      </c>
      <c r="T730" s="16">
        <v>42</v>
      </c>
      <c r="U730" s="16">
        <v>1</v>
      </c>
      <c r="V730" s="10" t="s">
        <v>3836</v>
      </c>
      <c r="W730" s="16">
        <v>17</v>
      </c>
      <c r="X730" s="16">
        <v>6</v>
      </c>
    </row>
    <row r="731" spans="1:24" x14ac:dyDescent="0.35">
      <c r="A731" s="2" t="s">
        <v>3449</v>
      </c>
      <c r="B731" s="2" t="s">
        <v>1099</v>
      </c>
      <c r="C731" s="3">
        <v>63</v>
      </c>
      <c r="D731" s="2" t="s">
        <v>18</v>
      </c>
      <c r="E731" s="2" t="s">
        <v>29</v>
      </c>
      <c r="F731" s="2" t="s">
        <v>2920</v>
      </c>
      <c r="G731" s="7">
        <v>84.62</v>
      </c>
      <c r="H731" s="3">
        <v>5</v>
      </c>
      <c r="I731" s="3">
        <v>6</v>
      </c>
      <c r="J731" s="2" t="s">
        <v>31</v>
      </c>
      <c r="K731" s="7">
        <v>21.57</v>
      </c>
      <c r="L731" s="3">
        <v>45</v>
      </c>
      <c r="M731" s="6">
        <v>45179</v>
      </c>
      <c r="N731" s="2" t="s">
        <v>3297</v>
      </c>
      <c r="O731" s="3">
        <v>0</v>
      </c>
      <c r="P731" s="2">
        <v>0.13</v>
      </c>
      <c r="Q731" s="9">
        <f t="shared" si="11"/>
        <v>423.1</v>
      </c>
      <c r="R731" s="10">
        <v>77.466399999999993</v>
      </c>
      <c r="S731" s="11">
        <v>1682.9949999999999</v>
      </c>
      <c r="T731" s="16">
        <v>70</v>
      </c>
      <c r="U731" s="16">
        <v>1</v>
      </c>
      <c r="V731" s="10" t="s">
        <v>3840</v>
      </c>
      <c r="W731" s="16">
        <v>8</v>
      </c>
      <c r="X731" s="16">
        <v>12</v>
      </c>
    </row>
    <row r="732" spans="1:24" x14ac:dyDescent="0.35">
      <c r="A732" s="2" t="s">
        <v>818</v>
      </c>
      <c r="B732" s="2" t="s">
        <v>17</v>
      </c>
      <c r="C732" s="3">
        <v>34</v>
      </c>
      <c r="D732" s="2" t="s">
        <v>28</v>
      </c>
      <c r="E732" s="2" t="s">
        <v>33</v>
      </c>
      <c r="F732" s="2" t="s">
        <v>819</v>
      </c>
      <c r="G732" s="7">
        <v>144.37</v>
      </c>
      <c r="H732" s="3">
        <v>2</v>
      </c>
      <c r="I732" s="3">
        <v>6</v>
      </c>
      <c r="J732" s="2" t="s">
        <v>49</v>
      </c>
      <c r="K732" s="7">
        <v>15.56</v>
      </c>
      <c r="L732" s="3">
        <v>42</v>
      </c>
      <c r="M732" s="6">
        <v>45274</v>
      </c>
      <c r="N732" s="2" t="s">
        <v>22</v>
      </c>
      <c r="O732" s="3">
        <v>0</v>
      </c>
      <c r="P732" s="2">
        <v>0.41</v>
      </c>
      <c r="Q732" s="9">
        <f t="shared" si="11"/>
        <v>288.74</v>
      </c>
      <c r="R732" s="10">
        <v>132.20050000000001</v>
      </c>
      <c r="S732" s="11">
        <v>2871.3542000000002</v>
      </c>
      <c r="T732" s="16">
        <v>74</v>
      </c>
      <c r="U732" s="16">
        <v>1</v>
      </c>
      <c r="V732" s="10" t="s">
        <v>3838</v>
      </c>
      <c r="W732" s="16">
        <v>12</v>
      </c>
      <c r="X732" s="16">
        <v>0</v>
      </c>
    </row>
    <row r="733" spans="1:24" x14ac:dyDescent="0.35">
      <c r="A733" s="2" t="s">
        <v>2867</v>
      </c>
      <c r="B733" s="2" t="s">
        <v>3830</v>
      </c>
      <c r="C733" s="3">
        <v>30</v>
      </c>
      <c r="D733" s="2" t="s">
        <v>28</v>
      </c>
      <c r="E733" s="2" t="s">
        <v>19</v>
      </c>
      <c r="F733" s="2" t="s">
        <v>2868</v>
      </c>
      <c r="G733" s="7">
        <v>323.77</v>
      </c>
      <c r="H733" s="3">
        <v>2</v>
      </c>
      <c r="I733" s="3">
        <v>14</v>
      </c>
      <c r="J733" s="2" t="s">
        <v>49</v>
      </c>
      <c r="K733" s="7">
        <v>1.59</v>
      </c>
      <c r="L733" s="3">
        <v>73</v>
      </c>
      <c r="M733" s="6">
        <v>45107</v>
      </c>
      <c r="N733" s="2" t="s">
        <v>22</v>
      </c>
      <c r="O733" s="3">
        <v>0</v>
      </c>
      <c r="P733" s="2">
        <v>0.09</v>
      </c>
      <c r="Q733" s="9">
        <f t="shared" si="11"/>
        <v>647.54</v>
      </c>
      <c r="R733" s="10">
        <v>380.69839999999999</v>
      </c>
      <c r="S733" s="11">
        <v>6439.4151000000002</v>
      </c>
      <c r="T733" s="16">
        <v>8</v>
      </c>
      <c r="U733" s="16">
        <v>0</v>
      </c>
      <c r="V733" s="10" t="s">
        <v>3836</v>
      </c>
      <c r="W733" s="16">
        <v>2</v>
      </c>
      <c r="X733" s="16">
        <v>5</v>
      </c>
    </row>
    <row r="734" spans="1:24" x14ac:dyDescent="0.35">
      <c r="A734" s="2" t="s">
        <v>365</v>
      </c>
      <c r="B734" s="2" t="s">
        <v>17</v>
      </c>
      <c r="C734" s="3">
        <v>41</v>
      </c>
      <c r="D734" s="2" t="s">
        <v>36</v>
      </c>
      <c r="E734" s="2" t="s">
        <v>33</v>
      </c>
      <c r="F734" s="2" t="s">
        <v>366</v>
      </c>
      <c r="G734" s="7">
        <v>418.06</v>
      </c>
      <c r="H734" s="3">
        <v>5</v>
      </c>
      <c r="I734" s="3">
        <v>14</v>
      </c>
      <c r="J734" s="2" t="s">
        <v>42</v>
      </c>
      <c r="K734" s="7">
        <v>27.03</v>
      </c>
      <c r="L734" s="3">
        <v>110</v>
      </c>
      <c r="M734" s="6">
        <v>45161</v>
      </c>
      <c r="N734" s="2" t="s">
        <v>22</v>
      </c>
      <c r="O734" s="3">
        <v>0</v>
      </c>
      <c r="P734" s="2">
        <v>0.12</v>
      </c>
      <c r="Q734" s="9">
        <f t="shared" si="11"/>
        <v>2090.3000000000002</v>
      </c>
      <c r="R734" s="10">
        <v>466.58789999999999</v>
      </c>
      <c r="S734" s="11">
        <v>8314.7353999999996</v>
      </c>
      <c r="T734" s="16">
        <v>141</v>
      </c>
      <c r="U734" s="16">
        <v>0</v>
      </c>
      <c r="V734" s="10" t="s">
        <v>3838</v>
      </c>
      <c r="W734" s="16">
        <v>17</v>
      </c>
      <c r="X734" s="16">
        <v>6</v>
      </c>
    </row>
    <row r="735" spans="1:24" x14ac:dyDescent="0.35">
      <c r="A735" s="2" t="s">
        <v>139</v>
      </c>
      <c r="B735" s="2" t="s">
        <v>17</v>
      </c>
      <c r="C735" s="3">
        <v>48</v>
      </c>
      <c r="D735" s="2" t="s">
        <v>95</v>
      </c>
      <c r="E735" s="2" t="s">
        <v>33</v>
      </c>
      <c r="F735" s="2" t="s">
        <v>140</v>
      </c>
      <c r="G735" s="7">
        <v>229.16</v>
      </c>
      <c r="H735" s="3">
        <v>1</v>
      </c>
      <c r="I735" s="3">
        <v>11</v>
      </c>
      <c r="J735" s="2" t="s">
        <v>49</v>
      </c>
      <c r="K735" s="7">
        <v>13.41</v>
      </c>
      <c r="L735" s="3">
        <v>109</v>
      </c>
      <c r="M735" s="6">
        <v>45020</v>
      </c>
      <c r="N735" s="2" t="s">
        <v>22</v>
      </c>
      <c r="O735" s="3">
        <v>0</v>
      </c>
      <c r="P735" s="2">
        <v>0.04</v>
      </c>
      <c r="Q735" s="9">
        <f t="shared" si="11"/>
        <v>229.16</v>
      </c>
      <c r="R735" s="10">
        <v>242.73230000000001</v>
      </c>
      <c r="S735" s="11">
        <v>4557.7304000000004</v>
      </c>
      <c r="T735" s="16">
        <v>130</v>
      </c>
      <c r="U735" s="16">
        <v>0</v>
      </c>
      <c r="V735" s="10" t="s">
        <v>3838</v>
      </c>
      <c r="W735" s="16">
        <v>11</v>
      </c>
      <c r="X735" s="16">
        <v>6</v>
      </c>
    </row>
    <row r="736" spans="1:24" x14ac:dyDescent="0.35">
      <c r="A736" s="2" t="s">
        <v>367</v>
      </c>
      <c r="B736" s="2" t="s">
        <v>17</v>
      </c>
      <c r="C736" s="3">
        <v>46</v>
      </c>
      <c r="D736" s="2" t="s">
        <v>28</v>
      </c>
      <c r="E736" s="2" t="s">
        <v>40</v>
      </c>
      <c r="F736" s="2" t="s">
        <v>368</v>
      </c>
      <c r="G736" s="7">
        <v>19.850000000000001</v>
      </c>
      <c r="H736" s="3">
        <v>5</v>
      </c>
      <c r="I736" s="3">
        <v>14</v>
      </c>
      <c r="J736" s="2" t="s">
        <v>26</v>
      </c>
      <c r="K736" s="7">
        <v>21.03</v>
      </c>
      <c r="L736" s="3">
        <v>151</v>
      </c>
      <c r="M736" s="6">
        <v>45047</v>
      </c>
      <c r="N736" s="2" t="s">
        <v>22</v>
      </c>
      <c r="O736" s="3">
        <v>0</v>
      </c>
      <c r="P736" s="2">
        <v>0.69</v>
      </c>
      <c r="Q736" s="9">
        <f t="shared" si="11"/>
        <v>99.25</v>
      </c>
      <c r="R736" s="10">
        <v>19.721599999999999</v>
      </c>
      <c r="S736" s="11">
        <v>394.79379999999998</v>
      </c>
      <c r="T736" s="16">
        <v>151</v>
      </c>
      <c r="U736" s="16">
        <v>1</v>
      </c>
      <c r="V736" s="10" t="s">
        <v>3830</v>
      </c>
      <c r="W736" s="16">
        <v>11</v>
      </c>
      <c r="X736" s="16">
        <v>3</v>
      </c>
    </row>
    <row r="737" spans="1:24" x14ac:dyDescent="0.35">
      <c r="A737" s="2" t="s">
        <v>1538</v>
      </c>
      <c r="B737" s="2" t="s">
        <v>1099</v>
      </c>
      <c r="C737" s="3">
        <v>32</v>
      </c>
      <c r="D737" s="2" t="s">
        <v>28</v>
      </c>
      <c r="E737" s="2" t="s">
        <v>29</v>
      </c>
      <c r="F737" s="2" t="s">
        <v>1539</v>
      </c>
      <c r="G737" s="7">
        <v>319.66000000000003</v>
      </c>
      <c r="H737" s="3">
        <v>1</v>
      </c>
      <c r="I737" s="3">
        <v>11</v>
      </c>
      <c r="J737" s="2" t="s">
        <v>26</v>
      </c>
      <c r="K737" s="7">
        <v>19.190000000000001</v>
      </c>
      <c r="L737" s="3">
        <v>80</v>
      </c>
      <c r="M737" s="6">
        <v>45205</v>
      </c>
      <c r="N737" s="2" t="s">
        <v>22</v>
      </c>
      <c r="O737" s="3">
        <v>0</v>
      </c>
      <c r="P737" s="2">
        <v>0.55000000000000004</v>
      </c>
      <c r="Q737" s="9">
        <f t="shared" si="11"/>
        <v>319.66000000000003</v>
      </c>
      <c r="R737" s="10">
        <v>383.8734</v>
      </c>
      <c r="S737" s="11">
        <v>6357.6719000000003</v>
      </c>
      <c r="T737" s="16">
        <v>105</v>
      </c>
      <c r="U737" s="16">
        <v>1</v>
      </c>
      <c r="V737" s="10" t="s">
        <v>3840</v>
      </c>
      <c r="W737" s="16">
        <v>8</v>
      </c>
      <c r="X737" s="16">
        <v>0</v>
      </c>
    </row>
    <row r="738" spans="1:24" x14ac:dyDescent="0.35">
      <c r="A738" s="2" t="s">
        <v>1321</v>
      </c>
      <c r="B738" s="2" t="s">
        <v>1099</v>
      </c>
      <c r="C738" s="3">
        <v>45</v>
      </c>
      <c r="D738" s="2" t="s">
        <v>28</v>
      </c>
      <c r="E738" s="2" t="s">
        <v>24</v>
      </c>
      <c r="F738" s="2" t="s">
        <v>1322</v>
      </c>
      <c r="G738" s="7">
        <v>402.68</v>
      </c>
      <c r="H738" s="3">
        <v>1</v>
      </c>
      <c r="I738" s="3">
        <v>13</v>
      </c>
      <c r="J738" s="2" t="s">
        <v>49</v>
      </c>
      <c r="K738" s="7">
        <v>6.68</v>
      </c>
      <c r="L738" s="3">
        <v>91</v>
      </c>
      <c r="M738" s="6">
        <v>45059</v>
      </c>
      <c r="N738" s="2" t="s">
        <v>22</v>
      </c>
      <c r="O738" s="3">
        <v>0</v>
      </c>
      <c r="P738" s="2">
        <v>0.04</v>
      </c>
      <c r="Q738" s="9">
        <f t="shared" si="11"/>
        <v>402.68</v>
      </c>
      <c r="R738" s="10">
        <v>405.48989999999998</v>
      </c>
      <c r="S738" s="11">
        <v>8008.8447999999999</v>
      </c>
      <c r="T738" s="16">
        <v>62</v>
      </c>
      <c r="U738" s="16">
        <v>0</v>
      </c>
      <c r="V738" s="10" t="s">
        <v>3837</v>
      </c>
      <c r="W738" s="16">
        <v>10</v>
      </c>
      <c r="X738" s="16">
        <v>0</v>
      </c>
    </row>
    <row r="739" spans="1:24" x14ac:dyDescent="0.35">
      <c r="A739" s="2" t="s">
        <v>369</v>
      </c>
      <c r="B739" s="2" t="s">
        <v>17</v>
      </c>
      <c r="C739" s="3">
        <v>37</v>
      </c>
      <c r="D739" s="2" t="s">
        <v>18</v>
      </c>
      <c r="E739" s="2" t="s">
        <v>19</v>
      </c>
      <c r="F739" s="2" t="s">
        <v>370</v>
      </c>
      <c r="G739" s="7">
        <v>376.51</v>
      </c>
      <c r="H739" s="3">
        <v>5</v>
      </c>
      <c r="I739" s="3">
        <v>6</v>
      </c>
      <c r="J739" s="2" t="s">
        <v>49</v>
      </c>
      <c r="K739" s="7">
        <v>10.74</v>
      </c>
      <c r="L739" s="3">
        <v>17</v>
      </c>
      <c r="M739" s="6">
        <v>45064</v>
      </c>
      <c r="N739" s="2" t="s">
        <v>22</v>
      </c>
      <c r="O739" s="3">
        <v>0</v>
      </c>
      <c r="P739" s="2">
        <v>0.19</v>
      </c>
      <c r="Q739" s="9">
        <f t="shared" si="11"/>
        <v>1882.55</v>
      </c>
      <c r="R739" s="10">
        <v>443.01659999999998</v>
      </c>
      <c r="S739" s="11">
        <v>7488.3534</v>
      </c>
      <c r="T739" s="16">
        <v>54</v>
      </c>
      <c r="U739" s="16">
        <v>0</v>
      </c>
      <c r="V739" s="10" t="s">
        <v>3836</v>
      </c>
      <c r="W739" s="16">
        <v>11</v>
      </c>
      <c r="X739" s="16">
        <v>13</v>
      </c>
    </row>
    <row r="740" spans="1:24" x14ac:dyDescent="0.35">
      <c r="A740" s="2" t="s">
        <v>1540</v>
      </c>
      <c r="B740" s="2" t="s">
        <v>1099</v>
      </c>
      <c r="C740" s="3">
        <v>29</v>
      </c>
      <c r="D740" s="2" t="s">
        <v>18</v>
      </c>
      <c r="E740" s="2" t="s">
        <v>29</v>
      </c>
      <c r="F740" s="2" t="s">
        <v>1541</v>
      </c>
      <c r="G740" s="7">
        <v>109.06</v>
      </c>
      <c r="H740" s="3">
        <v>3</v>
      </c>
      <c r="I740" s="3">
        <v>11</v>
      </c>
      <c r="J740" s="2" t="s">
        <v>26</v>
      </c>
      <c r="K740" s="7">
        <v>8.6</v>
      </c>
      <c r="L740" s="3">
        <v>98</v>
      </c>
      <c r="M740" s="6">
        <v>45003</v>
      </c>
      <c r="N740" s="2" t="s">
        <v>22</v>
      </c>
      <c r="O740" s="3">
        <v>0</v>
      </c>
      <c r="P740" s="2">
        <v>0.53</v>
      </c>
      <c r="Q740" s="9">
        <f t="shared" si="11"/>
        <v>327.18</v>
      </c>
      <c r="R740" s="10">
        <v>111.8578</v>
      </c>
      <c r="S740" s="11">
        <v>2169.0787</v>
      </c>
      <c r="T740" s="16">
        <v>23</v>
      </c>
      <c r="U740" s="16">
        <v>1</v>
      </c>
      <c r="V740" s="10" t="s">
        <v>3840</v>
      </c>
      <c r="W740" s="16">
        <v>18</v>
      </c>
      <c r="X740" s="16">
        <v>9</v>
      </c>
    </row>
    <row r="741" spans="1:24" x14ac:dyDescent="0.35">
      <c r="A741" s="2" t="s">
        <v>1723</v>
      </c>
      <c r="B741" s="2" t="s">
        <v>1099</v>
      </c>
      <c r="C741" s="3">
        <v>40</v>
      </c>
      <c r="D741" s="2" t="s">
        <v>95</v>
      </c>
      <c r="E741" s="2" t="s">
        <v>19</v>
      </c>
      <c r="F741" s="2" t="s">
        <v>1724</v>
      </c>
      <c r="G741" s="7">
        <v>406.23</v>
      </c>
      <c r="H741" s="3">
        <v>5</v>
      </c>
      <c r="I741" s="3">
        <v>14</v>
      </c>
      <c r="J741" s="2" t="s">
        <v>31</v>
      </c>
      <c r="K741" s="7">
        <v>29.39</v>
      </c>
      <c r="L741" s="3">
        <v>11</v>
      </c>
      <c r="M741" s="6">
        <v>45033</v>
      </c>
      <c r="N741" s="2" t="s">
        <v>22</v>
      </c>
      <c r="O741" s="3">
        <v>0</v>
      </c>
      <c r="P741" s="2">
        <v>0.65</v>
      </c>
      <c r="Q741" s="9">
        <f t="shared" si="11"/>
        <v>2031.15</v>
      </c>
      <c r="R741" s="10">
        <v>406.54599999999999</v>
      </c>
      <c r="S741" s="11">
        <v>8079.4502000000002</v>
      </c>
      <c r="T741" s="16">
        <v>180</v>
      </c>
      <c r="U741" s="16">
        <v>0</v>
      </c>
      <c r="V741" s="10" t="s">
        <v>3836</v>
      </c>
      <c r="W741" s="16">
        <v>1</v>
      </c>
      <c r="X741" s="16">
        <v>14</v>
      </c>
    </row>
    <row r="742" spans="1:24" x14ac:dyDescent="0.35">
      <c r="A742" s="2" t="s">
        <v>3134</v>
      </c>
      <c r="B742" s="2" t="s">
        <v>1099</v>
      </c>
      <c r="C742" s="3">
        <v>51</v>
      </c>
      <c r="D742" s="2" t="s">
        <v>39</v>
      </c>
      <c r="E742" s="2" t="s">
        <v>24</v>
      </c>
      <c r="F742" s="2" t="s">
        <v>3135</v>
      </c>
      <c r="G742" s="7">
        <v>69.650000000000006</v>
      </c>
      <c r="H742" s="3">
        <v>4</v>
      </c>
      <c r="I742" s="3">
        <v>5</v>
      </c>
      <c r="J742" s="2" t="s">
        <v>26</v>
      </c>
      <c r="K742" s="7">
        <v>27.56</v>
      </c>
      <c r="L742" s="3">
        <v>125</v>
      </c>
      <c r="M742" s="6">
        <v>44931</v>
      </c>
      <c r="N742" s="2" t="s">
        <v>22</v>
      </c>
      <c r="O742" s="3">
        <v>1</v>
      </c>
      <c r="P742" s="2">
        <v>0.52</v>
      </c>
      <c r="Q742" s="9">
        <f t="shared" si="11"/>
        <v>278.60000000000002</v>
      </c>
      <c r="R742" s="10">
        <v>72.092799999999997</v>
      </c>
      <c r="S742" s="11">
        <v>1385.2589</v>
      </c>
      <c r="T742" s="16">
        <v>8</v>
      </c>
      <c r="U742" s="16">
        <v>0</v>
      </c>
      <c r="V742" s="10" t="s">
        <v>3839</v>
      </c>
      <c r="W742" s="16">
        <v>8</v>
      </c>
      <c r="X742" s="16">
        <v>12</v>
      </c>
    </row>
    <row r="743" spans="1:24" x14ac:dyDescent="0.35">
      <c r="A743" s="2" t="s">
        <v>2313</v>
      </c>
      <c r="B743" s="2" t="s">
        <v>3830</v>
      </c>
      <c r="C743" s="3">
        <v>35</v>
      </c>
      <c r="D743" s="2" t="s">
        <v>39</v>
      </c>
      <c r="E743" s="2" t="s">
        <v>29</v>
      </c>
      <c r="F743" s="2" t="s">
        <v>2314</v>
      </c>
      <c r="G743" s="7">
        <v>428.69</v>
      </c>
      <c r="H743" s="3">
        <v>2</v>
      </c>
      <c r="I743" s="3">
        <v>15</v>
      </c>
      <c r="J743" s="2" t="s">
        <v>49</v>
      </c>
      <c r="K743" s="7">
        <v>15.2</v>
      </c>
      <c r="L743" s="3">
        <v>32</v>
      </c>
      <c r="M743" s="6">
        <v>45181</v>
      </c>
      <c r="N743" s="2" t="s">
        <v>22</v>
      </c>
      <c r="O743" s="3">
        <v>0</v>
      </c>
      <c r="P743" s="2">
        <v>0.86</v>
      </c>
      <c r="Q743" s="9">
        <f t="shared" si="11"/>
        <v>857.38</v>
      </c>
      <c r="R743" s="10">
        <v>416.06560000000002</v>
      </c>
      <c r="S743" s="11">
        <v>8526.1540000000005</v>
      </c>
      <c r="T743" s="16">
        <v>110</v>
      </c>
      <c r="U743" s="16">
        <v>0</v>
      </c>
      <c r="V743" s="10" t="s">
        <v>3840</v>
      </c>
      <c r="W743" s="16">
        <v>16</v>
      </c>
      <c r="X743" s="16">
        <v>14</v>
      </c>
    </row>
    <row r="744" spans="1:24" x14ac:dyDescent="0.35">
      <c r="A744" s="2" t="s">
        <v>2315</v>
      </c>
      <c r="B744" s="2" t="s">
        <v>3830</v>
      </c>
      <c r="C744" s="3">
        <v>41</v>
      </c>
      <c r="D744" s="2" t="s">
        <v>39</v>
      </c>
      <c r="E744" s="2" t="s">
        <v>29</v>
      </c>
      <c r="F744" s="2" t="s">
        <v>2316</v>
      </c>
      <c r="G744" s="7">
        <v>235.08</v>
      </c>
      <c r="H744" s="3">
        <v>3</v>
      </c>
      <c r="I744" s="3">
        <v>11</v>
      </c>
      <c r="J744" s="2" t="s">
        <v>26</v>
      </c>
      <c r="K744" s="7">
        <v>28.67</v>
      </c>
      <c r="L744" s="3">
        <v>177</v>
      </c>
      <c r="M744" s="6">
        <v>44991</v>
      </c>
      <c r="N744" s="2" t="s">
        <v>22</v>
      </c>
      <c r="O744" s="3">
        <v>0</v>
      </c>
      <c r="P744" s="2">
        <v>0.62</v>
      </c>
      <c r="Q744" s="9">
        <f t="shared" si="11"/>
        <v>705.24</v>
      </c>
      <c r="R744" s="10">
        <v>270.11720000000003</v>
      </c>
      <c r="S744" s="11">
        <v>4675.4723999999997</v>
      </c>
      <c r="T744" s="16">
        <v>148</v>
      </c>
      <c r="U744" s="16">
        <v>1</v>
      </c>
      <c r="V744" s="10" t="s">
        <v>3840</v>
      </c>
      <c r="W744" s="16">
        <v>8</v>
      </c>
      <c r="X744" s="16">
        <v>3</v>
      </c>
    </row>
    <row r="745" spans="1:24" x14ac:dyDescent="0.35">
      <c r="A745" s="2" t="s">
        <v>1542</v>
      </c>
      <c r="B745" s="2" t="s">
        <v>1099</v>
      </c>
      <c r="C745" s="3">
        <v>21</v>
      </c>
      <c r="D745" s="2" t="s">
        <v>39</v>
      </c>
      <c r="E745" s="2" t="s">
        <v>29</v>
      </c>
      <c r="F745" s="2" t="s">
        <v>1543</v>
      </c>
      <c r="G745" s="7">
        <v>119.7</v>
      </c>
      <c r="H745" s="3">
        <v>2</v>
      </c>
      <c r="I745" s="3">
        <v>11</v>
      </c>
      <c r="J745" s="2" t="s">
        <v>49</v>
      </c>
      <c r="K745" s="7">
        <v>9.65</v>
      </c>
      <c r="L745" s="3">
        <v>86</v>
      </c>
      <c r="M745" s="6">
        <v>45006</v>
      </c>
      <c r="N745" s="2" t="s">
        <v>22</v>
      </c>
      <c r="O745" s="3">
        <v>0</v>
      </c>
      <c r="P745" s="2">
        <v>0.63</v>
      </c>
      <c r="Q745" s="9">
        <f t="shared" si="11"/>
        <v>239.4</v>
      </c>
      <c r="R745" s="10">
        <v>125.81529999999999</v>
      </c>
      <c r="S745" s="11">
        <v>2380.6961000000001</v>
      </c>
      <c r="T745" s="16">
        <v>144</v>
      </c>
      <c r="U745" s="16">
        <v>0</v>
      </c>
      <c r="V745" s="10" t="s">
        <v>3840</v>
      </c>
      <c r="W745" s="16">
        <v>11</v>
      </c>
      <c r="X745" s="16">
        <v>3</v>
      </c>
    </row>
    <row r="746" spans="1:24" x14ac:dyDescent="0.35">
      <c r="A746" s="2" t="s">
        <v>2681</v>
      </c>
      <c r="B746" s="2" t="s">
        <v>3830</v>
      </c>
      <c r="C746" s="3">
        <v>46</v>
      </c>
      <c r="D746" s="2" t="s">
        <v>36</v>
      </c>
      <c r="E746" s="2" t="s">
        <v>33</v>
      </c>
      <c r="F746" s="2" t="s">
        <v>560</v>
      </c>
      <c r="G746" s="7">
        <v>194.43</v>
      </c>
      <c r="H746" s="3">
        <v>4</v>
      </c>
      <c r="I746" s="3">
        <v>13</v>
      </c>
      <c r="J746" s="2" t="s">
        <v>26</v>
      </c>
      <c r="K746" s="7">
        <v>8.64</v>
      </c>
      <c r="L746" s="3">
        <v>143</v>
      </c>
      <c r="M746" s="6">
        <v>45275</v>
      </c>
      <c r="N746" s="2" t="s">
        <v>22</v>
      </c>
      <c r="O746" s="3">
        <v>0</v>
      </c>
      <c r="P746" s="2">
        <v>0.12</v>
      </c>
      <c r="Q746" s="9">
        <f t="shared" si="11"/>
        <v>777.72</v>
      </c>
      <c r="R746" s="10">
        <v>183.32509999999999</v>
      </c>
      <c r="S746" s="11">
        <v>3866.9904000000001</v>
      </c>
      <c r="T746" s="16">
        <v>116</v>
      </c>
      <c r="U746" s="16">
        <v>0</v>
      </c>
      <c r="V746" s="10" t="s">
        <v>3838</v>
      </c>
      <c r="W746" s="16">
        <v>13</v>
      </c>
      <c r="X746" s="16">
        <v>4</v>
      </c>
    </row>
    <row r="747" spans="1:24" x14ac:dyDescent="0.35">
      <c r="A747" s="2" t="s">
        <v>3450</v>
      </c>
      <c r="B747" s="2" t="s">
        <v>3830</v>
      </c>
      <c r="C747" s="3">
        <v>64</v>
      </c>
      <c r="D747" s="2" t="s">
        <v>39</v>
      </c>
      <c r="E747" s="2" t="s">
        <v>24</v>
      </c>
      <c r="F747" s="2" t="s">
        <v>3451</v>
      </c>
      <c r="G747" s="7">
        <v>283.77</v>
      </c>
      <c r="H747" s="3">
        <v>2</v>
      </c>
      <c r="I747" s="3">
        <v>12</v>
      </c>
      <c r="J747" s="2" t="s">
        <v>26</v>
      </c>
      <c r="K747" s="7">
        <v>20.2</v>
      </c>
      <c r="L747" s="3">
        <v>137</v>
      </c>
      <c r="M747" s="6">
        <v>45219</v>
      </c>
      <c r="N747" s="2" t="s">
        <v>3297</v>
      </c>
      <c r="O747" s="3">
        <v>0</v>
      </c>
      <c r="P747" s="2">
        <v>0.09</v>
      </c>
      <c r="Q747" s="9">
        <f t="shared" si="11"/>
        <v>567.54</v>
      </c>
      <c r="R747" s="10">
        <v>343.3134</v>
      </c>
      <c r="S747" s="11">
        <v>5643.8608999999997</v>
      </c>
      <c r="T747" s="16">
        <v>144</v>
      </c>
      <c r="U747" s="16">
        <v>0</v>
      </c>
      <c r="V747" s="10" t="s">
        <v>3837</v>
      </c>
      <c r="W747" s="16">
        <v>18</v>
      </c>
      <c r="X747" s="16">
        <v>14</v>
      </c>
    </row>
    <row r="748" spans="1:24" x14ac:dyDescent="0.35">
      <c r="A748" s="2" t="s">
        <v>3452</v>
      </c>
      <c r="B748" s="2" t="s">
        <v>17</v>
      </c>
      <c r="C748" s="3">
        <v>64</v>
      </c>
      <c r="D748" s="2" t="s">
        <v>36</v>
      </c>
      <c r="E748" s="2" t="s">
        <v>29</v>
      </c>
      <c r="F748" s="2" t="s">
        <v>2210</v>
      </c>
      <c r="G748" s="7">
        <v>153.38999999999999</v>
      </c>
      <c r="H748" s="3">
        <v>5</v>
      </c>
      <c r="I748" s="3">
        <v>11</v>
      </c>
      <c r="J748" s="2" t="s">
        <v>42</v>
      </c>
      <c r="K748" s="7">
        <v>13.76</v>
      </c>
      <c r="L748" s="3">
        <v>73</v>
      </c>
      <c r="M748" s="6">
        <v>45058</v>
      </c>
      <c r="N748" s="2" t="s">
        <v>3297</v>
      </c>
      <c r="O748" s="3">
        <v>0</v>
      </c>
      <c r="P748" s="2">
        <v>0.17</v>
      </c>
      <c r="Q748" s="9">
        <f t="shared" si="11"/>
        <v>766.94999999999993</v>
      </c>
      <c r="R748" s="10">
        <v>153.93549999999999</v>
      </c>
      <c r="S748" s="11">
        <v>3050.7516999999998</v>
      </c>
      <c r="T748" s="16">
        <v>100</v>
      </c>
      <c r="U748" s="16">
        <v>0</v>
      </c>
      <c r="V748" s="10" t="s">
        <v>3840</v>
      </c>
      <c r="W748" s="16">
        <v>13</v>
      </c>
      <c r="X748" s="16">
        <v>13</v>
      </c>
    </row>
    <row r="749" spans="1:24" x14ac:dyDescent="0.35">
      <c r="A749" s="2" t="s">
        <v>2317</v>
      </c>
      <c r="B749" s="2" t="s">
        <v>3830</v>
      </c>
      <c r="C749" s="3">
        <v>30</v>
      </c>
      <c r="D749" s="2" t="s">
        <v>39</v>
      </c>
      <c r="E749" s="2" t="s">
        <v>19</v>
      </c>
      <c r="F749" s="2" t="s">
        <v>2318</v>
      </c>
      <c r="G749" s="7">
        <v>164.38</v>
      </c>
      <c r="H749" s="3">
        <v>3</v>
      </c>
      <c r="I749" s="3">
        <v>6</v>
      </c>
      <c r="J749" s="2" t="s">
        <v>21</v>
      </c>
      <c r="K749" s="7">
        <v>4.18</v>
      </c>
      <c r="L749" s="3">
        <v>142</v>
      </c>
      <c r="M749" s="6">
        <v>45270</v>
      </c>
      <c r="N749" s="2" t="s">
        <v>22</v>
      </c>
      <c r="O749" s="3">
        <v>0</v>
      </c>
      <c r="P749" s="2">
        <v>0.87</v>
      </c>
      <c r="Q749" s="9">
        <f t="shared" si="11"/>
        <v>493.14</v>
      </c>
      <c r="R749" s="10">
        <v>175.46270000000001</v>
      </c>
      <c r="S749" s="11">
        <v>3269.3303000000001</v>
      </c>
      <c r="T749" s="16">
        <v>197</v>
      </c>
      <c r="U749" s="16">
        <v>0</v>
      </c>
      <c r="V749" s="10" t="s">
        <v>3836</v>
      </c>
      <c r="W749" s="16">
        <v>12</v>
      </c>
      <c r="X749" s="16">
        <v>3</v>
      </c>
    </row>
    <row r="750" spans="1:24" x14ac:dyDescent="0.35">
      <c r="A750" s="2" t="s">
        <v>2682</v>
      </c>
      <c r="B750" s="2" t="s">
        <v>3830</v>
      </c>
      <c r="C750" s="3">
        <v>34</v>
      </c>
      <c r="D750" s="2" t="s">
        <v>36</v>
      </c>
      <c r="E750" s="2" t="s">
        <v>33</v>
      </c>
      <c r="F750" s="2" t="s">
        <v>2683</v>
      </c>
      <c r="G750" s="7">
        <v>131.62</v>
      </c>
      <c r="H750" s="3">
        <v>3</v>
      </c>
      <c r="I750" s="3">
        <v>5</v>
      </c>
      <c r="J750" s="2" t="s">
        <v>49</v>
      </c>
      <c r="K750" s="7">
        <v>22.48</v>
      </c>
      <c r="L750" s="3">
        <v>15</v>
      </c>
      <c r="M750" s="6">
        <v>45250</v>
      </c>
      <c r="N750" s="2" t="s">
        <v>22</v>
      </c>
      <c r="O750" s="3">
        <v>0</v>
      </c>
      <c r="P750" s="2">
        <v>0.26</v>
      </c>
      <c r="Q750" s="9">
        <f t="shared" si="11"/>
        <v>394.86</v>
      </c>
      <c r="R750" s="10">
        <v>159.6009</v>
      </c>
      <c r="S750" s="11">
        <v>2617.7712999999999</v>
      </c>
      <c r="T750" s="16">
        <v>33</v>
      </c>
      <c r="U750" s="16">
        <v>0</v>
      </c>
      <c r="V750" s="10" t="s">
        <v>3838</v>
      </c>
      <c r="W750" s="16">
        <v>8</v>
      </c>
      <c r="X750" s="16">
        <v>4</v>
      </c>
    </row>
    <row r="751" spans="1:24" x14ac:dyDescent="0.35">
      <c r="A751" s="2" t="s">
        <v>1932</v>
      </c>
      <c r="B751" s="2" t="s">
        <v>1099</v>
      </c>
      <c r="C751" s="3">
        <v>46</v>
      </c>
      <c r="D751" s="2" t="s">
        <v>36</v>
      </c>
      <c r="E751" s="2" t="s">
        <v>40</v>
      </c>
      <c r="F751" s="2" t="s">
        <v>1933</v>
      </c>
      <c r="G751" s="7">
        <v>382.71</v>
      </c>
      <c r="H751" s="3">
        <v>3</v>
      </c>
      <c r="I751" s="3">
        <v>7</v>
      </c>
      <c r="J751" s="2" t="s">
        <v>42</v>
      </c>
      <c r="K751" s="7">
        <v>8.51</v>
      </c>
      <c r="L751" s="3">
        <v>63</v>
      </c>
      <c r="M751" s="6">
        <v>44988</v>
      </c>
      <c r="N751" s="2" t="s">
        <v>22</v>
      </c>
      <c r="O751" s="3">
        <v>0</v>
      </c>
      <c r="P751" s="2">
        <v>0.45</v>
      </c>
      <c r="Q751" s="9">
        <f t="shared" si="11"/>
        <v>1148.1299999999999</v>
      </c>
      <c r="R751" s="10">
        <v>420.86430000000001</v>
      </c>
      <c r="S751" s="11">
        <v>7611.6643000000004</v>
      </c>
      <c r="T751" s="16">
        <v>58</v>
      </c>
      <c r="U751" s="16">
        <v>0</v>
      </c>
      <c r="V751" s="10" t="s">
        <v>3830</v>
      </c>
      <c r="W751" s="16">
        <v>9</v>
      </c>
      <c r="X751" s="16">
        <v>8</v>
      </c>
    </row>
    <row r="752" spans="1:24" x14ac:dyDescent="0.35">
      <c r="A752" s="2" t="s">
        <v>3453</v>
      </c>
      <c r="B752" s="2" t="s">
        <v>3830</v>
      </c>
      <c r="C752" s="3">
        <v>65</v>
      </c>
      <c r="D752" s="2" t="s">
        <v>18</v>
      </c>
      <c r="E752" s="2" t="s">
        <v>40</v>
      </c>
      <c r="F752" s="2" t="s">
        <v>3454</v>
      </c>
      <c r="G752" s="7">
        <v>29.37</v>
      </c>
      <c r="H752" s="3">
        <v>2</v>
      </c>
      <c r="I752" s="3">
        <v>15</v>
      </c>
      <c r="J752" s="2" t="s">
        <v>42</v>
      </c>
      <c r="K752" s="7">
        <v>26.6</v>
      </c>
      <c r="L752" s="3">
        <v>109</v>
      </c>
      <c r="M752" s="6">
        <v>45237</v>
      </c>
      <c r="N752" s="2" t="s">
        <v>3297</v>
      </c>
      <c r="O752" s="3">
        <v>0</v>
      </c>
      <c r="P752" s="2">
        <v>0.71</v>
      </c>
      <c r="Q752" s="9">
        <f t="shared" si="11"/>
        <v>58.74</v>
      </c>
      <c r="R752" s="10">
        <v>26.337800000000001</v>
      </c>
      <c r="S752" s="11">
        <v>584.13570000000004</v>
      </c>
      <c r="T752" s="16">
        <v>87</v>
      </c>
      <c r="U752" s="16">
        <v>0</v>
      </c>
      <c r="V752" s="10" t="s">
        <v>3830</v>
      </c>
      <c r="W752" s="16">
        <v>15</v>
      </c>
      <c r="X752" s="16">
        <v>11</v>
      </c>
    </row>
    <row r="753" spans="1:24" x14ac:dyDescent="0.35">
      <c r="A753" s="2" t="s">
        <v>1323</v>
      </c>
      <c r="B753" s="2" t="s">
        <v>1099</v>
      </c>
      <c r="C753" s="3">
        <v>31</v>
      </c>
      <c r="D753" s="2" t="s">
        <v>28</v>
      </c>
      <c r="E753" s="2" t="s">
        <v>24</v>
      </c>
      <c r="F753" s="2" t="s">
        <v>1324</v>
      </c>
      <c r="G753" s="7">
        <v>154.87</v>
      </c>
      <c r="H753" s="3">
        <v>5</v>
      </c>
      <c r="I753" s="3">
        <v>13</v>
      </c>
      <c r="J753" s="2" t="s">
        <v>21</v>
      </c>
      <c r="K753" s="7">
        <v>13.76</v>
      </c>
      <c r="L753" s="3">
        <v>55</v>
      </c>
      <c r="M753" s="6">
        <v>45216</v>
      </c>
      <c r="N753" s="2" t="s">
        <v>22</v>
      </c>
      <c r="O753" s="3">
        <v>0</v>
      </c>
      <c r="P753" s="2">
        <v>0.72</v>
      </c>
      <c r="Q753" s="9">
        <f t="shared" si="11"/>
        <v>774.35</v>
      </c>
      <c r="R753" s="10">
        <v>189.86019999999999</v>
      </c>
      <c r="S753" s="11">
        <v>3080.1871999999998</v>
      </c>
      <c r="T753" s="16">
        <v>74</v>
      </c>
      <c r="U753" s="16">
        <v>0</v>
      </c>
      <c r="V753" s="10" t="s">
        <v>3837</v>
      </c>
      <c r="W753" s="16">
        <v>19</v>
      </c>
      <c r="X753" s="16">
        <v>8</v>
      </c>
    </row>
    <row r="754" spans="1:24" x14ac:dyDescent="0.35">
      <c r="A754" s="2" t="s">
        <v>371</v>
      </c>
      <c r="B754" s="2" t="s">
        <v>17</v>
      </c>
      <c r="C754" s="3">
        <v>53</v>
      </c>
      <c r="D754" s="2" t="s">
        <v>28</v>
      </c>
      <c r="E754" s="2" t="s">
        <v>19</v>
      </c>
      <c r="F754" s="2" t="s">
        <v>372</v>
      </c>
      <c r="G754" s="7">
        <v>78.849999999999994</v>
      </c>
      <c r="H754" s="3">
        <v>5</v>
      </c>
      <c r="I754" s="3">
        <v>10</v>
      </c>
      <c r="J754" s="2" t="s">
        <v>26</v>
      </c>
      <c r="K754" s="7">
        <v>18.36</v>
      </c>
      <c r="L754" s="3">
        <v>71</v>
      </c>
      <c r="M754" s="6">
        <v>45212</v>
      </c>
      <c r="N754" s="2" t="s">
        <v>22</v>
      </c>
      <c r="O754" s="3">
        <v>0</v>
      </c>
      <c r="P754" s="2">
        <v>0.09</v>
      </c>
      <c r="Q754" s="9">
        <f t="shared" si="11"/>
        <v>394.25</v>
      </c>
      <c r="R754" s="10">
        <v>86.820400000000006</v>
      </c>
      <c r="S754" s="11">
        <v>1568.2363</v>
      </c>
      <c r="T754" s="16">
        <v>110</v>
      </c>
      <c r="U754" s="16">
        <v>0</v>
      </c>
      <c r="V754" s="10" t="s">
        <v>3836</v>
      </c>
      <c r="W754" s="16">
        <v>12</v>
      </c>
      <c r="X754" s="16">
        <v>5</v>
      </c>
    </row>
    <row r="755" spans="1:24" x14ac:dyDescent="0.35">
      <c r="A755" s="2" t="s">
        <v>2869</v>
      </c>
      <c r="B755" s="2" t="s">
        <v>3830</v>
      </c>
      <c r="C755" s="3">
        <v>29</v>
      </c>
      <c r="D755" s="2" t="s">
        <v>28</v>
      </c>
      <c r="E755" s="2" t="s">
        <v>19</v>
      </c>
      <c r="F755" s="2" t="s">
        <v>2870</v>
      </c>
      <c r="G755" s="7">
        <v>143.93</v>
      </c>
      <c r="H755" s="3">
        <v>1</v>
      </c>
      <c r="I755" s="3">
        <v>12</v>
      </c>
      <c r="J755" s="2" t="s">
        <v>42</v>
      </c>
      <c r="K755" s="7">
        <v>20.83</v>
      </c>
      <c r="L755" s="3">
        <v>157</v>
      </c>
      <c r="M755" s="6">
        <v>45233</v>
      </c>
      <c r="N755" s="2" t="s">
        <v>22</v>
      </c>
      <c r="O755" s="3">
        <v>0</v>
      </c>
      <c r="P755" s="2">
        <v>0.78</v>
      </c>
      <c r="Q755" s="9">
        <f t="shared" si="11"/>
        <v>143.93</v>
      </c>
      <c r="R755" s="10">
        <v>141.6217</v>
      </c>
      <c r="S755" s="11">
        <v>2862.6030999999998</v>
      </c>
      <c r="T755" s="16">
        <v>187</v>
      </c>
      <c r="U755" s="16">
        <v>1</v>
      </c>
      <c r="V755" s="10" t="s">
        <v>3836</v>
      </c>
      <c r="W755" s="16">
        <v>5</v>
      </c>
      <c r="X755" s="16">
        <v>10</v>
      </c>
    </row>
    <row r="756" spans="1:24" x14ac:dyDescent="0.35">
      <c r="A756" s="2" t="s">
        <v>3455</v>
      </c>
      <c r="B756" s="2" t="s">
        <v>1099</v>
      </c>
      <c r="C756" s="3">
        <v>62</v>
      </c>
      <c r="D756" s="2" t="s">
        <v>36</v>
      </c>
      <c r="E756" s="2" t="s">
        <v>40</v>
      </c>
      <c r="F756" s="2" t="s">
        <v>3456</v>
      </c>
      <c r="G756" s="7">
        <v>396.32</v>
      </c>
      <c r="H756" s="3">
        <v>3</v>
      </c>
      <c r="I756" s="3">
        <v>6</v>
      </c>
      <c r="J756" s="2" t="s">
        <v>42</v>
      </c>
      <c r="K756" s="7">
        <v>25.11</v>
      </c>
      <c r="L756" s="3">
        <v>145</v>
      </c>
      <c r="M756" s="6">
        <v>45050</v>
      </c>
      <c r="N756" s="2" t="s">
        <v>3297</v>
      </c>
      <c r="O756" s="3">
        <v>0</v>
      </c>
      <c r="P756" s="2">
        <v>1</v>
      </c>
      <c r="Q756" s="9">
        <f t="shared" si="11"/>
        <v>1188.96</v>
      </c>
      <c r="R756" s="10">
        <v>358.95049999999998</v>
      </c>
      <c r="S756" s="11">
        <v>7882.3517000000002</v>
      </c>
      <c r="T756" s="16">
        <v>61</v>
      </c>
      <c r="U756" s="16">
        <v>0</v>
      </c>
      <c r="V756" s="10" t="s">
        <v>3830</v>
      </c>
      <c r="W756" s="16">
        <v>16</v>
      </c>
      <c r="X756" s="16">
        <v>0</v>
      </c>
    </row>
    <row r="757" spans="1:24" x14ac:dyDescent="0.35">
      <c r="A757" s="2" t="s">
        <v>2319</v>
      </c>
      <c r="B757" s="2" t="s">
        <v>3830</v>
      </c>
      <c r="C757" s="3">
        <v>41</v>
      </c>
      <c r="D757" s="2" t="s">
        <v>39</v>
      </c>
      <c r="E757" s="2" t="s">
        <v>29</v>
      </c>
      <c r="F757" s="2" t="s">
        <v>2320</v>
      </c>
      <c r="G757" s="7">
        <v>244.19</v>
      </c>
      <c r="H757" s="3">
        <v>5</v>
      </c>
      <c r="I757" s="3">
        <v>7</v>
      </c>
      <c r="J757" s="2" t="s">
        <v>21</v>
      </c>
      <c r="K757" s="7">
        <v>22.7</v>
      </c>
      <c r="L757" s="3">
        <v>145</v>
      </c>
      <c r="M757" s="6">
        <v>45053</v>
      </c>
      <c r="N757" s="2" t="s">
        <v>22</v>
      </c>
      <c r="O757" s="3">
        <v>0</v>
      </c>
      <c r="P757" s="2">
        <v>0.32</v>
      </c>
      <c r="Q757" s="9">
        <f t="shared" si="11"/>
        <v>1220.95</v>
      </c>
      <c r="R757" s="10">
        <v>285.11869999999999</v>
      </c>
      <c r="S757" s="11">
        <v>4856.6598999999997</v>
      </c>
      <c r="T757" s="16">
        <v>89</v>
      </c>
      <c r="U757" s="16">
        <v>0</v>
      </c>
      <c r="V757" s="10" t="s">
        <v>3840</v>
      </c>
      <c r="W757" s="16">
        <v>0</v>
      </c>
      <c r="X757" s="16">
        <v>9</v>
      </c>
    </row>
    <row r="758" spans="1:24" x14ac:dyDescent="0.35">
      <c r="A758" s="2" t="s">
        <v>2150</v>
      </c>
      <c r="B758" s="2" t="s">
        <v>3830</v>
      </c>
      <c r="C758" s="3">
        <v>39</v>
      </c>
      <c r="D758" s="2" t="s">
        <v>95</v>
      </c>
      <c r="E758" s="2" t="s">
        <v>40</v>
      </c>
      <c r="F758" s="2" t="s">
        <v>2151</v>
      </c>
      <c r="G758" s="7">
        <v>205.13</v>
      </c>
      <c r="H758" s="3">
        <v>5</v>
      </c>
      <c r="I758" s="3">
        <v>7</v>
      </c>
      <c r="J758" s="2" t="s">
        <v>42</v>
      </c>
      <c r="K758" s="7">
        <v>4.4800000000000004</v>
      </c>
      <c r="L758" s="3">
        <v>37</v>
      </c>
      <c r="M758" s="6">
        <v>45090</v>
      </c>
      <c r="N758" s="2" t="s">
        <v>22</v>
      </c>
      <c r="O758" s="3">
        <v>0</v>
      </c>
      <c r="P758" s="2">
        <v>0.65</v>
      </c>
      <c r="Q758" s="9">
        <f t="shared" si="11"/>
        <v>1025.6500000000001</v>
      </c>
      <c r="R758" s="10">
        <v>225.23869999999999</v>
      </c>
      <c r="S758" s="11">
        <v>4079.8011999999999</v>
      </c>
      <c r="T758" s="16">
        <v>158</v>
      </c>
      <c r="U758" s="16">
        <v>0</v>
      </c>
      <c r="V758" s="10" t="s">
        <v>3830</v>
      </c>
      <c r="W758" s="16">
        <v>12</v>
      </c>
      <c r="X758" s="16">
        <v>0</v>
      </c>
    </row>
    <row r="759" spans="1:24" x14ac:dyDescent="0.35">
      <c r="A759" s="2" t="s">
        <v>2152</v>
      </c>
      <c r="B759" s="2" t="s">
        <v>3830</v>
      </c>
      <c r="C759" s="3">
        <v>50</v>
      </c>
      <c r="D759" s="2" t="s">
        <v>95</v>
      </c>
      <c r="E759" s="2" t="s">
        <v>33</v>
      </c>
      <c r="F759" s="2" t="s">
        <v>2153</v>
      </c>
      <c r="G759" s="7">
        <v>203.76</v>
      </c>
      <c r="H759" s="3">
        <v>2</v>
      </c>
      <c r="I759" s="3">
        <v>9</v>
      </c>
      <c r="J759" s="2" t="s">
        <v>31</v>
      </c>
      <c r="K759" s="7">
        <v>11.16</v>
      </c>
      <c r="L759" s="3">
        <v>14</v>
      </c>
      <c r="M759" s="6">
        <v>45160</v>
      </c>
      <c r="N759" s="2" t="s">
        <v>22</v>
      </c>
      <c r="O759" s="3">
        <v>0</v>
      </c>
      <c r="P759" s="2">
        <v>0.69</v>
      </c>
      <c r="Q759" s="9">
        <f t="shared" si="11"/>
        <v>407.52</v>
      </c>
      <c r="R759" s="10">
        <v>216.67519999999999</v>
      </c>
      <c r="S759" s="11">
        <v>4052.5533999999998</v>
      </c>
      <c r="T759" s="16">
        <v>130</v>
      </c>
      <c r="U759" s="16">
        <v>0</v>
      </c>
      <c r="V759" s="10" t="s">
        <v>3838</v>
      </c>
      <c r="W759" s="16">
        <v>4</v>
      </c>
      <c r="X759" s="16">
        <v>10</v>
      </c>
    </row>
    <row r="760" spans="1:24" x14ac:dyDescent="0.35">
      <c r="A760" s="2" t="s">
        <v>1725</v>
      </c>
      <c r="B760" s="2" t="s">
        <v>1099</v>
      </c>
      <c r="C760" s="3">
        <v>28</v>
      </c>
      <c r="D760" s="2" t="s">
        <v>39</v>
      </c>
      <c r="E760" s="2" t="s">
        <v>19</v>
      </c>
      <c r="F760" s="2" t="s">
        <v>1726</v>
      </c>
      <c r="G760" s="7">
        <v>347.04</v>
      </c>
      <c r="H760" s="3">
        <v>5</v>
      </c>
      <c r="I760" s="3">
        <v>6</v>
      </c>
      <c r="J760" s="2" t="s">
        <v>31</v>
      </c>
      <c r="K760" s="7">
        <v>20.95</v>
      </c>
      <c r="L760" s="3">
        <v>133</v>
      </c>
      <c r="M760" s="6">
        <v>45123</v>
      </c>
      <c r="N760" s="2" t="s">
        <v>22</v>
      </c>
      <c r="O760" s="3">
        <v>0</v>
      </c>
      <c r="P760" s="2">
        <v>0.1</v>
      </c>
      <c r="Q760" s="9">
        <f t="shared" si="11"/>
        <v>1735.2</v>
      </c>
      <c r="R760" s="10">
        <v>419.07060000000001</v>
      </c>
      <c r="S760" s="11">
        <v>6902.2287999999999</v>
      </c>
      <c r="T760" s="16">
        <v>50</v>
      </c>
      <c r="U760" s="16">
        <v>0</v>
      </c>
      <c r="V760" s="10" t="s">
        <v>3836</v>
      </c>
      <c r="W760" s="16">
        <v>1</v>
      </c>
      <c r="X760" s="16">
        <v>1</v>
      </c>
    </row>
    <row r="761" spans="1:24" x14ac:dyDescent="0.35">
      <c r="A761" s="2" t="s">
        <v>1727</v>
      </c>
      <c r="B761" s="2" t="s">
        <v>1099</v>
      </c>
      <c r="C761" s="3">
        <v>56</v>
      </c>
      <c r="D761" s="2" t="s">
        <v>18</v>
      </c>
      <c r="E761" s="2" t="s">
        <v>19</v>
      </c>
      <c r="F761" s="2" t="s">
        <v>1728</v>
      </c>
      <c r="G761" s="7">
        <v>189.6</v>
      </c>
      <c r="H761" s="3">
        <v>2</v>
      </c>
      <c r="I761" s="3">
        <v>15</v>
      </c>
      <c r="J761" s="2" t="s">
        <v>31</v>
      </c>
      <c r="K761" s="7">
        <v>2.98</v>
      </c>
      <c r="L761" s="3">
        <v>2</v>
      </c>
      <c r="M761" s="6">
        <v>45093</v>
      </c>
      <c r="N761" s="2" t="s">
        <v>22</v>
      </c>
      <c r="O761" s="3">
        <v>0</v>
      </c>
      <c r="P761" s="2">
        <v>0.56000000000000005</v>
      </c>
      <c r="Q761" s="9">
        <f t="shared" si="11"/>
        <v>379.2</v>
      </c>
      <c r="R761" s="10">
        <v>220.96719999999999</v>
      </c>
      <c r="S761" s="11">
        <v>3770.9272000000001</v>
      </c>
      <c r="T761" s="16">
        <v>110</v>
      </c>
      <c r="U761" s="16">
        <v>0</v>
      </c>
      <c r="V761" s="10" t="s">
        <v>3836</v>
      </c>
      <c r="W761" s="16">
        <v>12</v>
      </c>
      <c r="X761" s="16">
        <v>3</v>
      </c>
    </row>
    <row r="762" spans="1:24" x14ac:dyDescent="0.35">
      <c r="A762" s="2" t="s">
        <v>1729</v>
      </c>
      <c r="B762" s="2" t="s">
        <v>1099</v>
      </c>
      <c r="C762" s="3">
        <v>47</v>
      </c>
      <c r="D762" s="2" t="s">
        <v>28</v>
      </c>
      <c r="E762" s="2" t="s">
        <v>19</v>
      </c>
      <c r="F762" s="2" t="s">
        <v>1730</v>
      </c>
      <c r="G762" s="7">
        <v>494.84</v>
      </c>
      <c r="H762" s="3">
        <v>2</v>
      </c>
      <c r="I762" s="3">
        <v>9</v>
      </c>
      <c r="J762" s="2" t="s">
        <v>31</v>
      </c>
      <c r="K762" s="7">
        <v>27.96</v>
      </c>
      <c r="L762" s="3">
        <v>195</v>
      </c>
      <c r="M762" s="6">
        <v>45199</v>
      </c>
      <c r="N762" s="2" t="s">
        <v>22</v>
      </c>
      <c r="O762" s="3">
        <v>0</v>
      </c>
      <c r="P762" s="2">
        <v>0.62</v>
      </c>
      <c r="Q762" s="9">
        <f t="shared" si="11"/>
        <v>989.68</v>
      </c>
      <c r="R762" s="10">
        <v>450.63589999999999</v>
      </c>
      <c r="S762" s="11">
        <v>9841.8017999999993</v>
      </c>
      <c r="T762" s="16">
        <v>70</v>
      </c>
      <c r="U762" s="16">
        <v>0</v>
      </c>
      <c r="V762" s="10" t="s">
        <v>3836</v>
      </c>
      <c r="W762" s="16">
        <v>3</v>
      </c>
      <c r="X762" s="16">
        <v>10</v>
      </c>
    </row>
    <row r="763" spans="1:24" x14ac:dyDescent="0.35">
      <c r="A763" s="2" t="s">
        <v>2871</v>
      </c>
      <c r="B763" s="2" t="s">
        <v>3830</v>
      </c>
      <c r="C763" s="3">
        <v>24</v>
      </c>
      <c r="D763" s="2" t="s">
        <v>28</v>
      </c>
      <c r="E763" s="2" t="s">
        <v>29</v>
      </c>
      <c r="F763" s="2" t="s">
        <v>1583</v>
      </c>
      <c r="G763" s="7">
        <v>93.85</v>
      </c>
      <c r="H763" s="3">
        <v>4</v>
      </c>
      <c r="I763" s="3">
        <v>15</v>
      </c>
      <c r="J763" s="2" t="s">
        <v>21</v>
      </c>
      <c r="K763" s="7">
        <v>29.51</v>
      </c>
      <c r="L763" s="3">
        <v>88</v>
      </c>
      <c r="M763" s="6">
        <v>45045</v>
      </c>
      <c r="N763" s="2" t="s">
        <v>22</v>
      </c>
      <c r="O763" s="3">
        <v>0</v>
      </c>
      <c r="P763" s="2">
        <v>0.2</v>
      </c>
      <c r="Q763" s="9">
        <f t="shared" si="11"/>
        <v>375.4</v>
      </c>
      <c r="R763" s="10">
        <v>91.474500000000006</v>
      </c>
      <c r="S763" s="11">
        <v>1866.5691999999999</v>
      </c>
      <c r="T763" s="16">
        <v>87</v>
      </c>
      <c r="U763" s="16">
        <v>0</v>
      </c>
      <c r="V763" s="10" t="s">
        <v>3840</v>
      </c>
      <c r="W763" s="16">
        <v>14</v>
      </c>
      <c r="X763" s="16">
        <v>8</v>
      </c>
    </row>
    <row r="764" spans="1:24" x14ac:dyDescent="0.35">
      <c r="A764" s="2" t="s">
        <v>3136</v>
      </c>
      <c r="B764" s="2" t="s">
        <v>17</v>
      </c>
      <c r="C764" s="3">
        <v>36</v>
      </c>
      <c r="D764" s="2" t="s">
        <v>95</v>
      </c>
      <c r="E764" s="2" t="s">
        <v>19</v>
      </c>
      <c r="F764" s="2" t="s">
        <v>3137</v>
      </c>
      <c r="G764" s="7">
        <v>232.47</v>
      </c>
      <c r="H764" s="3">
        <v>2</v>
      </c>
      <c r="I764" s="3">
        <v>5</v>
      </c>
      <c r="J764" s="2" t="s">
        <v>26</v>
      </c>
      <c r="K764" s="7">
        <v>2.37</v>
      </c>
      <c r="L764" s="3">
        <v>110</v>
      </c>
      <c r="M764" s="6">
        <v>45030</v>
      </c>
      <c r="N764" s="2" t="s">
        <v>22</v>
      </c>
      <c r="O764" s="3">
        <v>1</v>
      </c>
      <c r="P764" s="2">
        <v>0.84</v>
      </c>
      <c r="Q764" s="9">
        <f t="shared" si="11"/>
        <v>464.94</v>
      </c>
      <c r="R764" s="10">
        <v>220.70599999999999</v>
      </c>
      <c r="S764" s="11">
        <v>4623.5625</v>
      </c>
      <c r="T764" s="16">
        <v>122</v>
      </c>
      <c r="U764" s="16">
        <v>1</v>
      </c>
      <c r="V764" s="10" t="s">
        <v>3836</v>
      </c>
      <c r="W764" s="16">
        <v>14</v>
      </c>
      <c r="X764" s="16">
        <v>1</v>
      </c>
    </row>
    <row r="765" spans="1:24" x14ac:dyDescent="0.35">
      <c r="A765" s="2" t="s">
        <v>3138</v>
      </c>
      <c r="B765" s="2" t="s">
        <v>17</v>
      </c>
      <c r="C765" s="3">
        <v>23</v>
      </c>
      <c r="D765" s="2" t="s">
        <v>39</v>
      </c>
      <c r="E765" s="2" t="s">
        <v>24</v>
      </c>
      <c r="F765" s="2" t="s">
        <v>3139</v>
      </c>
      <c r="G765" s="7">
        <v>330.65</v>
      </c>
      <c r="H765" s="3">
        <v>4</v>
      </c>
      <c r="I765" s="3">
        <v>15</v>
      </c>
      <c r="J765" s="2" t="s">
        <v>31</v>
      </c>
      <c r="K765" s="7">
        <v>5.62</v>
      </c>
      <c r="L765" s="3">
        <v>126</v>
      </c>
      <c r="M765" s="6">
        <v>45058</v>
      </c>
      <c r="N765" s="2" t="s">
        <v>22</v>
      </c>
      <c r="O765" s="3">
        <v>1</v>
      </c>
      <c r="P765" s="2">
        <v>0.12</v>
      </c>
      <c r="Q765" s="9">
        <f t="shared" si="11"/>
        <v>1322.6</v>
      </c>
      <c r="R765" s="10">
        <v>379.4468</v>
      </c>
      <c r="S765" s="11">
        <v>6576.2505000000001</v>
      </c>
      <c r="T765" s="16">
        <v>91</v>
      </c>
      <c r="U765" s="16">
        <v>0</v>
      </c>
      <c r="V765" s="10" t="s">
        <v>3839</v>
      </c>
      <c r="W765" s="16">
        <v>16</v>
      </c>
      <c r="X765" s="16">
        <v>2</v>
      </c>
    </row>
    <row r="766" spans="1:24" x14ac:dyDescent="0.35">
      <c r="A766" s="2" t="s">
        <v>1325</v>
      </c>
      <c r="B766" s="2" t="s">
        <v>1099</v>
      </c>
      <c r="C766" s="3">
        <v>31</v>
      </c>
      <c r="D766" s="2" t="s">
        <v>39</v>
      </c>
      <c r="E766" s="2" t="s">
        <v>24</v>
      </c>
      <c r="F766" s="2" t="s">
        <v>1326</v>
      </c>
      <c r="G766" s="7">
        <v>219.05</v>
      </c>
      <c r="H766" s="3">
        <v>4</v>
      </c>
      <c r="I766" s="3">
        <v>7</v>
      </c>
      <c r="J766" s="2" t="s">
        <v>49</v>
      </c>
      <c r="K766" s="7">
        <v>16.13</v>
      </c>
      <c r="L766" s="3">
        <v>129</v>
      </c>
      <c r="M766" s="6">
        <v>44984</v>
      </c>
      <c r="N766" s="2" t="s">
        <v>22</v>
      </c>
      <c r="O766" s="3">
        <v>0</v>
      </c>
      <c r="P766" s="2">
        <v>0.94</v>
      </c>
      <c r="Q766" s="9">
        <f t="shared" si="11"/>
        <v>876.2</v>
      </c>
      <c r="R766" s="10">
        <v>189.13059999999999</v>
      </c>
      <c r="S766" s="11">
        <v>4356.6540000000005</v>
      </c>
      <c r="T766" s="16">
        <v>74</v>
      </c>
      <c r="U766" s="16">
        <v>0</v>
      </c>
      <c r="V766" s="10" t="s">
        <v>3839</v>
      </c>
      <c r="W766" s="16">
        <v>5</v>
      </c>
      <c r="X766" s="16">
        <v>7</v>
      </c>
    </row>
    <row r="767" spans="1:24" x14ac:dyDescent="0.35">
      <c r="A767" s="2" t="s">
        <v>820</v>
      </c>
      <c r="B767" s="2" t="s">
        <v>17</v>
      </c>
      <c r="C767" s="3">
        <v>39</v>
      </c>
      <c r="D767" s="2" t="s">
        <v>95</v>
      </c>
      <c r="E767" s="2" t="s">
        <v>33</v>
      </c>
      <c r="F767" s="2" t="s">
        <v>821</v>
      </c>
      <c r="G767" s="7">
        <v>29.79</v>
      </c>
      <c r="H767" s="3">
        <v>2</v>
      </c>
      <c r="I767" s="3">
        <v>8</v>
      </c>
      <c r="J767" s="2" t="s">
        <v>42</v>
      </c>
      <c r="K767" s="7">
        <v>28.93</v>
      </c>
      <c r="L767" s="3">
        <v>160</v>
      </c>
      <c r="M767" s="6">
        <v>45029</v>
      </c>
      <c r="N767" s="2" t="s">
        <v>22</v>
      </c>
      <c r="O767" s="3">
        <v>0</v>
      </c>
      <c r="P767" s="2">
        <v>0.32</v>
      </c>
      <c r="Q767" s="9">
        <f t="shared" si="11"/>
        <v>59.58</v>
      </c>
      <c r="R767" s="10">
        <v>32.112299999999998</v>
      </c>
      <c r="S767" s="11">
        <v>592.48900000000003</v>
      </c>
      <c r="T767" s="16">
        <v>142</v>
      </c>
      <c r="U767" s="16">
        <v>0</v>
      </c>
      <c r="V767" s="10" t="s">
        <v>3838</v>
      </c>
      <c r="W767" s="16">
        <v>0</v>
      </c>
      <c r="X767" s="16">
        <v>12</v>
      </c>
    </row>
    <row r="768" spans="1:24" x14ac:dyDescent="0.35">
      <c r="A768" s="2" t="s">
        <v>822</v>
      </c>
      <c r="B768" s="2" t="s">
        <v>17</v>
      </c>
      <c r="C768" s="3">
        <v>20</v>
      </c>
      <c r="D768" s="2" t="s">
        <v>36</v>
      </c>
      <c r="E768" s="2" t="s">
        <v>40</v>
      </c>
      <c r="F768" s="2" t="s">
        <v>823</v>
      </c>
      <c r="G768" s="7">
        <v>316.02</v>
      </c>
      <c r="H768" s="3">
        <v>2</v>
      </c>
      <c r="I768" s="3">
        <v>12</v>
      </c>
      <c r="J768" s="2" t="s">
        <v>31</v>
      </c>
      <c r="K768" s="7">
        <v>25.69</v>
      </c>
      <c r="L768" s="3">
        <v>180</v>
      </c>
      <c r="M768" s="6">
        <v>44947</v>
      </c>
      <c r="N768" s="2" t="s">
        <v>22</v>
      </c>
      <c r="O768" s="3">
        <v>0</v>
      </c>
      <c r="P768" s="2">
        <v>0.06</v>
      </c>
      <c r="Q768" s="9">
        <f t="shared" si="11"/>
        <v>632.04</v>
      </c>
      <c r="R768" s="10">
        <v>364.99790000000002</v>
      </c>
      <c r="S768" s="11">
        <v>6285.2764999999999</v>
      </c>
      <c r="T768" s="16">
        <v>143</v>
      </c>
      <c r="U768" s="16">
        <v>1</v>
      </c>
      <c r="V768" s="10" t="s">
        <v>3830</v>
      </c>
      <c r="W768" s="16">
        <v>3</v>
      </c>
      <c r="X768" s="16">
        <v>10</v>
      </c>
    </row>
    <row r="769" spans="1:24" x14ac:dyDescent="0.35">
      <c r="A769" s="2" t="s">
        <v>2872</v>
      </c>
      <c r="B769" s="2" t="s">
        <v>3830</v>
      </c>
      <c r="C769" s="3">
        <v>26</v>
      </c>
      <c r="D769" s="2" t="s">
        <v>28</v>
      </c>
      <c r="E769" s="2" t="s">
        <v>29</v>
      </c>
      <c r="F769" s="2" t="s">
        <v>2873</v>
      </c>
      <c r="G769" s="7">
        <v>30.8</v>
      </c>
      <c r="H769" s="3">
        <v>1</v>
      </c>
      <c r="I769" s="3">
        <v>9</v>
      </c>
      <c r="J769" s="2" t="s">
        <v>31</v>
      </c>
      <c r="K769" s="7">
        <v>4.5</v>
      </c>
      <c r="L769" s="3">
        <v>105</v>
      </c>
      <c r="M769" s="6">
        <v>45107</v>
      </c>
      <c r="N769" s="2" t="s">
        <v>22</v>
      </c>
      <c r="O769" s="3">
        <v>0</v>
      </c>
      <c r="P769" s="2">
        <v>0.85</v>
      </c>
      <c r="Q769" s="9">
        <f t="shared" si="11"/>
        <v>30.8</v>
      </c>
      <c r="R769" s="10">
        <v>36.9818</v>
      </c>
      <c r="S769" s="11">
        <v>612.57680000000005</v>
      </c>
      <c r="T769" s="16">
        <v>157</v>
      </c>
      <c r="U769" s="16">
        <v>0</v>
      </c>
      <c r="V769" s="10" t="s">
        <v>3840</v>
      </c>
      <c r="W769" s="16">
        <v>5</v>
      </c>
      <c r="X769" s="16">
        <v>6</v>
      </c>
    </row>
    <row r="770" spans="1:24" x14ac:dyDescent="0.35">
      <c r="A770" s="2" t="s">
        <v>824</v>
      </c>
      <c r="B770" s="2" t="s">
        <v>17</v>
      </c>
      <c r="C770" s="3">
        <v>20</v>
      </c>
      <c r="D770" s="2" t="s">
        <v>36</v>
      </c>
      <c r="E770" s="2" t="s">
        <v>40</v>
      </c>
      <c r="F770" s="2" t="s">
        <v>825</v>
      </c>
      <c r="G770" s="7">
        <v>58.78</v>
      </c>
      <c r="H770" s="3">
        <v>2</v>
      </c>
      <c r="I770" s="3">
        <v>5</v>
      </c>
      <c r="J770" s="2" t="s">
        <v>42</v>
      </c>
      <c r="K770" s="7">
        <v>7.37</v>
      </c>
      <c r="L770" s="3">
        <v>55</v>
      </c>
      <c r="M770" s="6">
        <v>45055</v>
      </c>
      <c r="N770" s="2" t="s">
        <v>22</v>
      </c>
      <c r="O770" s="3">
        <v>0</v>
      </c>
      <c r="P770" s="2">
        <v>0.18</v>
      </c>
      <c r="Q770" s="9">
        <f t="shared" si="11"/>
        <v>117.56</v>
      </c>
      <c r="R770" s="10">
        <v>58.006</v>
      </c>
      <c r="S770" s="11">
        <v>1169.067</v>
      </c>
      <c r="T770" s="16">
        <v>111</v>
      </c>
      <c r="U770" s="16">
        <v>1</v>
      </c>
      <c r="V770" s="10" t="s">
        <v>3830</v>
      </c>
      <c r="W770" s="16">
        <v>16</v>
      </c>
      <c r="X770" s="16">
        <v>14</v>
      </c>
    </row>
    <row r="771" spans="1:24" x14ac:dyDescent="0.35">
      <c r="A771" s="2" t="s">
        <v>1156</v>
      </c>
      <c r="B771" s="2" t="s">
        <v>1099</v>
      </c>
      <c r="C771" s="3">
        <v>30</v>
      </c>
      <c r="D771" s="2" t="s">
        <v>39</v>
      </c>
      <c r="E771" s="2" t="s">
        <v>33</v>
      </c>
      <c r="F771" s="2" t="s">
        <v>1157</v>
      </c>
      <c r="G771" s="7">
        <v>343.47</v>
      </c>
      <c r="H771" s="3">
        <v>4</v>
      </c>
      <c r="I771" s="3">
        <v>9</v>
      </c>
      <c r="J771" s="2" t="s">
        <v>21</v>
      </c>
      <c r="K771" s="7">
        <v>18.510000000000002</v>
      </c>
      <c r="L771" s="3">
        <v>90</v>
      </c>
      <c r="M771" s="6">
        <v>45035</v>
      </c>
      <c r="N771" s="2" t="s">
        <v>22</v>
      </c>
      <c r="O771" s="3">
        <v>0</v>
      </c>
      <c r="P771" s="2">
        <v>0.76</v>
      </c>
      <c r="Q771" s="9">
        <f t="shared" ref="Q771:Q834" si="12">PRODUCT(G771,H771)</f>
        <v>1373.88</v>
      </c>
      <c r="R771" s="10">
        <v>404.78039999999999</v>
      </c>
      <c r="S771" s="11">
        <v>6831.2255999999998</v>
      </c>
      <c r="T771" s="16">
        <v>71</v>
      </c>
      <c r="U771" s="16">
        <v>0</v>
      </c>
      <c r="V771" s="10" t="s">
        <v>3838</v>
      </c>
      <c r="W771" s="16">
        <v>16</v>
      </c>
      <c r="X771" s="16">
        <v>1</v>
      </c>
    </row>
    <row r="772" spans="1:24" x14ac:dyDescent="0.35">
      <c r="A772" s="2" t="s">
        <v>2684</v>
      </c>
      <c r="B772" s="2" t="s">
        <v>3830</v>
      </c>
      <c r="C772" s="3">
        <v>49</v>
      </c>
      <c r="D772" s="2" t="s">
        <v>36</v>
      </c>
      <c r="E772" s="2" t="s">
        <v>19</v>
      </c>
      <c r="F772" s="2" t="s">
        <v>1324</v>
      </c>
      <c r="G772" s="7">
        <v>161.16999999999999</v>
      </c>
      <c r="H772" s="3">
        <v>1</v>
      </c>
      <c r="I772" s="3">
        <v>13</v>
      </c>
      <c r="J772" s="2" t="s">
        <v>21</v>
      </c>
      <c r="K772" s="7">
        <v>3.81</v>
      </c>
      <c r="L772" s="3">
        <v>2</v>
      </c>
      <c r="M772" s="6">
        <v>45238</v>
      </c>
      <c r="N772" s="2" t="s">
        <v>22</v>
      </c>
      <c r="O772" s="3">
        <v>0</v>
      </c>
      <c r="P772" s="2">
        <v>0.48</v>
      </c>
      <c r="Q772" s="9">
        <f t="shared" si="12"/>
        <v>161.16999999999999</v>
      </c>
      <c r="R772" s="10">
        <v>144.1267</v>
      </c>
      <c r="S772" s="11">
        <v>3205.4870000000001</v>
      </c>
      <c r="T772" s="16">
        <v>97</v>
      </c>
      <c r="U772" s="16">
        <v>0</v>
      </c>
      <c r="V772" s="10" t="s">
        <v>3836</v>
      </c>
      <c r="W772" s="16">
        <v>16</v>
      </c>
      <c r="X772" s="16">
        <v>5</v>
      </c>
    </row>
    <row r="773" spans="1:24" x14ac:dyDescent="0.35">
      <c r="A773" s="2" t="s">
        <v>141</v>
      </c>
      <c r="B773" s="2" t="s">
        <v>17</v>
      </c>
      <c r="C773" s="3">
        <v>58</v>
      </c>
      <c r="D773" s="2" t="s">
        <v>95</v>
      </c>
      <c r="E773" s="2" t="s">
        <v>24</v>
      </c>
      <c r="F773" s="2" t="s">
        <v>142</v>
      </c>
      <c r="G773" s="7">
        <v>131.09</v>
      </c>
      <c r="H773" s="3">
        <v>1</v>
      </c>
      <c r="I773" s="3">
        <v>13</v>
      </c>
      <c r="J773" s="2" t="s">
        <v>26</v>
      </c>
      <c r="K773" s="7">
        <v>11.5</v>
      </c>
      <c r="L773" s="3">
        <v>198</v>
      </c>
      <c r="M773" s="6">
        <v>44944</v>
      </c>
      <c r="N773" s="2" t="s">
        <v>22</v>
      </c>
      <c r="O773" s="3">
        <v>0</v>
      </c>
      <c r="P773" s="2">
        <v>0.39</v>
      </c>
      <c r="Q773" s="9">
        <f t="shared" si="12"/>
        <v>131.09</v>
      </c>
      <c r="R773" s="10">
        <v>155.81110000000001</v>
      </c>
      <c r="S773" s="11">
        <v>2607.2302</v>
      </c>
      <c r="T773" s="16">
        <v>88</v>
      </c>
      <c r="U773" s="16">
        <v>0</v>
      </c>
      <c r="V773" s="10" t="s">
        <v>3839</v>
      </c>
      <c r="W773" s="16">
        <v>12</v>
      </c>
      <c r="X773" s="16">
        <v>6</v>
      </c>
    </row>
    <row r="774" spans="1:24" x14ac:dyDescent="0.35">
      <c r="A774" s="2" t="s">
        <v>373</v>
      </c>
      <c r="B774" s="2" t="s">
        <v>17</v>
      </c>
      <c r="C774" s="3">
        <v>58</v>
      </c>
      <c r="D774" s="2" t="s">
        <v>95</v>
      </c>
      <c r="E774" s="2" t="s">
        <v>29</v>
      </c>
      <c r="F774" s="2" t="s">
        <v>374</v>
      </c>
      <c r="G774" s="7">
        <v>189.24</v>
      </c>
      <c r="H774" s="3">
        <v>5</v>
      </c>
      <c r="I774" s="3">
        <v>5</v>
      </c>
      <c r="J774" s="2" t="s">
        <v>26</v>
      </c>
      <c r="K774" s="7">
        <v>4.4000000000000004</v>
      </c>
      <c r="L774" s="3">
        <v>52</v>
      </c>
      <c r="M774" s="6">
        <v>45194</v>
      </c>
      <c r="N774" s="2" t="s">
        <v>22</v>
      </c>
      <c r="O774" s="3">
        <v>0</v>
      </c>
      <c r="P774" s="2">
        <v>0.66</v>
      </c>
      <c r="Q774" s="9">
        <f t="shared" si="12"/>
        <v>946.2</v>
      </c>
      <c r="R774" s="10">
        <v>170.5044</v>
      </c>
      <c r="S774" s="11">
        <v>3763.7671999999998</v>
      </c>
      <c r="T774" s="16">
        <v>187</v>
      </c>
      <c r="U774" s="16">
        <v>0</v>
      </c>
      <c r="V774" s="10" t="s">
        <v>3840</v>
      </c>
      <c r="W774" s="16">
        <v>15</v>
      </c>
      <c r="X774" s="16">
        <v>1</v>
      </c>
    </row>
    <row r="775" spans="1:24" x14ac:dyDescent="0.35">
      <c r="A775" s="2" t="s">
        <v>2874</v>
      </c>
      <c r="B775" s="2" t="s">
        <v>3830</v>
      </c>
      <c r="C775" s="3">
        <v>53</v>
      </c>
      <c r="D775" s="2" t="s">
        <v>28</v>
      </c>
      <c r="E775" s="2" t="s">
        <v>24</v>
      </c>
      <c r="F775" s="2" t="s">
        <v>2875</v>
      </c>
      <c r="G775" s="7">
        <v>346.57</v>
      </c>
      <c r="H775" s="3">
        <v>3</v>
      </c>
      <c r="I775" s="3">
        <v>11</v>
      </c>
      <c r="J775" s="2" t="s">
        <v>49</v>
      </c>
      <c r="K775" s="7">
        <v>4.87</v>
      </c>
      <c r="L775" s="3">
        <v>139</v>
      </c>
      <c r="M775" s="6">
        <v>45247</v>
      </c>
      <c r="N775" s="2" t="s">
        <v>22</v>
      </c>
      <c r="O775" s="3">
        <v>0</v>
      </c>
      <c r="P775" s="2">
        <v>0.93</v>
      </c>
      <c r="Q775" s="9">
        <f t="shared" si="12"/>
        <v>1039.71</v>
      </c>
      <c r="R775" s="10">
        <v>349.65960000000001</v>
      </c>
      <c r="S775" s="11">
        <v>6892.8810000000003</v>
      </c>
      <c r="T775" s="16">
        <v>188</v>
      </c>
      <c r="U775" s="16">
        <v>0</v>
      </c>
      <c r="V775" s="10" t="s">
        <v>3839</v>
      </c>
      <c r="W775" s="16">
        <v>10</v>
      </c>
      <c r="X775" s="16">
        <v>2</v>
      </c>
    </row>
    <row r="776" spans="1:24" x14ac:dyDescent="0.35">
      <c r="A776" s="2" t="s">
        <v>2154</v>
      </c>
      <c r="B776" s="2" t="s">
        <v>3830</v>
      </c>
      <c r="C776" s="3">
        <v>26</v>
      </c>
      <c r="D776" s="2" t="s">
        <v>95</v>
      </c>
      <c r="E776" s="2" t="s">
        <v>40</v>
      </c>
      <c r="F776" s="2" t="s">
        <v>2155</v>
      </c>
      <c r="G776" s="7">
        <v>62.75</v>
      </c>
      <c r="H776" s="3">
        <v>2</v>
      </c>
      <c r="I776" s="3">
        <v>7</v>
      </c>
      <c r="J776" s="2" t="s">
        <v>42</v>
      </c>
      <c r="K776" s="7">
        <v>5.94</v>
      </c>
      <c r="L776" s="3">
        <v>76</v>
      </c>
      <c r="M776" s="6">
        <v>44931</v>
      </c>
      <c r="N776" s="2" t="s">
        <v>22</v>
      </c>
      <c r="O776" s="3">
        <v>0</v>
      </c>
      <c r="P776" s="2">
        <v>0.05</v>
      </c>
      <c r="Q776" s="9">
        <f t="shared" si="12"/>
        <v>125.5</v>
      </c>
      <c r="R776" s="10">
        <v>73.349599999999995</v>
      </c>
      <c r="S776" s="11">
        <v>1248.0257999999999</v>
      </c>
      <c r="T776" s="16">
        <v>63</v>
      </c>
      <c r="U776" s="16">
        <v>0</v>
      </c>
      <c r="V776" s="10" t="s">
        <v>3830</v>
      </c>
      <c r="W776" s="16">
        <v>14</v>
      </c>
      <c r="X776" s="16">
        <v>7</v>
      </c>
    </row>
    <row r="777" spans="1:24" x14ac:dyDescent="0.35">
      <c r="A777" s="2" t="s">
        <v>375</v>
      </c>
      <c r="B777" s="2" t="s">
        <v>17</v>
      </c>
      <c r="C777" s="3">
        <v>38</v>
      </c>
      <c r="D777" s="2" t="s">
        <v>95</v>
      </c>
      <c r="E777" s="2" t="s">
        <v>19</v>
      </c>
      <c r="F777" s="2" t="s">
        <v>376</v>
      </c>
      <c r="G777" s="7">
        <v>423.4</v>
      </c>
      <c r="H777" s="3">
        <v>5</v>
      </c>
      <c r="I777" s="3">
        <v>7</v>
      </c>
      <c r="J777" s="2" t="s">
        <v>26</v>
      </c>
      <c r="K777" s="7">
        <v>0.95</v>
      </c>
      <c r="L777" s="3">
        <v>168</v>
      </c>
      <c r="M777" s="6">
        <v>45040</v>
      </c>
      <c r="N777" s="2" t="s">
        <v>22</v>
      </c>
      <c r="O777" s="3">
        <v>0</v>
      </c>
      <c r="P777" s="2">
        <v>0.3</v>
      </c>
      <c r="Q777" s="9">
        <f t="shared" si="12"/>
        <v>2117</v>
      </c>
      <c r="R777" s="10">
        <v>385.28</v>
      </c>
      <c r="S777" s="11">
        <v>8420.9418999999998</v>
      </c>
      <c r="T777" s="16">
        <v>140</v>
      </c>
      <c r="U777" s="16">
        <v>0</v>
      </c>
      <c r="V777" s="10" t="s">
        <v>3836</v>
      </c>
      <c r="W777" s="16">
        <v>18</v>
      </c>
      <c r="X777" s="16">
        <v>8</v>
      </c>
    </row>
    <row r="778" spans="1:24" x14ac:dyDescent="0.35">
      <c r="A778" s="2" t="s">
        <v>1327</v>
      </c>
      <c r="B778" s="2" t="s">
        <v>1099</v>
      </c>
      <c r="C778" s="3">
        <v>39</v>
      </c>
      <c r="D778" s="2" t="s">
        <v>39</v>
      </c>
      <c r="E778" s="2" t="s">
        <v>24</v>
      </c>
      <c r="F778" s="2" t="s">
        <v>1328</v>
      </c>
      <c r="G778" s="7">
        <v>146.05000000000001</v>
      </c>
      <c r="H778" s="3">
        <v>2</v>
      </c>
      <c r="I778" s="3">
        <v>11</v>
      </c>
      <c r="J778" s="2" t="s">
        <v>21</v>
      </c>
      <c r="K778" s="7">
        <v>12.57</v>
      </c>
      <c r="L778" s="3">
        <v>7</v>
      </c>
      <c r="M778" s="6">
        <v>45037</v>
      </c>
      <c r="N778" s="2" t="s">
        <v>22</v>
      </c>
      <c r="O778" s="3">
        <v>0</v>
      </c>
      <c r="P778" s="2">
        <v>0.42</v>
      </c>
      <c r="Q778" s="9">
        <f t="shared" si="12"/>
        <v>292.10000000000002</v>
      </c>
      <c r="R778" s="10">
        <v>137.53540000000001</v>
      </c>
      <c r="S778" s="11">
        <v>2904.7674999999999</v>
      </c>
      <c r="T778" s="16">
        <v>163</v>
      </c>
      <c r="U778" s="16">
        <v>0</v>
      </c>
      <c r="V778" s="10" t="s">
        <v>3839</v>
      </c>
      <c r="W778" s="16">
        <v>11</v>
      </c>
      <c r="X778" s="16">
        <v>12</v>
      </c>
    </row>
    <row r="779" spans="1:24" x14ac:dyDescent="0.35">
      <c r="A779" s="2" t="s">
        <v>2471</v>
      </c>
      <c r="B779" s="2" t="s">
        <v>3830</v>
      </c>
      <c r="C779" s="3">
        <v>28</v>
      </c>
      <c r="D779" s="2" t="s">
        <v>18</v>
      </c>
      <c r="E779" s="2" t="s">
        <v>33</v>
      </c>
      <c r="F779" s="2" t="s">
        <v>2472</v>
      </c>
      <c r="G779" s="7">
        <v>242.25</v>
      </c>
      <c r="H779" s="3">
        <v>2</v>
      </c>
      <c r="I779" s="3">
        <v>7</v>
      </c>
      <c r="J779" s="2" t="s">
        <v>31</v>
      </c>
      <c r="K779" s="7">
        <v>18.2</v>
      </c>
      <c r="L779" s="3">
        <v>113</v>
      </c>
      <c r="M779" s="6">
        <v>45128</v>
      </c>
      <c r="N779" s="2" t="s">
        <v>22</v>
      </c>
      <c r="O779" s="3">
        <v>0</v>
      </c>
      <c r="P779" s="2">
        <v>0.43</v>
      </c>
      <c r="Q779" s="9">
        <f t="shared" si="12"/>
        <v>484.5</v>
      </c>
      <c r="R779" s="10">
        <v>275.89879999999999</v>
      </c>
      <c r="S779" s="11">
        <v>4818.0754999999999</v>
      </c>
      <c r="T779" s="16">
        <v>36</v>
      </c>
      <c r="U779" s="16">
        <v>0</v>
      </c>
      <c r="V779" s="10" t="s">
        <v>3838</v>
      </c>
      <c r="W779" s="16">
        <v>9</v>
      </c>
      <c r="X779" s="16">
        <v>11</v>
      </c>
    </row>
    <row r="780" spans="1:24" x14ac:dyDescent="0.35">
      <c r="A780" s="2" t="s">
        <v>1158</v>
      </c>
      <c r="B780" s="2" t="s">
        <v>1099</v>
      </c>
      <c r="C780" s="3">
        <v>37</v>
      </c>
      <c r="D780" s="2" t="s">
        <v>36</v>
      </c>
      <c r="E780" s="2" t="s">
        <v>33</v>
      </c>
      <c r="F780" s="2" t="s">
        <v>589</v>
      </c>
      <c r="G780" s="7">
        <v>284.77999999999997</v>
      </c>
      <c r="H780" s="3">
        <v>5</v>
      </c>
      <c r="I780" s="3">
        <v>13</v>
      </c>
      <c r="J780" s="2" t="s">
        <v>42</v>
      </c>
      <c r="K780" s="7">
        <v>28.09</v>
      </c>
      <c r="L780" s="3">
        <v>40</v>
      </c>
      <c r="M780" s="6">
        <v>44930</v>
      </c>
      <c r="N780" s="2" t="s">
        <v>22</v>
      </c>
      <c r="O780" s="3">
        <v>0</v>
      </c>
      <c r="P780" s="2">
        <v>0.28999999999999998</v>
      </c>
      <c r="Q780" s="9">
        <f t="shared" si="12"/>
        <v>1423.8999999999999</v>
      </c>
      <c r="R780" s="10">
        <v>324.0838</v>
      </c>
      <c r="S780" s="11">
        <v>5663.9485999999997</v>
      </c>
      <c r="T780" s="16">
        <v>166</v>
      </c>
      <c r="U780" s="16">
        <v>1</v>
      </c>
      <c r="V780" s="10" t="s">
        <v>3838</v>
      </c>
      <c r="W780" s="16">
        <v>14</v>
      </c>
      <c r="X780" s="16">
        <v>1</v>
      </c>
    </row>
    <row r="781" spans="1:24" x14ac:dyDescent="0.35">
      <c r="A781" s="2" t="s">
        <v>998</v>
      </c>
      <c r="B781" s="2" t="s">
        <v>17</v>
      </c>
      <c r="C781" s="3">
        <v>38</v>
      </c>
      <c r="D781" s="2" t="s">
        <v>28</v>
      </c>
      <c r="E781" s="2" t="s">
        <v>24</v>
      </c>
      <c r="F781" s="2" t="s">
        <v>441</v>
      </c>
      <c r="G781" s="7">
        <v>357.77</v>
      </c>
      <c r="H781" s="3">
        <v>4</v>
      </c>
      <c r="I781" s="3">
        <v>8</v>
      </c>
      <c r="J781" s="2" t="s">
        <v>21</v>
      </c>
      <c r="K781" s="7">
        <v>9.1300000000000008</v>
      </c>
      <c r="L781" s="3">
        <v>165</v>
      </c>
      <c r="M781" s="6">
        <v>45252</v>
      </c>
      <c r="N781" s="2" t="s">
        <v>22</v>
      </c>
      <c r="O781" s="3">
        <v>0</v>
      </c>
      <c r="P781" s="2">
        <v>0.3</v>
      </c>
      <c r="Q781" s="9">
        <f t="shared" si="12"/>
        <v>1431.08</v>
      </c>
      <c r="R781" s="10">
        <v>395.85789999999997</v>
      </c>
      <c r="S781" s="11">
        <v>7115.6361999999999</v>
      </c>
      <c r="T781" s="16">
        <v>76</v>
      </c>
      <c r="U781" s="16">
        <v>0</v>
      </c>
      <c r="V781" s="10" t="s">
        <v>3837</v>
      </c>
      <c r="W781" s="16">
        <v>6</v>
      </c>
      <c r="X781" s="16">
        <v>9</v>
      </c>
    </row>
    <row r="782" spans="1:24" x14ac:dyDescent="0.35">
      <c r="A782" s="2" t="s">
        <v>2685</v>
      </c>
      <c r="B782" s="2" t="s">
        <v>3830</v>
      </c>
      <c r="C782" s="3">
        <v>54</v>
      </c>
      <c r="D782" s="2" t="s">
        <v>36</v>
      </c>
      <c r="E782" s="2" t="s">
        <v>33</v>
      </c>
      <c r="F782" s="2" t="s">
        <v>2686</v>
      </c>
      <c r="G782" s="7">
        <v>169.91</v>
      </c>
      <c r="H782" s="3">
        <v>4</v>
      </c>
      <c r="I782" s="3">
        <v>13</v>
      </c>
      <c r="J782" s="2" t="s">
        <v>21</v>
      </c>
      <c r="K782" s="7">
        <v>17.309999999999999</v>
      </c>
      <c r="L782" s="3">
        <v>104</v>
      </c>
      <c r="M782" s="6">
        <v>44959</v>
      </c>
      <c r="N782" s="2" t="s">
        <v>22</v>
      </c>
      <c r="O782" s="3">
        <v>0</v>
      </c>
      <c r="P782" s="2">
        <v>0.64</v>
      </c>
      <c r="Q782" s="9">
        <f t="shared" si="12"/>
        <v>679.64</v>
      </c>
      <c r="R782" s="10">
        <v>191.58699999999999</v>
      </c>
      <c r="S782" s="11">
        <v>3379.3155999999999</v>
      </c>
      <c r="T782" s="16">
        <v>51</v>
      </c>
      <c r="U782" s="16">
        <v>1</v>
      </c>
      <c r="V782" s="10" t="s">
        <v>3838</v>
      </c>
      <c r="W782" s="16">
        <v>17</v>
      </c>
      <c r="X782" s="16">
        <v>7</v>
      </c>
    </row>
    <row r="783" spans="1:24" x14ac:dyDescent="0.35">
      <c r="A783" s="2" t="s">
        <v>612</v>
      </c>
      <c r="B783" s="2" t="s">
        <v>17</v>
      </c>
      <c r="C783" s="3">
        <v>22</v>
      </c>
      <c r="D783" s="2" t="s">
        <v>39</v>
      </c>
      <c r="E783" s="2" t="s">
        <v>29</v>
      </c>
      <c r="F783" s="2" t="s">
        <v>613</v>
      </c>
      <c r="G783" s="7">
        <v>26.67</v>
      </c>
      <c r="H783" s="3">
        <v>3</v>
      </c>
      <c r="I783" s="3">
        <v>5</v>
      </c>
      <c r="J783" s="2" t="s">
        <v>42</v>
      </c>
      <c r="K783" s="7">
        <v>28.38</v>
      </c>
      <c r="L783" s="3">
        <v>168</v>
      </c>
      <c r="M783" s="6">
        <v>45158</v>
      </c>
      <c r="N783" s="2" t="s">
        <v>22</v>
      </c>
      <c r="O783" s="3">
        <v>0</v>
      </c>
      <c r="P783" s="2">
        <v>0.6</v>
      </c>
      <c r="Q783" s="9">
        <f t="shared" si="12"/>
        <v>80.010000000000005</v>
      </c>
      <c r="R783" s="10">
        <v>28.459299999999999</v>
      </c>
      <c r="S783" s="11">
        <v>530.43579999999997</v>
      </c>
      <c r="T783" s="16">
        <v>40</v>
      </c>
      <c r="U783" s="16">
        <v>0</v>
      </c>
      <c r="V783" s="10" t="s">
        <v>3840</v>
      </c>
      <c r="W783" s="16">
        <v>5</v>
      </c>
      <c r="X783" s="16">
        <v>7</v>
      </c>
    </row>
    <row r="784" spans="1:24" x14ac:dyDescent="0.35">
      <c r="A784" s="2" t="s">
        <v>614</v>
      </c>
      <c r="B784" s="2" t="s">
        <v>17</v>
      </c>
      <c r="C784" s="3">
        <v>34</v>
      </c>
      <c r="D784" s="2" t="s">
        <v>28</v>
      </c>
      <c r="E784" s="2" t="s">
        <v>19</v>
      </c>
      <c r="F784" s="2" t="s">
        <v>615</v>
      </c>
      <c r="G784" s="7">
        <v>287.82</v>
      </c>
      <c r="H784" s="3">
        <v>3</v>
      </c>
      <c r="I784" s="3">
        <v>9</v>
      </c>
      <c r="J784" s="2" t="s">
        <v>26</v>
      </c>
      <c r="K784" s="7">
        <v>19.23</v>
      </c>
      <c r="L784" s="3">
        <v>15</v>
      </c>
      <c r="M784" s="6">
        <v>45151</v>
      </c>
      <c r="N784" s="2" t="s">
        <v>22</v>
      </c>
      <c r="O784" s="3">
        <v>0</v>
      </c>
      <c r="P784" s="2">
        <v>0.25</v>
      </c>
      <c r="Q784" s="9">
        <f t="shared" si="12"/>
        <v>863.46</v>
      </c>
      <c r="R784" s="10">
        <v>273.6361</v>
      </c>
      <c r="S784" s="11">
        <v>5724.4107000000004</v>
      </c>
      <c r="T784" s="16">
        <v>153</v>
      </c>
      <c r="U784" s="16">
        <v>1</v>
      </c>
      <c r="V784" s="10" t="s">
        <v>3836</v>
      </c>
      <c r="W784" s="16">
        <v>19</v>
      </c>
      <c r="X784" s="16">
        <v>14</v>
      </c>
    </row>
    <row r="785" spans="1:24" x14ac:dyDescent="0.35">
      <c r="A785" s="2" t="s">
        <v>1934</v>
      </c>
      <c r="B785" s="2" t="s">
        <v>1099</v>
      </c>
      <c r="C785" s="3">
        <v>51</v>
      </c>
      <c r="D785" s="2" t="s">
        <v>95</v>
      </c>
      <c r="E785" s="2" t="s">
        <v>40</v>
      </c>
      <c r="F785" s="2" t="s">
        <v>1935</v>
      </c>
      <c r="G785" s="7">
        <v>479.91</v>
      </c>
      <c r="H785" s="3">
        <v>1</v>
      </c>
      <c r="I785" s="3">
        <v>15</v>
      </c>
      <c r="J785" s="2" t="s">
        <v>26</v>
      </c>
      <c r="K785" s="7">
        <v>24.76</v>
      </c>
      <c r="L785" s="3">
        <v>181</v>
      </c>
      <c r="M785" s="6">
        <v>45290</v>
      </c>
      <c r="N785" s="2" t="s">
        <v>22</v>
      </c>
      <c r="O785" s="3">
        <v>0</v>
      </c>
      <c r="P785" s="2">
        <v>0.46</v>
      </c>
      <c r="Q785" s="9">
        <f t="shared" si="12"/>
        <v>479.91</v>
      </c>
      <c r="R785" s="10">
        <v>474.28469999999999</v>
      </c>
      <c r="S785" s="11">
        <v>9544.8611999999994</v>
      </c>
      <c r="T785" s="16">
        <v>150</v>
      </c>
      <c r="U785" s="16">
        <v>1</v>
      </c>
      <c r="V785" s="10" t="s">
        <v>3830</v>
      </c>
      <c r="W785" s="16">
        <v>19</v>
      </c>
      <c r="X785" s="16">
        <v>0</v>
      </c>
    </row>
    <row r="786" spans="1:24" x14ac:dyDescent="0.35">
      <c r="A786" s="2" t="s">
        <v>826</v>
      </c>
      <c r="B786" s="2" t="s">
        <v>17</v>
      </c>
      <c r="C786" s="3">
        <v>46</v>
      </c>
      <c r="D786" s="2" t="s">
        <v>28</v>
      </c>
      <c r="E786" s="2" t="s">
        <v>33</v>
      </c>
      <c r="F786" s="2" t="s">
        <v>827</v>
      </c>
      <c r="G786" s="7">
        <v>156.82</v>
      </c>
      <c r="H786" s="3">
        <v>2</v>
      </c>
      <c r="I786" s="3">
        <v>6</v>
      </c>
      <c r="J786" s="2" t="s">
        <v>42</v>
      </c>
      <c r="K786" s="7">
        <v>1.27</v>
      </c>
      <c r="L786" s="3">
        <v>33</v>
      </c>
      <c r="M786" s="6">
        <v>44945</v>
      </c>
      <c r="N786" s="2" t="s">
        <v>22</v>
      </c>
      <c r="O786" s="3">
        <v>0</v>
      </c>
      <c r="P786" s="2">
        <v>0.56000000000000005</v>
      </c>
      <c r="Q786" s="9">
        <f t="shared" si="12"/>
        <v>313.64</v>
      </c>
      <c r="R786" s="10">
        <v>144.6883</v>
      </c>
      <c r="S786" s="11">
        <v>3118.9704999999999</v>
      </c>
      <c r="T786" s="16">
        <v>139</v>
      </c>
      <c r="U786" s="16">
        <v>1</v>
      </c>
      <c r="V786" s="10" t="s">
        <v>3838</v>
      </c>
      <c r="W786" s="16">
        <v>2</v>
      </c>
      <c r="X786" s="16">
        <v>2</v>
      </c>
    </row>
    <row r="787" spans="1:24" x14ac:dyDescent="0.35">
      <c r="A787" s="2" t="s">
        <v>1329</v>
      </c>
      <c r="B787" s="2" t="s">
        <v>1099</v>
      </c>
      <c r="C787" s="3">
        <v>57</v>
      </c>
      <c r="D787" s="2" t="s">
        <v>18</v>
      </c>
      <c r="E787" s="2" t="s">
        <v>24</v>
      </c>
      <c r="F787" s="2" t="s">
        <v>1330</v>
      </c>
      <c r="G787" s="7">
        <v>338.09</v>
      </c>
      <c r="H787" s="3">
        <v>2</v>
      </c>
      <c r="I787" s="3">
        <v>10</v>
      </c>
      <c r="J787" s="2" t="s">
        <v>26</v>
      </c>
      <c r="K787" s="7">
        <v>16.46</v>
      </c>
      <c r="L787" s="3">
        <v>174</v>
      </c>
      <c r="M787" s="6">
        <v>45009</v>
      </c>
      <c r="N787" s="2" t="s">
        <v>22</v>
      </c>
      <c r="O787" s="3">
        <v>0</v>
      </c>
      <c r="P787" s="2">
        <v>0.64</v>
      </c>
      <c r="Q787" s="9">
        <f t="shared" si="12"/>
        <v>676.18</v>
      </c>
      <c r="R787" s="10">
        <v>410.23169999999999</v>
      </c>
      <c r="S787" s="11">
        <v>6724.2235000000001</v>
      </c>
      <c r="T787" s="16">
        <v>191</v>
      </c>
      <c r="U787" s="16">
        <v>0</v>
      </c>
      <c r="V787" s="10" t="s">
        <v>3837</v>
      </c>
      <c r="W787" s="16">
        <v>18</v>
      </c>
      <c r="X787" s="16">
        <v>6</v>
      </c>
    </row>
    <row r="788" spans="1:24" x14ac:dyDescent="0.35">
      <c r="A788" s="2" t="s">
        <v>616</v>
      </c>
      <c r="B788" s="2" t="s">
        <v>17</v>
      </c>
      <c r="C788" s="3">
        <v>51</v>
      </c>
      <c r="D788" s="2" t="s">
        <v>28</v>
      </c>
      <c r="E788" s="2" t="s">
        <v>33</v>
      </c>
      <c r="F788" s="2" t="s">
        <v>617</v>
      </c>
      <c r="G788" s="7">
        <v>253.66</v>
      </c>
      <c r="H788" s="3">
        <v>3</v>
      </c>
      <c r="I788" s="3">
        <v>6</v>
      </c>
      <c r="J788" s="2" t="s">
        <v>21</v>
      </c>
      <c r="K788" s="7">
        <v>19.89</v>
      </c>
      <c r="L788" s="3">
        <v>199</v>
      </c>
      <c r="M788" s="6">
        <v>45121</v>
      </c>
      <c r="N788" s="2" t="s">
        <v>22</v>
      </c>
      <c r="O788" s="3">
        <v>0</v>
      </c>
      <c r="P788" s="2">
        <v>0.56999999999999995</v>
      </c>
      <c r="Q788" s="9">
        <f t="shared" si="12"/>
        <v>760.98</v>
      </c>
      <c r="R788" s="10">
        <v>274.80430000000001</v>
      </c>
      <c r="S788" s="11">
        <v>5045.0074000000004</v>
      </c>
      <c r="T788" s="16">
        <v>30</v>
      </c>
      <c r="U788" s="16">
        <v>0</v>
      </c>
      <c r="V788" s="10" t="s">
        <v>3838</v>
      </c>
      <c r="W788" s="16">
        <v>11</v>
      </c>
      <c r="X788" s="16">
        <v>12</v>
      </c>
    </row>
    <row r="789" spans="1:24" x14ac:dyDescent="0.35">
      <c r="A789" s="2" t="s">
        <v>1731</v>
      </c>
      <c r="B789" s="2" t="s">
        <v>1099</v>
      </c>
      <c r="C789" s="3">
        <v>32</v>
      </c>
      <c r="D789" s="2" t="s">
        <v>39</v>
      </c>
      <c r="E789" s="2" t="s">
        <v>19</v>
      </c>
      <c r="F789" s="2" t="s">
        <v>1732</v>
      </c>
      <c r="G789" s="7">
        <v>385.95</v>
      </c>
      <c r="H789" s="3">
        <v>2</v>
      </c>
      <c r="I789" s="3">
        <v>5</v>
      </c>
      <c r="J789" s="2" t="s">
        <v>49</v>
      </c>
      <c r="K789" s="7">
        <v>16.100000000000001</v>
      </c>
      <c r="L789" s="3">
        <v>129</v>
      </c>
      <c r="M789" s="6">
        <v>45070</v>
      </c>
      <c r="N789" s="2" t="s">
        <v>22</v>
      </c>
      <c r="O789" s="3">
        <v>0</v>
      </c>
      <c r="P789" s="2">
        <v>0.31</v>
      </c>
      <c r="Q789" s="9">
        <f t="shared" si="12"/>
        <v>771.9</v>
      </c>
      <c r="R789" s="10">
        <v>389.9409</v>
      </c>
      <c r="S789" s="11">
        <v>7676.1041999999998</v>
      </c>
      <c r="T789" s="16">
        <v>88</v>
      </c>
      <c r="U789" s="16">
        <v>0</v>
      </c>
      <c r="V789" s="10" t="s">
        <v>3836</v>
      </c>
      <c r="W789" s="16">
        <v>0</v>
      </c>
      <c r="X789" s="16">
        <v>7</v>
      </c>
    </row>
    <row r="790" spans="1:24" x14ac:dyDescent="0.35">
      <c r="A790" s="2" t="s">
        <v>1544</v>
      </c>
      <c r="B790" s="2" t="s">
        <v>1099</v>
      </c>
      <c r="C790" s="3">
        <v>21</v>
      </c>
      <c r="D790" s="2" t="s">
        <v>28</v>
      </c>
      <c r="E790" s="2" t="s">
        <v>29</v>
      </c>
      <c r="F790" s="2" t="s">
        <v>1545</v>
      </c>
      <c r="G790" s="7">
        <v>188.59</v>
      </c>
      <c r="H790" s="3">
        <v>3</v>
      </c>
      <c r="I790" s="3">
        <v>8</v>
      </c>
      <c r="J790" s="2" t="s">
        <v>49</v>
      </c>
      <c r="K790" s="7">
        <v>1.0900000000000001</v>
      </c>
      <c r="L790" s="3">
        <v>160</v>
      </c>
      <c r="M790" s="6">
        <v>45142</v>
      </c>
      <c r="N790" s="2" t="s">
        <v>22</v>
      </c>
      <c r="O790" s="3">
        <v>0</v>
      </c>
      <c r="P790" s="2">
        <v>0.34</v>
      </c>
      <c r="Q790" s="9">
        <f t="shared" si="12"/>
        <v>565.77</v>
      </c>
      <c r="R790" s="10">
        <v>195.1534</v>
      </c>
      <c r="S790" s="11">
        <v>3750.8395</v>
      </c>
      <c r="T790" s="16">
        <v>32</v>
      </c>
      <c r="U790" s="16">
        <v>0</v>
      </c>
      <c r="V790" s="10" t="s">
        <v>3840</v>
      </c>
      <c r="W790" s="16">
        <v>8</v>
      </c>
      <c r="X790" s="16">
        <v>11</v>
      </c>
    </row>
    <row r="791" spans="1:24" x14ac:dyDescent="0.35">
      <c r="A791" s="2" t="s">
        <v>2876</v>
      </c>
      <c r="B791" s="2" t="s">
        <v>3830</v>
      </c>
      <c r="C791" s="3">
        <v>22</v>
      </c>
      <c r="D791" s="2" t="s">
        <v>28</v>
      </c>
      <c r="E791" s="2" t="s">
        <v>29</v>
      </c>
      <c r="F791" s="2" t="s">
        <v>2877</v>
      </c>
      <c r="G791" s="7">
        <v>323.3</v>
      </c>
      <c r="H791" s="3">
        <v>5</v>
      </c>
      <c r="I791" s="3">
        <v>14</v>
      </c>
      <c r="J791" s="2" t="s">
        <v>26</v>
      </c>
      <c r="K791" s="7">
        <v>4.41</v>
      </c>
      <c r="L791" s="3">
        <v>149</v>
      </c>
      <c r="M791" s="6">
        <v>45120</v>
      </c>
      <c r="N791" s="2" t="s">
        <v>22</v>
      </c>
      <c r="O791" s="3">
        <v>0</v>
      </c>
      <c r="P791" s="2">
        <v>0.6</v>
      </c>
      <c r="Q791" s="9">
        <f t="shared" si="12"/>
        <v>1616.5</v>
      </c>
      <c r="R791" s="10">
        <v>397.30770000000001</v>
      </c>
      <c r="S791" s="11">
        <v>6430.0673999999999</v>
      </c>
      <c r="T791" s="16">
        <v>173</v>
      </c>
      <c r="U791" s="16">
        <v>0</v>
      </c>
      <c r="V791" s="10" t="s">
        <v>3840</v>
      </c>
      <c r="W791" s="16">
        <v>1</v>
      </c>
      <c r="X791" s="16">
        <v>12</v>
      </c>
    </row>
    <row r="792" spans="1:24" x14ac:dyDescent="0.35">
      <c r="A792" s="2" t="s">
        <v>2878</v>
      </c>
      <c r="B792" s="2" t="s">
        <v>3830</v>
      </c>
      <c r="C792" s="3">
        <v>41</v>
      </c>
      <c r="D792" s="2" t="s">
        <v>28</v>
      </c>
      <c r="E792" s="2" t="s">
        <v>19</v>
      </c>
      <c r="F792" s="2" t="s">
        <v>685</v>
      </c>
      <c r="G792" s="7">
        <v>245.37</v>
      </c>
      <c r="H792" s="3">
        <v>3</v>
      </c>
      <c r="I792" s="3">
        <v>13</v>
      </c>
      <c r="J792" s="2" t="s">
        <v>42</v>
      </c>
      <c r="K792" s="7">
        <v>27.04</v>
      </c>
      <c r="L792" s="3">
        <v>126</v>
      </c>
      <c r="M792" s="6">
        <v>45147</v>
      </c>
      <c r="N792" s="2" t="s">
        <v>22</v>
      </c>
      <c r="O792" s="3">
        <v>0</v>
      </c>
      <c r="P792" s="2">
        <v>0.68</v>
      </c>
      <c r="Q792" s="9">
        <f t="shared" si="12"/>
        <v>736.11</v>
      </c>
      <c r="R792" s="10">
        <v>223.6156</v>
      </c>
      <c r="S792" s="11">
        <v>4880.1288000000004</v>
      </c>
      <c r="T792" s="16">
        <v>188</v>
      </c>
      <c r="U792" s="16">
        <v>0</v>
      </c>
      <c r="V792" s="10" t="s">
        <v>3836</v>
      </c>
      <c r="W792" s="16">
        <v>6</v>
      </c>
      <c r="X792" s="16">
        <v>12</v>
      </c>
    </row>
    <row r="793" spans="1:24" x14ac:dyDescent="0.35">
      <c r="A793" s="2" t="s">
        <v>1936</v>
      </c>
      <c r="B793" s="2" t="s">
        <v>1099</v>
      </c>
      <c r="C793" s="3">
        <v>41</v>
      </c>
      <c r="D793" s="2" t="s">
        <v>39</v>
      </c>
      <c r="E793" s="2" t="s">
        <v>40</v>
      </c>
      <c r="F793" s="2" t="s">
        <v>1937</v>
      </c>
      <c r="G793" s="7">
        <v>482.24</v>
      </c>
      <c r="H793" s="3">
        <v>2</v>
      </c>
      <c r="I793" s="3">
        <v>9</v>
      </c>
      <c r="J793" s="2" t="s">
        <v>42</v>
      </c>
      <c r="K793" s="7">
        <v>26.78</v>
      </c>
      <c r="L793" s="3">
        <v>100</v>
      </c>
      <c r="M793" s="6">
        <v>45261</v>
      </c>
      <c r="N793" s="2" t="s">
        <v>22</v>
      </c>
      <c r="O793" s="3">
        <v>0</v>
      </c>
      <c r="P793" s="2">
        <v>0.77</v>
      </c>
      <c r="Q793" s="9">
        <f t="shared" si="12"/>
        <v>964.48</v>
      </c>
      <c r="R793" s="10">
        <v>522.98540000000003</v>
      </c>
      <c r="S793" s="11">
        <v>9591.2021999999997</v>
      </c>
      <c r="T793" s="16">
        <v>158</v>
      </c>
      <c r="U793" s="16">
        <v>1</v>
      </c>
      <c r="V793" s="10" t="s">
        <v>3830</v>
      </c>
      <c r="W793" s="16">
        <v>8</v>
      </c>
      <c r="X793" s="16">
        <v>14</v>
      </c>
    </row>
    <row r="794" spans="1:24" x14ac:dyDescent="0.35">
      <c r="A794" s="2" t="s">
        <v>2879</v>
      </c>
      <c r="B794" s="2" t="s">
        <v>3830</v>
      </c>
      <c r="C794" s="3">
        <v>46</v>
      </c>
      <c r="D794" s="2" t="s">
        <v>28</v>
      </c>
      <c r="E794" s="2" t="s">
        <v>33</v>
      </c>
      <c r="F794" s="2" t="s">
        <v>2880</v>
      </c>
      <c r="G794" s="7">
        <v>216.4</v>
      </c>
      <c r="H794" s="3">
        <v>3</v>
      </c>
      <c r="I794" s="3">
        <v>6</v>
      </c>
      <c r="J794" s="2" t="s">
        <v>49</v>
      </c>
      <c r="K794" s="7">
        <v>9</v>
      </c>
      <c r="L794" s="3">
        <v>91</v>
      </c>
      <c r="M794" s="6">
        <v>45127</v>
      </c>
      <c r="N794" s="2" t="s">
        <v>22</v>
      </c>
      <c r="O794" s="3">
        <v>0</v>
      </c>
      <c r="P794" s="2">
        <v>0.42</v>
      </c>
      <c r="Q794" s="9">
        <f t="shared" si="12"/>
        <v>649.20000000000005</v>
      </c>
      <c r="R794" s="10">
        <v>227.72970000000001</v>
      </c>
      <c r="S794" s="11">
        <v>4303.9485999999997</v>
      </c>
      <c r="T794" s="16">
        <v>160</v>
      </c>
      <c r="U794" s="16">
        <v>0</v>
      </c>
      <c r="V794" s="10" t="s">
        <v>3838</v>
      </c>
      <c r="W794" s="16">
        <v>0</v>
      </c>
      <c r="X794" s="16">
        <v>9</v>
      </c>
    </row>
    <row r="795" spans="1:24" x14ac:dyDescent="0.35">
      <c r="A795" s="2" t="s">
        <v>2156</v>
      </c>
      <c r="B795" s="2" t="s">
        <v>3830</v>
      </c>
      <c r="C795" s="3">
        <v>58</v>
      </c>
      <c r="D795" s="2" t="s">
        <v>95</v>
      </c>
      <c r="E795" s="2" t="s">
        <v>29</v>
      </c>
      <c r="F795" s="2" t="s">
        <v>2157</v>
      </c>
      <c r="G795" s="7">
        <v>165.23</v>
      </c>
      <c r="H795" s="3">
        <v>4</v>
      </c>
      <c r="I795" s="3">
        <v>15</v>
      </c>
      <c r="J795" s="2" t="s">
        <v>31</v>
      </c>
      <c r="K795" s="7">
        <v>0.74</v>
      </c>
      <c r="L795" s="3">
        <v>11</v>
      </c>
      <c r="M795" s="6">
        <v>45291</v>
      </c>
      <c r="N795" s="2" t="s">
        <v>22</v>
      </c>
      <c r="O795" s="3">
        <v>0</v>
      </c>
      <c r="P795" s="2">
        <v>0.69</v>
      </c>
      <c r="Q795" s="9">
        <f t="shared" si="12"/>
        <v>660.92</v>
      </c>
      <c r="R795" s="10">
        <v>180.85769999999999</v>
      </c>
      <c r="S795" s="11">
        <v>3286.2357999999999</v>
      </c>
      <c r="T795" s="16">
        <v>82</v>
      </c>
      <c r="U795" s="16">
        <v>1</v>
      </c>
      <c r="V795" s="10" t="s">
        <v>3840</v>
      </c>
      <c r="W795" s="16">
        <v>0</v>
      </c>
      <c r="X795" s="16">
        <v>7</v>
      </c>
    </row>
    <row r="796" spans="1:24" x14ac:dyDescent="0.35">
      <c r="A796" s="2" t="s">
        <v>3140</v>
      </c>
      <c r="B796" s="2" t="s">
        <v>17</v>
      </c>
      <c r="C796" s="3">
        <v>59</v>
      </c>
      <c r="D796" s="2" t="s">
        <v>36</v>
      </c>
      <c r="E796" s="2" t="s">
        <v>19</v>
      </c>
      <c r="F796" s="2" t="s">
        <v>1026</v>
      </c>
      <c r="G796" s="7">
        <v>275.72000000000003</v>
      </c>
      <c r="H796" s="3">
        <v>2</v>
      </c>
      <c r="I796" s="3">
        <v>15</v>
      </c>
      <c r="J796" s="2" t="s">
        <v>26</v>
      </c>
      <c r="K796" s="7">
        <v>5.48</v>
      </c>
      <c r="L796" s="3">
        <v>20</v>
      </c>
      <c r="M796" s="6">
        <v>44933</v>
      </c>
      <c r="N796" s="2" t="s">
        <v>22</v>
      </c>
      <c r="O796" s="3">
        <v>1</v>
      </c>
      <c r="P796" s="2">
        <v>0.97</v>
      </c>
      <c r="Q796" s="9">
        <f t="shared" si="12"/>
        <v>551.44000000000005</v>
      </c>
      <c r="R796" s="10">
        <v>236.35929999999999</v>
      </c>
      <c r="S796" s="11">
        <v>5483.7556000000004</v>
      </c>
      <c r="T796" s="16">
        <v>80</v>
      </c>
      <c r="U796" s="16">
        <v>1</v>
      </c>
      <c r="V796" s="10" t="s">
        <v>3836</v>
      </c>
      <c r="W796" s="16">
        <v>6</v>
      </c>
      <c r="X796" s="16">
        <v>7</v>
      </c>
    </row>
    <row r="797" spans="1:24" x14ac:dyDescent="0.35">
      <c r="A797" s="2" t="s">
        <v>1159</v>
      </c>
      <c r="B797" s="2" t="s">
        <v>1099</v>
      </c>
      <c r="C797" s="3">
        <v>47</v>
      </c>
      <c r="D797" s="2" t="s">
        <v>36</v>
      </c>
      <c r="E797" s="2" t="s">
        <v>33</v>
      </c>
      <c r="F797" s="2" t="s">
        <v>1160</v>
      </c>
      <c r="G797" s="7">
        <v>133.30000000000001</v>
      </c>
      <c r="H797" s="3">
        <v>2</v>
      </c>
      <c r="I797" s="3">
        <v>15</v>
      </c>
      <c r="J797" s="2" t="s">
        <v>26</v>
      </c>
      <c r="K797" s="7">
        <v>13.37</v>
      </c>
      <c r="L797" s="3">
        <v>180</v>
      </c>
      <c r="M797" s="6">
        <v>45122</v>
      </c>
      <c r="N797" s="2" t="s">
        <v>22</v>
      </c>
      <c r="O797" s="3">
        <v>0</v>
      </c>
      <c r="P797" s="2">
        <v>0.25</v>
      </c>
      <c r="Q797" s="9">
        <f t="shared" si="12"/>
        <v>266.60000000000002</v>
      </c>
      <c r="R797" s="10">
        <v>159.8066</v>
      </c>
      <c r="S797" s="11">
        <v>2651.1846</v>
      </c>
      <c r="T797" s="16">
        <v>10</v>
      </c>
      <c r="U797" s="16">
        <v>1</v>
      </c>
      <c r="V797" s="10" t="s">
        <v>3838</v>
      </c>
      <c r="W797" s="16">
        <v>0</v>
      </c>
      <c r="X797" s="16">
        <v>2</v>
      </c>
    </row>
    <row r="798" spans="1:24" x14ac:dyDescent="0.35">
      <c r="A798" s="2" t="s">
        <v>618</v>
      </c>
      <c r="B798" s="2" t="s">
        <v>17</v>
      </c>
      <c r="C798" s="3">
        <v>44</v>
      </c>
      <c r="D798" s="2" t="s">
        <v>28</v>
      </c>
      <c r="E798" s="2" t="s">
        <v>40</v>
      </c>
      <c r="F798" s="2" t="s">
        <v>619</v>
      </c>
      <c r="G798" s="7">
        <v>430.61</v>
      </c>
      <c r="H798" s="3">
        <v>3</v>
      </c>
      <c r="I798" s="3">
        <v>10</v>
      </c>
      <c r="J798" s="2" t="s">
        <v>49</v>
      </c>
      <c r="K798" s="7">
        <v>1.97</v>
      </c>
      <c r="L798" s="3">
        <v>56</v>
      </c>
      <c r="M798" s="6">
        <v>45144</v>
      </c>
      <c r="N798" s="2" t="s">
        <v>22</v>
      </c>
      <c r="O798" s="3">
        <v>0</v>
      </c>
      <c r="P798" s="2">
        <v>0.52</v>
      </c>
      <c r="Q798" s="9">
        <f t="shared" si="12"/>
        <v>1291.83</v>
      </c>
      <c r="R798" s="10">
        <v>526.57029999999997</v>
      </c>
      <c r="S798" s="11">
        <v>8564.3405999999995</v>
      </c>
      <c r="T798" s="16">
        <v>129</v>
      </c>
      <c r="U798" s="16">
        <v>0</v>
      </c>
      <c r="V798" s="10" t="s">
        <v>3830</v>
      </c>
      <c r="W798" s="16">
        <v>11</v>
      </c>
      <c r="X798" s="16">
        <v>5</v>
      </c>
    </row>
    <row r="799" spans="1:24" x14ac:dyDescent="0.35">
      <c r="A799" s="2" t="s">
        <v>3141</v>
      </c>
      <c r="B799" s="2" t="s">
        <v>1099</v>
      </c>
      <c r="C799" s="3">
        <v>58</v>
      </c>
      <c r="D799" s="2" t="s">
        <v>36</v>
      </c>
      <c r="E799" s="2" t="s">
        <v>19</v>
      </c>
      <c r="F799" s="2" t="s">
        <v>3142</v>
      </c>
      <c r="G799" s="7">
        <v>87.14</v>
      </c>
      <c r="H799" s="3">
        <v>2</v>
      </c>
      <c r="I799" s="3">
        <v>12</v>
      </c>
      <c r="J799" s="2" t="s">
        <v>42</v>
      </c>
      <c r="K799" s="7">
        <v>11</v>
      </c>
      <c r="L799" s="3">
        <v>200</v>
      </c>
      <c r="M799" s="6">
        <v>45132</v>
      </c>
      <c r="N799" s="2" t="s">
        <v>22</v>
      </c>
      <c r="O799" s="3">
        <v>1</v>
      </c>
      <c r="P799" s="2">
        <v>0.16</v>
      </c>
      <c r="Q799" s="9">
        <f t="shared" si="12"/>
        <v>174.28</v>
      </c>
      <c r="R799" s="10">
        <v>93.767300000000006</v>
      </c>
      <c r="S799" s="11">
        <v>1733.115</v>
      </c>
      <c r="T799" s="16">
        <v>50</v>
      </c>
      <c r="U799" s="16">
        <v>0</v>
      </c>
      <c r="V799" s="10" t="s">
        <v>3836</v>
      </c>
      <c r="W799" s="16">
        <v>1</v>
      </c>
      <c r="X799" s="16">
        <v>4</v>
      </c>
    </row>
    <row r="800" spans="1:24" x14ac:dyDescent="0.35">
      <c r="A800" s="2" t="s">
        <v>143</v>
      </c>
      <c r="B800" s="2" t="s">
        <v>17</v>
      </c>
      <c r="C800" s="3">
        <v>46</v>
      </c>
      <c r="D800" s="2" t="s">
        <v>28</v>
      </c>
      <c r="E800" s="2" t="s">
        <v>29</v>
      </c>
      <c r="F800" s="2" t="s">
        <v>144</v>
      </c>
      <c r="G800" s="7">
        <v>161.79</v>
      </c>
      <c r="H800" s="3">
        <v>1</v>
      </c>
      <c r="I800" s="3">
        <v>10</v>
      </c>
      <c r="J800" s="2" t="s">
        <v>49</v>
      </c>
      <c r="K800" s="7">
        <v>7.71</v>
      </c>
      <c r="L800" s="3">
        <v>71</v>
      </c>
      <c r="M800" s="6">
        <v>45121</v>
      </c>
      <c r="N800" s="2" t="s">
        <v>22</v>
      </c>
      <c r="O800" s="3">
        <v>0</v>
      </c>
      <c r="P800" s="2">
        <v>0.25</v>
      </c>
      <c r="Q800" s="9">
        <f t="shared" si="12"/>
        <v>161.79</v>
      </c>
      <c r="R800" s="10">
        <v>182.60599999999999</v>
      </c>
      <c r="S800" s="11">
        <v>3217.8181</v>
      </c>
      <c r="T800" s="16">
        <v>39</v>
      </c>
      <c r="U800" s="16">
        <v>1</v>
      </c>
      <c r="V800" s="10" t="s">
        <v>3840</v>
      </c>
      <c r="W800" s="16">
        <v>14</v>
      </c>
      <c r="X800" s="16">
        <v>9</v>
      </c>
    </row>
    <row r="801" spans="1:24" x14ac:dyDescent="0.35">
      <c r="A801" s="2" t="s">
        <v>828</v>
      </c>
      <c r="B801" s="2" t="s">
        <v>17</v>
      </c>
      <c r="C801" s="3">
        <v>50</v>
      </c>
      <c r="D801" s="2" t="s">
        <v>18</v>
      </c>
      <c r="E801" s="2" t="s">
        <v>24</v>
      </c>
      <c r="F801" s="2" t="s">
        <v>829</v>
      </c>
      <c r="G801" s="7">
        <v>201.85</v>
      </c>
      <c r="H801" s="3">
        <v>2</v>
      </c>
      <c r="I801" s="3">
        <v>7</v>
      </c>
      <c r="J801" s="2" t="s">
        <v>49</v>
      </c>
      <c r="K801" s="7">
        <v>22.53</v>
      </c>
      <c r="L801" s="3">
        <v>125</v>
      </c>
      <c r="M801" s="6">
        <v>45166</v>
      </c>
      <c r="N801" s="2" t="s">
        <v>22</v>
      </c>
      <c r="O801" s="3">
        <v>0</v>
      </c>
      <c r="P801" s="2">
        <v>0.34</v>
      </c>
      <c r="Q801" s="9">
        <f t="shared" si="12"/>
        <v>403.7</v>
      </c>
      <c r="R801" s="10">
        <v>246.05510000000001</v>
      </c>
      <c r="S801" s="11">
        <v>4014.5657000000001</v>
      </c>
      <c r="T801" s="16">
        <v>191</v>
      </c>
      <c r="U801" s="16">
        <v>0</v>
      </c>
      <c r="V801" s="10" t="s">
        <v>3839</v>
      </c>
      <c r="W801" s="16">
        <v>5</v>
      </c>
      <c r="X801" s="16">
        <v>3</v>
      </c>
    </row>
    <row r="802" spans="1:24" x14ac:dyDescent="0.35">
      <c r="A802" s="2" t="s">
        <v>3143</v>
      </c>
      <c r="B802" s="2" t="s">
        <v>17</v>
      </c>
      <c r="C802" s="3">
        <v>40</v>
      </c>
      <c r="D802" s="2" t="s">
        <v>28</v>
      </c>
      <c r="E802" s="2" t="s">
        <v>19</v>
      </c>
      <c r="F802" s="2" t="s">
        <v>3144</v>
      </c>
      <c r="G802" s="7">
        <v>459.62</v>
      </c>
      <c r="H802" s="3">
        <v>4</v>
      </c>
      <c r="I802" s="3">
        <v>15</v>
      </c>
      <c r="J802" s="2" t="s">
        <v>49</v>
      </c>
      <c r="K802" s="7">
        <v>18.170000000000002</v>
      </c>
      <c r="L802" s="3">
        <v>127</v>
      </c>
      <c r="M802" s="6">
        <v>45021</v>
      </c>
      <c r="N802" s="2" t="s">
        <v>22</v>
      </c>
      <c r="O802" s="3">
        <v>1</v>
      </c>
      <c r="P802" s="2">
        <v>0.94</v>
      </c>
      <c r="Q802" s="9">
        <f t="shared" si="12"/>
        <v>1838.48</v>
      </c>
      <c r="R802" s="10">
        <v>520.70140000000004</v>
      </c>
      <c r="S802" s="11">
        <v>9141.3163000000004</v>
      </c>
      <c r="T802" s="16">
        <v>126</v>
      </c>
      <c r="U802" s="16">
        <v>0</v>
      </c>
      <c r="V802" s="10" t="s">
        <v>3836</v>
      </c>
      <c r="W802" s="16">
        <v>16</v>
      </c>
      <c r="X802" s="16">
        <v>2</v>
      </c>
    </row>
    <row r="803" spans="1:24" x14ac:dyDescent="0.35">
      <c r="A803" s="2" t="s">
        <v>1161</v>
      </c>
      <c r="B803" s="2" t="s">
        <v>1099</v>
      </c>
      <c r="C803" s="3">
        <v>24</v>
      </c>
      <c r="D803" s="2" t="s">
        <v>95</v>
      </c>
      <c r="E803" s="2" t="s">
        <v>33</v>
      </c>
      <c r="F803" s="2" t="s">
        <v>1162</v>
      </c>
      <c r="G803" s="7">
        <v>293.33</v>
      </c>
      <c r="H803" s="3">
        <v>3</v>
      </c>
      <c r="I803" s="3">
        <v>6</v>
      </c>
      <c r="J803" s="2" t="s">
        <v>21</v>
      </c>
      <c r="K803" s="7">
        <v>0.25</v>
      </c>
      <c r="L803" s="3">
        <v>31</v>
      </c>
      <c r="M803" s="6">
        <v>44993</v>
      </c>
      <c r="N803" s="2" t="s">
        <v>22</v>
      </c>
      <c r="O803" s="3">
        <v>0</v>
      </c>
      <c r="P803" s="2">
        <v>0.32</v>
      </c>
      <c r="Q803" s="9">
        <f t="shared" si="12"/>
        <v>879.99</v>
      </c>
      <c r="R803" s="10">
        <v>267.22820000000002</v>
      </c>
      <c r="S803" s="11">
        <v>5833.9983000000002</v>
      </c>
      <c r="T803" s="16">
        <v>6</v>
      </c>
      <c r="U803" s="16">
        <v>0</v>
      </c>
      <c r="V803" s="10" t="s">
        <v>3838</v>
      </c>
      <c r="W803" s="16">
        <v>11</v>
      </c>
      <c r="X803" s="16">
        <v>6</v>
      </c>
    </row>
    <row r="804" spans="1:24" x14ac:dyDescent="0.35">
      <c r="A804" s="2" t="s">
        <v>1938</v>
      </c>
      <c r="B804" s="2" t="s">
        <v>1099</v>
      </c>
      <c r="C804" s="3">
        <v>35</v>
      </c>
      <c r="D804" s="2" t="s">
        <v>28</v>
      </c>
      <c r="E804" s="2" t="s">
        <v>40</v>
      </c>
      <c r="F804" s="2" t="s">
        <v>1939</v>
      </c>
      <c r="G804" s="7">
        <v>134.51</v>
      </c>
      <c r="H804" s="3">
        <v>3</v>
      </c>
      <c r="I804" s="3">
        <v>12</v>
      </c>
      <c r="J804" s="2" t="s">
        <v>26</v>
      </c>
      <c r="K804" s="7">
        <v>4.21</v>
      </c>
      <c r="L804" s="3">
        <v>135</v>
      </c>
      <c r="M804" s="6">
        <v>45041</v>
      </c>
      <c r="N804" s="2" t="s">
        <v>22</v>
      </c>
      <c r="O804" s="3">
        <v>0</v>
      </c>
      <c r="P804" s="2">
        <v>0.9</v>
      </c>
      <c r="Q804" s="9">
        <f t="shared" si="12"/>
        <v>403.53</v>
      </c>
      <c r="R804" s="10">
        <v>145.34010000000001</v>
      </c>
      <c r="S804" s="11">
        <v>2675.2501000000002</v>
      </c>
      <c r="T804" s="16">
        <v>141</v>
      </c>
      <c r="U804" s="16">
        <v>1</v>
      </c>
      <c r="V804" s="10" t="s">
        <v>3830</v>
      </c>
      <c r="W804" s="16">
        <v>3</v>
      </c>
      <c r="X804" s="16">
        <v>8</v>
      </c>
    </row>
    <row r="805" spans="1:24" x14ac:dyDescent="0.35">
      <c r="A805" s="2" t="s">
        <v>3457</v>
      </c>
      <c r="B805" s="2" t="s">
        <v>17</v>
      </c>
      <c r="C805" s="3">
        <v>65</v>
      </c>
      <c r="D805" s="2" t="s">
        <v>95</v>
      </c>
      <c r="E805" s="2" t="s">
        <v>33</v>
      </c>
      <c r="F805" s="2" t="s">
        <v>3458</v>
      </c>
      <c r="G805" s="7">
        <v>446.49</v>
      </c>
      <c r="H805" s="3">
        <v>3</v>
      </c>
      <c r="I805" s="3">
        <v>8</v>
      </c>
      <c r="J805" s="2" t="s">
        <v>49</v>
      </c>
      <c r="K805" s="7">
        <v>2.78</v>
      </c>
      <c r="L805" s="3">
        <v>153</v>
      </c>
      <c r="M805" s="6">
        <v>45235</v>
      </c>
      <c r="N805" s="2" t="s">
        <v>3297</v>
      </c>
      <c r="O805" s="3">
        <v>0</v>
      </c>
      <c r="P805" s="2">
        <v>0.14000000000000001</v>
      </c>
      <c r="Q805" s="9">
        <f t="shared" si="12"/>
        <v>1339.47</v>
      </c>
      <c r="R805" s="10">
        <v>487.8734</v>
      </c>
      <c r="S805" s="11">
        <v>8880.1756000000005</v>
      </c>
      <c r="T805" s="16">
        <v>139</v>
      </c>
      <c r="U805" s="16">
        <v>1</v>
      </c>
      <c r="V805" s="10" t="s">
        <v>3838</v>
      </c>
      <c r="W805" s="16">
        <v>7</v>
      </c>
      <c r="X805" s="16">
        <v>14</v>
      </c>
    </row>
    <row r="806" spans="1:24" x14ac:dyDescent="0.35">
      <c r="A806" s="2" t="s">
        <v>830</v>
      </c>
      <c r="B806" s="2" t="s">
        <v>17</v>
      </c>
      <c r="C806" s="3">
        <v>43</v>
      </c>
      <c r="D806" s="2" t="s">
        <v>95</v>
      </c>
      <c r="E806" s="2" t="s">
        <v>33</v>
      </c>
      <c r="F806" s="2" t="s">
        <v>831</v>
      </c>
      <c r="G806" s="7">
        <v>82.21</v>
      </c>
      <c r="H806" s="3">
        <v>2</v>
      </c>
      <c r="I806" s="3">
        <v>7</v>
      </c>
      <c r="J806" s="2" t="s">
        <v>26</v>
      </c>
      <c r="K806" s="7">
        <v>9.4</v>
      </c>
      <c r="L806" s="3">
        <v>94</v>
      </c>
      <c r="M806" s="6">
        <v>45228</v>
      </c>
      <c r="N806" s="2" t="s">
        <v>22</v>
      </c>
      <c r="O806" s="3">
        <v>0</v>
      </c>
      <c r="P806" s="2">
        <v>0.83</v>
      </c>
      <c r="Q806" s="9">
        <f t="shared" si="12"/>
        <v>164.42</v>
      </c>
      <c r="R806" s="10">
        <v>83.825599999999994</v>
      </c>
      <c r="S806" s="11">
        <v>1635.0628999999999</v>
      </c>
      <c r="T806" s="16">
        <v>139</v>
      </c>
      <c r="U806" s="16">
        <v>0</v>
      </c>
      <c r="V806" s="10" t="s">
        <v>3838</v>
      </c>
      <c r="W806" s="16">
        <v>13</v>
      </c>
      <c r="X806" s="16">
        <v>1</v>
      </c>
    </row>
    <row r="807" spans="1:24" x14ac:dyDescent="0.35">
      <c r="A807" s="2" t="s">
        <v>2881</v>
      </c>
      <c r="B807" s="2" t="s">
        <v>3830</v>
      </c>
      <c r="C807" s="3">
        <v>34</v>
      </c>
      <c r="D807" s="2" t="s">
        <v>28</v>
      </c>
      <c r="E807" s="2" t="s">
        <v>33</v>
      </c>
      <c r="F807" s="2" t="s">
        <v>2882</v>
      </c>
      <c r="G807" s="7">
        <v>466.86</v>
      </c>
      <c r="H807" s="3">
        <v>3</v>
      </c>
      <c r="I807" s="3">
        <v>12</v>
      </c>
      <c r="J807" s="2" t="s">
        <v>21</v>
      </c>
      <c r="K807" s="7">
        <v>3.11</v>
      </c>
      <c r="L807" s="3">
        <v>35</v>
      </c>
      <c r="M807" s="6">
        <v>45040</v>
      </c>
      <c r="N807" s="2" t="s">
        <v>22</v>
      </c>
      <c r="O807" s="3">
        <v>0</v>
      </c>
      <c r="P807" s="2">
        <v>0.02</v>
      </c>
      <c r="Q807" s="9">
        <f t="shared" si="12"/>
        <v>1400.58</v>
      </c>
      <c r="R807" s="10">
        <v>534.35749999999996</v>
      </c>
      <c r="S807" s="11">
        <v>9285.3116000000009</v>
      </c>
      <c r="T807" s="16">
        <v>10</v>
      </c>
      <c r="U807" s="16">
        <v>0</v>
      </c>
      <c r="V807" s="10" t="s">
        <v>3838</v>
      </c>
      <c r="W807" s="16">
        <v>6</v>
      </c>
      <c r="X807" s="16">
        <v>14</v>
      </c>
    </row>
    <row r="808" spans="1:24" x14ac:dyDescent="0.35">
      <c r="A808" s="2" t="s">
        <v>1163</v>
      </c>
      <c r="B808" s="2" t="s">
        <v>1099</v>
      </c>
      <c r="C808" s="3">
        <v>51</v>
      </c>
      <c r="D808" s="2" t="s">
        <v>95</v>
      </c>
      <c r="E808" s="2" t="s">
        <v>33</v>
      </c>
      <c r="F808" s="2" t="s">
        <v>1164</v>
      </c>
      <c r="G808" s="7">
        <v>387.71</v>
      </c>
      <c r="H808" s="3">
        <v>2</v>
      </c>
      <c r="I808" s="3">
        <v>13</v>
      </c>
      <c r="J808" s="2" t="s">
        <v>42</v>
      </c>
      <c r="K808" s="7">
        <v>1.8</v>
      </c>
      <c r="L808" s="3">
        <v>144</v>
      </c>
      <c r="M808" s="6">
        <v>45040</v>
      </c>
      <c r="N808" s="2" t="s">
        <v>22</v>
      </c>
      <c r="O808" s="3">
        <v>0</v>
      </c>
      <c r="P808" s="2">
        <v>0.9</v>
      </c>
      <c r="Q808" s="9">
        <f t="shared" si="12"/>
        <v>775.42</v>
      </c>
      <c r="R808" s="10">
        <v>474.45890000000003</v>
      </c>
      <c r="S808" s="11">
        <v>7711.1085999999996</v>
      </c>
      <c r="T808" s="16">
        <v>147</v>
      </c>
      <c r="U808" s="16">
        <v>0</v>
      </c>
      <c r="V808" s="10" t="s">
        <v>3838</v>
      </c>
      <c r="W808" s="16">
        <v>17</v>
      </c>
      <c r="X808" s="16">
        <v>0</v>
      </c>
    </row>
    <row r="809" spans="1:24" x14ac:dyDescent="0.35">
      <c r="A809" s="2" t="s">
        <v>3459</v>
      </c>
      <c r="B809" s="2" t="s">
        <v>3830</v>
      </c>
      <c r="C809" s="3">
        <v>64</v>
      </c>
      <c r="D809" s="2" t="s">
        <v>18</v>
      </c>
      <c r="E809" s="2" t="s">
        <v>19</v>
      </c>
      <c r="F809" s="2" t="s">
        <v>3460</v>
      </c>
      <c r="G809" s="7">
        <v>413.7</v>
      </c>
      <c r="H809" s="3">
        <v>1</v>
      </c>
      <c r="I809" s="3">
        <v>8</v>
      </c>
      <c r="J809" s="2" t="s">
        <v>42</v>
      </c>
      <c r="K809" s="7">
        <v>9.6999999999999993</v>
      </c>
      <c r="L809" s="3">
        <v>54</v>
      </c>
      <c r="M809" s="6">
        <v>44969</v>
      </c>
      <c r="N809" s="2" t="s">
        <v>3297</v>
      </c>
      <c r="O809" s="3">
        <v>0</v>
      </c>
      <c r="P809" s="2">
        <v>0.87</v>
      </c>
      <c r="Q809" s="9">
        <f t="shared" si="12"/>
        <v>413.7</v>
      </c>
      <c r="R809" s="10">
        <v>504.80810000000002</v>
      </c>
      <c r="S809" s="11">
        <v>8228.02</v>
      </c>
      <c r="T809" s="16">
        <v>124</v>
      </c>
      <c r="U809" s="16">
        <v>0</v>
      </c>
      <c r="V809" s="10" t="s">
        <v>3836</v>
      </c>
      <c r="W809" s="16">
        <v>11</v>
      </c>
      <c r="X809" s="16">
        <v>0</v>
      </c>
    </row>
    <row r="810" spans="1:24" x14ac:dyDescent="0.35">
      <c r="A810" s="2" t="s">
        <v>145</v>
      </c>
      <c r="B810" s="2" t="s">
        <v>17</v>
      </c>
      <c r="C810" s="3">
        <v>40</v>
      </c>
      <c r="D810" s="2" t="s">
        <v>36</v>
      </c>
      <c r="E810" s="2" t="s">
        <v>33</v>
      </c>
      <c r="F810" s="2" t="s">
        <v>146</v>
      </c>
      <c r="G810" s="7">
        <v>391.82</v>
      </c>
      <c r="H810" s="3">
        <v>1</v>
      </c>
      <c r="I810" s="3">
        <v>7</v>
      </c>
      <c r="J810" s="2" t="s">
        <v>26</v>
      </c>
      <c r="K810" s="7">
        <v>3.96</v>
      </c>
      <c r="L810" s="3">
        <v>13</v>
      </c>
      <c r="M810" s="6">
        <v>45163</v>
      </c>
      <c r="N810" s="2" t="s">
        <v>22</v>
      </c>
      <c r="O810" s="3">
        <v>0</v>
      </c>
      <c r="P810" s="2">
        <v>0.72</v>
      </c>
      <c r="Q810" s="9">
        <f t="shared" si="12"/>
        <v>391.82</v>
      </c>
      <c r="R810" s="10">
        <v>403.70620000000002</v>
      </c>
      <c r="S810" s="11">
        <v>7792.8518000000004</v>
      </c>
      <c r="T810" s="16">
        <v>197</v>
      </c>
      <c r="U810" s="16">
        <v>0</v>
      </c>
      <c r="V810" s="10" t="s">
        <v>3838</v>
      </c>
      <c r="W810" s="16">
        <v>4</v>
      </c>
      <c r="X810" s="16">
        <v>7</v>
      </c>
    </row>
    <row r="811" spans="1:24" x14ac:dyDescent="0.35">
      <c r="A811" s="2" t="s">
        <v>1331</v>
      </c>
      <c r="B811" s="2" t="s">
        <v>1099</v>
      </c>
      <c r="C811" s="3">
        <v>39</v>
      </c>
      <c r="D811" s="2" t="s">
        <v>95</v>
      </c>
      <c r="E811" s="2" t="s">
        <v>24</v>
      </c>
      <c r="F811" s="2" t="s">
        <v>1332</v>
      </c>
      <c r="G811" s="7">
        <v>91.12</v>
      </c>
      <c r="H811" s="3">
        <v>2</v>
      </c>
      <c r="I811" s="3">
        <v>5</v>
      </c>
      <c r="J811" s="2" t="s">
        <v>49</v>
      </c>
      <c r="K811" s="7">
        <v>11.38</v>
      </c>
      <c r="L811" s="3">
        <v>182</v>
      </c>
      <c r="M811" s="6">
        <v>45023</v>
      </c>
      <c r="N811" s="2" t="s">
        <v>22</v>
      </c>
      <c r="O811" s="3">
        <v>0</v>
      </c>
      <c r="P811" s="2">
        <v>0.26</v>
      </c>
      <c r="Q811" s="9">
        <f t="shared" si="12"/>
        <v>182.24</v>
      </c>
      <c r="R811" s="10">
        <v>81.579300000000003</v>
      </c>
      <c r="S811" s="11">
        <v>1812.2726</v>
      </c>
      <c r="T811" s="16">
        <v>32</v>
      </c>
      <c r="U811" s="16">
        <v>0</v>
      </c>
      <c r="V811" s="10" t="s">
        <v>3837</v>
      </c>
      <c r="W811" s="16">
        <v>7</v>
      </c>
      <c r="X811" s="16">
        <v>11</v>
      </c>
    </row>
    <row r="812" spans="1:24" x14ac:dyDescent="0.35">
      <c r="A812" s="2" t="s">
        <v>377</v>
      </c>
      <c r="B812" s="2" t="s">
        <v>17</v>
      </c>
      <c r="C812" s="3">
        <v>42</v>
      </c>
      <c r="D812" s="2" t="s">
        <v>95</v>
      </c>
      <c r="E812" s="2" t="s">
        <v>24</v>
      </c>
      <c r="F812" s="2" t="s">
        <v>378</v>
      </c>
      <c r="G812" s="7">
        <v>223</v>
      </c>
      <c r="H812" s="3">
        <v>5</v>
      </c>
      <c r="I812" s="3">
        <v>8</v>
      </c>
      <c r="J812" s="2" t="s">
        <v>31</v>
      </c>
      <c r="K812" s="7">
        <v>0.25</v>
      </c>
      <c r="L812" s="3">
        <v>96</v>
      </c>
      <c r="M812" s="6">
        <v>45045</v>
      </c>
      <c r="N812" s="2" t="s">
        <v>22</v>
      </c>
      <c r="O812" s="3">
        <v>0</v>
      </c>
      <c r="P812" s="2">
        <v>0.11</v>
      </c>
      <c r="Q812" s="9">
        <f t="shared" si="12"/>
        <v>1115</v>
      </c>
      <c r="R812" s="10">
        <v>277.39780000000002</v>
      </c>
      <c r="S812" s="11">
        <v>4435.2150000000001</v>
      </c>
      <c r="T812" s="16">
        <v>92</v>
      </c>
      <c r="U812" s="16">
        <v>1</v>
      </c>
      <c r="V812" s="10" t="s">
        <v>3837</v>
      </c>
      <c r="W812" s="16">
        <v>13</v>
      </c>
      <c r="X812" s="16">
        <v>3</v>
      </c>
    </row>
    <row r="813" spans="1:24" x14ac:dyDescent="0.35">
      <c r="A813" s="2" t="s">
        <v>2883</v>
      </c>
      <c r="B813" s="2" t="s">
        <v>3830</v>
      </c>
      <c r="C813" s="3">
        <v>35</v>
      </c>
      <c r="D813" s="2" t="s">
        <v>28</v>
      </c>
      <c r="E813" s="2" t="s">
        <v>29</v>
      </c>
      <c r="F813" s="2" t="s">
        <v>2884</v>
      </c>
      <c r="G813" s="7">
        <v>246.13</v>
      </c>
      <c r="H813" s="3">
        <v>5</v>
      </c>
      <c r="I813" s="3">
        <v>6</v>
      </c>
      <c r="J813" s="2" t="s">
        <v>49</v>
      </c>
      <c r="K813" s="7">
        <v>20.62</v>
      </c>
      <c r="L813" s="3">
        <v>136</v>
      </c>
      <c r="M813" s="6">
        <v>44990</v>
      </c>
      <c r="N813" s="2" t="s">
        <v>22</v>
      </c>
      <c r="O813" s="3">
        <v>0</v>
      </c>
      <c r="P813" s="2">
        <v>0.27</v>
      </c>
      <c r="Q813" s="9">
        <f t="shared" si="12"/>
        <v>1230.6500000000001</v>
      </c>
      <c r="R813" s="10">
        <v>291.80169999999998</v>
      </c>
      <c r="S813" s="11">
        <v>4895.2443000000003</v>
      </c>
      <c r="T813" s="16">
        <v>167</v>
      </c>
      <c r="U813" s="16">
        <v>1</v>
      </c>
      <c r="V813" s="10" t="s">
        <v>3840</v>
      </c>
      <c r="W813" s="16">
        <v>9</v>
      </c>
      <c r="X813" s="16">
        <v>5</v>
      </c>
    </row>
    <row r="814" spans="1:24" x14ac:dyDescent="0.35">
      <c r="A814" s="2" t="s">
        <v>1165</v>
      </c>
      <c r="B814" s="2" t="s">
        <v>1099</v>
      </c>
      <c r="C814" s="3">
        <v>39</v>
      </c>
      <c r="D814" s="2" t="s">
        <v>39</v>
      </c>
      <c r="E814" s="2" t="s">
        <v>33</v>
      </c>
      <c r="F814" s="2" t="s">
        <v>1166</v>
      </c>
      <c r="G814" s="7">
        <v>123.75</v>
      </c>
      <c r="H814" s="3">
        <v>3</v>
      </c>
      <c r="I814" s="3">
        <v>15</v>
      </c>
      <c r="J814" s="2" t="s">
        <v>26</v>
      </c>
      <c r="K814" s="7">
        <v>16.420000000000002</v>
      </c>
      <c r="L814" s="3">
        <v>58</v>
      </c>
      <c r="M814" s="6">
        <v>45113</v>
      </c>
      <c r="N814" s="2" t="s">
        <v>22</v>
      </c>
      <c r="O814" s="3">
        <v>0</v>
      </c>
      <c r="P814" s="2">
        <v>0.39</v>
      </c>
      <c r="Q814" s="9">
        <f t="shared" si="12"/>
        <v>371.25</v>
      </c>
      <c r="R814" s="10">
        <v>111.3583</v>
      </c>
      <c r="S814" s="11">
        <v>2461.2460000000001</v>
      </c>
      <c r="T814" s="16">
        <v>27</v>
      </c>
      <c r="U814" s="16">
        <v>0</v>
      </c>
      <c r="V814" s="10" t="s">
        <v>3838</v>
      </c>
      <c r="W814" s="16">
        <v>7</v>
      </c>
      <c r="X814" s="16">
        <v>8</v>
      </c>
    </row>
    <row r="815" spans="1:24" x14ac:dyDescent="0.35">
      <c r="A815" s="2" t="s">
        <v>147</v>
      </c>
      <c r="B815" s="2" t="s">
        <v>17</v>
      </c>
      <c r="C815" s="3">
        <v>26</v>
      </c>
      <c r="D815" s="2" t="s">
        <v>28</v>
      </c>
      <c r="E815" s="2" t="s">
        <v>19</v>
      </c>
      <c r="F815" s="2" t="s">
        <v>148</v>
      </c>
      <c r="G815" s="7">
        <v>41.45</v>
      </c>
      <c r="H815" s="3">
        <v>1</v>
      </c>
      <c r="I815" s="3">
        <v>13</v>
      </c>
      <c r="J815" s="2" t="s">
        <v>21</v>
      </c>
      <c r="K815" s="7">
        <v>2.5</v>
      </c>
      <c r="L815" s="3">
        <v>0</v>
      </c>
      <c r="M815" s="6">
        <v>44995</v>
      </c>
      <c r="N815" s="2" t="s">
        <v>22</v>
      </c>
      <c r="O815" s="3">
        <v>0</v>
      </c>
      <c r="P815" s="2">
        <v>0.56999999999999995</v>
      </c>
      <c r="Q815" s="9">
        <f t="shared" si="12"/>
        <v>41.45</v>
      </c>
      <c r="R815" s="10">
        <v>50.500100000000003</v>
      </c>
      <c r="S815" s="11">
        <v>824.3931</v>
      </c>
      <c r="T815" s="16">
        <v>123</v>
      </c>
      <c r="U815" s="16">
        <v>1</v>
      </c>
      <c r="V815" s="10" t="s">
        <v>3836</v>
      </c>
      <c r="W815" s="16">
        <v>11</v>
      </c>
      <c r="X815" s="16">
        <v>0</v>
      </c>
    </row>
    <row r="816" spans="1:24" x14ac:dyDescent="0.35">
      <c r="A816" s="2" t="s">
        <v>2885</v>
      </c>
      <c r="B816" s="2" t="s">
        <v>3830</v>
      </c>
      <c r="C816" s="3">
        <v>48</v>
      </c>
      <c r="D816" s="2" t="s">
        <v>28</v>
      </c>
      <c r="E816" s="2" t="s">
        <v>33</v>
      </c>
      <c r="F816" s="2" t="s">
        <v>2886</v>
      </c>
      <c r="G816" s="7">
        <v>139.31</v>
      </c>
      <c r="H816" s="3">
        <v>3</v>
      </c>
      <c r="I816" s="3">
        <v>13</v>
      </c>
      <c r="J816" s="2" t="s">
        <v>42</v>
      </c>
      <c r="K816" s="7">
        <v>7</v>
      </c>
      <c r="L816" s="3">
        <v>6</v>
      </c>
      <c r="M816" s="6">
        <v>45007</v>
      </c>
      <c r="N816" s="2" t="s">
        <v>22</v>
      </c>
      <c r="O816" s="3">
        <v>0</v>
      </c>
      <c r="P816" s="2">
        <v>0.36</v>
      </c>
      <c r="Q816" s="9">
        <f t="shared" si="12"/>
        <v>417.93</v>
      </c>
      <c r="R816" s="10">
        <v>166.88759999999999</v>
      </c>
      <c r="S816" s="11">
        <v>2770.7166000000002</v>
      </c>
      <c r="T816" s="16">
        <v>29</v>
      </c>
      <c r="U816" s="16">
        <v>0</v>
      </c>
      <c r="V816" s="10" t="s">
        <v>3838</v>
      </c>
      <c r="W816" s="16">
        <v>7</v>
      </c>
      <c r="X816" s="16">
        <v>8</v>
      </c>
    </row>
    <row r="817" spans="1:24" x14ac:dyDescent="0.35">
      <c r="A817" s="2" t="s">
        <v>3461</v>
      </c>
      <c r="B817" s="2" t="s">
        <v>1099</v>
      </c>
      <c r="C817" s="3">
        <v>64</v>
      </c>
      <c r="D817" s="2" t="s">
        <v>18</v>
      </c>
      <c r="E817" s="2" t="s">
        <v>33</v>
      </c>
      <c r="F817" s="2" t="s">
        <v>829</v>
      </c>
      <c r="G817" s="7">
        <v>286.14999999999998</v>
      </c>
      <c r="H817" s="3">
        <v>1</v>
      </c>
      <c r="I817" s="3">
        <v>5</v>
      </c>
      <c r="J817" s="2" t="s">
        <v>21</v>
      </c>
      <c r="K817" s="7">
        <v>6.87</v>
      </c>
      <c r="L817" s="3">
        <v>169</v>
      </c>
      <c r="M817" s="6">
        <v>44949</v>
      </c>
      <c r="N817" s="2" t="s">
        <v>3297</v>
      </c>
      <c r="O817" s="3">
        <v>0</v>
      </c>
      <c r="P817" s="2">
        <v>0.03</v>
      </c>
      <c r="Q817" s="9">
        <f t="shared" si="12"/>
        <v>286.14999999999998</v>
      </c>
      <c r="R817" s="10">
        <v>302.61369999999999</v>
      </c>
      <c r="S817" s="11">
        <v>5691.1962999999996</v>
      </c>
      <c r="T817" s="16">
        <v>149</v>
      </c>
      <c r="U817" s="16">
        <v>1</v>
      </c>
      <c r="V817" s="10" t="s">
        <v>3838</v>
      </c>
      <c r="W817" s="16">
        <v>17</v>
      </c>
      <c r="X817" s="16">
        <v>14</v>
      </c>
    </row>
    <row r="818" spans="1:24" x14ac:dyDescent="0.35">
      <c r="A818" s="2" t="s">
        <v>3145</v>
      </c>
      <c r="B818" s="2" t="s">
        <v>3830</v>
      </c>
      <c r="C818" s="3">
        <v>48</v>
      </c>
      <c r="D818" s="2" t="s">
        <v>95</v>
      </c>
      <c r="E818" s="2" t="s">
        <v>19</v>
      </c>
      <c r="F818" s="2" t="s">
        <v>3146</v>
      </c>
      <c r="G818" s="7">
        <v>228.97</v>
      </c>
      <c r="H818" s="3">
        <v>3</v>
      </c>
      <c r="I818" s="3">
        <v>7</v>
      </c>
      <c r="J818" s="2" t="s">
        <v>26</v>
      </c>
      <c r="K818" s="7">
        <v>11.78</v>
      </c>
      <c r="L818" s="3">
        <v>193</v>
      </c>
      <c r="M818" s="6">
        <v>44931</v>
      </c>
      <c r="N818" s="2" t="s">
        <v>22</v>
      </c>
      <c r="O818" s="3">
        <v>1</v>
      </c>
      <c r="P818" s="2">
        <v>0.78</v>
      </c>
      <c r="Q818" s="9">
        <f t="shared" si="12"/>
        <v>686.91</v>
      </c>
      <c r="R818" s="10">
        <v>248.7782</v>
      </c>
      <c r="S818" s="11">
        <v>4553.9515000000001</v>
      </c>
      <c r="T818" s="16">
        <v>172</v>
      </c>
      <c r="U818" s="16">
        <v>1</v>
      </c>
      <c r="V818" s="10" t="s">
        <v>3836</v>
      </c>
      <c r="W818" s="16">
        <v>6</v>
      </c>
      <c r="X818" s="16">
        <v>11</v>
      </c>
    </row>
    <row r="819" spans="1:24" x14ac:dyDescent="0.35">
      <c r="A819" s="2" t="s">
        <v>3462</v>
      </c>
      <c r="B819" s="2" t="s">
        <v>3830</v>
      </c>
      <c r="C819" s="3">
        <v>61</v>
      </c>
      <c r="D819" s="2" t="s">
        <v>36</v>
      </c>
      <c r="E819" s="2" t="s">
        <v>19</v>
      </c>
      <c r="F819" s="2" t="s">
        <v>2422</v>
      </c>
      <c r="G819" s="7">
        <v>111.17</v>
      </c>
      <c r="H819" s="3">
        <v>4</v>
      </c>
      <c r="I819" s="3">
        <v>11</v>
      </c>
      <c r="J819" s="2" t="s">
        <v>49</v>
      </c>
      <c r="K819" s="7">
        <v>11.38</v>
      </c>
      <c r="L819" s="3">
        <v>101</v>
      </c>
      <c r="M819" s="6">
        <v>45262</v>
      </c>
      <c r="N819" s="2" t="s">
        <v>3297</v>
      </c>
      <c r="O819" s="3">
        <v>0</v>
      </c>
      <c r="P819" s="2">
        <v>0.3</v>
      </c>
      <c r="Q819" s="9">
        <f t="shared" si="12"/>
        <v>444.68</v>
      </c>
      <c r="R819" s="10">
        <v>112.23739999999999</v>
      </c>
      <c r="S819" s="11">
        <v>2211.0441999999998</v>
      </c>
      <c r="T819" s="16">
        <v>56</v>
      </c>
      <c r="U819" s="16">
        <v>1</v>
      </c>
      <c r="V819" s="10" t="s">
        <v>3836</v>
      </c>
      <c r="W819" s="16">
        <v>12</v>
      </c>
      <c r="X819" s="16">
        <v>0</v>
      </c>
    </row>
    <row r="820" spans="1:24" x14ac:dyDescent="0.35">
      <c r="A820" s="2" t="s">
        <v>2321</v>
      </c>
      <c r="B820" s="2" t="s">
        <v>3830</v>
      </c>
      <c r="C820" s="3">
        <v>31</v>
      </c>
      <c r="D820" s="2" t="s">
        <v>39</v>
      </c>
      <c r="E820" s="2" t="s">
        <v>24</v>
      </c>
      <c r="F820" s="2" t="s">
        <v>2322</v>
      </c>
      <c r="G820" s="7">
        <v>362.82</v>
      </c>
      <c r="H820" s="3">
        <v>1</v>
      </c>
      <c r="I820" s="3">
        <v>12</v>
      </c>
      <c r="J820" s="2" t="s">
        <v>26</v>
      </c>
      <c r="K820" s="7">
        <v>18.14</v>
      </c>
      <c r="L820" s="3">
        <v>146</v>
      </c>
      <c r="M820" s="6">
        <v>45065</v>
      </c>
      <c r="N820" s="2" t="s">
        <v>22</v>
      </c>
      <c r="O820" s="3">
        <v>0</v>
      </c>
      <c r="P820" s="2">
        <v>0.35</v>
      </c>
      <c r="Q820" s="9">
        <f t="shared" si="12"/>
        <v>362.82</v>
      </c>
      <c r="R820" s="10">
        <v>316.34440000000001</v>
      </c>
      <c r="S820" s="11">
        <v>7216.0749999999998</v>
      </c>
      <c r="T820" s="16">
        <v>62</v>
      </c>
      <c r="U820" s="16">
        <v>0</v>
      </c>
      <c r="V820" s="10" t="s">
        <v>3837</v>
      </c>
      <c r="W820" s="16">
        <v>17</v>
      </c>
      <c r="X820" s="16">
        <v>8</v>
      </c>
    </row>
    <row r="821" spans="1:24" x14ac:dyDescent="0.35">
      <c r="A821" s="2" t="s">
        <v>1546</v>
      </c>
      <c r="B821" s="2" t="s">
        <v>1099</v>
      </c>
      <c r="C821" s="3">
        <v>44</v>
      </c>
      <c r="D821" s="2" t="s">
        <v>36</v>
      </c>
      <c r="E821" s="2" t="s">
        <v>29</v>
      </c>
      <c r="F821" s="2" t="s">
        <v>1547</v>
      </c>
      <c r="G821" s="7">
        <v>316.06</v>
      </c>
      <c r="H821" s="3">
        <v>5</v>
      </c>
      <c r="I821" s="3">
        <v>8</v>
      </c>
      <c r="J821" s="2" t="s">
        <v>49</v>
      </c>
      <c r="K821" s="7">
        <v>13.4</v>
      </c>
      <c r="L821" s="3">
        <v>68</v>
      </c>
      <c r="M821" s="6">
        <v>44972</v>
      </c>
      <c r="N821" s="2" t="s">
        <v>22</v>
      </c>
      <c r="O821" s="3">
        <v>0</v>
      </c>
      <c r="P821" s="2">
        <v>0.99</v>
      </c>
      <c r="Q821" s="9">
        <f t="shared" si="12"/>
        <v>1580.3</v>
      </c>
      <c r="R821" s="10">
        <v>311.02800000000002</v>
      </c>
      <c r="S821" s="11">
        <v>6286.0720000000001</v>
      </c>
      <c r="T821" s="16">
        <v>137</v>
      </c>
      <c r="U821" s="16">
        <v>1</v>
      </c>
      <c r="V821" s="10" t="s">
        <v>3840</v>
      </c>
      <c r="W821" s="16">
        <v>15</v>
      </c>
      <c r="X821" s="16">
        <v>5</v>
      </c>
    </row>
    <row r="822" spans="1:24" x14ac:dyDescent="0.35">
      <c r="A822" s="2" t="s">
        <v>3463</v>
      </c>
      <c r="B822" s="2" t="s">
        <v>17</v>
      </c>
      <c r="C822" s="3">
        <v>60</v>
      </c>
      <c r="D822" s="2" t="s">
        <v>36</v>
      </c>
      <c r="E822" s="2" t="s">
        <v>40</v>
      </c>
      <c r="F822" s="2" t="s">
        <v>3464</v>
      </c>
      <c r="G822" s="7">
        <v>350.5</v>
      </c>
      <c r="H822" s="3">
        <v>5</v>
      </c>
      <c r="I822" s="3">
        <v>8</v>
      </c>
      <c r="J822" s="2" t="s">
        <v>31</v>
      </c>
      <c r="K822" s="7">
        <v>7.83</v>
      </c>
      <c r="L822" s="3">
        <v>76</v>
      </c>
      <c r="M822" s="6">
        <v>45265</v>
      </c>
      <c r="N822" s="2" t="s">
        <v>3297</v>
      </c>
      <c r="O822" s="3">
        <v>0</v>
      </c>
      <c r="P822" s="2">
        <v>0.75</v>
      </c>
      <c r="Q822" s="9">
        <f t="shared" si="12"/>
        <v>1752.5</v>
      </c>
      <c r="R822" s="10">
        <v>410.48509999999999</v>
      </c>
      <c r="S822" s="11">
        <v>6971.0442999999996</v>
      </c>
      <c r="T822" s="16">
        <v>170</v>
      </c>
      <c r="U822" s="16">
        <v>0</v>
      </c>
      <c r="V822" s="10" t="s">
        <v>3830</v>
      </c>
      <c r="W822" s="16">
        <v>2</v>
      </c>
      <c r="X822" s="16">
        <v>8</v>
      </c>
    </row>
    <row r="823" spans="1:24" x14ac:dyDescent="0.35">
      <c r="A823" s="2" t="s">
        <v>3465</v>
      </c>
      <c r="B823" s="2" t="s">
        <v>17</v>
      </c>
      <c r="C823" s="3">
        <v>61</v>
      </c>
      <c r="D823" s="2" t="s">
        <v>95</v>
      </c>
      <c r="E823" s="2" t="s">
        <v>24</v>
      </c>
      <c r="F823" s="2" t="s">
        <v>3466</v>
      </c>
      <c r="G823" s="7">
        <v>191.75</v>
      </c>
      <c r="H823" s="3">
        <v>2</v>
      </c>
      <c r="I823" s="3">
        <v>7</v>
      </c>
      <c r="J823" s="2" t="s">
        <v>26</v>
      </c>
      <c r="K823" s="7">
        <v>13.07</v>
      </c>
      <c r="L823" s="3">
        <v>133</v>
      </c>
      <c r="M823" s="6">
        <v>45009</v>
      </c>
      <c r="N823" s="2" t="s">
        <v>3297</v>
      </c>
      <c r="O823" s="3">
        <v>0</v>
      </c>
      <c r="P823" s="2">
        <v>0.93</v>
      </c>
      <c r="Q823" s="9">
        <f t="shared" si="12"/>
        <v>383.5</v>
      </c>
      <c r="R823" s="10">
        <v>163.34280000000001</v>
      </c>
      <c r="S823" s="11">
        <v>3813.6882999999998</v>
      </c>
      <c r="T823" s="16">
        <v>81</v>
      </c>
      <c r="U823" s="16">
        <v>0</v>
      </c>
      <c r="V823" s="10" t="s">
        <v>3839</v>
      </c>
      <c r="W823" s="16">
        <v>8</v>
      </c>
      <c r="X823" s="16">
        <v>5</v>
      </c>
    </row>
    <row r="824" spans="1:24" x14ac:dyDescent="0.35">
      <c r="A824" s="2" t="s">
        <v>620</v>
      </c>
      <c r="B824" s="2" t="s">
        <v>17</v>
      </c>
      <c r="C824" s="3">
        <v>50</v>
      </c>
      <c r="D824" s="2" t="s">
        <v>39</v>
      </c>
      <c r="E824" s="2" t="s">
        <v>40</v>
      </c>
      <c r="F824" s="2" t="s">
        <v>621</v>
      </c>
      <c r="G824" s="7">
        <v>305.10000000000002</v>
      </c>
      <c r="H824" s="3">
        <v>3</v>
      </c>
      <c r="I824" s="3">
        <v>6</v>
      </c>
      <c r="J824" s="2" t="s">
        <v>49</v>
      </c>
      <c r="K824" s="7">
        <v>20.65</v>
      </c>
      <c r="L824" s="3">
        <v>85</v>
      </c>
      <c r="M824" s="6">
        <v>45099</v>
      </c>
      <c r="N824" s="2" t="s">
        <v>22</v>
      </c>
      <c r="O824" s="3">
        <v>0</v>
      </c>
      <c r="P824" s="2">
        <v>0.66</v>
      </c>
      <c r="Q824" s="9">
        <f t="shared" si="12"/>
        <v>915.30000000000007</v>
      </c>
      <c r="R824" s="10">
        <v>300.03519999999997</v>
      </c>
      <c r="S824" s="11">
        <v>6068.0901999999996</v>
      </c>
      <c r="T824" s="16">
        <v>96</v>
      </c>
      <c r="U824" s="16">
        <v>0</v>
      </c>
      <c r="V824" s="10" t="s">
        <v>3830</v>
      </c>
      <c r="W824" s="16">
        <v>5</v>
      </c>
      <c r="X824" s="16">
        <v>0</v>
      </c>
    </row>
    <row r="825" spans="1:24" x14ac:dyDescent="0.35">
      <c r="A825" s="2" t="s">
        <v>2158</v>
      </c>
      <c r="B825" s="2" t="s">
        <v>3830</v>
      </c>
      <c r="C825" s="3">
        <v>40</v>
      </c>
      <c r="D825" s="2" t="s">
        <v>95</v>
      </c>
      <c r="E825" s="2" t="s">
        <v>33</v>
      </c>
      <c r="F825" s="2" t="s">
        <v>1129</v>
      </c>
      <c r="G825" s="7">
        <v>329.46</v>
      </c>
      <c r="H825" s="3">
        <v>3</v>
      </c>
      <c r="I825" s="3">
        <v>8</v>
      </c>
      <c r="J825" s="2" t="s">
        <v>26</v>
      </c>
      <c r="K825" s="7">
        <v>16.38</v>
      </c>
      <c r="L825" s="3">
        <v>141</v>
      </c>
      <c r="M825" s="6">
        <v>45203</v>
      </c>
      <c r="N825" s="2" t="s">
        <v>22</v>
      </c>
      <c r="O825" s="3">
        <v>0</v>
      </c>
      <c r="P825" s="2">
        <v>0.73</v>
      </c>
      <c r="Q825" s="9">
        <f t="shared" si="12"/>
        <v>988.37999999999988</v>
      </c>
      <c r="R825" s="10">
        <v>332.51330000000002</v>
      </c>
      <c r="S825" s="11">
        <v>6552.5826999999999</v>
      </c>
      <c r="T825" s="16">
        <v>100</v>
      </c>
      <c r="U825" s="16">
        <v>0</v>
      </c>
      <c r="V825" s="10" t="s">
        <v>3838</v>
      </c>
      <c r="W825" s="16">
        <v>13</v>
      </c>
      <c r="X825" s="16">
        <v>11</v>
      </c>
    </row>
    <row r="826" spans="1:24" x14ac:dyDescent="0.35">
      <c r="A826" s="2" t="s">
        <v>3467</v>
      </c>
      <c r="B826" s="2" t="s">
        <v>3830</v>
      </c>
      <c r="C826" s="3">
        <v>63</v>
      </c>
      <c r="D826" s="2" t="s">
        <v>18</v>
      </c>
      <c r="E826" s="2" t="s">
        <v>24</v>
      </c>
      <c r="F826" s="2" t="s">
        <v>3468</v>
      </c>
      <c r="G826" s="7">
        <v>266.43</v>
      </c>
      <c r="H826" s="3">
        <v>1</v>
      </c>
      <c r="I826" s="3">
        <v>8</v>
      </c>
      <c r="J826" s="2" t="s">
        <v>42</v>
      </c>
      <c r="K826" s="7">
        <v>18.75</v>
      </c>
      <c r="L826" s="3">
        <v>128</v>
      </c>
      <c r="M826" s="6">
        <v>45119</v>
      </c>
      <c r="N826" s="2" t="s">
        <v>3297</v>
      </c>
      <c r="O826" s="3">
        <v>0</v>
      </c>
      <c r="P826" s="2">
        <v>0.97</v>
      </c>
      <c r="Q826" s="9">
        <f t="shared" si="12"/>
        <v>266.43</v>
      </c>
      <c r="R826" s="10">
        <v>283.73680000000002</v>
      </c>
      <c r="S826" s="11">
        <v>5298.9880999999996</v>
      </c>
      <c r="T826" s="16">
        <v>163</v>
      </c>
      <c r="U826" s="16">
        <v>1</v>
      </c>
      <c r="V826" s="10" t="s">
        <v>3839</v>
      </c>
      <c r="W826" s="16">
        <v>19</v>
      </c>
      <c r="X826" s="16">
        <v>10</v>
      </c>
    </row>
    <row r="827" spans="1:24" x14ac:dyDescent="0.35">
      <c r="A827" s="2" t="s">
        <v>149</v>
      </c>
      <c r="B827" s="2" t="s">
        <v>17</v>
      </c>
      <c r="C827" s="3">
        <v>43</v>
      </c>
      <c r="D827" s="2" t="s">
        <v>36</v>
      </c>
      <c r="E827" s="2" t="s">
        <v>24</v>
      </c>
      <c r="F827" s="2" t="s">
        <v>150</v>
      </c>
      <c r="G827" s="7">
        <v>237.69</v>
      </c>
      <c r="H827" s="3">
        <v>1</v>
      </c>
      <c r="I827" s="3">
        <v>15</v>
      </c>
      <c r="J827" s="2" t="s">
        <v>21</v>
      </c>
      <c r="K827" s="7">
        <v>7.69</v>
      </c>
      <c r="L827" s="3">
        <v>134</v>
      </c>
      <c r="M827" s="6">
        <v>45186</v>
      </c>
      <c r="N827" s="2" t="s">
        <v>22</v>
      </c>
      <c r="O827" s="3">
        <v>0</v>
      </c>
      <c r="P827" s="2">
        <v>0.61</v>
      </c>
      <c r="Q827" s="9">
        <f t="shared" si="12"/>
        <v>237.69</v>
      </c>
      <c r="R827" s="10">
        <v>289.49270000000001</v>
      </c>
      <c r="S827" s="11">
        <v>4727.3823000000002</v>
      </c>
      <c r="T827" s="16">
        <v>89</v>
      </c>
      <c r="U827" s="16">
        <v>0</v>
      </c>
      <c r="V827" s="10" t="s">
        <v>3837</v>
      </c>
      <c r="W827" s="16">
        <v>11</v>
      </c>
      <c r="X827" s="16">
        <v>4</v>
      </c>
    </row>
    <row r="828" spans="1:24" x14ac:dyDescent="0.35">
      <c r="A828" s="2" t="s">
        <v>2887</v>
      </c>
      <c r="B828" s="2" t="s">
        <v>3830</v>
      </c>
      <c r="C828" s="3">
        <v>22</v>
      </c>
      <c r="D828" s="2" t="s">
        <v>28</v>
      </c>
      <c r="E828" s="2" t="s">
        <v>33</v>
      </c>
      <c r="F828" s="2" t="s">
        <v>1989</v>
      </c>
      <c r="G828" s="7">
        <v>249.61</v>
      </c>
      <c r="H828" s="3">
        <v>5</v>
      </c>
      <c r="I828" s="3">
        <v>7</v>
      </c>
      <c r="J828" s="2" t="s">
        <v>31</v>
      </c>
      <c r="K828" s="7">
        <v>12.98</v>
      </c>
      <c r="L828" s="3">
        <v>125</v>
      </c>
      <c r="M828" s="6">
        <v>45197</v>
      </c>
      <c r="N828" s="2" t="s">
        <v>22</v>
      </c>
      <c r="O828" s="3">
        <v>0</v>
      </c>
      <c r="P828" s="2">
        <v>0.56000000000000005</v>
      </c>
      <c r="Q828" s="9">
        <f t="shared" si="12"/>
        <v>1248.0500000000002</v>
      </c>
      <c r="R828" s="10">
        <v>246.7491</v>
      </c>
      <c r="S828" s="11">
        <v>4964.4575000000004</v>
      </c>
      <c r="T828" s="16">
        <v>25</v>
      </c>
      <c r="U828" s="16">
        <v>0</v>
      </c>
      <c r="V828" s="10" t="s">
        <v>3838</v>
      </c>
      <c r="W828" s="16">
        <v>2</v>
      </c>
      <c r="X828" s="16">
        <v>9</v>
      </c>
    </row>
    <row r="829" spans="1:24" x14ac:dyDescent="0.35">
      <c r="A829" s="2" t="s">
        <v>151</v>
      </c>
      <c r="B829" s="2" t="s">
        <v>17</v>
      </c>
      <c r="C829" s="3">
        <v>53</v>
      </c>
      <c r="D829" s="2" t="s">
        <v>36</v>
      </c>
      <c r="E829" s="2" t="s">
        <v>19</v>
      </c>
      <c r="F829" s="2" t="s">
        <v>152</v>
      </c>
      <c r="G829" s="7">
        <v>160.18</v>
      </c>
      <c r="H829" s="3">
        <v>1</v>
      </c>
      <c r="I829" s="3">
        <v>7</v>
      </c>
      <c r="J829" s="2" t="s">
        <v>42</v>
      </c>
      <c r="K829" s="7">
        <v>12.03</v>
      </c>
      <c r="L829" s="3">
        <v>120</v>
      </c>
      <c r="M829" s="6">
        <v>45196</v>
      </c>
      <c r="N829" s="2" t="s">
        <v>22</v>
      </c>
      <c r="O829" s="3">
        <v>0</v>
      </c>
      <c r="P829" s="2">
        <v>0.62</v>
      </c>
      <c r="Q829" s="9">
        <f t="shared" si="12"/>
        <v>160.18</v>
      </c>
      <c r="R829" s="10">
        <v>158.38300000000001</v>
      </c>
      <c r="S829" s="11">
        <v>3185.7970999999998</v>
      </c>
      <c r="T829" s="16">
        <v>49</v>
      </c>
      <c r="U829" s="16">
        <v>0</v>
      </c>
      <c r="V829" s="10" t="s">
        <v>3836</v>
      </c>
      <c r="W829" s="16">
        <v>7</v>
      </c>
      <c r="X829" s="16">
        <v>8</v>
      </c>
    </row>
    <row r="830" spans="1:24" x14ac:dyDescent="0.35">
      <c r="A830" s="2" t="s">
        <v>1733</v>
      </c>
      <c r="B830" s="2" t="s">
        <v>1099</v>
      </c>
      <c r="C830" s="3">
        <v>27</v>
      </c>
      <c r="D830" s="2" t="s">
        <v>18</v>
      </c>
      <c r="E830" s="2" t="s">
        <v>19</v>
      </c>
      <c r="F830" s="2" t="s">
        <v>1734</v>
      </c>
      <c r="G830" s="7">
        <v>121.78</v>
      </c>
      <c r="H830" s="3">
        <v>4</v>
      </c>
      <c r="I830" s="3">
        <v>9</v>
      </c>
      <c r="J830" s="2" t="s">
        <v>42</v>
      </c>
      <c r="K830" s="7">
        <v>22.32</v>
      </c>
      <c r="L830" s="3">
        <v>163</v>
      </c>
      <c r="M830" s="6">
        <v>45032</v>
      </c>
      <c r="N830" s="2" t="s">
        <v>22</v>
      </c>
      <c r="O830" s="3">
        <v>0</v>
      </c>
      <c r="P830" s="2">
        <v>0.1</v>
      </c>
      <c r="Q830" s="9">
        <f t="shared" si="12"/>
        <v>487.12</v>
      </c>
      <c r="R830" s="10">
        <v>139.43819999999999</v>
      </c>
      <c r="S830" s="11">
        <v>2422.0650000000001</v>
      </c>
      <c r="T830" s="16">
        <v>39</v>
      </c>
      <c r="U830" s="16">
        <v>1</v>
      </c>
      <c r="V830" s="10" t="s">
        <v>3836</v>
      </c>
      <c r="W830" s="16">
        <v>12</v>
      </c>
      <c r="X830" s="16">
        <v>4</v>
      </c>
    </row>
    <row r="831" spans="1:24" x14ac:dyDescent="0.35">
      <c r="A831" s="2" t="s">
        <v>1333</v>
      </c>
      <c r="B831" s="2" t="s">
        <v>1099</v>
      </c>
      <c r="C831" s="3">
        <v>59</v>
      </c>
      <c r="D831" s="2" t="s">
        <v>39</v>
      </c>
      <c r="E831" s="2" t="s">
        <v>24</v>
      </c>
      <c r="F831" s="2" t="s">
        <v>1334</v>
      </c>
      <c r="G831" s="7">
        <v>202.41</v>
      </c>
      <c r="H831" s="3">
        <v>5</v>
      </c>
      <c r="I831" s="3">
        <v>8</v>
      </c>
      <c r="J831" s="2" t="s">
        <v>21</v>
      </c>
      <c r="K831" s="7">
        <v>13.51</v>
      </c>
      <c r="L831" s="3">
        <v>114</v>
      </c>
      <c r="M831" s="6">
        <v>45025</v>
      </c>
      <c r="N831" s="2" t="s">
        <v>22</v>
      </c>
      <c r="O831" s="3">
        <v>0</v>
      </c>
      <c r="P831" s="2">
        <v>0.65</v>
      </c>
      <c r="Q831" s="9">
        <f t="shared" si="12"/>
        <v>1012.05</v>
      </c>
      <c r="R831" s="10">
        <v>208.6619</v>
      </c>
      <c r="S831" s="11">
        <v>4025.7035000000001</v>
      </c>
      <c r="T831" s="16">
        <v>67</v>
      </c>
      <c r="U831" s="16">
        <v>0</v>
      </c>
      <c r="V831" s="10" t="s">
        <v>3839</v>
      </c>
      <c r="W831" s="16">
        <v>18</v>
      </c>
      <c r="X831" s="16">
        <v>14</v>
      </c>
    </row>
    <row r="832" spans="1:24" x14ac:dyDescent="0.35">
      <c r="A832" s="2" t="s">
        <v>153</v>
      </c>
      <c r="B832" s="2" t="s">
        <v>17</v>
      </c>
      <c r="C832" s="3">
        <v>31</v>
      </c>
      <c r="D832" s="2" t="s">
        <v>95</v>
      </c>
      <c r="E832" s="2" t="s">
        <v>40</v>
      </c>
      <c r="F832" s="2" t="s">
        <v>154</v>
      </c>
      <c r="G832" s="7">
        <v>221.21</v>
      </c>
      <c r="H832" s="3">
        <v>1</v>
      </c>
      <c r="I832" s="3">
        <v>5</v>
      </c>
      <c r="J832" s="2" t="s">
        <v>49</v>
      </c>
      <c r="K832" s="7">
        <v>2.02</v>
      </c>
      <c r="L832" s="3">
        <v>198</v>
      </c>
      <c r="M832" s="6">
        <v>45075</v>
      </c>
      <c r="N832" s="2" t="s">
        <v>22</v>
      </c>
      <c r="O832" s="3">
        <v>0</v>
      </c>
      <c r="P832" s="2">
        <v>0.37</v>
      </c>
      <c r="Q832" s="9">
        <f t="shared" si="12"/>
        <v>221.21</v>
      </c>
      <c r="R832" s="10">
        <v>207.9024</v>
      </c>
      <c r="S832" s="11">
        <v>4399.6139999999996</v>
      </c>
      <c r="T832" s="16">
        <v>140</v>
      </c>
      <c r="U832" s="16">
        <v>0</v>
      </c>
      <c r="V832" s="10" t="s">
        <v>3830</v>
      </c>
      <c r="W832" s="16">
        <v>10</v>
      </c>
      <c r="X832" s="16">
        <v>14</v>
      </c>
    </row>
    <row r="833" spans="1:24" x14ac:dyDescent="0.35">
      <c r="A833" s="2" t="s">
        <v>2888</v>
      </c>
      <c r="B833" s="2" t="s">
        <v>3830</v>
      </c>
      <c r="C833" s="3">
        <v>38</v>
      </c>
      <c r="D833" s="2" t="s">
        <v>28</v>
      </c>
      <c r="E833" s="2" t="s">
        <v>19</v>
      </c>
      <c r="F833" s="2" t="s">
        <v>2889</v>
      </c>
      <c r="G833" s="7">
        <v>139.19</v>
      </c>
      <c r="H833" s="3">
        <v>4</v>
      </c>
      <c r="I833" s="3">
        <v>15</v>
      </c>
      <c r="J833" s="2" t="s">
        <v>26</v>
      </c>
      <c r="K833" s="7">
        <v>26.98</v>
      </c>
      <c r="L833" s="3">
        <v>47</v>
      </c>
      <c r="M833" s="6">
        <v>45231</v>
      </c>
      <c r="N833" s="2" t="s">
        <v>22</v>
      </c>
      <c r="O833" s="3">
        <v>0</v>
      </c>
      <c r="P833" s="2">
        <v>0.47</v>
      </c>
      <c r="Q833" s="9">
        <f t="shared" si="12"/>
        <v>556.76</v>
      </c>
      <c r="R833" s="10">
        <v>143.50149999999999</v>
      </c>
      <c r="S833" s="11">
        <v>2768.33</v>
      </c>
      <c r="T833" s="16">
        <v>167</v>
      </c>
      <c r="U833" s="16">
        <v>0</v>
      </c>
      <c r="V833" s="10" t="s">
        <v>3836</v>
      </c>
      <c r="W833" s="16">
        <v>0</v>
      </c>
      <c r="X833" s="16">
        <v>1</v>
      </c>
    </row>
    <row r="834" spans="1:24" x14ac:dyDescent="0.35">
      <c r="A834" s="2" t="s">
        <v>2473</v>
      </c>
      <c r="B834" s="2" t="s">
        <v>3830</v>
      </c>
      <c r="C834" s="3">
        <v>37</v>
      </c>
      <c r="D834" s="2" t="s">
        <v>18</v>
      </c>
      <c r="E834" s="2" t="s">
        <v>29</v>
      </c>
      <c r="F834" s="2" t="s">
        <v>2474</v>
      </c>
      <c r="G834" s="7">
        <v>58.46</v>
      </c>
      <c r="H834" s="3">
        <v>3</v>
      </c>
      <c r="I834" s="3">
        <v>5</v>
      </c>
      <c r="J834" s="2" t="s">
        <v>26</v>
      </c>
      <c r="K834" s="7">
        <v>24.45</v>
      </c>
      <c r="L834" s="3">
        <v>183</v>
      </c>
      <c r="M834" s="6">
        <v>45119</v>
      </c>
      <c r="N834" s="2" t="s">
        <v>22</v>
      </c>
      <c r="O834" s="3">
        <v>0</v>
      </c>
      <c r="P834" s="2">
        <v>0.27</v>
      </c>
      <c r="Q834" s="9">
        <f t="shared" si="12"/>
        <v>175.38</v>
      </c>
      <c r="R834" s="10">
        <v>52.9848</v>
      </c>
      <c r="S834" s="11">
        <v>1162.7026000000001</v>
      </c>
      <c r="T834" s="16">
        <v>28</v>
      </c>
      <c r="U834" s="16">
        <v>0</v>
      </c>
      <c r="V834" s="10" t="s">
        <v>3840</v>
      </c>
      <c r="W834" s="16">
        <v>13</v>
      </c>
      <c r="X834" s="16">
        <v>7</v>
      </c>
    </row>
    <row r="835" spans="1:24" x14ac:dyDescent="0.35">
      <c r="A835" s="2" t="s">
        <v>1335</v>
      </c>
      <c r="B835" s="2" t="s">
        <v>1099</v>
      </c>
      <c r="C835" s="3">
        <v>44</v>
      </c>
      <c r="D835" s="2" t="s">
        <v>28</v>
      </c>
      <c r="E835" s="2" t="s">
        <v>24</v>
      </c>
      <c r="F835" s="2" t="s">
        <v>1336</v>
      </c>
      <c r="G835" s="7">
        <v>284.20999999999998</v>
      </c>
      <c r="H835" s="3">
        <v>1</v>
      </c>
      <c r="I835" s="3">
        <v>15</v>
      </c>
      <c r="J835" s="2" t="s">
        <v>49</v>
      </c>
      <c r="K835" s="7">
        <v>6.21</v>
      </c>
      <c r="L835" s="3">
        <v>7</v>
      </c>
      <c r="M835" s="6">
        <v>45048</v>
      </c>
      <c r="N835" s="2" t="s">
        <v>22</v>
      </c>
      <c r="O835" s="3">
        <v>0</v>
      </c>
      <c r="P835" s="2">
        <v>0.27</v>
      </c>
      <c r="Q835" s="9">
        <f t="shared" ref="Q835:Q898" si="13">PRODUCT(G835,H835)</f>
        <v>284.20999999999998</v>
      </c>
      <c r="R835" s="10">
        <v>261.6309</v>
      </c>
      <c r="S835" s="11">
        <v>5652.6118999999999</v>
      </c>
      <c r="T835" s="16">
        <v>57</v>
      </c>
      <c r="U835" s="16">
        <v>0</v>
      </c>
      <c r="V835" s="10" t="s">
        <v>3837</v>
      </c>
      <c r="W835" s="16">
        <v>4</v>
      </c>
      <c r="X835" s="16">
        <v>5</v>
      </c>
    </row>
    <row r="836" spans="1:24" x14ac:dyDescent="0.35">
      <c r="A836" s="2" t="s">
        <v>1735</v>
      </c>
      <c r="B836" s="2" t="s">
        <v>1099</v>
      </c>
      <c r="C836" s="3">
        <v>50</v>
      </c>
      <c r="D836" s="2" t="s">
        <v>28</v>
      </c>
      <c r="E836" s="2" t="s">
        <v>19</v>
      </c>
      <c r="F836" s="2" t="s">
        <v>1736</v>
      </c>
      <c r="G836" s="7">
        <v>428.6</v>
      </c>
      <c r="H836" s="3">
        <v>4</v>
      </c>
      <c r="I836" s="3">
        <v>8</v>
      </c>
      <c r="J836" s="2" t="s">
        <v>49</v>
      </c>
      <c r="K836" s="7">
        <v>18.57</v>
      </c>
      <c r="L836" s="3">
        <v>150</v>
      </c>
      <c r="M836" s="6">
        <v>45082</v>
      </c>
      <c r="N836" s="2" t="s">
        <v>22</v>
      </c>
      <c r="O836" s="3">
        <v>0</v>
      </c>
      <c r="P836" s="2">
        <v>0.45</v>
      </c>
      <c r="Q836" s="9">
        <f t="shared" si="13"/>
        <v>1714.4</v>
      </c>
      <c r="R836" s="10">
        <v>449.75020000000001</v>
      </c>
      <c r="S836" s="11">
        <v>8524.3639999999996</v>
      </c>
      <c r="T836" s="16">
        <v>57</v>
      </c>
      <c r="U836" s="16">
        <v>0</v>
      </c>
      <c r="V836" s="10" t="s">
        <v>3836</v>
      </c>
      <c r="W836" s="16">
        <v>12</v>
      </c>
      <c r="X836" s="16">
        <v>5</v>
      </c>
    </row>
    <row r="837" spans="1:24" x14ac:dyDescent="0.35">
      <c r="A837" s="2" t="s">
        <v>1167</v>
      </c>
      <c r="B837" s="2" t="s">
        <v>1099</v>
      </c>
      <c r="C837" s="3">
        <v>26</v>
      </c>
      <c r="D837" s="2" t="s">
        <v>36</v>
      </c>
      <c r="E837" s="2" t="s">
        <v>33</v>
      </c>
      <c r="F837" s="2" t="s">
        <v>1168</v>
      </c>
      <c r="G837" s="7">
        <v>162.86000000000001</v>
      </c>
      <c r="H837" s="3">
        <v>5</v>
      </c>
      <c r="I837" s="3">
        <v>10</v>
      </c>
      <c r="J837" s="2" t="s">
        <v>31</v>
      </c>
      <c r="K837" s="7">
        <v>3.63</v>
      </c>
      <c r="L837" s="3">
        <v>160</v>
      </c>
      <c r="M837" s="6">
        <v>45266</v>
      </c>
      <c r="N837" s="2" t="s">
        <v>22</v>
      </c>
      <c r="O837" s="3">
        <v>0</v>
      </c>
      <c r="P837" s="2">
        <v>0.54</v>
      </c>
      <c r="Q837" s="9">
        <f t="shared" si="13"/>
        <v>814.30000000000007</v>
      </c>
      <c r="R837" s="10">
        <v>165.72149999999999</v>
      </c>
      <c r="S837" s="11">
        <v>3239.0992000000001</v>
      </c>
      <c r="T837" s="16">
        <v>64</v>
      </c>
      <c r="U837" s="16">
        <v>0</v>
      </c>
      <c r="V837" s="10" t="s">
        <v>3838</v>
      </c>
      <c r="W837" s="16">
        <v>19</v>
      </c>
      <c r="X837" s="16">
        <v>8</v>
      </c>
    </row>
    <row r="838" spans="1:24" x14ac:dyDescent="0.35">
      <c r="A838" s="2" t="s">
        <v>3469</v>
      </c>
      <c r="B838" s="2" t="s">
        <v>1099</v>
      </c>
      <c r="C838" s="3">
        <v>65</v>
      </c>
      <c r="D838" s="2" t="s">
        <v>18</v>
      </c>
      <c r="E838" s="2" t="s">
        <v>24</v>
      </c>
      <c r="F838" s="2" t="s">
        <v>3470</v>
      </c>
      <c r="G838" s="7">
        <v>22.25</v>
      </c>
      <c r="H838" s="3">
        <v>1</v>
      </c>
      <c r="I838" s="3">
        <v>14</v>
      </c>
      <c r="J838" s="2" t="s">
        <v>42</v>
      </c>
      <c r="K838" s="7">
        <v>22.83</v>
      </c>
      <c r="L838" s="3">
        <v>131</v>
      </c>
      <c r="M838" s="6">
        <v>45074</v>
      </c>
      <c r="N838" s="2" t="s">
        <v>3297</v>
      </c>
      <c r="O838" s="3">
        <v>0</v>
      </c>
      <c r="P838" s="2">
        <v>0.15</v>
      </c>
      <c r="Q838" s="9">
        <f t="shared" si="13"/>
        <v>22.25</v>
      </c>
      <c r="R838" s="10">
        <v>27.054600000000001</v>
      </c>
      <c r="S838" s="11">
        <v>442.52710000000002</v>
      </c>
      <c r="T838" s="16">
        <v>166</v>
      </c>
      <c r="U838" s="16">
        <v>1</v>
      </c>
      <c r="V838" s="10" t="s">
        <v>3837</v>
      </c>
      <c r="W838" s="16">
        <v>2</v>
      </c>
      <c r="X838" s="16">
        <v>13</v>
      </c>
    </row>
    <row r="839" spans="1:24" x14ac:dyDescent="0.35">
      <c r="A839" s="2" t="s">
        <v>1940</v>
      </c>
      <c r="B839" s="2" t="s">
        <v>1099</v>
      </c>
      <c r="C839" s="3">
        <v>20</v>
      </c>
      <c r="D839" s="2" t="s">
        <v>28</v>
      </c>
      <c r="E839" s="2" t="s">
        <v>40</v>
      </c>
      <c r="F839" s="2" t="s">
        <v>1941</v>
      </c>
      <c r="G839" s="7">
        <v>474.67</v>
      </c>
      <c r="H839" s="3">
        <v>4</v>
      </c>
      <c r="I839" s="3">
        <v>14</v>
      </c>
      <c r="J839" s="2" t="s">
        <v>26</v>
      </c>
      <c r="K839" s="7">
        <v>22.95</v>
      </c>
      <c r="L839" s="3">
        <v>183</v>
      </c>
      <c r="M839" s="6">
        <v>45085</v>
      </c>
      <c r="N839" s="2" t="s">
        <v>22</v>
      </c>
      <c r="O839" s="3">
        <v>0</v>
      </c>
      <c r="P839" s="2">
        <v>0.11</v>
      </c>
      <c r="Q839" s="9">
        <f t="shared" si="13"/>
        <v>1898.68</v>
      </c>
      <c r="R839" s="10">
        <v>472.2765</v>
      </c>
      <c r="S839" s="11">
        <v>9440.6435999999994</v>
      </c>
      <c r="T839" s="16">
        <v>67</v>
      </c>
      <c r="U839" s="16">
        <v>0</v>
      </c>
      <c r="V839" s="10" t="s">
        <v>3830</v>
      </c>
      <c r="W839" s="16">
        <v>4</v>
      </c>
      <c r="X839" s="16">
        <v>7</v>
      </c>
    </row>
    <row r="840" spans="1:24" x14ac:dyDescent="0.35">
      <c r="A840" s="2" t="s">
        <v>832</v>
      </c>
      <c r="B840" s="2" t="s">
        <v>17</v>
      </c>
      <c r="C840" s="3">
        <v>20</v>
      </c>
      <c r="D840" s="2" t="s">
        <v>95</v>
      </c>
      <c r="E840" s="2" t="s">
        <v>33</v>
      </c>
      <c r="F840" s="2" t="s">
        <v>833</v>
      </c>
      <c r="G840" s="7">
        <v>355.36</v>
      </c>
      <c r="H840" s="3">
        <v>2</v>
      </c>
      <c r="I840" s="3">
        <v>6</v>
      </c>
      <c r="J840" s="2" t="s">
        <v>26</v>
      </c>
      <c r="K840" s="7">
        <v>17.329999999999998</v>
      </c>
      <c r="L840" s="3">
        <v>95</v>
      </c>
      <c r="M840" s="6">
        <v>45046</v>
      </c>
      <c r="N840" s="2" t="s">
        <v>22</v>
      </c>
      <c r="O840" s="3">
        <v>0</v>
      </c>
      <c r="P840" s="2">
        <v>0.02</v>
      </c>
      <c r="Q840" s="9">
        <f t="shared" si="13"/>
        <v>710.72</v>
      </c>
      <c r="R840" s="10">
        <v>384.58319999999998</v>
      </c>
      <c r="S840" s="11">
        <v>7067.7040999999999</v>
      </c>
      <c r="T840" s="16">
        <v>117</v>
      </c>
      <c r="U840" s="16">
        <v>0</v>
      </c>
      <c r="V840" s="10" t="s">
        <v>3838</v>
      </c>
      <c r="W840" s="16">
        <v>10</v>
      </c>
      <c r="X840" s="16">
        <v>0</v>
      </c>
    </row>
    <row r="841" spans="1:24" x14ac:dyDescent="0.35">
      <c r="A841" s="2" t="s">
        <v>1548</v>
      </c>
      <c r="B841" s="2" t="s">
        <v>1099</v>
      </c>
      <c r="C841" s="3">
        <v>29</v>
      </c>
      <c r="D841" s="2" t="s">
        <v>18</v>
      </c>
      <c r="E841" s="2" t="s">
        <v>29</v>
      </c>
      <c r="F841" s="2" t="s">
        <v>1549</v>
      </c>
      <c r="G841" s="7">
        <v>360</v>
      </c>
      <c r="H841" s="3">
        <v>1</v>
      </c>
      <c r="I841" s="3">
        <v>12</v>
      </c>
      <c r="J841" s="2" t="s">
        <v>26</v>
      </c>
      <c r="K841" s="7">
        <v>18.07</v>
      </c>
      <c r="L841" s="3">
        <v>15</v>
      </c>
      <c r="M841" s="6">
        <v>45218</v>
      </c>
      <c r="N841" s="2" t="s">
        <v>22</v>
      </c>
      <c r="O841" s="3">
        <v>0</v>
      </c>
      <c r="P841" s="2">
        <v>0.61</v>
      </c>
      <c r="Q841" s="9">
        <f t="shared" si="13"/>
        <v>360</v>
      </c>
      <c r="R841" s="10">
        <v>397.04610000000002</v>
      </c>
      <c r="S841" s="11">
        <v>7159.9884000000002</v>
      </c>
      <c r="T841" s="16">
        <v>58</v>
      </c>
      <c r="U841" s="16">
        <v>0</v>
      </c>
      <c r="V841" s="10" t="s">
        <v>3840</v>
      </c>
      <c r="W841" s="16">
        <v>13</v>
      </c>
      <c r="X841" s="16">
        <v>13</v>
      </c>
    </row>
    <row r="842" spans="1:24" x14ac:dyDescent="0.35">
      <c r="A842" s="2" t="s">
        <v>1337</v>
      </c>
      <c r="B842" s="2" t="s">
        <v>1099</v>
      </c>
      <c r="C842" s="3">
        <v>32</v>
      </c>
      <c r="D842" s="2" t="s">
        <v>39</v>
      </c>
      <c r="E842" s="2" t="s">
        <v>24</v>
      </c>
      <c r="F842" s="2" t="s">
        <v>1338</v>
      </c>
      <c r="G842" s="7">
        <v>52.31</v>
      </c>
      <c r="H842" s="3">
        <v>5</v>
      </c>
      <c r="I842" s="3">
        <v>13</v>
      </c>
      <c r="J842" s="2" t="s">
        <v>31</v>
      </c>
      <c r="K842" s="7">
        <v>16.510000000000002</v>
      </c>
      <c r="L842" s="3">
        <v>43</v>
      </c>
      <c r="M842" s="6">
        <v>45042</v>
      </c>
      <c r="N842" s="2" t="s">
        <v>22</v>
      </c>
      <c r="O842" s="3">
        <v>0</v>
      </c>
      <c r="P842" s="2">
        <v>0.91</v>
      </c>
      <c r="Q842" s="9">
        <f t="shared" si="13"/>
        <v>261.55</v>
      </c>
      <c r="R842" s="10">
        <v>44.737499999999997</v>
      </c>
      <c r="S842" s="11">
        <v>1040.3860999999999</v>
      </c>
      <c r="T842" s="16">
        <v>76</v>
      </c>
      <c r="U842" s="16">
        <v>1</v>
      </c>
      <c r="V842" s="10" t="s">
        <v>3839</v>
      </c>
      <c r="W842" s="16">
        <v>11</v>
      </c>
      <c r="X842" s="16">
        <v>1</v>
      </c>
    </row>
    <row r="843" spans="1:24" x14ac:dyDescent="0.35">
      <c r="A843" s="2" t="s">
        <v>3775</v>
      </c>
      <c r="B843" s="2" t="s">
        <v>3830</v>
      </c>
      <c r="C843" s="3">
        <v>18</v>
      </c>
      <c r="D843" s="2" t="s">
        <v>28</v>
      </c>
      <c r="E843" s="2" t="s">
        <v>40</v>
      </c>
      <c r="F843" s="2" t="s">
        <v>3776</v>
      </c>
      <c r="G843" s="7">
        <v>119.18</v>
      </c>
      <c r="H843" s="3">
        <v>1</v>
      </c>
      <c r="I843" s="3">
        <v>7</v>
      </c>
      <c r="J843" s="2" t="s">
        <v>49</v>
      </c>
      <c r="K843" s="7">
        <v>19.88</v>
      </c>
      <c r="L843" s="3">
        <v>1</v>
      </c>
      <c r="M843" s="6">
        <v>45142</v>
      </c>
      <c r="N843" s="2" t="s">
        <v>3754</v>
      </c>
      <c r="O843" s="3">
        <v>0</v>
      </c>
      <c r="P843" s="2">
        <v>0.35</v>
      </c>
      <c r="Q843" s="9">
        <f t="shared" si="13"/>
        <v>119.18</v>
      </c>
      <c r="R843" s="10">
        <v>132.93520000000001</v>
      </c>
      <c r="S843" s="11">
        <v>2370.3539000000001</v>
      </c>
      <c r="T843" s="16">
        <v>147</v>
      </c>
      <c r="U843" s="16">
        <v>1</v>
      </c>
      <c r="V843" s="10" t="s">
        <v>3830</v>
      </c>
      <c r="W843" s="16">
        <v>13</v>
      </c>
      <c r="X843" s="16">
        <v>9</v>
      </c>
    </row>
    <row r="844" spans="1:24" x14ac:dyDescent="0.35">
      <c r="A844" s="2" t="s">
        <v>3471</v>
      </c>
      <c r="B844" s="2" t="s">
        <v>3830</v>
      </c>
      <c r="C844" s="3">
        <v>61</v>
      </c>
      <c r="D844" s="2" t="s">
        <v>28</v>
      </c>
      <c r="E844" s="2" t="s">
        <v>29</v>
      </c>
      <c r="F844" s="2" t="s">
        <v>3472</v>
      </c>
      <c r="G844" s="7">
        <v>122.22</v>
      </c>
      <c r="H844" s="3">
        <v>4</v>
      </c>
      <c r="I844" s="3">
        <v>11</v>
      </c>
      <c r="J844" s="2" t="s">
        <v>26</v>
      </c>
      <c r="K844" s="7">
        <v>1.58</v>
      </c>
      <c r="L844" s="3">
        <v>49</v>
      </c>
      <c r="M844" s="6">
        <v>44934</v>
      </c>
      <c r="N844" s="2" t="s">
        <v>3297</v>
      </c>
      <c r="O844" s="3">
        <v>0</v>
      </c>
      <c r="P844" s="2">
        <v>0.08</v>
      </c>
      <c r="Q844" s="9">
        <f t="shared" si="13"/>
        <v>488.88</v>
      </c>
      <c r="R844" s="10">
        <v>112.5908</v>
      </c>
      <c r="S844" s="11">
        <v>2430.8161</v>
      </c>
      <c r="T844" s="16">
        <v>86</v>
      </c>
      <c r="U844" s="16">
        <v>0</v>
      </c>
      <c r="V844" s="10" t="s">
        <v>3840</v>
      </c>
      <c r="W844" s="16">
        <v>4</v>
      </c>
      <c r="X844" s="16">
        <v>12</v>
      </c>
    </row>
    <row r="845" spans="1:24" x14ac:dyDescent="0.35">
      <c r="A845" s="2" t="s">
        <v>2323</v>
      </c>
      <c r="B845" s="2" t="s">
        <v>3830</v>
      </c>
      <c r="C845" s="3">
        <v>40</v>
      </c>
      <c r="D845" s="2" t="s">
        <v>39</v>
      </c>
      <c r="E845" s="2" t="s">
        <v>29</v>
      </c>
      <c r="F845" s="2" t="s">
        <v>2324</v>
      </c>
      <c r="G845" s="7">
        <v>189.06</v>
      </c>
      <c r="H845" s="3">
        <v>3</v>
      </c>
      <c r="I845" s="3">
        <v>8</v>
      </c>
      <c r="J845" s="2" t="s">
        <v>26</v>
      </c>
      <c r="K845" s="7">
        <v>3.38</v>
      </c>
      <c r="L845" s="3">
        <v>136</v>
      </c>
      <c r="M845" s="6">
        <v>45142</v>
      </c>
      <c r="N845" s="2" t="s">
        <v>22</v>
      </c>
      <c r="O845" s="3">
        <v>0</v>
      </c>
      <c r="P845" s="2">
        <v>0.19</v>
      </c>
      <c r="Q845" s="9">
        <f t="shared" si="13"/>
        <v>567.18000000000006</v>
      </c>
      <c r="R845" s="10">
        <v>233.381</v>
      </c>
      <c r="S845" s="11">
        <v>3760.1871999999998</v>
      </c>
      <c r="T845" s="16">
        <v>142</v>
      </c>
      <c r="U845" s="16">
        <v>0</v>
      </c>
      <c r="V845" s="10" t="s">
        <v>3840</v>
      </c>
      <c r="W845" s="16">
        <v>9</v>
      </c>
      <c r="X845" s="16">
        <v>3</v>
      </c>
    </row>
    <row r="846" spans="1:24" x14ac:dyDescent="0.35">
      <c r="A846" s="2" t="s">
        <v>2159</v>
      </c>
      <c r="B846" s="2" t="s">
        <v>3830</v>
      </c>
      <c r="C846" s="3">
        <v>26</v>
      </c>
      <c r="D846" s="2" t="s">
        <v>95</v>
      </c>
      <c r="E846" s="2" t="s">
        <v>19</v>
      </c>
      <c r="F846" s="2" t="s">
        <v>2160</v>
      </c>
      <c r="G846" s="7">
        <v>187.76</v>
      </c>
      <c r="H846" s="3">
        <v>4</v>
      </c>
      <c r="I846" s="3">
        <v>14</v>
      </c>
      <c r="J846" s="2" t="s">
        <v>21</v>
      </c>
      <c r="K846" s="7">
        <v>21.31</v>
      </c>
      <c r="L846" s="3">
        <v>66</v>
      </c>
      <c r="M846" s="6">
        <v>44963</v>
      </c>
      <c r="N846" s="2" t="s">
        <v>22</v>
      </c>
      <c r="O846" s="3">
        <v>0</v>
      </c>
      <c r="P846" s="2">
        <v>0.11</v>
      </c>
      <c r="Q846" s="9">
        <f t="shared" si="13"/>
        <v>751.04</v>
      </c>
      <c r="R846" s="10">
        <v>170.7612</v>
      </c>
      <c r="S846" s="11">
        <v>3734.3317000000002</v>
      </c>
      <c r="T846" s="16">
        <v>95</v>
      </c>
      <c r="U846" s="16">
        <v>0</v>
      </c>
      <c r="V846" s="10" t="s">
        <v>3836</v>
      </c>
      <c r="W846" s="16">
        <v>9</v>
      </c>
      <c r="X846" s="16">
        <v>11</v>
      </c>
    </row>
    <row r="847" spans="1:24" x14ac:dyDescent="0.35">
      <c r="A847" s="2" t="s">
        <v>622</v>
      </c>
      <c r="B847" s="2" t="s">
        <v>17</v>
      </c>
      <c r="C847" s="3">
        <v>30</v>
      </c>
      <c r="D847" s="2" t="s">
        <v>28</v>
      </c>
      <c r="E847" s="2" t="s">
        <v>24</v>
      </c>
      <c r="F847" s="2" t="s">
        <v>623</v>
      </c>
      <c r="G847" s="7">
        <v>258.29000000000002</v>
      </c>
      <c r="H847" s="3">
        <v>3</v>
      </c>
      <c r="I847" s="3">
        <v>8</v>
      </c>
      <c r="J847" s="2" t="s">
        <v>26</v>
      </c>
      <c r="K847" s="7">
        <v>10.73</v>
      </c>
      <c r="L847" s="3">
        <v>174</v>
      </c>
      <c r="M847" s="6">
        <v>45046</v>
      </c>
      <c r="N847" s="2" t="s">
        <v>22</v>
      </c>
      <c r="O847" s="3">
        <v>0</v>
      </c>
      <c r="P847" s="2">
        <v>0.99</v>
      </c>
      <c r="Q847" s="9">
        <f t="shared" si="13"/>
        <v>774.87000000000012</v>
      </c>
      <c r="R847" s="10">
        <v>262.38380000000001</v>
      </c>
      <c r="S847" s="11">
        <v>5137.0928000000004</v>
      </c>
      <c r="T847" s="16">
        <v>120</v>
      </c>
      <c r="U847" s="16">
        <v>1</v>
      </c>
      <c r="V847" s="10" t="s">
        <v>3837</v>
      </c>
      <c r="W847" s="16">
        <v>13</v>
      </c>
      <c r="X847" s="16">
        <v>9</v>
      </c>
    </row>
    <row r="848" spans="1:24" x14ac:dyDescent="0.35">
      <c r="A848" s="2" t="s">
        <v>3473</v>
      </c>
      <c r="B848" s="2" t="s">
        <v>1099</v>
      </c>
      <c r="C848" s="3">
        <v>60</v>
      </c>
      <c r="D848" s="2" t="s">
        <v>18</v>
      </c>
      <c r="E848" s="2" t="s">
        <v>29</v>
      </c>
      <c r="F848" s="2" t="s">
        <v>3474</v>
      </c>
      <c r="G848" s="7">
        <v>443.23</v>
      </c>
      <c r="H848" s="3">
        <v>3</v>
      </c>
      <c r="I848" s="3">
        <v>11</v>
      </c>
      <c r="J848" s="2" t="s">
        <v>49</v>
      </c>
      <c r="K848" s="7">
        <v>1.01</v>
      </c>
      <c r="L848" s="3">
        <v>44</v>
      </c>
      <c r="M848" s="6">
        <v>45039</v>
      </c>
      <c r="N848" s="2" t="s">
        <v>3297</v>
      </c>
      <c r="O848" s="3">
        <v>0</v>
      </c>
      <c r="P848" s="2">
        <v>0.65</v>
      </c>
      <c r="Q848" s="9">
        <f t="shared" si="13"/>
        <v>1329.69</v>
      </c>
      <c r="R848" s="10">
        <v>391.87729999999999</v>
      </c>
      <c r="S848" s="11">
        <v>8815.3379000000004</v>
      </c>
      <c r="T848" s="16">
        <v>64</v>
      </c>
      <c r="U848" s="16">
        <v>1</v>
      </c>
      <c r="V848" s="10" t="s">
        <v>3840</v>
      </c>
      <c r="W848" s="16">
        <v>19</v>
      </c>
      <c r="X848" s="16">
        <v>13</v>
      </c>
    </row>
    <row r="849" spans="1:24" x14ac:dyDescent="0.35">
      <c r="A849" s="2" t="s">
        <v>999</v>
      </c>
      <c r="B849" s="2" t="s">
        <v>17</v>
      </c>
      <c r="C849" s="3">
        <v>22</v>
      </c>
      <c r="D849" s="2" t="s">
        <v>39</v>
      </c>
      <c r="E849" s="2" t="s">
        <v>24</v>
      </c>
      <c r="F849" s="2" t="s">
        <v>1000</v>
      </c>
      <c r="G849" s="7">
        <v>429.73</v>
      </c>
      <c r="H849" s="3">
        <v>4</v>
      </c>
      <c r="I849" s="3">
        <v>13</v>
      </c>
      <c r="J849" s="2" t="s">
        <v>31</v>
      </c>
      <c r="K849" s="7">
        <v>2.73</v>
      </c>
      <c r="L849" s="3">
        <v>59</v>
      </c>
      <c r="M849" s="6">
        <v>45055</v>
      </c>
      <c r="N849" s="2" t="s">
        <v>22</v>
      </c>
      <c r="O849" s="3">
        <v>0</v>
      </c>
      <c r="P849" s="2">
        <v>0.1</v>
      </c>
      <c r="Q849" s="9">
        <f t="shared" si="13"/>
        <v>1718.92</v>
      </c>
      <c r="R849" s="10">
        <v>536.62519999999995</v>
      </c>
      <c r="S849" s="11">
        <v>8546.8384000000005</v>
      </c>
      <c r="T849" s="16">
        <v>179</v>
      </c>
      <c r="U849" s="16">
        <v>0</v>
      </c>
      <c r="V849" s="10" t="s">
        <v>3837</v>
      </c>
      <c r="W849" s="16">
        <v>3</v>
      </c>
      <c r="X849" s="16">
        <v>14</v>
      </c>
    </row>
    <row r="850" spans="1:24" x14ac:dyDescent="0.35">
      <c r="A850" s="2" t="s">
        <v>1942</v>
      </c>
      <c r="B850" s="2" t="s">
        <v>1099</v>
      </c>
      <c r="C850" s="3">
        <v>39</v>
      </c>
      <c r="D850" s="2" t="s">
        <v>39</v>
      </c>
      <c r="E850" s="2" t="s">
        <v>40</v>
      </c>
      <c r="F850" s="2" t="s">
        <v>1943</v>
      </c>
      <c r="G850" s="7">
        <v>56.97</v>
      </c>
      <c r="H850" s="3">
        <v>2</v>
      </c>
      <c r="I850" s="3">
        <v>14</v>
      </c>
      <c r="J850" s="2" t="s">
        <v>21</v>
      </c>
      <c r="K850" s="7">
        <v>22.85</v>
      </c>
      <c r="L850" s="3">
        <v>145</v>
      </c>
      <c r="M850" s="6">
        <v>45196</v>
      </c>
      <c r="N850" s="2" t="s">
        <v>22</v>
      </c>
      <c r="O850" s="3">
        <v>0</v>
      </c>
      <c r="P850" s="2">
        <v>0.09</v>
      </c>
      <c r="Q850" s="9">
        <f t="shared" si="13"/>
        <v>113.94</v>
      </c>
      <c r="R850" s="10">
        <v>59.868499999999997</v>
      </c>
      <c r="S850" s="11">
        <v>1133.0681999999999</v>
      </c>
      <c r="T850" s="16">
        <v>157</v>
      </c>
      <c r="U850" s="16">
        <v>0</v>
      </c>
      <c r="V850" s="10" t="s">
        <v>3830</v>
      </c>
      <c r="W850" s="16">
        <v>7</v>
      </c>
      <c r="X850" s="16">
        <v>3</v>
      </c>
    </row>
    <row r="851" spans="1:24" x14ac:dyDescent="0.35">
      <c r="A851" s="2" t="s">
        <v>379</v>
      </c>
      <c r="B851" s="2" t="s">
        <v>17</v>
      </c>
      <c r="C851" s="3">
        <v>21</v>
      </c>
      <c r="D851" s="2" t="s">
        <v>36</v>
      </c>
      <c r="E851" s="2" t="s">
        <v>24</v>
      </c>
      <c r="F851" s="2" t="s">
        <v>380</v>
      </c>
      <c r="G851" s="7">
        <v>266.95</v>
      </c>
      <c r="H851" s="3">
        <v>5</v>
      </c>
      <c r="I851" s="3">
        <v>5</v>
      </c>
      <c r="J851" s="2" t="s">
        <v>21</v>
      </c>
      <c r="K851" s="7">
        <v>8.07</v>
      </c>
      <c r="L851" s="3">
        <v>101</v>
      </c>
      <c r="M851" s="6">
        <v>44981</v>
      </c>
      <c r="N851" s="2" t="s">
        <v>22</v>
      </c>
      <c r="O851" s="3">
        <v>0</v>
      </c>
      <c r="P851" s="2">
        <v>0.41</v>
      </c>
      <c r="Q851" s="9">
        <f t="shared" si="13"/>
        <v>1334.75</v>
      </c>
      <c r="R851" s="10">
        <v>290.48270000000002</v>
      </c>
      <c r="S851" s="11">
        <v>5309.3302999999996</v>
      </c>
      <c r="T851" s="16">
        <v>140</v>
      </c>
      <c r="U851" s="16">
        <v>0</v>
      </c>
      <c r="V851" s="10" t="s">
        <v>3837</v>
      </c>
      <c r="W851" s="16">
        <v>8</v>
      </c>
      <c r="X851" s="16">
        <v>3</v>
      </c>
    </row>
    <row r="852" spans="1:24" x14ac:dyDescent="0.35">
      <c r="A852" s="2" t="s">
        <v>2161</v>
      </c>
      <c r="B852" s="2" t="s">
        <v>3830</v>
      </c>
      <c r="C852" s="3">
        <v>33</v>
      </c>
      <c r="D852" s="2" t="s">
        <v>95</v>
      </c>
      <c r="E852" s="2" t="s">
        <v>40</v>
      </c>
      <c r="F852" s="2" t="s">
        <v>2162</v>
      </c>
      <c r="G852" s="7">
        <v>26.56</v>
      </c>
      <c r="H852" s="3">
        <v>4</v>
      </c>
      <c r="I852" s="3">
        <v>12</v>
      </c>
      <c r="J852" s="2" t="s">
        <v>26</v>
      </c>
      <c r="K852" s="7">
        <v>22.23</v>
      </c>
      <c r="L852" s="3">
        <v>89</v>
      </c>
      <c r="M852" s="6">
        <v>45048</v>
      </c>
      <c r="N852" s="2" t="s">
        <v>22</v>
      </c>
      <c r="O852" s="3">
        <v>0</v>
      </c>
      <c r="P852" s="2">
        <v>0.39</v>
      </c>
      <c r="Q852" s="9">
        <f t="shared" si="13"/>
        <v>106.24</v>
      </c>
      <c r="R852" s="10">
        <v>23.288599999999999</v>
      </c>
      <c r="S852" s="11">
        <v>528.24800000000005</v>
      </c>
      <c r="T852" s="16">
        <v>28</v>
      </c>
      <c r="U852" s="16">
        <v>0</v>
      </c>
      <c r="V852" s="10" t="s">
        <v>3830</v>
      </c>
      <c r="W852" s="16">
        <v>1</v>
      </c>
      <c r="X852" s="16">
        <v>2</v>
      </c>
    </row>
    <row r="853" spans="1:24" x14ac:dyDescent="0.35">
      <c r="A853" s="2" t="s">
        <v>3475</v>
      </c>
      <c r="B853" s="2" t="s">
        <v>17</v>
      </c>
      <c r="C853" s="3">
        <v>63</v>
      </c>
      <c r="D853" s="2" t="s">
        <v>39</v>
      </c>
      <c r="E853" s="2" t="s">
        <v>24</v>
      </c>
      <c r="F853" s="2" t="s">
        <v>3476</v>
      </c>
      <c r="G853" s="7">
        <v>52.57</v>
      </c>
      <c r="H853" s="3">
        <v>3</v>
      </c>
      <c r="I853" s="3">
        <v>5</v>
      </c>
      <c r="J853" s="2" t="s">
        <v>49</v>
      </c>
      <c r="K853" s="7">
        <v>27.4</v>
      </c>
      <c r="L853" s="3">
        <v>9</v>
      </c>
      <c r="M853" s="6">
        <v>45112</v>
      </c>
      <c r="N853" s="2" t="s">
        <v>3297</v>
      </c>
      <c r="O853" s="3">
        <v>0</v>
      </c>
      <c r="P853" s="2">
        <v>0.02</v>
      </c>
      <c r="Q853" s="9">
        <f t="shared" si="13"/>
        <v>157.71</v>
      </c>
      <c r="R853" s="10">
        <v>60.454700000000003</v>
      </c>
      <c r="S853" s="11">
        <v>1045.5572</v>
      </c>
      <c r="T853" s="16">
        <v>187</v>
      </c>
      <c r="U853" s="16">
        <v>0</v>
      </c>
      <c r="V853" s="10" t="s">
        <v>3837</v>
      </c>
      <c r="W853" s="16">
        <v>13</v>
      </c>
      <c r="X853" s="16">
        <v>1</v>
      </c>
    </row>
    <row r="854" spans="1:24" x14ac:dyDescent="0.35">
      <c r="A854" s="2" t="s">
        <v>2890</v>
      </c>
      <c r="B854" s="2" t="s">
        <v>3830</v>
      </c>
      <c r="C854" s="3">
        <v>39</v>
      </c>
      <c r="D854" s="2" t="s">
        <v>28</v>
      </c>
      <c r="E854" s="2" t="s">
        <v>40</v>
      </c>
      <c r="F854" s="2" t="s">
        <v>931</v>
      </c>
      <c r="G854" s="7">
        <v>142.09</v>
      </c>
      <c r="H854" s="3">
        <v>2</v>
      </c>
      <c r="I854" s="3">
        <v>14</v>
      </c>
      <c r="J854" s="2" t="s">
        <v>31</v>
      </c>
      <c r="K854" s="7">
        <v>26.6</v>
      </c>
      <c r="L854" s="3">
        <v>42</v>
      </c>
      <c r="M854" s="6">
        <v>45133</v>
      </c>
      <c r="N854" s="2" t="s">
        <v>22</v>
      </c>
      <c r="O854" s="3">
        <v>0</v>
      </c>
      <c r="P854" s="2">
        <v>0.25</v>
      </c>
      <c r="Q854" s="9">
        <f t="shared" si="13"/>
        <v>284.18</v>
      </c>
      <c r="R854" s="10">
        <v>132.70670000000001</v>
      </c>
      <c r="S854" s="11">
        <v>2826.0075999999999</v>
      </c>
      <c r="T854" s="16">
        <v>182</v>
      </c>
      <c r="U854" s="16">
        <v>0</v>
      </c>
      <c r="V854" s="10" t="s">
        <v>3830</v>
      </c>
      <c r="W854" s="16">
        <v>1</v>
      </c>
      <c r="X854" s="16">
        <v>14</v>
      </c>
    </row>
    <row r="855" spans="1:24" x14ac:dyDescent="0.35">
      <c r="A855" s="2" t="s">
        <v>2475</v>
      </c>
      <c r="B855" s="2" t="s">
        <v>3830</v>
      </c>
      <c r="C855" s="3">
        <v>44</v>
      </c>
      <c r="D855" s="2" t="s">
        <v>18</v>
      </c>
      <c r="E855" s="2" t="s">
        <v>29</v>
      </c>
      <c r="F855" s="2" t="s">
        <v>2476</v>
      </c>
      <c r="G855" s="7">
        <v>196.53</v>
      </c>
      <c r="H855" s="3">
        <v>1</v>
      </c>
      <c r="I855" s="3">
        <v>14</v>
      </c>
      <c r="J855" s="2" t="s">
        <v>31</v>
      </c>
      <c r="K855" s="7">
        <v>26.32</v>
      </c>
      <c r="L855" s="3">
        <v>176</v>
      </c>
      <c r="M855" s="6">
        <v>45263</v>
      </c>
      <c r="N855" s="2" t="s">
        <v>22</v>
      </c>
      <c r="O855" s="3">
        <v>0</v>
      </c>
      <c r="P855" s="2">
        <v>0.62</v>
      </c>
      <c r="Q855" s="9">
        <f t="shared" si="13"/>
        <v>196.53</v>
      </c>
      <c r="R855" s="10">
        <v>237.64830000000001</v>
      </c>
      <c r="S855" s="11">
        <v>3908.7570000000001</v>
      </c>
      <c r="T855" s="16">
        <v>182</v>
      </c>
      <c r="U855" s="16">
        <v>1</v>
      </c>
      <c r="V855" s="10" t="s">
        <v>3840</v>
      </c>
      <c r="W855" s="16">
        <v>16</v>
      </c>
      <c r="X855" s="16">
        <v>2</v>
      </c>
    </row>
    <row r="856" spans="1:24" x14ac:dyDescent="0.35">
      <c r="A856" s="2" t="s">
        <v>2163</v>
      </c>
      <c r="B856" s="2" t="s">
        <v>3830</v>
      </c>
      <c r="C856" s="3">
        <v>52</v>
      </c>
      <c r="D856" s="2" t="s">
        <v>95</v>
      </c>
      <c r="E856" s="2" t="s">
        <v>33</v>
      </c>
      <c r="F856" s="2" t="s">
        <v>2164</v>
      </c>
      <c r="G856" s="7">
        <v>210.59</v>
      </c>
      <c r="H856" s="3">
        <v>5</v>
      </c>
      <c r="I856" s="3">
        <v>14</v>
      </c>
      <c r="J856" s="2" t="s">
        <v>49</v>
      </c>
      <c r="K856" s="7">
        <v>6.82</v>
      </c>
      <c r="L856" s="3">
        <v>97</v>
      </c>
      <c r="M856" s="6">
        <v>45160</v>
      </c>
      <c r="N856" s="2" t="s">
        <v>22</v>
      </c>
      <c r="O856" s="3">
        <v>0</v>
      </c>
      <c r="P856" s="2">
        <v>0.43</v>
      </c>
      <c r="Q856" s="9">
        <f t="shared" si="13"/>
        <v>1052.95</v>
      </c>
      <c r="R856" s="10">
        <v>196.2816</v>
      </c>
      <c r="S856" s="11">
        <v>4188.3942999999999</v>
      </c>
      <c r="T856" s="16">
        <v>117</v>
      </c>
      <c r="U856" s="16">
        <v>0</v>
      </c>
      <c r="V856" s="10" t="s">
        <v>3838</v>
      </c>
      <c r="W856" s="16">
        <v>12</v>
      </c>
      <c r="X856" s="16">
        <v>0</v>
      </c>
    </row>
    <row r="857" spans="1:24" x14ac:dyDescent="0.35">
      <c r="A857" s="2" t="s">
        <v>2477</v>
      </c>
      <c r="B857" s="2" t="s">
        <v>3830</v>
      </c>
      <c r="C857" s="3">
        <v>34</v>
      </c>
      <c r="D857" s="2" t="s">
        <v>18</v>
      </c>
      <c r="E857" s="2" t="s">
        <v>24</v>
      </c>
      <c r="F857" s="2" t="s">
        <v>2478</v>
      </c>
      <c r="G857" s="7">
        <v>272.04000000000002</v>
      </c>
      <c r="H857" s="3">
        <v>5</v>
      </c>
      <c r="I857" s="3">
        <v>10</v>
      </c>
      <c r="J857" s="2" t="s">
        <v>31</v>
      </c>
      <c r="K857" s="7">
        <v>25.33</v>
      </c>
      <c r="L857" s="3">
        <v>99</v>
      </c>
      <c r="M857" s="6">
        <v>45278</v>
      </c>
      <c r="N857" s="2" t="s">
        <v>22</v>
      </c>
      <c r="O857" s="3">
        <v>0</v>
      </c>
      <c r="P857" s="2">
        <v>0.36</v>
      </c>
      <c r="Q857" s="9">
        <f t="shared" si="13"/>
        <v>1360.2</v>
      </c>
      <c r="R857" s="10">
        <v>251.98390000000001</v>
      </c>
      <c r="S857" s="11">
        <v>5410.5645999999997</v>
      </c>
      <c r="T857" s="16">
        <v>88</v>
      </c>
      <c r="U857" s="16">
        <v>0</v>
      </c>
      <c r="V857" s="10" t="s">
        <v>3837</v>
      </c>
      <c r="W857" s="16">
        <v>13</v>
      </c>
      <c r="X857" s="16">
        <v>3</v>
      </c>
    </row>
    <row r="858" spans="1:24" x14ac:dyDescent="0.35">
      <c r="A858" s="2" t="s">
        <v>2891</v>
      </c>
      <c r="B858" s="2" t="s">
        <v>3830</v>
      </c>
      <c r="C858" s="3">
        <v>21</v>
      </c>
      <c r="D858" s="2" t="s">
        <v>28</v>
      </c>
      <c r="E858" s="2" t="s">
        <v>40</v>
      </c>
      <c r="F858" s="2" t="s">
        <v>2892</v>
      </c>
      <c r="G858" s="7">
        <v>302.60000000000002</v>
      </c>
      <c r="H858" s="3">
        <v>3</v>
      </c>
      <c r="I858" s="3">
        <v>5</v>
      </c>
      <c r="J858" s="2" t="s">
        <v>21</v>
      </c>
      <c r="K858" s="7">
        <v>16.28</v>
      </c>
      <c r="L858" s="3">
        <v>17</v>
      </c>
      <c r="M858" s="6">
        <v>45250</v>
      </c>
      <c r="N858" s="2" t="s">
        <v>22</v>
      </c>
      <c r="O858" s="3">
        <v>0</v>
      </c>
      <c r="P858" s="2">
        <v>0.54</v>
      </c>
      <c r="Q858" s="9">
        <f t="shared" si="13"/>
        <v>907.80000000000007</v>
      </c>
      <c r="R858" s="10">
        <v>261.63400000000001</v>
      </c>
      <c r="S858" s="11">
        <v>6018.3680000000004</v>
      </c>
      <c r="T858" s="16">
        <v>110</v>
      </c>
      <c r="U858" s="16">
        <v>0</v>
      </c>
      <c r="V858" s="10" t="s">
        <v>3830</v>
      </c>
      <c r="W858" s="16">
        <v>8</v>
      </c>
      <c r="X858" s="16">
        <v>1</v>
      </c>
    </row>
    <row r="859" spans="1:24" x14ac:dyDescent="0.35">
      <c r="A859" s="2" t="s">
        <v>1169</v>
      </c>
      <c r="B859" s="2" t="s">
        <v>1099</v>
      </c>
      <c r="C859" s="3">
        <v>27</v>
      </c>
      <c r="D859" s="2" t="s">
        <v>18</v>
      </c>
      <c r="E859" s="2" t="s">
        <v>33</v>
      </c>
      <c r="F859" s="2" t="s">
        <v>1170</v>
      </c>
      <c r="G859" s="7">
        <v>366.36</v>
      </c>
      <c r="H859" s="3">
        <v>3</v>
      </c>
      <c r="I859" s="3">
        <v>9</v>
      </c>
      <c r="J859" s="2" t="s">
        <v>21</v>
      </c>
      <c r="K859" s="7">
        <v>20.84</v>
      </c>
      <c r="L859" s="3">
        <v>89</v>
      </c>
      <c r="M859" s="6">
        <v>45013</v>
      </c>
      <c r="N859" s="2" t="s">
        <v>22</v>
      </c>
      <c r="O859" s="3">
        <v>0</v>
      </c>
      <c r="P859" s="2">
        <v>0.45</v>
      </c>
      <c r="Q859" s="9">
        <f t="shared" si="13"/>
        <v>1099.08</v>
      </c>
      <c r="R859" s="10">
        <v>380.58460000000002</v>
      </c>
      <c r="S859" s="11">
        <v>7286.4814999999999</v>
      </c>
      <c r="T859" s="16">
        <v>78</v>
      </c>
      <c r="U859" s="16">
        <v>0</v>
      </c>
      <c r="V859" s="10" t="s">
        <v>3838</v>
      </c>
      <c r="W859" s="16">
        <v>5</v>
      </c>
      <c r="X859" s="16">
        <v>4</v>
      </c>
    </row>
    <row r="860" spans="1:24" x14ac:dyDescent="0.35">
      <c r="A860" s="2" t="s">
        <v>3477</v>
      </c>
      <c r="B860" s="2" t="s">
        <v>3830</v>
      </c>
      <c r="C860" s="3">
        <v>63</v>
      </c>
      <c r="D860" s="2" t="s">
        <v>28</v>
      </c>
      <c r="E860" s="2" t="s">
        <v>24</v>
      </c>
      <c r="F860" s="2" t="s">
        <v>3478</v>
      </c>
      <c r="G860" s="7">
        <v>450.1</v>
      </c>
      <c r="H860" s="3">
        <v>4</v>
      </c>
      <c r="I860" s="3">
        <v>10</v>
      </c>
      <c r="J860" s="2" t="s">
        <v>49</v>
      </c>
      <c r="K860" s="7">
        <v>2.42</v>
      </c>
      <c r="L860" s="3">
        <v>168</v>
      </c>
      <c r="M860" s="6">
        <v>45179</v>
      </c>
      <c r="N860" s="2" t="s">
        <v>3297</v>
      </c>
      <c r="O860" s="3">
        <v>1</v>
      </c>
      <c r="P860" s="2">
        <v>0.76</v>
      </c>
      <c r="Q860" s="9">
        <f t="shared" si="13"/>
        <v>1800.4</v>
      </c>
      <c r="R860" s="10">
        <v>484.279</v>
      </c>
      <c r="S860" s="11">
        <v>8951.9743999999992</v>
      </c>
      <c r="T860" s="16">
        <v>7</v>
      </c>
      <c r="U860" s="16">
        <v>0</v>
      </c>
      <c r="V860" s="10" t="s">
        <v>3839</v>
      </c>
      <c r="W860" s="16">
        <v>11</v>
      </c>
      <c r="X860" s="16">
        <v>7</v>
      </c>
    </row>
    <row r="861" spans="1:24" x14ac:dyDescent="0.35">
      <c r="A861" s="2" t="s">
        <v>1339</v>
      </c>
      <c r="B861" s="2" t="s">
        <v>1099</v>
      </c>
      <c r="C861" s="3">
        <v>57</v>
      </c>
      <c r="D861" s="2" t="s">
        <v>28</v>
      </c>
      <c r="E861" s="2" t="s">
        <v>24</v>
      </c>
      <c r="F861" s="2" t="s">
        <v>1340</v>
      </c>
      <c r="G861" s="7">
        <v>68.88</v>
      </c>
      <c r="H861" s="3">
        <v>3</v>
      </c>
      <c r="I861" s="3">
        <v>6</v>
      </c>
      <c r="J861" s="2" t="s">
        <v>31</v>
      </c>
      <c r="K861" s="7">
        <v>18.18</v>
      </c>
      <c r="L861" s="3">
        <v>153</v>
      </c>
      <c r="M861" s="6">
        <v>45106</v>
      </c>
      <c r="N861" s="2" t="s">
        <v>22</v>
      </c>
      <c r="O861" s="3">
        <v>0</v>
      </c>
      <c r="P861" s="2">
        <v>0.37</v>
      </c>
      <c r="Q861" s="9">
        <f t="shared" si="13"/>
        <v>206.64</v>
      </c>
      <c r="R861" s="10">
        <v>60.358400000000003</v>
      </c>
      <c r="S861" s="11">
        <v>1369.9444000000001</v>
      </c>
      <c r="T861" s="16">
        <v>71</v>
      </c>
      <c r="U861" s="16">
        <v>0</v>
      </c>
      <c r="V861" s="10" t="s">
        <v>3839</v>
      </c>
      <c r="W861" s="16">
        <v>1</v>
      </c>
      <c r="X861" s="16">
        <v>0</v>
      </c>
    </row>
    <row r="862" spans="1:24" x14ac:dyDescent="0.35">
      <c r="A862" s="2" t="s">
        <v>3479</v>
      </c>
      <c r="B862" s="2" t="s">
        <v>1099</v>
      </c>
      <c r="C862" s="3">
        <v>61</v>
      </c>
      <c r="D862" s="2" t="s">
        <v>18</v>
      </c>
      <c r="E862" s="2" t="s">
        <v>40</v>
      </c>
      <c r="F862" s="2" t="s">
        <v>3480</v>
      </c>
      <c r="G862" s="7">
        <v>159.4</v>
      </c>
      <c r="H862" s="3">
        <v>2</v>
      </c>
      <c r="I862" s="3">
        <v>5</v>
      </c>
      <c r="J862" s="2" t="s">
        <v>31</v>
      </c>
      <c r="K862" s="7">
        <v>8.2799999999999994</v>
      </c>
      <c r="L862" s="3">
        <v>22</v>
      </c>
      <c r="M862" s="6">
        <v>45216</v>
      </c>
      <c r="N862" s="2" t="s">
        <v>3297</v>
      </c>
      <c r="O862" s="3">
        <v>0</v>
      </c>
      <c r="P862" s="2">
        <v>0.63</v>
      </c>
      <c r="Q862" s="9">
        <f t="shared" si="13"/>
        <v>318.8</v>
      </c>
      <c r="R862" s="10">
        <v>184.9376</v>
      </c>
      <c r="S862" s="11">
        <v>3170.2837</v>
      </c>
      <c r="T862" s="16">
        <v>172</v>
      </c>
      <c r="U862" s="16">
        <v>0</v>
      </c>
      <c r="V862" s="10" t="s">
        <v>3830</v>
      </c>
      <c r="W862" s="16">
        <v>2</v>
      </c>
      <c r="X862" s="16">
        <v>10</v>
      </c>
    </row>
    <row r="863" spans="1:24" x14ac:dyDescent="0.35">
      <c r="A863" s="2" t="s">
        <v>1550</v>
      </c>
      <c r="B863" s="2" t="s">
        <v>1099</v>
      </c>
      <c r="C863" s="3">
        <v>53</v>
      </c>
      <c r="D863" s="2" t="s">
        <v>18</v>
      </c>
      <c r="E863" s="2" t="s">
        <v>29</v>
      </c>
      <c r="F863" s="2" t="s">
        <v>1551</v>
      </c>
      <c r="G863" s="7">
        <v>68.56</v>
      </c>
      <c r="H863" s="3">
        <v>3</v>
      </c>
      <c r="I863" s="3">
        <v>12</v>
      </c>
      <c r="J863" s="2" t="s">
        <v>26</v>
      </c>
      <c r="K863" s="7">
        <v>22.99</v>
      </c>
      <c r="L863" s="3">
        <v>138</v>
      </c>
      <c r="M863" s="6">
        <v>45009</v>
      </c>
      <c r="N863" s="2" t="s">
        <v>22</v>
      </c>
      <c r="O863" s="3">
        <v>0</v>
      </c>
      <c r="P863" s="2">
        <v>0.76</v>
      </c>
      <c r="Q863" s="9">
        <f t="shared" si="13"/>
        <v>205.68</v>
      </c>
      <c r="R863" s="10">
        <v>70.706999999999994</v>
      </c>
      <c r="S863" s="11">
        <v>1363.58</v>
      </c>
      <c r="T863" s="16">
        <v>53</v>
      </c>
      <c r="U863" s="16">
        <v>0</v>
      </c>
      <c r="V863" s="10" t="s">
        <v>3840</v>
      </c>
      <c r="W863" s="16">
        <v>8</v>
      </c>
      <c r="X863" s="16">
        <v>5</v>
      </c>
    </row>
    <row r="864" spans="1:24" x14ac:dyDescent="0.35">
      <c r="A864" s="2" t="s">
        <v>2893</v>
      </c>
      <c r="B864" s="2" t="s">
        <v>3830</v>
      </c>
      <c r="C864" s="3">
        <v>33</v>
      </c>
      <c r="D864" s="2" t="s">
        <v>28</v>
      </c>
      <c r="E864" s="2" t="s">
        <v>33</v>
      </c>
      <c r="F864" s="2" t="s">
        <v>813</v>
      </c>
      <c r="G864" s="7">
        <v>334.31</v>
      </c>
      <c r="H864" s="3">
        <v>3</v>
      </c>
      <c r="I864" s="3">
        <v>12</v>
      </c>
      <c r="J864" s="2" t="s">
        <v>49</v>
      </c>
      <c r="K864" s="7">
        <v>12.45</v>
      </c>
      <c r="L864" s="3">
        <v>116</v>
      </c>
      <c r="M864" s="6">
        <v>45273</v>
      </c>
      <c r="N864" s="2" t="s">
        <v>22</v>
      </c>
      <c r="O864" s="3">
        <v>0</v>
      </c>
      <c r="P864" s="2">
        <v>0.6</v>
      </c>
      <c r="Q864" s="9">
        <f t="shared" si="13"/>
        <v>1002.9300000000001</v>
      </c>
      <c r="R864" s="10">
        <v>354.28710000000001</v>
      </c>
      <c r="S864" s="11">
        <v>6649.0437000000002</v>
      </c>
      <c r="T864" s="16">
        <v>97</v>
      </c>
      <c r="U864" s="16">
        <v>0</v>
      </c>
      <c r="V864" s="10" t="s">
        <v>3838</v>
      </c>
      <c r="W864" s="16">
        <v>9</v>
      </c>
      <c r="X864" s="16">
        <v>2</v>
      </c>
    </row>
    <row r="865" spans="1:24" x14ac:dyDescent="0.35">
      <c r="A865" s="2" t="s">
        <v>834</v>
      </c>
      <c r="B865" s="2" t="s">
        <v>17</v>
      </c>
      <c r="C865" s="3">
        <v>25</v>
      </c>
      <c r="D865" s="2" t="s">
        <v>39</v>
      </c>
      <c r="E865" s="2" t="s">
        <v>19</v>
      </c>
      <c r="F865" s="2" t="s">
        <v>835</v>
      </c>
      <c r="G865" s="7">
        <v>482.44</v>
      </c>
      <c r="H865" s="3">
        <v>2</v>
      </c>
      <c r="I865" s="3">
        <v>14</v>
      </c>
      <c r="J865" s="2" t="s">
        <v>42</v>
      </c>
      <c r="K865" s="7">
        <v>12.25</v>
      </c>
      <c r="L865" s="3">
        <v>94</v>
      </c>
      <c r="M865" s="6">
        <v>44948</v>
      </c>
      <c r="N865" s="2" t="s">
        <v>22</v>
      </c>
      <c r="O865" s="3">
        <v>0</v>
      </c>
      <c r="P865" s="2">
        <v>0.67</v>
      </c>
      <c r="Q865" s="9">
        <f t="shared" si="13"/>
        <v>964.88</v>
      </c>
      <c r="R865" s="10">
        <v>495.13060000000002</v>
      </c>
      <c r="S865" s="11">
        <v>9595.18</v>
      </c>
      <c r="T865" s="16">
        <v>157</v>
      </c>
      <c r="U865" s="16">
        <v>0</v>
      </c>
      <c r="V865" s="10" t="s">
        <v>3836</v>
      </c>
      <c r="W865" s="16">
        <v>4</v>
      </c>
      <c r="X865" s="16">
        <v>4</v>
      </c>
    </row>
    <row r="866" spans="1:24" x14ac:dyDescent="0.35">
      <c r="A866" s="2" t="s">
        <v>2479</v>
      </c>
      <c r="B866" s="2" t="s">
        <v>3830</v>
      </c>
      <c r="C866" s="3">
        <v>30</v>
      </c>
      <c r="D866" s="2" t="s">
        <v>18</v>
      </c>
      <c r="E866" s="2" t="s">
        <v>24</v>
      </c>
      <c r="F866" s="2" t="s">
        <v>2480</v>
      </c>
      <c r="G866" s="7">
        <v>108.03</v>
      </c>
      <c r="H866" s="3">
        <v>3</v>
      </c>
      <c r="I866" s="3">
        <v>7</v>
      </c>
      <c r="J866" s="2" t="s">
        <v>21</v>
      </c>
      <c r="K866" s="7">
        <v>7.92</v>
      </c>
      <c r="L866" s="3">
        <v>85</v>
      </c>
      <c r="M866" s="6">
        <v>45135</v>
      </c>
      <c r="N866" s="2" t="s">
        <v>22</v>
      </c>
      <c r="O866" s="3">
        <v>0</v>
      </c>
      <c r="P866" s="2">
        <v>0.56000000000000005</v>
      </c>
      <c r="Q866" s="9">
        <f t="shared" si="13"/>
        <v>324.09000000000003</v>
      </c>
      <c r="R866" s="10">
        <v>109.1433</v>
      </c>
      <c r="S866" s="11">
        <v>2148.5931999999998</v>
      </c>
      <c r="T866" s="16">
        <v>115</v>
      </c>
      <c r="U866" s="16">
        <v>0</v>
      </c>
      <c r="V866" s="10" t="s">
        <v>3837</v>
      </c>
      <c r="W866" s="16">
        <v>18</v>
      </c>
      <c r="X866" s="16">
        <v>8</v>
      </c>
    </row>
    <row r="867" spans="1:24" x14ac:dyDescent="0.35">
      <c r="A867" s="2" t="s">
        <v>3147</v>
      </c>
      <c r="B867" s="2" t="s">
        <v>3830</v>
      </c>
      <c r="C867" s="3">
        <v>24</v>
      </c>
      <c r="D867" s="2" t="s">
        <v>39</v>
      </c>
      <c r="E867" s="2" t="s">
        <v>24</v>
      </c>
      <c r="F867" s="2" t="s">
        <v>3148</v>
      </c>
      <c r="G867" s="7">
        <v>17.23</v>
      </c>
      <c r="H867" s="3">
        <v>5</v>
      </c>
      <c r="I867" s="3">
        <v>9</v>
      </c>
      <c r="J867" s="2" t="s">
        <v>42</v>
      </c>
      <c r="K867" s="7">
        <v>3.41</v>
      </c>
      <c r="L867" s="3">
        <v>75</v>
      </c>
      <c r="M867" s="6">
        <v>45217</v>
      </c>
      <c r="N867" s="2" t="s">
        <v>22</v>
      </c>
      <c r="O867" s="3">
        <v>1</v>
      </c>
      <c r="P867" s="2">
        <v>0.28999999999999998</v>
      </c>
      <c r="Q867" s="9">
        <f t="shared" si="13"/>
        <v>86.15</v>
      </c>
      <c r="R867" s="10">
        <v>18.502500000000001</v>
      </c>
      <c r="S867" s="11">
        <v>342.685</v>
      </c>
      <c r="T867" s="16">
        <v>164</v>
      </c>
      <c r="U867" s="16">
        <v>0</v>
      </c>
      <c r="V867" s="10" t="s">
        <v>3839</v>
      </c>
      <c r="W867" s="16">
        <v>0</v>
      </c>
      <c r="X867" s="16">
        <v>8</v>
      </c>
    </row>
    <row r="868" spans="1:24" x14ac:dyDescent="0.35">
      <c r="A868" s="2" t="s">
        <v>3149</v>
      </c>
      <c r="B868" s="2" t="s">
        <v>3830</v>
      </c>
      <c r="C868" s="3">
        <v>45</v>
      </c>
      <c r="D868" s="2" t="s">
        <v>28</v>
      </c>
      <c r="E868" s="2" t="s">
        <v>19</v>
      </c>
      <c r="F868" s="2" t="s">
        <v>3150</v>
      </c>
      <c r="G868" s="7">
        <v>146</v>
      </c>
      <c r="H868" s="3">
        <v>4</v>
      </c>
      <c r="I868" s="3">
        <v>15</v>
      </c>
      <c r="J868" s="2" t="s">
        <v>31</v>
      </c>
      <c r="K868" s="7">
        <v>29.61</v>
      </c>
      <c r="L868" s="3">
        <v>85</v>
      </c>
      <c r="M868" s="6">
        <v>45113</v>
      </c>
      <c r="N868" s="2" t="s">
        <v>22</v>
      </c>
      <c r="O868" s="3">
        <v>1</v>
      </c>
      <c r="P868" s="2">
        <v>0.43</v>
      </c>
      <c r="Q868" s="9">
        <f t="shared" si="13"/>
        <v>584</v>
      </c>
      <c r="R868" s="10">
        <v>133.166</v>
      </c>
      <c r="S868" s="11">
        <v>2903.7730999999999</v>
      </c>
      <c r="T868" s="16">
        <v>40</v>
      </c>
      <c r="U868" s="16">
        <v>0</v>
      </c>
      <c r="V868" s="10" t="s">
        <v>3836</v>
      </c>
      <c r="W868" s="16">
        <v>16</v>
      </c>
      <c r="X868" s="16">
        <v>7</v>
      </c>
    </row>
    <row r="869" spans="1:24" x14ac:dyDescent="0.35">
      <c r="A869" s="2" t="s">
        <v>1944</v>
      </c>
      <c r="B869" s="2" t="s">
        <v>1099</v>
      </c>
      <c r="C869" s="3">
        <v>41</v>
      </c>
      <c r="D869" s="2" t="s">
        <v>28</v>
      </c>
      <c r="E869" s="2" t="s">
        <v>40</v>
      </c>
      <c r="F869" s="2" t="s">
        <v>1945</v>
      </c>
      <c r="G869" s="7">
        <v>398.75</v>
      </c>
      <c r="H869" s="3">
        <v>2</v>
      </c>
      <c r="I869" s="3">
        <v>5</v>
      </c>
      <c r="J869" s="2" t="s">
        <v>26</v>
      </c>
      <c r="K869" s="7">
        <v>15.65</v>
      </c>
      <c r="L869" s="3">
        <v>151</v>
      </c>
      <c r="M869" s="6">
        <v>45014</v>
      </c>
      <c r="N869" s="2" t="s">
        <v>22</v>
      </c>
      <c r="O869" s="3">
        <v>0</v>
      </c>
      <c r="P869" s="2">
        <v>0.79</v>
      </c>
      <c r="Q869" s="9">
        <f t="shared" si="13"/>
        <v>797.5</v>
      </c>
      <c r="R869" s="10">
        <v>367.95499999999998</v>
      </c>
      <c r="S869" s="11">
        <v>7930.6815999999999</v>
      </c>
      <c r="T869" s="16">
        <v>184</v>
      </c>
      <c r="U869" s="16">
        <v>1</v>
      </c>
      <c r="V869" s="10" t="s">
        <v>3830</v>
      </c>
      <c r="W869" s="16">
        <v>9</v>
      </c>
      <c r="X869" s="16">
        <v>1</v>
      </c>
    </row>
    <row r="870" spans="1:24" x14ac:dyDescent="0.35">
      <c r="A870" s="2" t="s">
        <v>381</v>
      </c>
      <c r="B870" s="2" t="s">
        <v>17</v>
      </c>
      <c r="C870" s="3">
        <v>48</v>
      </c>
      <c r="D870" s="2" t="s">
        <v>39</v>
      </c>
      <c r="E870" s="2" t="s">
        <v>33</v>
      </c>
      <c r="F870" s="2" t="s">
        <v>382</v>
      </c>
      <c r="G870" s="7">
        <v>172.09</v>
      </c>
      <c r="H870" s="3">
        <v>5</v>
      </c>
      <c r="I870" s="3">
        <v>9</v>
      </c>
      <c r="J870" s="2" t="s">
        <v>26</v>
      </c>
      <c r="K870" s="7">
        <v>24.87</v>
      </c>
      <c r="L870" s="3">
        <v>95</v>
      </c>
      <c r="M870" s="6">
        <v>45044</v>
      </c>
      <c r="N870" s="2" t="s">
        <v>22</v>
      </c>
      <c r="O870" s="3">
        <v>0</v>
      </c>
      <c r="P870" s="2">
        <v>0.66</v>
      </c>
      <c r="Q870" s="9">
        <f t="shared" si="13"/>
        <v>860.45</v>
      </c>
      <c r="R870" s="10">
        <v>205.5984</v>
      </c>
      <c r="S870" s="11">
        <v>3422.6732999999999</v>
      </c>
      <c r="T870" s="16">
        <v>49</v>
      </c>
      <c r="U870" s="16">
        <v>0</v>
      </c>
      <c r="V870" s="10" t="s">
        <v>3838</v>
      </c>
      <c r="W870" s="16">
        <v>17</v>
      </c>
      <c r="X870" s="16">
        <v>6</v>
      </c>
    </row>
    <row r="871" spans="1:24" x14ac:dyDescent="0.35">
      <c r="A871" s="2" t="s">
        <v>383</v>
      </c>
      <c r="B871" s="2" t="s">
        <v>17</v>
      </c>
      <c r="C871" s="3">
        <v>31</v>
      </c>
      <c r="D871" s="2" t="s">
        <v>95</v>
      </c>
      <c r="E871" s="2" t="s">
        <v>29</v>
      </c>
      <c r="F871" s="2" t="s">
        <v>384</v>
      </c>
      <c r="G871" s="7">
        <v>210.2</v>
      </c>
      <c r="H871" s="3">
        <v>5</v>
      </c>
      <c r="I871" s="3">
        <v>14</v>
      </c>
      <c r="J871" s="2" t="s">
        <v>31</v>
      </c>
      <c r="K871" s="7">
        <v>5.12</v>
      </c>
      <c r="L871" s="3">
        <v>19</v>
      </c>
      <c r="M871" s="6">
        <v>45175</v>
      </c>
      <c r="N871" s="2" t="s">
        <v>22</v>
      </c>
      <c r="O871" s="3">
        <v>0</v>
      </c>
      <c r="P871" s="2">
        <v>0.98</v>
      </c>
      <c r="Q871" s="9">
        <f t="shared" si="13"/>
        <v>1051</v>
      </c>
      <c r="R871" s="10">
        <v>258.21940000000001</v>
      </c>
      <c r="S871" s="11">
        <v>4180.6377000000002</v>
      </c>
      <c r="T871" s="16">
        <v>58</v>
      </c>
      <c r="U871" s="16">
        <v>0</v>
      </c>
      <c r="V871" s="10" t="s">
        <v>3840</v>
      </c>
      <c r="W871" s="16">
        <v>16</v>
      </c>
      <c r="X871" s="16">
        <v>14</v>
      </c>
    </row>
    <row r="872" spans="1:24" x14ac:dyDescent="0.35">
      <c r="A872" s="2" t="s">
        <v>624</v>
      </c>
      <c r="B872" s="2" t="s">
        <v>17</v>
      </c>
      <c r="C872" s="3">
        <v>48</v>
      </c>
      <c r="D872" s="2" t="s">
        <v>18</v>
      </c>
      <c r="E872" s="2" t="s">
        <v>40</v>
      </c>
      <c r="F872" s="2" t="s">
        <v>625</v>
      </c>
      <c r="G872" s="7">
        <v>67.72</v>
      </c>
      <c r="H872" s="3">
        <v>3</v>
      </c>
      <c r="I872" s="3">
        <v>10</v>
      </c>
      <c r="J872" s="2" t="s">
        <v>42</v>
      </c>
      <c r="K872" s="7">
        <v>13.38</v>
      </c>
      <c r="L872" s="3">
        <v>34</v>
      </c>
      <c r="M872" s="6">
        <v>45200</v>
      </c>
      <c r="N872" s="2" t="s">
        <v>22</v>
      </c>
      <c r="O872" s="3">
        <v>0</v>
      </c>
      <c r="P872" s="2">
        <v>0.98</v>
      </c>
      <c r="Q872" s="9">
        <f t="shared" si="13"/>
        <v>203.16</v>
      </c>
      <c r="R872" s="10">
        <v>67.674199999999999</v>
      </c>
      <c r="S872" s="11">
        <v>1346.8733999999999</v>
      </c>
      <c r="T872" s="16">
        <v>143</v>
      </c>
      <c r="U872" s="16">
        <v>0</v>
      </c>
      <c r="V872" s="10" t="s">
        <v>3830</v>
      </c>
      <c r="W872" s="16">
        <v>18</v>
      </c>
      <c r="X872" s="16">
        <v>14</v>
      </c>
    </row>
    <row r="873" spans="1:24" x14ac:dyDescent="0.35">
      <c r="A873" s="2" t="s">
        <v>3481</v>
      </c>
      <c r="B873" s="2" t="s">
        <v>1099</v>
      </c>
      <c r="C873" s="3">
        <v>60</v>
      </c>
      <c r="D873" s="2" t="s">
        <v>28</v>
      </c>
      <c r="E873" s="2" t="s">
        <v>19</v>
      </c>
      <c r="F873" s="2" t="s">
        <v>3482</v>
      </c>
      <c r="G873" s="7">
        <v>438.33</v>
      </c>
      <c r="H873" s="3">
        <v>5</v>
      </c>
      <c r="I873" s="3">
        <v>7</v>
      </c>
      <c r="J873" s="2" t="s">
        <v>31</v>
      </c>
      <c r="K873" s="7">
        <v>3.95</v>
      </c>
      <c r="L873" s="3">
        <v>55</v>
      </c>
      <c r="M873" s="6">
        <v>45064</v>
      </c>
      <c r="N873" s="2" t="s">
        <v>3297</v>
      </c>
      <c r="O873" s="3">
        <v>1</v>
      </c>
      <c r="P873" s="2">
        <v>0.33</v>
      </c>
      <c r="Q873" s="9">
        <f t="shared" si="13"/>
        <v>2191.65</v>
      </c>
      <c r="R873" s="10">
        <v>420.05070000000001</v>
      </c>
      <c r="S873" s="11">
        <v>8717.8824999999997</v>
      </c>
      <c r="T873" s="16">
        <v>76</v>
      </c>
      <c r="U873" s="16">
        <v>0</v>
      </c>
      <c r="V873" s="10" t="s">
        <v>3836</v>
      </c>
      <c r="W873" s="16">
        <v>4</v>
      </c>
      <c r="X873" s="16">
        <v>10</v>
      </c>
    </row>
    <row r="874" spans="1:24" x14ac:dyDescent="0.35">
      <c r="A874" s="2" t="s">
        <v>385</v>
      </c>
      <c r="B874" s="2" t="s">
        <v>17</v>
      </c>
      <c r="C874" s="3">
        <v>20</v>
      </c>
      <c r="D874" s="2" t="s">
        <v>36</v>
      </c>
      <c r="E874" s="2" t="s">
        <v>29</v>
      </c>
      <c r="F874" s="2" t="s">
        <v>386</v>
      </c>
      <c r="G874" s="7">
        <v>384.23</v>
      </c>
      <c r="H874" s="3">
        <v>5</v>
      </c>
      <c r="I874" s="3">
        <v>15</v>
      </c>
      <c r="J874" s="2" t="s">
        <v>49</v>
      </c>
      <c r="K874" s="7">
        <v>8.99</v>
      </c>
      <c r="L874" s="3">
        <v>183</v>
      </c>
      <c r="M874" s="6">
        <v>44965</v>
      </c>
      <c r="N874" s="2" t="s">
        <v>22</v>
      </c>
      <c r="O874" s="3">
        <v>0</v>
      </c>
      <c r="P874" s="2">
        <v>0.13</v>
      </c>
      <c r="Q874" s="9">
        <f t="shared" si="13"/>
        <v>1921.15</v>
      </c>
      <c r="R874" s="10">
        <v>425.57310000000001</v>
      </c>
      <c r="S874" s="11">
        <v>7641.8954000000003</v>
      </c>
      <c r="T874" s="16">
        <v>116</v>
      </c>
      <c r="U874" s="16">
        <v>0</v>
      </c>
      <c r="V874" s="10" t="s">
        <v>3840</v>
      </c>
      <c r="W874" s="16">
        <v>1</v>
      </c>
      <c r="X874" s="16">
        <v>3</v>
      </c>
    </row>
    <row r="875" spans="1:24" x14ac:dyDescent="0.35">
      <c r="A875" s="2" t="s">
        <v>2894</v>
      </c>
      <c r="B875" s="2" t="s">
        <v>3830</v>
      </c>
      <c r="C875" s="3">
        <v>48</v>
      </c>
      <c r="D875" s="2" t="s">
        <v>28</v>
      </c>
      <c r="E875" s="2" t="s">
        <v>40</v>
      </c>
      <c r="F875" s="2" t="s">
        <v>2895</v>
      </c>
      <c r="G875" s="7">
        <v>398.12</v>
      </c>
      <c r="H875" s="3">
        <v>3</v>
      </c>
      <c r="I875" s="3">
        <v>10</v>
      </c>
      <c r="J875" s="2" t="s">
        <v>31</v>
      </c>
      <c r="K875" s="7">
        <v>7.53</v>
      </c>
      <c r="L875" s="3">
        <v>33</v>
      </c>
      <c r="M875" s="6">
        <v>45080</v>
      </c>
      <c r="N875" s="2" t="s">
        <v>22</v>
      </c>
      <c r="O875" s="3">
        <v>0</v>
      </c>
      <c r="P875" s="2">
        <v>0.51</v>
      </c>
      <c r="Q875" s="9">
        <f t="shared" si="13"/>
        <v>1194.3600000000001</v>
      </c>
      <c r="R875" s="10">
        <v>403.49209999999999</v>
      </c>
      <c r="S875" s="11">
        <v>7918.1516000000001</v>
      </c>
      <c r="T875" s="16">
        <v>80</v>
      </c>
      <c r="U875" s="16">
        <v>0</v>
      </c>
      <c r="V875" s="10" t="s">
        <v>3830</v>
      </c>
      <c r="W875" s="16">
        <v>18</v>
      </c>
      <c r="X875" s="16">
        <v>14</v>
      </c>
    </row>
    <row r="876" spans="1:24" x14ac:dyDescent="0.35">
      <c r="A876" s="2" t="s">
        <v>155</v>
      </c>
      <c r="B876" s="2" t="s">
        <v>17</v>
      </c>
      <c r="C876" s="3">
        <v>38</v>
      </c>
      <c r="D876" s="2" t="s">
        <v>18</v>
      </c>
      <c r="E876" s="2" t="s">
        <v>19</v>
      </c>
      <c r="F876" s="2" t="s">
        <v>156</v>
      </c>
      <c r="G876" s="7">
        <v>405.85</v>
      </c>
      <c r="H876" s="3">
        <v>1</v>
      </c>
      <c r="I876" s="3">
        <v>7</v>
      </c>
      <c r="J876" s="2" t="s">
        <v>21</v>
      </c>
      <c r="K876" s="7">
        <v>20.89</v>
      </c>
      <c r="L876" s="3">
        <v>132</v>
      </c>
      <c r="M876" s="6">
        <v>45211</v>
      </c>
      <c r="N876" s="2" t="s">
        <v>22</v>
      </c>
      <c r="O876" s="3">
        <v>0</v>
      </c>
      <c r="P876" s="2">
        <v>0.11</v>
      </c>
      <c r="Q876" s="9">
        <f t="shared" si="13"/>
        <v>405.85</v>
      </c>
      <c r="R876" s="10">
        <v>349.09370000000001</v>
      </c>
      <c r="S876" s="11">
        <v>8071.8924999999999</v>
      </c>
      <c r="T876" s="16">
        <v>195</v>
      </c>
      <c r="U876" s="16">
        <v>0</v>
      </c>
      <c r="V876" s="10" t="s">
        <v>3836</v>
      </c>
      <c r="W876" s="16">
        <v>1</v>
      </c>
      <c r="X876" s="16">
        <v>14</v>
      </c>
    </row>
    <row r="877" spans="1:24" x14ac:dyDescent="0.35">
      <c r="A877" s="2" t="s">
        <v>1946</v>
      </c>
      <c r="B877" s="2" t="s">
        <v>1099</v>
      </c>
      <c r="C877" s="3">
        <v>43</v>
      </c>
      <c r="D877" s="2" t="s">
        <v>36</v>
      </c>
      <c r="E877" s="2" t="s">
        <v>40</v>
      </c>
      <c r="F877" s="2" t="s">
        <v>1947</v>
      </c>
      <c r="G877" s="7">
        <v>240.99</v>
      </c>
      <c r="H877" s="3">
        <v>2</v>
      </c>
      <c r="I877" s="3">
        <v>11</v>
      </c>
      <c r="J877" s="2" t="s">
        <v>49</v>
      </c>
      <c r="K877" s="7">
        <v>18.18</v>
      </c>
      <c r="L877" s="3">
        <v>29</v>
      </c>
      <c r="M877" s="6">
        <v>44934</v>
      </c>
      <c r="N877" s="2" t="s">
        <v>22</v>
      </c>
      <c r="O877" s="3">
        <v>0</v>
      </c>
      <c r="P877" s="2">
        <v>0.54</v>
      </c>
      <c r="Q877" s="9">
        <f t="shared" si="13"/>
        <v>481.98</v>
      </c>
      <c r="R877" s="10">
        <v>219.89400000000001</v>
      </c>
      <c r="S877" s="11">
        <v>4793.0155999999997</v>
      </c>
      <c r="T877" s="16">
        <v>161</v>
      </c>
      <c r="U877" s="16">
        <v>1</v>
      </c>
      <c r="V877" s="10" t="s">
        <v>3830</v>
      </c>
      <c r="W877" s="16">
        <v>12</v>
      </c>
      <c r="X877" s="16">
        <v>6</v>
      </c>
    </row>
    <row r="878" spans="1:24" x14ac:dyDescent="0.35">
      <c r="A878" s="2" t="s">
        <v>3483</v>
      </c>
      <c r="B878" s="2" t="s">
        <v>17</v>
      </c>
      <c r="C878" s="3">
        <v>65</v>
      </c>
      <c r="D878" s="2" t="s">
        <v>18</v>
      </c>
      <c r="E878" s="2" t="s">
        <v>29</v>
      </c>
      <c r="F878" s="2" t="s">
        <v>3484</v>
      </c>
      <c r="G878" s="7">
        <v>465.23</v>
      </c>
      <c r="H878" s="3">
        <v>5</v>
      </c>
      <c r="I878" s="3">
        <v>10</v>
      </c>
      <c r="J878" s="2" t="s">
        <v>31</v>
      </c>
      <c r="K878" s="7">
        <v>14.08</v>
      </c>
      <c r="L878" s="3">
        <v>148</v>
      </c>
      <c r="M878" s="6">
        <v>45155</v>
      </c>
      <c r="N878" s="2" t="s">
        <v>3297</v>
      </c>
      <c r="O878" s="3">
        <v>1</v>
      </c>
      <c r="P878" s="2">
        <v>0.56999999999999995</v>
      </c>
      <c r="Q878" s="9">
        <f t="shared" si="13"/>
        <v>2326.15</v>
      </c>
      <c r="R878" s="10">
        <v>528.68219999999997</v>
      </c>
      <c r="S878" s="11">
        <v>9252.8927999999996</v>
      </c>
      <c r="T878" s="16">
        <v>107</v>
      </c>
      <c r="U878" s="16">
        <v>0</v>
      </c>
      <c r="V878" s="10" t="s">
        <v>3840</v>
      </c>
      <c r="W878" s="16">
        <v>18</v>
      </c>
      <c r="X878" s="16">
        <v>9</v>
      </c>
    </row>
    <row r="879" spans="1:24" x14ac:dyDescent="0.35">
      <c r="A879" s="2" t="s">
        <v>1171</v>
      </c>
      <c r="B879" s="2" t="s">
        <v>1099</v>
      </c>
      <c r="C879" s="3">
        <v>34</v>
      </c>
      <c r="D879" s="2" t="s">
        <v>36</v>
      </c>
      <c r="E879" s="2" t="s">
        <v>33</v>
      </c>
      <c r="F879" s="2" t="s">
        <v>1172</v>
      </c>
      <c r="G879" s="7">
        <v>423.44</v>
      </c>
      <c r="H879" s="3">
        <v>2</v>
      </c>
      <c r="I879" s="3">
        <v>11</v>
      </c>
      <c r="J879" s="2" t="s">
        <v>21</v>
      </c>
      <c r="K879" s="7">
        <v>4.04</v>
      </c>
      <c r="L879" s="3">
        <v>135</v>
      </c>
      <c r="M879" s="6">
        <v>45241</v>
      </c>
      <c r="N879" s="2" t="s">
        <v>22</v>
      </c>
      <c r="O879" s="3">
        <v>0</v>
      </c>
      <c r="P879" s="2">
        <v>0.73</v>
      </c>
      <c r="Q879" s="9">
        <f t="shared" si="13"/>
        <v>846.88</v>
      </c>
      <c r="R879" s="10">
        <v>471.5299</v>
      </c>
      <c r="S879" s="11">
        <v>8421.7374999999993</v>
      </c>
      <c r="T879" s="16">
        <v>5</v>
      </c>
      <c r="U879" s="16">
        <v>0</v>
      </c>
      <c r="V879" s="10" t="s">
        <v>3838</v>
      </c>
      <c r="W879" s="16">
        <v>19</v>
      </c>
      <c r="X879" s="16">
        <v>2</v>
      </c>
    </row>
    <row r="880" spans="1:24" x14ac:dyDescent="0.35">
      <c r="A880" s="2" t="s">
        <v>836</v>
      </c>
      <c r="B880" s="2" t="s">
        <v>17</v>
      </c>
      <c r="C880" s="3">
        <v>41</v>
      </c>
      <c r="D880" s="2" t="s">
        <v>36</v>
      </c>
      <c r="E880" s="2" t="s">
        <v>29</v>
      </c>
      <c r="F880" s="2" t="s">
        <v>837</v>
      </c>
      <c r="G880" s="7">
        <v>273.20999999999998</v>
      </c>
      <c r="H880" s="3">
        <v>2</v>
      </c>
      <c r="I880" s="3">
        <v>9</v>
      </c>
      <c r="J880" s="2" t="s">
        <v>49</v>
      </c>
      <c r="K880" s="7">
        <v>8</v>
      </c>
      <c r="L880" s="3">
        <v>119</v>
      </c>
      <c r="M880" s="6">
        <v>45047</v>
      </c>
      <c r="N880" s="2" t="s">
        <v>22</v>
      </c>
      <c r="O880" s="3">
        <v>0</v>
      </c>
      <c r="P880" s="2">
        <v>0.59</v>
      </c>
      <c r="Q880" s="9">
        <f t="shared" si="13"/>
        <v>546.41999999999996</v>
      </c>
      <c r="R880" s="10">
        <v>235.18969999999999</v>
      </c>
      <c r="S880" s="11">
        <v>5433.8344999999999</v>
      </c>
      <c r="T880" s="16">
        <v>171</v>
      </c>
      <c r="U880" s="16">
        <v>1</v>
      </c>
      <c r="V880" s="10" t="s">
        <v>3840</v>
      </c>
      <c r="W880" s="16">
        <v>15</v>
      </c>
      <c r="X880" s="16">
        <v>6</v>
      </c>
    </row>
    <row r="881" spans="1:24" x14ac:dyDescent="0.35">
      <c r="A881" s="2" t="s">
        <v>2687</v>
      </c>
      <c r="B881" s="2" t="s">
        <v>3830</v>
      </c>
      <c r="C881" s="3">
        <v>27</v>
      </c>
      <c r="D881" s="2" t="s">
        <v>36</v>
      </c>
      <c r="E881" s="2" t="s">
        <v>24</v>
      </c>
      <c r="F881" s="2" t="s">
        <v>2688</v>
      </c>
      <c r="G881" s="7">
        <v>23.49</v>
      </c>
      <c r="H881" s="3">
        <v>1</v>
      </c>
      <c r="I881" s="3">
        <v>15</v>
      </c>
      <c r="J881" s="2" t="s">
        <v>49</v>
      </c>
      <c r="K881" s="7">
        <v>26.03</v>
      </c>
      <c r="L881" s="3">
        <v>146</v>
      </c>
      <c r="M881" s="6">
        <v>45279</v>
      </c>
      <c r="N881" s="2" t="s">
        <v>22</v>
      </c>
      <c r="O881" s="3">
        <v>0</v>
      </c>
      <c r="P881" s="2">
        <v>0.52</v>
      </c>
      <c r="Q881" s="9">
        <f t="shared" si="13"/>
        <v>23.49</v>
      </c>
      <c r="R881" s="10">
        <v>22.052199999999999</v>
      </c>
      <c r="S881" s="11">
        <v>467.18920000000003</v>
      </c>
      <c r="T881" s="16">
        <v>164</v>
      </c>
      <c r="U881" s="16">
        <v>1</v>
      </c>
      <c r="V881" s="10" t="s">
        <v>3837</v>
      </c>
      <c r="W881" s="16">
        <v>2</v>
      </c>
      <c r="X881" s="16">
        <v>12</v>
      </c>
    </row>
    <row r="882" spans="1:24" x14ac:dyDescent="0.35">
      <c r="A882" s="2" t="s">
        <v>1173</v>
      </c>
      <c r="B882" s="2" t="s">
        <v>1099</v>
      </c>
      <c r="C882" s="3">
        <v>52</v>
      </c>
      <c r="D882" s="2" t="s">
        <v>18</v>
      </c>
      <c r="E882" s="2" t="s">
        <v>33</v>
      </c>
      <c r="F882" s="2" t="s">
        <v>1174</v>
      </c>
      <c r="G882" s="7">
        <v>255.68</v>
      </c>
      <c r="H882" s="3">
        <v>4</v>
      </c>
      <c r="I882" s="3">
        <v>10</v>
      </c>
      <c r="J882" s="2" t="s">
        <v>49</v>
      </c>
      <c r="K882" s="7">
        <v>2.4</v>
      </c>
      <c r="L882" s="3">
        <v>24</v>
      </c>
      <c r="M882" s="6">
        <v>45202</v>
      </c>
      <c r="N882" s="2" t="s">
        <v>22</v>
      </c>
      <c r="O882" s="3">
        <v>0</v>
      </c>
      <c r="P882" s="2">
        <v>0.22</v>
      </c>
      <c r="Q882" s="9">
        <f t="shared" si="13"/>
        <v>1022.72</v>
      </c>
      <c r="R882" s="10">
        <v>240.9605</v>
      </c>
      <c r="S882" s="11">
        <v>5085.1828999999998</v>
      </c>
      <c r="T882" s="16">
        <v>200</v>
      </c>
      <c r="U882" s="16">
        <v>0</v>
      </c>
      <c r="V882" s="10" t="s">
        <v>3838</v>
      </c>
      <c r="W882" s="16">
        <v>17</v>
      </c>
      <c r="X882" s="16">
        <v>9</v>
      </c>
    </row>
    <row r="883" spans="1:24" x14ac:dyDescent="0.35">
      <c r="A883" s="2" t="s">
        <v>2325</v>
      </c>
      <c r="B883" s="2" t="s">
        <v>3830</v>
      </c>
      <c r="C883" s="3">
        <v>43</v>
      </c>
      <c r="D883" s="2" t="s">
        <v>39</v>
      </c>
      <c r="E883" s="2" t="s">
        <v>40</v>
      </c>
      <c r="F883" s="2" t="s">
        <v>2326</v>
      </c>
      <c r="G883" s="7">
        <v>246.47</v>
      </c>
      <c r="H883" s="3">
        <v>5</v>
      </c>
      <c r="I883" s="3">
        <v>8</v>
      </c>
      <c r="J883" s="2" t="s">
        <v>21</v>
      </c>
      <c r="K883" s="7">
        <v>5.55</v>
      </c>
      <c r="L883" s="3">
        <v>48</v>
      </c>
      <c r="M883" s="6">
        <v>45157</v>
      </c>
      <c r="N883" s="2" t="s">
        <v>22</v>
      </c>
      <c r="O883" s="3">
        <v>0</v>
      </c>
      <c r="P883" s="2">
        <v>0.83</v>
      </c>
      <c r="Q883" s="9">
        <f t="shared" si="13"/>
        <v>1232.3499999999999</v>
      </c>
      <c r="R883" s="10">
        <v>275.74009999999998</v>
      </c>
      <c r="S883" s="11">
        <v>4902.0065000000004</v>
      </c>
      <c r="T883" s="16">
        <v>56</v>
      </c>
      <c r="U883" s="16">
        <v>0</v>
      </c>
      <c r="V883" s="10" t="s">
        <v>3830</v>
      </c>
      <c r="W883" s="16">
        <v>0</v>
      </c>
      <c r="X883" s="16">
        <v>6</v>
      </c>
    </row>
    <row r="884" spans="1:24" x14ac:dyDescent="0.35">
      <c r="A884" s="2" t="s">
        <v>2481</v>
      </c>
      <c r="B884" s="2" t="s">
        <v>3830</v>
      </c>
      <c r="C884" s="3">
        <v>19</v>
      </c>
      <c r="D884" s="2" t="s">
        <v>18</v>
      </c>
      <c r="E884" s="2" t="s">
        <v>40</v>
      </c>
      <c r="F884" s="2" t="s">
        <v>970</v>
      </c>
      <c r="G884" s="7">
        <v>132.11000000000001</v>
      </c>
      <c r="H884" s="3">
        <v>3</v>
      </c>
      <c r="I884" s="3">
        <v>5</v>
      </c>
      <c r="J884" s="2" t="s">
        <v>49</v>
      </c>
      <c r="K884" s="7">
        <v>13.71</v>
      </c>
      <c r="L884" s="3">
        <v>63</v>
      </c>
      <c r="M884" s="6">
        <v>45117</v>
      </c>
      <c r="N884" s="2" t="s">
        <v>22</v>
      </c>
      <c r="O884" s="3">
        <v>0</v>
      </c>
      <c r="P884" s="2">
        <v>0.69</v>
      </c>
      <c r="Q884" s="9">
        <f t="shared" si="13"/>
        <v>396.33000000000004</v>
      </c>
      <c r="R884" s="10">
        <v>113.3351</v>
      </c>
      <c r="S884" s="11">
        <v>2627.5169000000001</v>
      </c>
      <c r="T884" s="16">
        <v>151</v>
      </c>
      <c r="U884" s="16">
        <v>1</v>
      </c>
      <c r="V884" s="10" t="s">
        <v>3830</v>
      </c>
      <c r="W884" s="16">
        <v>12</v>
      </c>
      <c r="X884" s="16">
        <v>10</v>
      </c>
    </row>
    <row r="885" spans="1:24" x14ac:dyDescent="0.35">
      <c r="A885" s="2" t="s">
        <v>157</v>
      </c>
      <c r="B885" s="2" t="s">
        <v>17</v>
      </c>
      <c r="C885" s="3">
        <v>36</v>
      </c>
      <c r="D885" s="2" t="s">
        <v>36</v>
      </c>
      <c r="E885" s="2" t="s">
        <v>24</v>
      </c>
      <c r="F885" s="2" t="s">
        <v>158</v>
      </c>
      <c r="G885" s="7">
        <v>328.46</v>
      </c>
      <c r="H885" s="3">
        <v>1</v>
      </c>
      <c r="I885" s="3">
        <v>15</v>
      </c>
      <c r="J885" s="2" t="s">
        <v>21</v>
      </c>
      <c r="K885" s="7">
        <v>26.4</v>
      </c>
      <c r="L885" s="3">
        <v>69</v>
      </c>
      <c r="M885" s="6">
        <v>45104</v>
      </c>
      <c r="N885" s="2" t="s">
        <v>22</v>
      </c>
      <c r="O885" s="3">
        <v>0</v>
      </c>
      <c r="P885" s="2">
        <v>0.76</v>
      </c>
      <c r="Q885" s="9">
        <f t="shared" si="13"/>
        <v>328.46</v>
      </c>
      <c r="R885" s="10">
        <v>292.86919999999998</v>
      </c>
      <c r="S885" s="11">
        <v>6532.6939000000002</v>
      </c>
      <c r="T885" s="16">
        <v>172</v>
      </c>
      <c r="U885" s="16">
        <v>0</v>
      </c>
      <c r="V885" s="10" t="s">
        <v>3839</v>
      </c>
      <c r="W885" s="16">
        <v>5</v>
      </c>
      <c r="X885" s="16">
        <v>14</v>
      </c>
    </row>
    <row r="886" spans="1:24" x14ac:dyDescent="0.35">
      <c r="A886" s="2" t="s">
        <v>387</v>
      </c>
      <c r="B886" s="2" t="s">
        <v>17</v>
      </c>
      <c r="C886" s="3">
        <v>34</v>
      </c>
      <c r="D886" s="2" t="s">
        <v>39</v>
      </c>
      <c r="E886" s="2" t="s">
        <v>19</v>
      </c>
      <c r="F886" s="2" t="s">
        <v>388</v>
      </c>
      <c r="G886" s="7">
        <v>250.49</v>
      </c>
      <c r="H886" s="3">
        <v>5</v>
      </c>
      <c r="I886" s="3">
        <v>10</v>
      </c>
      <c r="J886" s="2" t="s">
        <v>21</v>
      </c>
      <c r="K886" s="7">
        <v>24.98</v>
      </c>
      <c r="L886" s="3">
        <v>14</v>
      </c>
      <c r="M886" s="6">
        <v>45218</v>
      </c>
      <c r="N886" s="2" t="s">
        <v>22</v>
      </c>
      <c r="O886" s="3">
        <v>0</v>
      </c>
      <c r="P886" s="2">
        <v>0.38</v>
      </c>
      <c r="Q886" s="9">
        <f t="shared" si="13"/>
        <v>1252.45</v>
      </c>
      <c r="R886" s="10">
        <v>293.06490000000002</v>
      </c>
      <c r="S886" s="11">
        <v>4981.9597000000003</v>
      </c>
      <c r="T886" s="16">
        <v>54</v>
      </c>
      <c r="U886" s="16">
        <v>1</v>
      </c>
      <c r="V886" s="10" t="s">
        <v>3836</v>
      </c>
      <c r="W886" s="16">
        <v>16</v>
      </c>
      <c r="X886" s="16">
        <v>5</v>
      </c>
    </row>
    <row r="887" spans="1:24" x14ac:dyDescent="0.35">
      <c r="A887" s="2" t="s">
        <v>3151</v>
      </c>
      <c r="B887" s="2" t="s">
        <v>17</v>
      </c>
      <c r="C887" s="3">
        <v>39</v>
      </c>
      <c r="D887" s="2" t="s">
        <v>18</v>
      </c>
      <c r="E887" s="2" t="s">
        <v>33</v>
      </c>
      <c r="F887" s="2" t="s">
        <v>3152</v>
      </c>
      <c r="G887" s="7">
        <v>350.46</v>
      </c>
      <c r="H887" s="3">
        <v>5</v>
      </c>
      <c r="I887" s="3">
        <v>15</v>
      </c>
      <c r="J887" s="2" t="s">
        <v>26</v>
      </c>
      <c r="K887" s="7">
        <v>21.55</v>
      </c>
      <c r="L887" s="3">
        <v>68</v>
      </c>
      <c r="M887" s="6">
        <v>45178</v>
      </c>
      <c r="N887" s="2" t="s">
        <v>22</v>
      </c>
      <c r="O887" s="3">
        <v>1</v>
      </c>
      <c r="P887" s="2">
        <v>0.81</v>
      </c>
      <c r="Q887" s="9">
        <f t="shared" si="13"/>
        <v>1752.3</v>
      </c>
      <c r="R887" s="10">
        <v>322.92009999999999</v>
      </c>
      <c r="S887" s="11">
        <v>6970.2487000000001</v>
      </c>
      <c r="T887" s="16">
        <v>40</v>
      </c>
      <c r="U887" s="16">
        <v>0</v>
      </c>
      <c r="V887" s="10" t="s">
        <v>3838</v>
      </c>
      <c r="W887" s="16">
        <v>0</v>
      </c>
      <c r="X887" s="16">
        <v>3</v>
      </c>
    </row>
    <row r="888" spans="1:24" x14ac:dyDescent="0.35">
      <c r="A888" s="2" t="s">
        <v>3153</v>
      </c>
      <c r="B888" s="2" t="s">
        <v>3830</v>
      </c>
      <c r="C888" s="3">
        <v>27</v>
      </c>
      <c r="D888" s="2" t="s">
        <v>36</v>
      </c>
      <c r="E888" s="2" t="s">
        <v>40</v>
      </c>
      <c r="F888" s="2" t="s">
        <v>2959</v>
      </c>
      <c r="G888" s="7">
        <v>470.81</v>
      </c>
      <c r="H888" s="3">
        <v>5</v>
      </c>
      <c r="I888" s="3">
        <v>11</v>
      </c>
      <c r="J888" s="2" t="s">
        <v>21</v>
      </c>
      <c r="K888" s="7">
        <v>22.07</v>
      </c>
      <c r="L888" s="3">
        <v>88</v>
      </c>
      <c r="M888" s="6">
        <v>45273</v>
      </c>
      <c r="N888" s="2" t="s">
        <v>22</v>
      </c>
      <c r="O888" s="3">
        <v>1</v>
      </c>
      <c r="P888" s="2">
        <v>0.5</v>
      </c>
      <c r="Q888" s="9">
        <f t="shared" si="13"/>
        <v>2354.0500000000002</v>
      </c>
      <c r="R888" s="10">
        <v>523.11630000000002</v>
      </c>
      <c r="S888" s="11">
        <v>9363.8726000000006</v>
      </c>
      <c r="T888" s="16">
        <v>59</v>
      </c>
      <c r="U888" s="16">
        <v>0</v>
      </c>
      <c r="V888" s="10" t="s">
        <v>3830</v>
      </c>
      <c r="W888" s="16">
        <v>6</v>
      </c>
      <c r="X888" s="16">
        <v>10</v>
      </c>
    </row>
    <row r="889" spans="1:24" x14ac:dyDescent="0.35">
      <c r="A889" s="2" t="s">
        <v>2165</v>
      </c>
      <c r="B889" s="2" t="s">
        <v>3830</v>
      </c>
      <c r="C889" s="3">
        <v>32</v>
      </c>
      <c r="D889" s="2" t="s">
        <v>95</v>
      </c>
      <c r="E889" s="2" t="s">
        <v>40</v>
      </c>
      <c r="F889" s="2" t="s">
        <v>2166</v>
      </c>
      <c r="G889" s="7">
        <v>356.26</v>
      </c>
      <c r="H889" s="3">
        <v>4</v>
      </c>
      <c r="I889" s="3">
        <v>12</v>
      </c>
      <c r="J889" s="2" t="s">
        <v>26</v>
      </c>
      <c r="K889" s="7">
        <v>28.07</v>
      </c>
      <c r="L889" s="3">
        <v>126</v>
      </c>
      <c r="M889" s="6">
        <v>45055</v>
      </c>
      <c r="N889" s="2" t="s">
        <v>22</v>
      </c>
      <c r="O889" s="3">
        <v>0</v>
      </c>
      <c r="P889" s="2">
        <v>0.26</v>
      </c>
      <c r="Q889" s="9">
        <f t="shared" si="13"/>
        <v>1425.04</v>
      </c>
      <c r="R889" s="10">
        <v>336.76299999999998</v>
      </c>
      <c r="S889" s="11">
        <v>7085.6040999999996</v>
      </c>
      <c r="T889" s="16">
        <v>73</v>
      </c>
      <c r="U889" s="16">
        <v>0</v>
      </c>
      <c r="V889" s="10" t="s">
        <v>3830</v>
      </c>
      <c r="W889" s="16">
        <v>9</v>
      </c>
      <c r="X889" s="16">
        <v>8</v>
      </c>
    </row>
    <row r="890" spans="1:24" x14ac:dyDescent="0.35">
      <c r="A890" s="2" t="s">
        <v>2482</v>
      </c>
      <c r="B890" s="2" t="s">
        <v>3830</v>
      </c>
      <c r="C890" s="3">
        <v>28</v>
      </c>
      <c r="D890" s="2" t="s">
        <v>18</v>
      </c>
      <c r="E890" s="2" t="s">
        <v>24</v>
      </c>
      <c r="F890" s="2" t="s">
        <v>2483</v>
      </c>
      <c r="G890" s="7">
        <v>297.23</v>
      </c>
      <c r="H890" s="3">
        <v>3</v>
      </c>
      <c r="I890" s="3">
        <v>12</v>
      </c>
      <c r="J890" s="2" t="s">
        <v>26</v>
      </c>
      <c r="K890" s="7">
        <v>24.54</v>
      </c>
      <c r="L890" s="3">
        <v>75</v>
      </c>
      <c r="M890" s="6">
        <v>45107</v>
      </c>
      <c r="N890" s="2" t="s">
        <v>22</v>
      </c>
      <c r="O890" s="3">
        <v>0</v>
      </c>
      <c r="P890" s="2">
        <v>0.4</v>
      </c>
      <c r="Q890" s="9">
        <f t="shared" si="13"/>
        <v>891.69</v>
      </c>
      <c r="R890" s="10">
        <v>264.4683</v>
      </c>
      <c r="S890" s="11">
        <v>5911.5649000000003</v>
      </c>
      <c r="T890" s="16">
        <v>156</v>
      </c>
      <c r="U890" s="16">
        <v>0</v>
      </c>
      <c r="V890" s="10" t="s">
        <v>3837</v>
      </c>
      <c r="W890" s="16">
        <v>19</v>
      </c>
      <c r="X890" s="16">
        <v>12</v>
      </c>
    </row>
    <row r="891" spans="1:24" x14ac:dyDescent="0.35">
      <c r="A891" s="2" t="s">
        <v>389</v>
      </c>
      <c r="B891" s="2" t="s">
        <v>17</v>
      </c>
      <c r="C891" s="3">
        <v>33</v>
      </c>
      <c r="D891" s="2" t="s">
        <v>39</v>
      </c>
      <c r="E891" s="2" t="s">
        <v>40</v>
      </c>
      <c r="F891" s="2" t="s">
        <v>390</v>
      </c>
      <c r="G891" s="7">
        <v>460.85</v>
      </c>
      <c r="H891" s="3">
        <v>5</v>
      </c>
      <c r="I891" s="3">
        <v>15</v>
      </c>
      <c r="J891" s="2" t="s">
        <v>21</v>
      </c>
      <c r="K891" s="7">
        <v>11.32</v>
      </c>
      <c r="L891" s="3">
        <v>113</v>
      </c>
      <c r="M891" s="6">
        <v>45224</v>
      </c>
      <c r="N891" s="2" t="s">
        <v>22</v>
      </c>
      <c r="O891" s="3">
        <v>0</v>
      </c>
      <c r="P891" s="2">
        <v>0.46</v>
      </c>
      <c r="Q891" s="9">
        <f t="shared" si="13"/>
        <v>2304.25</v>
      </c>
      <c r="R891" s="10">
        <v>436.5489</v>
      </c>
      <c r="S891" s="11">
        <v>9165.7795999999998</v>
      </c>
      <c r="T891" s="16">
        <v>177</v>
      </c>
      <c r="U891" s="16">
        <v>0</v>
      </c>
      <c r="V891" s="10" t="s">
        <v>3830</v>
      </c>
      <c r="W891" s="16">
        <v>15</v>
      </c>
      <c r="X891" s="16">
        <v>9</v>
      </c>
    </row>
    <row r="892" spans="1:24" x14ac:dyDescent="0.35">
      <c r="A892" s="2" t="s">
        <v>1737</v>
      </c>
      <c r="B892" s="2" t="s">
        <v>1099</v>
      </c>
      <c r="C892" s="3">
        <v>37</v>
      </c>
      <c r="D892" s="2" t="s">
        <v>36</v>
      </c>
      <c r="E892" s="2" t="s">
        <v>19</v>
      </c>
      <c r="F892" s="2" t="s">
        <v>1738</v>
      </c>
      <c r="G892" s="7">
        <v>311.37</v>
      </c>
      <c r="H892" s="3">
        <v>4</v>
      </c>
      <c r="I892" s="3">
        <v>12</v>
      </c>
      <c r="J892" s="2" t="s">
        <v>31</v>
      </c>
      <c r="K892" s="7">
        <v>5.38</v>
      </c>
      <c r="L892" s="3">
        <v>66</v>
      </c>
      <c r="M892" s="6">
        <v>45007</v>
      </c>
      <c r="N892" s="2" t="s">
        <v>22</v>
      </c>
      <c r="O892" s="3">
        <v>0</v>
      </c>
      <c r="P892" s="2">
        <v>0.05</v>
      </c>
      <c r="Q892" s="9">
        <f t="shared" si="13"/>
        <v>1245.48</v>
      </c>
      <c r="R892" s="10">
        <v>354.62139999999999</v>
      </c>
      <c r="S892" s="11">
        <v>6192.7933000000003</v>
      </c>
      <c r="T892" s="16">
        <v>144</v>
      </c>
      <c r="U892" s="16">
        <v>0</v>
      </c>
      <c r="V892" s="10" t="s">
        <v>3836</v>
      </c>
      <c r="W892" s="16">
        <v>3</v>
      </c>
      <c r="X892" s="16">
        <v>6</v>
      </c>
    </row>
    <row r="893" spans="1:24" x14ac:dyDescent="0.35">
      <c r="A893" s="2" t="s">
        <v>3485</v>
      </c>
      <c r="B893" s="2" t="s">
        <v>3830</v>
      </c>
      <c r="C893" s="3">
        <v>65</v>
      </c>
      <c r="D893" s="2" t="s">
        <v>95</v>
      </c>
      <c r="E893" s="2" t="s">
        <v>19</v>
      </c>
      <c r="F893" s="2" t="s">
        <v>3486</v>
      </c>
      <c r="G893" s="7">
        <v>116.5</v>
      </c>
      <c r="H893" s="3">
        <v>4</v>
      </c>
      <c r="I893" s="3">
        <v>8</v>
      </c>
      <c r="J893" s="2" t="s">
        <v>21</v>
      </c>
      <c r="K893" s="7">
        <v>17.97</v>
      </c>
      <c r="L893" s="3">
        <v>87</v>
      </c>
      <c r="M893" s="6">
        <v>45269</v>
      </c>
      <c r="N893" s="2" t="s">
        <v>3297</v>
      </c>
      <c r="O893" s="3">
        <v>1</v>
      </c>
      <c r="P893" s="2">
        <v>0.14000000000000001</v>
      </c>
      <c r="Q893" s="9">
        <f t="shared" si="13"/>
        <v>466</v>
      </c>
      <c r="R893" s="10">
        <v>138.90049999999999</v>
      </c>
      <c r="S893" s="11">
        <v>2317.0518000000002</v>
      </c>
      <c r="T893" s="16">
        <v>173</v>
      </c>
      <c r="U893" s="16">
        <v>0</v>
      </c>
      <c r="V893" s="10" t="s">
        <v>3836</v>
      </c>
      <c r="W893" s="16">
        <v>13</v>
      </c>
      <c r="X893" s="16">
        <v>2</v>
      </c>
    </row>
    <row r="894" spans="1:24" x14ac:dyDescent="0.35">
      <c r="A894" s="2" t="s">
        <v>159</v>
      </c>
      <c r="B894" s="2" t="s">
        <v>17</v>
      </c>
      <c r="C894" s="3">
        <v>26</v>
      </c>
      <c r="D894" s="2" t="s">
        <v>36</v>
      </c>
      <c r="E894" s="2" t="s">
        <v>40</v>
      </c>
      <c r="F894" s="2" t="s">
        <v>160</v>
      </c>
      <c r="G894" s="7">
        <v>346.67</v>
      </c>
      <c r="H894" s="3">
        <v>1</v>
      </c>
      <c r="I894" s="3">
        <v>9</v>
      </c>
      <c r="J894" s="2" t="s">
        <v>31</v>
      </c>
      <c r="K894" s="7">
        <v>0.04</v>
      </c>
      <c r="L894" s="3">
        <v>195</v>
      </c>
      <c r="M894" s="6">
        <v>45169</v>
      </c>
      <c r="N894" s="2" t="s">
        <v>22</v>
      </c>
      <c r="O894" s="3">
        <v>0</v>
      </c>
      <c r="P894" s="2">
        <v>0.66</v>
      </c>
      <c r="Q894" s="9">
        <f t="shared" si="13"/>
        <v>346.67</v>
      </c>
      <c r="R894" s="10">
        <v>409.7944</v>
      </c>
      <c r="S894" s="11">
        <v>6894.8698999999997</v>
      </c>
      <c r="T894" s="16">
        <v>67</v>
      </c>
      <c r="U894" s="16">
        <v>0</v>
      </c>
      <c r="V894" s="10" t="s">
        <v>3830</v>
      </c>
      <c r="W894" s="16">
        <v>9</v>
      </c>
      <c r="X894" s="16">
        <v>13</v>
      </c>
    </row>
    <row r="895" spans="1:24" x14ac:dyDescent="0.35">
      <c r="A895" s="2" t="s">
        <v>3487</v>
      </c>
      <c r="B895" s="2" t="s">
        <v>1099</v>
      </c>
      <c r="C895" s="3">
        <v>64</v>
      </c>
      <c r="D895" s="2" t="s">
        <v>36</v>
      </c>
      <c r="E895" s="2" t="s">
        <v>33</v>
      </c>
      <c r="F895" s="2" t="s">
        <v>3488</v>
      </c>
      <c r="G895" s="7">
        <v>74.34</v>
      </c>
      <c r="H895" s="3">
        <v>4</v>
      </c>
      <c r="I895" s="3">
        <v>7</v>
      </c>
      <c r="J895" s="2" t="s">
        <v>49</v>
      </c>
      <c r="K895" s="7">
        <v>25.33</v>
      </c>
      <c r="L895" s="3">
        <v>86</v>
      </c>
      <c r="M895" s="6">
        <v>45182</v>
      </c>
      <c r="N895" s="2" t="s">
        <v>3297</v>
      </c>
      <c r="O895" s="3">
        <v>0</v>
      </c>
      <c r="P895" s="2">
        <v>0.47</v>
      </c>
      <c r="Q895" s="9">
        <f t="shared" si="13"/>
        <v>297.36</v>
      </c>
      <c r="R895" s="10">
        <v>74.999600000000001</v>
      </c>
      <c r="S895" s="11">
        <v>1478.5376000000001</v>
      </c>
      <c r="T895" s="16">
        <v>169</v>
      </c>
      <c r="U895" s="16">
        <v>0</v>
      </c>
      <c r="V895" s="10" t="s">
        <v>3838</v>
      </c>
      <c r="W895" s="16">
        <v>2</v>
      </c>
      <c r="X895" s="16">
        <v>8</v>
      </c>
    </row>
    <row r="896" spans="1:24" x14ac:dyDescent="0.35">
      <c r="A896" s="2" t="s">
        <v>1175</v>
      </c>
      <c r="B896" s="2" t="s">
        <v>1099</v>
      </c>
      <c r="C896" s="3">
        <v>27</v>
      </c>
      <c r="D896" s="2" t="s">
        <v>39</v>
      </c>
      <c r="E896" s="2" t="s">
        <v>33</v>
      </c>
      <c r="F896" s="2" t="s">
        <v>1176</v>
      </c>
      <c r="G896" s="7">
        <v>103.16</v>
      </c>
      <c r="H896" s="3">
        <v>3</v>
      </c>
      <c r="I896" s="3">
        <v>12</v>
      </c>
      <c r="J896" s="2" t="s">
        <v>26</v>
      </c>
      <c r="K896" s="7">
        <v>15.24</v>
      </c>
      <c r="L896" s="3">
        <v>133</v>
      </c>
      <c r="M896" s="6">
        <v>44959</v>
      </c>
      <c r="N896" s="2" t="s">
        <v>22</v>
      </c>
      <c r="O896" s="3">
        <v>0</v>
      </c>
      <c r="P896" s="2">
        <v>0.31</v>
      </c>
      <c r="Q896" s="9">
        <f t="shared" si="13"/>
        <v>309.48</v>
      </c>
      <c r="R896" s="10">
        <v>115.2539</v>
      </c>
      <c r="S896" s="11">
        <v>2051.7345</v>
      </c>
      <c r="T896" s="16">
        <v>15</v>
      </c>
      <c r="U896" s="16">
        <v>0</v>
      </c>
      <c r="V896" s="10" t="s">
        <v>3838</v>
      </c>
      <c r="W896" s="16">
        <v>2</v>
      </c>
      <c r="X896" s="16">
        <v>7</v>
      </c>
    </row>
    <row r="897" spans="1:24" x14ac:dyDescent="0.35">
      <c r="A897" s="2" t="s">
        <v>3154</v>
      </c>
      <c r="B897" s="2" t="s">
        <v>17</v>
      </c>
      <c r="C897" s="3">
        <v>47</v>
      </c>
      <c r="D897" s="2" t="s">
        <v>36</v>
      </c>
      <c r="E897" s="2" t="s">
        <v>29</v>
      </c>
      <c r="F897" s="2" t="s">
        <v>3155</v>
      </c>
      <c r="G897" s="7">
        <v>226.58</v>
      </c>
      <c r="H897" s="3">
        <v>1</v>
      </c>
      <c r="I897" s="3">
        <v>13</v>
      </c>
      <c r="J897" s="2" t="s">
        <v>42</v>
      </c>
      <c r="K897" s="7">
        <v>1.17</v>
      </c>
      <c r="L897" s="3">
        <v>39</v>
      </c>
      <c r="M897" s="6">
        <v>45157</v>
      </c>
      <c r="N897" s="2" t="s">
        <v>22</v>
      </c>
      <c r="O897" s="3">
        <v>1</v>
      </c>
      <c r="P897" s="2">
        <v>0.3</v>
      </c>
      <c r="Q897" s="9">
        <f t="shared" si="13"/>
        <v>226.58</v>
      </c>
      <c r="R897" s="10">
        <v>211.1711</v>
      </c>
      <c r="S897" s="11">
        <v>4506.4170999999997</v>
      </c>
      <c r="T897" s="16">
        <v>195</v>
      </c>
      <c r="U897" s="16">
        <v>0</v>
      </c>
      <c r="V897" s="10" t="s">
        <v>3840</v>
      </c>
      <c r="W897" s="16">
        <v>16</v>
      </c>
      <c r="X897" s="16">
        <v>10</v>
      </c>
    </row>
    <row r="898" spans="1:24" x14ac:dyDescent="0.35">
      <c r="A898" s="2" t="s">
        <v>626</v>
      </c>
      <c r="B898" s="2" t="s">
        <v>17</v>
      </c>
      <c r="C898" s="3">
        <v>27</v>
      </c>
      <c r="D898" s="2" t="s">
        <v>18</v>
      </c>
      <c r="E898" s="2" t="s">
        <v>33</v>
      </c>
      <c r="F898" s="2" t="s">
        <v>627</v>
      </c>
      <c r="G898" s="7">
        <v>209.15</v>
      </c>
      <c r="H898" s="3">
        <v>3</v>
      </c>
      <c r="I898" s="3">
        <v>8</v>
      </c>
      <c r="J898" s="2" t="s">
        <v>31</v>
      </c>
      <c r="K898" s="7">
        <v>15.22</v>
      </c>
      <c r="L898" s="3">
        <v>60</v>
      </c>
      <c r="M898" s="6">
        <v>44940</v>
      </c>
      <c r="N898" s="2" t="s">
        <v>22</v>
      </c>
      <c r="O898" s="3">
        <v>0</v>
      </c>
      <c r="P898" s="2">
        <v>0.21</v>
      </c>
      <c r="Q898" s="9">
        <f t="shared" si="13"/>
        <v>627.45000000000005</v>
      </c>
      <c r="R898" s="10">
        <v>202.3022</v>
      </c>
      <c r="S898" s="11">
        <v>4159.7543999999998</v>
      </c>
      <c r="T898" s="16">
        <v>200</v>
      </c>
      <c r="U898" s="16">
        <v>1</v>
      </c>
      <c r="V898" s="10" t="s">
        <v>3838</v>
      </c>
      <c r="W898" s="16">
        <v>0</v>
      </c>
      <c r="X898" s="16">
        <v>14</v>
      </c>
    </row>
    <row r="899" spans="1:24" x14ac:dyDescent="0.35">
      <c r="A899" s="2" t="s">
        <v>1001</v>
      </c>
      <c r="B899" s="2" t="s">
        <v>17</v>
      </c>
      <c r="C899" s="3">
        <v>36</v>
      </c>
      <c r="D899" s="2" t="s">
        <v>28</v>
      </c>
      <c r="E899" s="2" t="s">
        <v>19</v>
      </c>
      <c r="F899" s="2" t="s">
        <v>1002</v>
      </c>
      <c r="G899" s="7">
        <v>152.29</v>
      </c>
      <c r="H899" s="3">
        <v>4</v>
      </c>
      <c r="I899" s="3">
        <v>5</v>
      </c>
      <c r="J899" s="2" t="s">
        <v>26</v>
      </c>
      <c r="K899" s="7">
        <v>25.81</v>
      </c>
      <c r="L899" s="3">
        <v>147</v>
      </c>
      <c r="M899" s="6">
        <v>45079</v>
      </c>
      <c r="N899" s="2" t="s">
        <v>22</v>
      </c>
      <c r="O899" s="3">
        <v>0</v>
      </c>
      <c r="P899" s="2">
        <v>0.55000000000000004</v>
      </c>
      <c r="Q899" s="9">
        <f t="shared" ref="Q899:Q962" si="14">PRODUCT(G899,H899)</f>
        <v>609.16</v>
      </c>
      <c r="R899" s="10">
        <v>184.04769999999999</v>
      </c>
      <c r="S899" s="11">
        <v>3028.8739999999998</v>
      </c>
      <c r="T899" s="16">
        <v>56</v>
      </c>
      <c r="U899" s="16">
        <v>0</v>
      </c>
      <c r="V899" s="10" t="s">
        <v>3836</v>
      </c>
      <c r="W899" s="16">
        <v>3</v>
      </c>
      <c r="X899" s="16">
        <v>11</v>
      </c>
    </row>
    <row r="900" spans="1:24" x14ac:dyDescent="0.35">
      <c r="A900" s="2" t="s">
        <v>2167</v>
      </c>
      <c r="B900" s="2" t="s">
        <v>3830</v>
      </c>
      <c r="C900" s="3">
        <v>26</v>
      </c>
      <c r="D900" s="2" t="s">
        <v>95</v>
      </c>
      <c r="E900" s="2" t="s">
        <v>19</v>
      </c>
      <c r="F900" s="2" t="s">
        <v>2168</v>
      </c>
      <c r="G900" s="7">
        <v>302.89</v>
      </c>
      <c r="H900" s="3">
        <v>1</v>
      </c>
      <c r="I900" s="3">
        <v>8</v>
      </c>
      <c r="J900" s="2" t="s">
        <v>26</v>
      </c>
      <c r="K900" s="7">
        <v>8.33</v>
      </c>
      <c r="L900" s="3">
        <v>111</v>
      </c>
      <c r="M900" s="6">
        <v>45214</v>
      </c>
      <c r="N900" s="2" t="s">
        <v>22</v>
      </c>
      <c r="O900" s="3">
        <v>0</v>
      </c>
      <c r="P900" s="2">
        <v>0.47</v>
      </c>
      <c r="Q900" s="9">
        <f t="shared" si="14"/>
        <v>302.89</v>
      </c>
      <c r="R900" s="10">
        <v>259.03179999999998</v>
      </c>
      <c r="S900" s="11">
        <v>6024.1358</v>
      </c>
      <c r="T900" s="16">
        <v>99</v>
      </c>
      <c r="U900" s="16">
        <v>0</v>
      </c>
      <c r="V900" s="10" t="s">
        <v>3836</v>
      </c>
      <c r="W900" s="16">
        <v>8</v>
      </c>
      <c r="X900" s="16">
        <v>14</v>
      </c>
    </row>
    <row r="901" spans="1:24" x14ac:dyDescent="0.35">
      <c r="A901" s="2" t="s">
        <v>838</v>
      </c>
      <c r="B901" s="2" t="s">
        <v>17</v>
      </c>
      <c r="C901" s="3">
        <v>33</v>
      </c>
      <c r="D901" s="2" t="s">
        <v>18</v>
      </c>
      <c r="E901" s="2" t="s">
        <v>40</v>
      </c>
      <c r="F901" s="2" t="s">
        <v>839</v>
      </c>
      <c r="G901" s="7">
        <v>427.82</v>
      </c>
      <c r="H901" s="3">
        <v>2</v>
      </c>
      <c r="I901" s="3">
        <v>13</v>
      </c>
      <c r="J901" s="2" t="s">
        <v>42</v>
      </c>
      <c r="K901" s="7">
        <v>18.239999999999998</v>
      </c>
      <c r="L901" s="3">
        <v>77</v>
      </c>
      <c r="M901" s="6">
        <v>45192</v>
      </c>
      <c r="N901" s="2" t="s">
        <v>22</v>
      </c>
      <c r="O901" s="3">
        <v>0</v>
      </c>
      <c r="P901" s="2">
        <v>0.92</v>
      </c>
      <c r="Q901" s="9">
        <f t="shared" si="14"/>
        <v>855.64</v>
      </c>
      <c r="R901" s="10">
        <v>378.2799</v>
      </c>
      <c r="S901" s="11">
        <v>8508.8507000000009</v>
      </c>
      <c r="T901" s="16">
        <v>46</v>
      </c>
      <c r="U901" s="16">
        <v>1</v>
      </c>
      <c r="V901" s="10" t="s">
        <v>3830</v>
      </c>
      <c r="W901" s="16">
        <v>11</v>
      </c>
      <c r="X901" s="16">
        <v>8</v>
      </c>
    </row>
    <row r="902" spans="1:24" x14ac:dyDescent="0.35">
      <c r="A902" s="2" t="s">
        <v>161</v>
      </c>
      <c r="B902" s="2" t="s">
        <v>17</v>
      </c>
      <c r="C902" s="3">
        <v>24</v>
      </c>
      <c r="D902" s="2" t="s">
        <v>39</v>
      </c>
      <c r="E902" s="2" t="s">
        <v>33</v>
      </c>
      <c r="F902" s="2" t="s">
        <v>162</v>
      </c>
      <c r="G902" s="7">
        <v>334.97</v>
      </c>
      <c r="H902" s="3">
        <v>1</v>
      </c>
      <c r="I902" s="3">
        <v>8</v>
      </c>
      <c r="J902" s="2" t="s">
        <v>21</v>
      </c>
      <c r="K902" s="7">
        <v>3.57</v>
      </c>
      <c r="L902" s="3">
        <v>166</v>
      </c>
      <c r="M902" s="6">
        <v>45166</v>
      </c>
      <c r="N902" s="2" t="s">
        <v>22</v>
      </c>
      <c r="O902" s="3">
        <v>0</v>
      </c>
      <c r="P902" s="2">
        <v>7.0000000000000007E-2</v>
      </c>
      <c r="Q902" s="9">
        <f t="shared" si="14"/>
        <v>334.97</v>
      </c>
      <c r="R902" s="10">
        <v>312.5788</v>
      </c>
      <c r="S902" s="11">
        <v>6662.1702999999998</v>
      </c>
      <c r="T902" s="16">
        <v>69</v>
      </c>
      <c r="U902" s="16">
        <v>0</v>
      </c>
      <c r="V902" s="10" t="s">
        <v>3838</v>
      </c>
      <c r="W902" s="16">
        <v>6</v>
      </c>
      <c r="X902" s="16">
        <v>1</v>
      </c>
    </row>
    <row r="903" spans="1:24" x14ac:dyDescent="0.35">
      <c r="A903" s="2" t="s">
        <v>2896</v>
      </c>
      <c r="B903" s="2" t="s">
        <v>3830</v>
      </c>
      <c r="C903" s="3">
        <v>59</v>
      </c>
      <c r="D903" s="2" t="s">
        <v>28</v>
      </c>
      <c r="E903" s="2" t="s">
        <v>33</v>
      </c>
      <c r="F903" s="2" t="s">
        <v>2897</v>
      </c>
      <c r="G903" s="7">
        <v>258.17</v>
      </c>
      <c r="H903" s="3">
        <v>1</v>
      </c>
      <c r="I903" s="3">
        <v>8</v>
      </c>
      <c r="J903" s="2" t="s">
        <v>21</v>
      </c>
      <c r="K903" s="7">
        <v>24.68</v>
      </c>
      <c r="L903" s="3">
        <v>44</v>
      </c>
      <c r="M903" s="6">
        <v>45020</v>
      </c>
      <c r="N903" s="2" t="s">
        <v>22</v>
      </c>
      <c r="O903" s="3">
        <v>0</v>
      </c>
      <c r="P903" s="2">
        <v>0.9</v>
      </c>
      <c r="Q903" s="9">
        <f t="shared" si="14"/>
        <v>258.17</v>
      </c>
      <c r="R903" s="10">
        <v>222.18440000000001</v>
      </c>
      <c r="S903" s="11">
        <v>5134.7061000000003</v>
      </c>
      <c r="T903" s="16">
        <v>199</v>
      </c>
      <c r="U903" s="16">
        <v>0</v>
      </c>
      <c r="V903" s="10" t="s">
        <v>3838</v>
      </c>
      <c r="W903" s="16">
        <v>19</v>
      </c>
      <c r="X903" s="16">
        <v>11</v>
      </c>
    </row>
    <row r="904" spans="1:24" x14ac:dyDescent="0.35">
      <c r="A904" s="2" t="s">
        <v>628</v>
      </c>
      <c r="B904" s="2" t="s">
        <v>17</v>
      </c>
      <c r="C904" s="3">
        <v>41</v>
      </c>
      <c r="D904" s="2" t="s">
        <v>28</v>
      </c>
      <c r="E904" s="2" t="s">
        <v>40</v>
      </c>
      <c r="F904" s="2" t="s">
        <v>629</v>
      </c>
      <c r="G904" s="7">
        <v>224.54</v>
      </c>
      <c r="H904" s="3">
        <v>3</v>
      </c>
      <c r="I904" s="3">
        <v>12</v>
      </c>
      <c r="J904" s="2" t="s">
        <v>49</v>
      </c>
      <c r="K904" s="7">
        <v>3.94</v>
      </c>
      <c r="L904" s="3">
        <v>127</v>
      </c>
      <c r="M904" s="6">
        <v>45128</v>
      </c>
      <c r="N904" s="2" t="s">
        <v>22</v>
      </c>
      <c r="O904" s="3">
        <v>0</v>
      </c>
      <c r="P904" s="2">
        <v>0.99</v>
      </c>
      <c r="Q904" s="9">
        <f t="shared" si="14"/>
        <v>673.62</v>
      </c>
      <c r="R904" s="10">
        <v>207.15479999999999</v>
      </c>
      <c r="S904" s="11">
        <v>4465.8438999999998</v>
      </c>
      <c r="T904" s="16">
        <v>55</v>
      </c>
      <c r="U904" s="16">
        <v>0</v>
      </c>
      <c r="V904" s="10" t="s">
        <v>3830</v>
      </c>
      <c r="W904" s="16">
        <v>19</v>
      </c>
      <c r="X904" s="16">
        <v>10</v>
      </c>
    </row>
    <row r="905" spans="1:24" x14ac:dyDescent="0.35">
      <c r="A905" s="2" t="s">
        <v>3156</v>
      </c>
      <c r="B905" s="2" t="s">
        <v>1099</v>
      </c>
      <c r="C905" s="3">
        <v>26</v>
      </c>
      <c r="D905" s="2" t="s">
        <v>36</v>
      </c>
      <c r="E905" s="2" t="s">
        <v>29</v>
      </c>
      <c r="F905" s="2" t="s">
        <v>3157</v>
      </c>
      <c r="G905" s="7">
        <v>462.24</v>
      </c>
      <c r="H905" s="3">
        <v>2</v>
      </c>
      <c r="I905" s="3">
        <v>7</v>
      </c>
      <c r="J905" s="2" t="s">
        <v>42</v>
      </c>
      <c r="K905" s="7">
        <v>29.58</v>
      </c>
      <c r="L905" s="3">
        <v>96</v>
      </c>
      <c r="M905" s="6">
        <v>45178</v>
      </c>
      <c r="N905" s="2" t="s">
        <v>22</v>
      </c>
      <c r="O905" s="3">
        <v>1</v>
      </c>
      <c r="P905" s="2">
        <v>0.84</v>
      </c>
      <c r="Q905" s="9">
        <f t="shared" si="14"/>
        <v>924.48</v>
      </c>
      <c r="R905" s="10">
        <v>500.70609999999999</v>
      </c>
      <c r="S905" s="11">
        <v>9193.4251000000004</v>
      </c>
      <c r="T905" s="16">
        <v>138</v>
      </c>
      <c r="U905" s="16">
        <v>0</v>
      </c>
      <c r="V905" s="10" t="s">
        <v>3840</v>
      </c>
      <c r="W905" s="16">
        <v>17</v>
      </c>
      <c r="X905" s="16">
        <v>7</v>
      </c>
    </row>
    <row r="906" spans="1:24" x14ac:dyDescent="0.35">
      <c r="A906" s="2" t="s">
        <v>3158</v>
      </c>
      <c r="B906" s="2" t="s">
        <v>3830</v>
      </c>
      <c r="C906" s="3">
        <v>31</v>
      </c>
      <c r="D906" s="2" t="s">
        <v>95</v>
      </c>
      <c r="E906" s="2" t="s">
        <v>40</v>
      </c>
      <c r="F906" s="2" t="s">
        <v>3159</v>
      </c>
      <c r="G906" s="7">
        <v>424.68</v>
      </c>
      <c r="H906" s="3">
        <v>1</v>
      </c>
      <c r="I906" s="3">
        <v>12</v>
      </c>
      <c r="J906" s="2" t="s">
        <v>31</v>
      </c>
      <c r="K906" s="7">
        <v>25.94</v>
      </c>
      <c r="L906" s="3">
        <v>12</v>
      </c>
      <c r="M906" s="6">
        <v>45056</v>
      </c>
      <c r="N906" s="2" t="s">
        <v>22</v>
      </c>
      <c r="O906" s="3">
        <v>1</v>
      </c>
      <c r="P906" s="2">
        <v>0.1</v>
      </c>
      <c r="Q906" s="9">
        <f t="shared" si="14"/>
        <v>424.68</v>
      </c>
      <c r="R906" s="10">
        <v>432.56619999999998</v>
      </c>
      <c r="S906" s="11">
        <v>8446.3996000000006</v>
      </c>
      <c r="T906" s="16">
        <v>65</v>
      </c>
      <c r="U906" s="16">
        <v>0</v>
      </c>
      <c r="V906" s="10" t="s">
        <v>3830</v>
      </c>
      <c r="W906" s="16">
        <v>3</v>
      </c>
      <c r="X906" s="16">
        <v>5</v>
      </c>
    </row>
    <row r="907" spans="1:24" x14ac:dyDescent="0.35">
      <c r="A907" s="2" t="s">
        <v>2327</v>
      </c>
      <c r="B907" s="2" t="s">
        <v>3830</v>
      </c>
      <c r="C907" s="3">
        <v>40</v>
      </c>
      <c r="D907" s="2" t="s">
        <v>39</v>
      </c>
      <c r="E907" s="2" t="s">
        <v>29</v>
      </c>
      <c r="F907" s="2" t="s">
        <v>2328</v>
      </c>
      <c r="G907" s="7">
        <v>105.44</v>
      </c>
      <c r="H907" s="3">
        <v>1</v>
      </c>
      <c r="I907" s="3">
        <v>5</v>
      </c>
      <c r="J907" s="2" t="s">
        <v>49</v>
      </c>
      <c r="K907" s="7">
        <v>22.05</v>
      </c>
      <c r="L907" s="3">
        <v>108</v>
      </c>
      <c r="M907" s="6">
        <v>45254</v>
      </c>
      <c r="N907" s="2" t="s">
        <v>22</v>
      </c>
      <c r="O907" s="3">
        <v>0</v>
      </c>
      <c r="P907" s="2">
        <v>0.28000000000000003</v>
      </c>
      <c r="Q907" s="9">
        <f t="shared" si="14"/>
        <v>105.44</v>
      </c>
      <c r="R907" s="10">
        <v>127.27330000000001</v>
      </c>
      <c r="S907" s="11">
        <v>2097.0810000000001</v>
      </c>
      <c r="T907" s="16">
        <v>188</v>
      </c>
      <c r="U907" s="16">
        <v>0</v>
      </c>
      <c r="V907" s="10" t="s">
        <v>3840</v>
      </c>
      <c r="W907" s="16">
        <v>12</v>
      </c>
      <c r="X907" s="16">
        <v>0</v>
      </c>
    </row>
    <row r="908" spans="1:24" x14ac:dyDescent="0.35">
      <c r="A908" s="2" t="s">
        <v>163</v>
      </c>
      <c r="B908" s="2" t="s">
        <v>17</v>
      </c>
      <c r="C908" s="3">
        <v>47</v>
      </c>
      <c r="D908" s="2" t="s">
        <v>39</v>
      </c>
      <c r="E908" s="2" t="s">
        <v>40</v>
      </c>
      <c r="F908" s="2" t="s">
        <v>164</v>
      </c>
      <c r="G908" s="7">
        <v>142.05000000000001</v>
      </c>
      <c r="H908" s="3">
        <v>1</v>
      </c>
      <c r="I908" s="3">
        <v>10</v>
      </c>
      <c r="J908" s="2" t="s">
        <v>31</v>
      </c>
      <c r="K908" s="7">
        <v>9.3699999999999992</v>
      </c>
      <c r="L908" s="3">
        <v>137</v>
      </c>
      <c r="M908" s="6">
        <v>45136</v>
      </c>
      <c r="N908" s="2" t="s">
        <v>22</v>
      </c>
      <c r="O908" s="3">
        <v>0</v>
      </c>
      <c r="P908" s="2">
        <v>7.0000000000000007E-2</v>
      </c>
      <c r="Q908" s="9">
        <f t="shared" si="14"/>
        <v>142.05000000000001</v>
      </c>
      <c r="R908" s="10">
        <v>167.18960000000001</v>
      </c>
      <c r="S908" s="11">
        <v>2825.2121000000002</v>
      </c>
      <c r="T908" s="16">
        <v>185</v>
      </c>
      <c r="U908" s="16">
        <v>0</v>
      </c>
      <c r="V908" s="10" t="s">
        <v>3830</v>
      </c>
      <c r="W908" s="16">
        <v>12</v>
      </c>
      <c r="X908" s="16">
        <v>0</v>
      </c>
    </row>
    <row r="909" spans="1:24" x14ac:dyDescent="0.35">
      <c r="A909" s="2" t="s">
        <v>1341</v>
      </c>
      <c r="B909" s="2" t="s">
        <v>1099</v>
      </c>
      <c r="C909" s="3">
        <v>33</v>
      </c>
      <c r="D909" s="2" t="s">
        <v>18</v>
      </c>
      <c r="E909" s="2" t="s">
        <v>24</v>
      </c>
      <c r="F909" s="2" t="s">
        <v>1342</v>
      </c>
      <c r="G909" s="7">
        <v>70.83</v>
      </c>
      <c r="H909" s="3">
        <v>1</v>
      </c>
      <c r="I909" s="3">
        <v>8</v>
      </c>
      <c r="J909" s="2" t="s">
        <v>21</v>
      </c>
      <c r="K909" s="7">
        <v>26.73</v>
      </c>
      <c r="L909" s="3">
        <v>72</v>
      </c>
      <c r="M909" s="6">
        <v>45064</v>
      </c>
      <c r="N909" s="2" t="s">
        <v>22</v>
      </c>
      <c r="O909" s="3">
        <v>0</v>
      </c>
      <c r="P909" s="2">
        <v>7.0000000000000007E-2</v>
      </c>
      <c r="Q909" s="9">
        <f t="shared" si="14"/>
        <v>70.83</v>
      </c>
      <c r="R909" s="10">
        <v>69.889899999999997</v>
      </c>
      <c r="S909" s="11">
        <v>1408.7276999999999</v>
      </c>
      <c r="T909" s="16">
        <v>173</v>
      </c>
      <c r="U909" s="16">
        <v>0</v>
      </c>
      <c r="V909" s="10" t="s">
        <v>3837</v>
      </c>
      <c r="W909" s="16">
        <v>2</v>
      </c>
      <c r="X909" s="16">
        <v>11</v>
      </c>
    </row>
    <row r="910" spans="1:24" x14ac:dyDescent="0.35">
      <c r="A910" s="2" t="s">
        <v>1343</v>
      </c>
      <c r="B910" s="2" t="s">
        <v>1099</v>
      </c>
      <c r="C910" s="3">
        <v>38</v>
      </c>
      <c r="D910" s="2" t="s">
        <v>95</v>
      </c>
      <c r="E910" s="2" t="s">
        <v>24</v>
      </c>
      <c r="F910" s="2" t="s">
        <v>1344</v>
      </c>
      <c r="G910" s="7">
        <v>356.78</v>
      </c>
      <c r="H910" s="3">
        <v>3</v>
      </c>
      <c r="I910" s="3">
        <v>14</v>
      </c>
      <c r="J910" s="2" t="s">
        <v>26</v>
      </c>
      <c r="K910" s="7">
        <v>17.72</v>
      </c>
      <c r="L910" s="3">
        <v>196</v>
      </c>
      <c r="M910" s="6">
        <v>45004</v>
      </c>
      <c r="N910" s="2" t="s">
        <v>22</v>
      </c>
      <c r="O910" s="3">
        <v>0</v>
      </c>
      <c r="P910" s="2">
        <v>0.4</v>
      </c>
      <c r="Q910" s="9">
        <f t="shared" si="14"/>
        <v>1070.3399999999999</v>
      </c>
      <c r="R910" s="10">
        <v>340.28579999999999</v>
      </c>
      <c r="S910" s="11">
        <v>7095.9462999999996</v>
      </c>
      <c r="T910" s="16">
        <v>108</v>
      </c>
      <c r="U910" s="16">
        <v>1</v>
      </c>
      <c r="V910" s="10" t="s">
        <v>3839</v>
      </c>
      <c r="W910" s="16">
        <v>9</v>
      </c>
      <c r="X910" s="16">
        <v>10</v>
      </c>
    </row>
    <row r="911" spans="1:24" x14ac:dyDescent="0.35">
      <c r="A911" s="2" t="s">
        <v>165</v>
      </c>
      <c r="B911" s="2" t="s">
        <v>17</v>
      </c>
      <c r="C911" s="3">
        <v>57</v>
      </c>
      <c r="D911" s="2" t="s">
        <v>18</v>
      </c>
      <c r="E911" s="2" t="s">
        <v>33</v>
      </c>
      <c r="F911" s="2" t="s">
        <v>166</v>
      </c>
      <c r="G911" s="7">
        <v>47.36</v>
      </c>
      <c r="H911" s="3">
        <v>1</v>
      </c>
      <c r="I911" s="3">
        <v>8</v>
      </c>
      <c r="J911" s="2" t="s">
        <v>31</v>
      </c>
      <c r="K911" s="7">
        <v>13.81</v>
      </c>
      <c r="L911" s="3">
        <v>200</v>
      </c>
      <c r="M911" s="6">
        <v>45142</v>
      </c>
      <c r="N911" s="2" t="s">
        <v>22</v>
      </c>
      <c r="O911" s="3">
        <v>0</v>
      </c>
      <c r="P911" s="2">
        <v>0.84</v>
      </c>
      <c r="Q911" s="9">
        <f t="shared" si="14"/>
        <v>47.36</v>
      </c>
      <c r="R911" s="10">
        <v>47.448900000000002</v>
      </c>
      <c r="S911" s="11">
        <v>941.93629999999996</v>
      </c>
      <c r="T911" s="16">
        <v>122</v>
      </c>
      <c r="U911" s="16">
        <v>1</v>
      </c>
      <c r="V911" s="10" t="s">
        <v>3838</v>
      </c>
      <c r="W911" s="16">
        <v>11</v>
      </c>
      <c r="X911" s="16">
        <v>5</v>
      </c>
    </row>
    <row r="912" spans="1:24" x14ac:dyDescent="0.35">
      <c r="A912" s="2" t="s">
        <v>1177</v>
      </c>
      <c r="B912" s="2" t="s">
        <v>1099</v>
      </c>
      <c r="C912" s="3">
        <v>21</v>
      </c>
      <c r="D912" s="2" t="s">
        <v>28</v>
      </c>
      <c r="E912" s="2" t="s">
        <v>33</v>
      </c>
      <c r="F912" s="2" t="s">
        <v>1178</v>
      </c>
      <c r="G912" s="7">
        <v>455.86</v>
      </c>
      <c r="H912" s="3">
        <v>2</v>
      </c>
      <c r="I912" s="3">
        <v>14</v>
      </c>
      <c r="J912" s="2" t="s">
        <v>31</v>
      </c>
      <c r="K912" s="7">
        <v>16.37</v>
      </c>
      <c r="L912" s="3">
        <v>174</v>
      </c>
      <c r="M912" s="6">
        <v>45112</v>
      </c>
      <c r="N912" s="2" t="s">
        <v>22</v>
      </c>
      <c r="O912" s="3">
        <v>0</v>
      </c>
      <c r="P912" s="2">
        <v>0.38</v>
      </c>
      <c r="Q912" s="9">
        <f t="shared" si="14"/>
        <v>911.72</v>
      </c>
      <c r="R912" s="10">
        <v>495.11770000000001</v>
      </c>
      <c r="S912" s="11">
        <v>9066.5342000000001</v>
      </c>
      <c r="T912" s="16">
        <v>127</v>
      </c>
      <c r="U912" s="16">
        <v>0</v>
      </c>
      <c r="V912" s="10" t="s">
        <v>3838</v>
      </c>
      <c r="W912" s="16">
        <v>19</v>
      </c>
      <c r="X912" s="16">
        <v>4</v>
      </c>
    </row>
    <row r="913" spans="1:24" x14ac:dyDescent="0.35">
      <c r="A913" s="2" t="s">
        <v>1345</v>
      </c>
      <c r="B913" s="2" t="s">
        <v>1099</v>
      </c>
      <c r="C913" s="3">
        <v>25</v>
      </c>
      <c r="D913" s="2" t="s">
        <v>39</v>
      </c>
      <c r="E913" s="2" t="s">
        <v>24</v>
      </c>
      <c r="F913" s="2" t="s">
        <v>1346</v>
      </c>
      <c r="G913" s="7">
        <v>333.3</v>
      </c>
      <c r="H913" s="3">
        <v>2</v>
      </c>
      <c r="I913" s="3">
        <v>12</v>
      </c>
      <c r="J913" s="2" t="s">
        <v>42</v>
      </c>
      <c r="K913" s="7">
        <v>16.829999999999998</v>
      </c>
      <c r="L913" s="3">
        <v>0</v>
      </c>
      <c r="M913" s="6">
        <v>45211</v>
      </c>
      <c r="N913" s="2" t="s">
        <v>22</v>
      </c>
      <c r="O913" s="3">
        <v>0</v>
      </c>
      <c r="P913" s="2">
        <v>0.02</v>
      </c>
      <c r="Q913" s="9">
        <f t="shared" si="14"/>
        <v>666.6</v>
      </c>
      <c r="R913" s="10">
        <v>319.04320000000001</v>
      </c>
      <c r="S913" s="11">
        <v>6628.9558999999999</v>
      </c>
      <c r="T913" s="16">
        <v>58</v>
      </c>
      <c r="U913" s="16">
        <v>0</v>
      </c>
      <c r="V913" s="10" t="s">
        <v>3837</v>
      </c>
      <c r="W913" s="16">
        <v>13</v>
      </c>
      <c r="X913" s="16">
        <v>5</v>
      </c>
    </row>
    <row r="914" spans="1:24" x14ac:dyDescent="0.35">
      <c r="A914" s="2" t="s">
        <v>3489</v>
      </c>
      <c r="B914" s="2" t="s">
        <v>1099</v>
      </c>
      <c r="C914" s="3">
        <v>63</v>
      </c>
      <c r="D914" s="2" t="s">
        <v>36</v>
      </c>
      <c r="E914" s="2" t="s">
        <v>29</v>
      </c>
      <c r="F914" s="2" t="s">
        <v>3490</v>
      </c>
      <c r="G914" s="7">
        <v>194.67</v>
      </c>
      <c r="H914" s="3">
        <v>2</v>
      </c>
      <c r="I914" s="3">
        <v>14</v>
      </c>
      <c r="J914" s="2" t="s">
        <v>42</v>
      </c>
      <c r="K914" s="7">
        <v>10.81</v>
      </c>
      <c r="L914" s="3">
        <v>171</v>
      </c>
      <c r="M914" s="6">
        <v>45270</v>
      </c>
      <c r="N914" s="2" t="s">
        <v>3297</v>
      </c>
      <c r="O914" s="3">
        <v>0</v>
      </c>
      <c r="P914" s="2">
        <v>0.16</v>
      </c>
      <c r="Q914" s="9">
        <f t="shared" si="14"/>
        <v>389.34</v>
      </c>
      <c r="R914" s="10">
        <v>214.07069999999999</v>
      </c>
      <c r="S914" s="11">
        <v>3871.7637</v>
      </c>
      <c r="T914" s="16">
        <v>120</v>
      </c>
      <c r="U914" s="16">
        <v>0</v>
      </c>
      <c r="V914" s="10" t="s">
        <v>3840</v>
      </c>
      <c r="W914" s="16">
        <v>0</v>
      </c>
      <c r="X914" s="16">
        <v>4</v>
      </c>
    </row>
    <row r="915" spans="1:24" x14ac:dyDescent="0.35">
      <c r="A915" s="2" t="s">
        <v>1003</v>
      </c>
      <c r="B915" s="2" t="s">
        <v>17</v>
      </c>
      <c r="C915" s="3">
        <v>55</v>
      </c>
      <c r="D915" s="2" t="s">
        <v>18</v>
      </c>
      <c r="E915" s="2" t="s">
        <v>40</v>
      </c>
      <c r="F915" s="2" t="s">
        <v>1004</v>
      </c>
      <c r="G915" s="7">
        <v>388.02</v>
      </c>
      <c r="H915" s="3">
        <v>4</v>
      </c>
      <c r="I915" s="3">
        <v>11</v>
      </c>
      <c r="J915" s="2" t="s">
        <v>21</v>
      </c>
      <c r="K915" s="7">
        <v>20.2</v>
      </c>
      <c r="L915" s="3">
        <v>79</v>
      </c>
      <c r="M915" s="6">
        <v>45102</v>
      </c>
      <c r="N915" s="2" t="s">
        <v>22</v>
      </c>
      <c r="O915" s="3">
        <v>0</v>
      </c>
      <c r="P915" s="2">
        <v>0.13</v>
      </c>
      <c r="Q915" s="9">
        <f t="shared" si="14"/>
        <v>1552.08</v>
      </c>
      <c r="R915" s="10">
        <v>393.36099999999999</v>
      </c>
      <c r="S915" s="11">
        <v>7717.2741999999998</v>
      </c>
      <c r="T915" s="16">
        <v>104</v>
      </c>
      <c r="U915" s="16">
        <v>1</v>
      </c>
      <c r="V915" s="10" t="s">
        <v>3830</v>
      </c>
      <c r="W915" s="16">
        <v>1</v>
      </c>
      <c r="X915" s="16">
        <v>0</v>
      </c>
    </row>
    <row r="916" spans="1:24" x14ac:dyDescent="0.35">
      <c r="A916" s="2" t="s">
        <v>3777</v>
      </c>
      <c r="B916" s="2" t="s">
        <v>3830</v>
      </c>
      <c r="C916" s="3">
        <v>18</v>
      </c>
      <c r="D916" s="2" t="s">
        <v>39</v>
      </c>
      <c r="E916" s="2" t="s">
        <v>19</v>
      </c>
      <c r="F916" s="2" t="s">
        <v>3778</v>
      </c>
      <c r="G916" s="7">
        <v>101.45</v>
      </c>
      <c r="H916" s="3">
        <v>2</v>
      </c>
      <c r="I916" s="3">
        <v>11</v>
      </c>
      <c r="J916" s="2" t="s">
        <v>26</v>
      </c>
      <c r="K916" s="7">
        <v>2.8</v>
      </c>
      <c r="L916" s="3">
        <v>80</v>
      </c>
      <c r="M916" s="6">
        <v>44952</v>
      </c>
      <c r="N916" s="2" t="s">
        <v>3754</v>
      </c>
      <c r="O916" s="3">
        <v>0</v>
      </c>
      <c r="P916" s="2">
        <v>0.17</v>
      </c>
      <c r="Q916" s="9">
        <f t="shared" si="14"/>
        <v>202.9</v>
      </c>
      <c r="R916" s="10">
        <v>108.63460000000001</v>
      </c>
      <c r="S916" s="11">
        <v>2017.7245</v>
      </c>
      <c r="T916" s="16">
        <v>101</v>
      </c>
      <c r="U916" s="16">
        <v>0</v>
      </c>
      <c r="V916" s="10" t="s">
        <v>3836</v>
      </c>
      <c r="W916" s="16">
        <v>4</v>
      </c>
      <c r="X916" s="16">
        <v>13</v>
      </c>
    </row>
    <row r="917" spans="1:24" x14ac:dyDescent="0.35">
      <c r="A917" s="2" t="s">
        <v>1179</v>
      </c>
      <c r="B917" s="2" t="s">
        <v>1099</v>
      </c>
      <c r="C917" s="3">
        <v>28</v>
      </c>
      <c r="D917" s="2" t="s">
        <v>95</v>
      </c>
      <c r="E917" s="2" t="s">
        <v>33</v>
      </c>
      <c r="F917" s="2" t="s">
        <v>1180</v>
      </c>
      <c r="G917" s="7">
        <v>48.83</v>
      </c>
      <c r="H917" s="3">
        <v>2</v>
      </c>
      <c r="I917" s="3">
        <v>6</v>
      </c>
      <c r="J917" s="2" t="s">
        <v>42</v>
      </c>
      <c r="K917" s="7">
        <v>16.899999999999999</v>
      </c>
      <c r="L917" s="3">
        <v>90</v>
      </c>
      <c r="M917" s="6">
        <v>44976</v>
      </c>
      <c r="N917" s="2" t="s">
        <v>22</v>
      </c>
      <c r="O917" s="3">
        <v>0</v>
      </c>
      <c r="P917" s="2">
        <v>0.2</v>
      </c>
      <c r="Q917" s="9">
        <f t="shared" si="14"/>
        <v>97.66</v>
      </c>
      <c r="R917" s="10">
        <v>50.023899999999998</v>
      </c>
      <c r="S917" s="11">
        <v>971.17290000000003</v>
      </c>
      <c r="T917" s="16">
        <v>49</v>
      </c>
      <c r="U917" s="16">
        <v>0</v>
      </c>
      <c r="V917" s="10" t="s">
        <v>3838</v>
      </c>
      <c r="W917" s="16">
        <v>5</v>
      </c>
      <c r="X917" s="16">
        <v>1</v>
      </c>
    </row>
    <row r="918" spans="1:24" x14ac:dyDescent="0.35">
      <c r="A918" s="2" t="s">
        <v>2329</v>
      </c>
      <c r="B918" s="2" t="s">
        <v>3830</v>
      </c>
      <c r="C918" s="3">
        <v>24</v>
      </c>
      <c r="D918" s="2" t="s">
        <v>39</v>
      </c>
      <c r="E918" s="2" t="s">
        <v>33</v>
      </c>
      <c r="F918" s="2" t="s">
        <v>2330</v>
      </c>
      <c r="G918" s="7">
        <v>469.33</v>
      </c>
      <c r="H918" s="3">
        <v>4</v>
      </c>
      <c r="I918" s="3">
        <v>9</v>
      </c>
      <c r="J918" s="2" t="s">
        <v>42</v>
      </c>
      <c r="K918" s="7">
        <v>26.47</v>
      </c>
      <c r="L918" s="3">
        <v>117</v>
      </c>
      <c r="M918" s="6">
        <v>45034</v>
      </c>
      <c r="N918" s="2" t="s">
        <v>22</v>
      </c>
      <c r="O918" s="3">
        <v>0</v>
      </c>
      <c r="P918" s="2">
        <v>0.62</v>
      </c>
      <c r="Q918" s="9">
        <f t="shared" si="14"/>
        <v>1877.32</v>
      </c>
      <c r="R918" s="10">
        <v>454.21109999999999</v>
      </c>
      <c r="S918" s="11">
        <v>9334.4370999999992</v>
      </c>
      <c r="T918" s="16">
        <v>63</v>
      </c>
      <c r="U918" s="16">
        <v>0</v>
      </c>
      <c r="V918" s="10" t="s">
        <v>3838</v>
      </c>
      <c r="W918" s="16">
        <v>15</v>
      </c>
      <c r="X918" s="16">
        <v>12</v>
      </c>
    </row>
    <row r="919" spans="1:24" x14ac:dyDescent="0.35">
      <c r="A919" s="2" t="s">
        <v>1552</v>
      </c>
      <c r="B919" s="2" t="s">
        <v>1099</v>
      </c>
      <c r="C919" s="3">
        <v>47</v>
      </c>
      <c r="D919" s="2" t="s">
        <v>95</v>
      </c>
      <c r="E919" s="2" t="s">
        <v>29</v>
      </c>
      <c r="F919" s="2" t="s">
        <v>1553</v>
      </c>
      <c r="G919" s="7">
        <v>480.18</v>
      </c>
      <c r="H919" s="3">
        <v>1</v>
      </c>
      <c r="I919" s="3">
        <v>11</v>
      </c>
      <c r="J919" s="2" t="s">
        <v>49</v>
      </c>
      <c r="K919" s="7">
        <v>27.55</v>
      </c>
      <c r="L919" s="3">
        <v>179</v>
      </c>
      <c r="M919" s="6">
        <v>44960</v>
      </c>
      <c r="N919" s="2" t="s">
        <v>22</v>
      </c>
      <c r="O919" s="3">
        <v>0</v>
      </c>
      <c r="P919" s="2">
        <v>0.42</v>
      </c>
      <c r="Q919" s="9">
        <f t="shared" si="14"/>
        <v>480.18</v>
      </c>
      <c r="R919" s="10">
        <v>590.32429999999999</v>
      </c>
      <c r="S919" s="11">
        <v>9550.2312000000002</v>
      </c>
      <c r="T919" s="16">
        <v>64</v>
      </c>
      <c r="U919" s="16">
        <v>0</v>
      </c>
      <c r="V919" s="10" t="s">
        <v>3840</v>
      </c>
      <c r="W919" s="16">
        <v>8</v>
      </c>
      <c r="X919" s="16">
        <v>8</v>
      </c>
    </row>
    <row r="920" spans="1:24" x14ac:dyDescent="0.35">
      <c r="A920" s="2" t="s">
        <v>2898</v>
      </c>
      <c r="B920" s="2" t="s">
        <v>3830</v>
      </c>
      <c r="C920" s="3">
        <v>55</v>
      </c>
      <c r="D920" s="2" t="s">
        <v>28</v>
      </c>
      <c r="E920" s="2" t="s">
        <v>33</v>
      </c>
      <c r="F920" s="2" t="s">
        <v>2899</v>
      </c>
      <c r="G920" s="7">
        <v>235.7</v>
      </c>
      <c r="H920" s="3">
        <v>5</v>
      </c>
      <c r="I920" s="3">
        <v>9</v>
      </c>
      <c r="J920" s="2" t="s">
        <v>49</v>
      </c>
      <c r="K920" s="7">
        <v>8.27</v>
      </c>
      <c r="L920" s="3">
        <v>110</v>
      </c>
      <c r="M920" s="6">
        <v>45115</v>
      </c>
      <c r="N920" s="2" t="s">
        <v>22</v>
      </c>
      <c r="O920" s="3">
        <v>0</v>
      </c>
      <c r="P920" s="2">
        <v>0.31</v>
      </c>
      <c r="Q920" s="9">
        <f t="shared" si="14"/>
        <v>1178.5</v>
      </c>
      <c r="R920" s="10">
        <v>272.33780000000002</v>
      </c>
      <c r="S920" s="11">
        <v>4687.8035</v>
      </c>
      <c r="T920" s="16">
        <v>78</v>
      </c>
      <c r="U920" s="16">
        <v>1</v>
      </c>
      <c r="V920" s="10" t="s">
        <v>3838</v>
      </c>
      <c r="W920" s="16">
        <v>8</v>
      </c>
      <c r="X920" s="16">
        <v>9</v>
      </c>
    </row>
    <row r="921" spans="1:24" x14ac:dyDescent="0.35">
      <c r="A921" s="2" t="s">
        <v>3160</v>
      </c>
      <c r="B921" s="2" t="s">
        <v>17</v>
      </c>
      <c r="C921" s="3">
        <v>41</v>
      </c>
      <c r="D921" s="2" t="s">
        <v>36</v>
      </c>
      <c r="E921" s="2" t="s">
        <v>29</v>
      </c>
      <c r="F921" s="2" t="s">
        <v>3161</v>
      </c>
      <c r="G921" s="7">
        <v>101.93</v>
      </c>
      <c r="H921" s="3">
        <v>1</v>
      </c>
      <c r="I921" s="3">
        <v>6</v>
      </c>
      <c r="J921" s="2" t="s">
        <v>49</v>
      </c>
      <c r="K921" s="7">
        <v>6.41</v>
      </c>
      <c r="L921" s="3">
        <v>175</v>
      </c>
      <c r="M921" s="6">
        <v>44950</v>
      </c>
      <c r="N921" s="2" t="s">
        <v>22</v>
      </c>
      <c r="O921" s="3">
        <v>1</v>
      </c>
      <c r="P921" s="2">
        <v>0.25</v>
      </c>
      <c r="Q921" s="9">
        <f t="shared" si="14"/>
        <v>101.93</v>
      </c>
      <c r="R921" s="10">
        <v>92.353200000000001</v>
      </c>
      <c r="S921" s="11">
        <v>2027.2711999999999</v>
      </c>
      <c r="T921" s="16">
        <v>79</v>
      </c>
      <c r="U921" s="16">
        <v>0</v>
      </c>
      <c r="V921" s="10" t="s">
        <v>3840</v>
      </c>
      <c r="W921" s="16">
        <v>13</v>
      </c>
      <c r="X921" s="16">
        <v>7</v>
      </c>
    </row>
    <row r="922" spans="1:24" x14ac:dyDescent="0.35">
      <c r="A922" s="2" t="s">
        <v>1347</v>
      </c>
      <c r="B922" s="2" t="s">
        <v>1099</v>
      </c>
      <c r="C922" s="3">
        <v>37</v>
      </c>
      <c r="D922" s="2" t="s">
        <v>95</v>
      </c>
      <c r="E922" s="2" t="s">
        <v>24</v>
      </c>
      <c r="F922" s="2" t="s">
        <v>1348</v>
      </c>
      <c r="G922" s="7">
        <v>157.06</v>
      </c>
      <c r="H922" s="3">
        <v>3</v>
      </c>
      <c r="I922" s="3">
        <v>11</v>
      </c>
      <c r="J922" s="2" t="s">
        <v>26</v>
      </c>
      <c r="K922" s="7">
        <v>2.59</v>
      </c>
      <c r="L922" s="3">
        <v>126</v>
      </c>
      <c r="M922" s="6">
        <v>45187</v>
      </c>
      <c r="N922" s="2" t="s">
        <v>22</v>
      </c>
      <c r="O922" s="3">
        <v>0</v>
      </c>
      <c r="P922" s="2">
        <v>0.56999999999999995</v>
      </c>
      <c r="Q922" s="9">
        <f t="shared" si="14"/>
        <v>471.18</v>
      </c>
      <c r="R922" s="10">
        <v>188.0616</v>
      </c>
      <c r="S922" s="11">
        <v>3123.7438000000002</v>
      </c>
      <c r="T922" s="16">
        <v>158</v>
      </c>
      <c r="U922" s="16">
        <v>1</v>
      </c>
      <c r="V922" s="10" t="s">
        <v>3839</v>
      </c>
      <c r="W922" s="16">
        <v>17</v>
      </c>
      <c r="X922" s="16">
        <v>1</v>
      </c>
    </row>
    <row r="923" spans="1:24" x14ac:dyDescent="0.35">
      <c r="A923" s="2" t="s">
        <v>167</v>
      </c>
      <c r="B923" s="2" t="s">
        <v>17</v>
      </c>
      <c r="C923" s="3">
        <v>20</v>
      </c>
      <c r="D923" s="2" t="s">
        <v>95</v>
      </c>
      <c r="E923" s="2" t="s">
        <v>33</v>
      </c>
      <c r="F923" s="2" t="s">
        <v>168</v>
      </c>
      <c r="G923" s="7">
        <v>245.74</v>
      </c>
      <c r="H923" s="3">
        <v>1</v>
      </c>
      <c r="I923" s="3">
        <v>15</v>
      </c>
      <c r="J923" s="2" t="s">
        <v>21</v>
      </c>
      <c r="K923" s="7">
        <v>8.6999999999999993</v>
      </c>
      <c r="L923" s="3">
        <v>25</v>
      </c>
      <c r="M923" s="6">
        <v>45242</v>
      </c>
      <c r="N923" s="2" t="s">
        <v>22</v>
      </c>
      <c r="O923" s="3">
        <v>0</v>
      </c>
      <c r="P923" s="2">
        <v>7.0000000000000007E-2</v>
      </c>
      <c r="Q923" s="9">
        <f t="shared" si="14"/>
        <v>245.74</v>
      </c>
      <c r="R923" s="10">
        <v>256.79149999999998</v>
      </c>
      <c r="S923" s="11">
        <v>4887.4876000000004</v>
      </c>
      <c r="T923" s="16">
        <v>38</v>
      </c>
      <c r="U923" s="16">
        <v>1</v>
      </c>
      <c r="V923" s="10" t="s">
        <v>3838</v>
      </c>
      <c r="W923" s="16">
        <v>6</v>
      </c>
      <c r="X923" s="16">
        <v>7</v>
      </c>
    </row>
    <row r="924" spans="1:24" x14ac:dyDescent="0.35">
      <c r="A924" s="2" t="s">
        <v>3162</v>
      </c>
      <c r="B924" s="2" t="s">
        <v>1099</v>
      </c>
      <c r="C924" s="3">
        <v>55</v>
      </c>
      <c r="D924" s="2" t="s">
        <v>36</v>
      </c>
      <c r="E924" s="2" t="s">
        <v>24</v>
      </c>
      <c r="F924" s="2" t="s">
        <v>2228</v>
      </c>
      <c r="G924" s="7">
        <v>68.040000000000006</v>
      </c>
      <c r="H924" s="3">
        <v>4</v>
      </c>
      <c r="I924" s="3">
        <v>5</v>
      </c>
      <c r="J924" s="2" t="s">
        <v>31</v>
      </c>
      <c r="K924" s="7">
        <v>20.16</v>
      </c>
      <c r="L924" s="3">
        <v>177</v>
      </c>
      <c r="M924" s="6">
        <v>45004</v>
      </c>
      <c r="N924" s="2" t="s">
        <v>22</v>
      </c>
      <c r="O924" s="3">
        <v>1</v>
      </c>
      <c r="P924" s="2">
        <v>0.33</v>
      </c>
      <c r="Q924" s="9">
        <f t="shared" si="14"/>
        <v>272.16000000000003</v>
      </c>
      <c r="R924" s="10">
        <v>82.180099999999996</v>
      </c>
      <c r="S924" s="11">
        <v>1353.2378000000001</v>
      </c>
      <c r="T924" s="16">
        <v>179</v>
      </c>
      <c r="U924" s="16">
        <v>0</v>
      </c>
      <c r="V924" s="10" t="s">
        <v>3839</v>
      </c>
      <c r="W924" s="16">
        <v>7</v>
      </c>
      <c r="X924" s="16">
        <v>14</v>
      </c>
    </row>
    <row r="925" spans="1:24" x14ac:dyDescent="0.35">
      <c r="A925" s="2" t="s">
        <v>2484</v>
      </c>
      <c r="B925" s="2" t="s">
        <v>3830</v>
      </c>
      <c r="C925" s="3">
        <v>58</v>
      </c>
      <c r="D925" s="2" t="s">
        <v>18</v>
      </c>
      <c r="E925" s="2" t="s">
        <v>33</v>
      </c>
      <c r="F925" s="2" t="s">
        <v>2485</v>
      </c>
      <c r="G925" s="7">
        <v>95.8</v>
      </c>
      <c r="H925" s="3">
        <v>1</v>
      </c>
      <c r="I925" s="3">
        <v>10</v>
      </c>
      <c r="J925" s="2" t="s">
        <v>31</v>
      </c>
      <c r="K925" s="7">
        <v>28.69</v>
      </c>
      <c r="L925" s="3">
        <v>29</v>
      </c>
      <c r="M925" s="6">
        <v>44940</v>
      </c>
      <c r="N925" s="2" t="s">
        <v>22</v>
      </c>
      <c r="O925" s="3">
        <v>0</v>
      </c>
      <c r="P925" s="2">
        <v>0.1</v>
      </c>
      <c r="Q925" s="9">
        <f t="shared" si="14"/>
        <v>95.8</v>
      </c>
      <c r="R925" s="10">
        <v>112.0805</v>
      </c>
      <c r="S925" s="11">
        <v>1905.3525</v>
      </c>
      <c r="T925" s="16">
        <v>86</v>
      </c>
      <c r="U925" s="16">
        <v>0</v>
      </c>
      <c r="V925" s="10" t="s">
        <v>3838</v>
      </c>
      <c r="W925" s="16">
        <v>15</v>
      </c>
      <c r="X925" s="16">
        <v>0</v>
      </c>
    </row>
    <row r="926" spans="1:24" x14ac:dyDescent="0.35">
      <c r="A926" s="2" t="s">
        <v>840</v>
      </c>
      <c r="B926" s="2" t="s">
        <v>17</v>
      </c>
      <c r="C926" s="3">
        <v>51</v>
      </c>
      <c r="D926" s="2" t="s">
        <v>39</v>
      </c>
      <c r="E926" s="2" t="s">
        <v>19</v>
      </c>
      <c r="F926" s="2" t="s">
        <v>841</v>
      </c>
      <c r="G926" s="7">
        <v>323.45999999999998</v>
      </c>
      <c r="H926" s="3">
        <v>2</v>
      </c>
      <c r="I926" s="3">
        <v>6</v>
      </c>
      <c r="J926" s="2" t="s">
        <v>31</v>
      </c>
      <c r="K926" s="7">
        <v>11.11</v>
      </c>
      <c r="L926" s="3">
        <v>118</v>
      </c>
      <c r="M926" s="6">
        <v>45187</v>
      </c>
      <c r="N926" s="2" t="s">
        <v>22</v>
      </c>
      <c r="O926" s="3">
        <v>0</v>
      </c>
      <c r="P926" s="2">
        <v>0.88</v>
      </c>
      <c r="Q926" s="9">
        <f t="shared" si="14"/>
        <v>646.91999999999996</v>
      </c>
      <c r="R926" s="10">
        <v>329.95679999999999</v>
      </c>
      <c r="S926" s="11">
        <v>6433.2496000000001</v>
      </c>
      <c r="T926" s="16">
        <v>138</v>
      </c>
      <c r="U926" s="16">
        <v>0</v>
      </c>
      <c r="V926" s="10" t="s">
        <v>3836</v>
      </c>
      <c r="W926" s="16">
        <v>5</v>
      </c>
      <c r="X926" s="16">
        <v>3</v>
      </c>
    </row>
    <row r="927" spans="1:24" x14ac:dyDescent="0.35">
      <c r="A927" s="2" t="s">
        <v>2900</v>
      </c>
      <c r="B927" s="2" t="s">
        <v>3830</v>
      </c>
      <c r="C927" s="3">
        <v>36</v>
      </c>
      <c r="D927" s="2" t="s">
        <v>28</v>
      </c>
      <c r="E927" s="2" t="s">
        <v>29</v>
      </c>
      <c r="F927" s="2" t="s">
        <v>2901</v>
      </c>
      <c r="G927" s="7">
        <v>310.8</v>
      </c>
      <c r="H927" s="3">
        <v>2</v>
      </c>
      <c r="I927" s="3">
        <v>12</v>
      </c>
      <c r="J927" s="2" t="s">
        <v>26</v>
      </c>
      <c r="K927" s="7">
        <v>3.25</v>
      </c>
      <c r="L927" s="3">
        <v>87</v>
      </c>
      <c r="M927" s="6">
        <v>44963</v>
      </c>
      <c r="N927" s="2" t="s">
        <v>22</v>
      </c>
      <c r="O927" s="3">
        <v>0</v>
      </c>
      <c r="P927" s="2">
        <v>0.94</v>
      </c>
      <c r="Q927" s="9">
        <f t="shared" si="14"/>
        <v>621.6</v>
      </c>
      <c r="R927" s="10">
        <v>266.97340000000003</v>
      </c>
      <c r="S927" s="11">
        <v>6181.4566000000004</v>
      </c>
      <c r="T927" s="16">
        <v>87</v>
      </c>
      <c r="U927" s="16">
        <v>0</v>
      </c>
      <c r="V927" s="10" t="s">
        <v>3840</v>
      </c>
      <c r="W927" s="16">
        <v>1</v>
      </c>
      <c r="X927" s="16">
        <v>14</v>
      </c>
    </row>
    <row r="928" spans="1:24" x14ac:dyDescent="0.35">
      <c r="A928" s="2" t="s">
        <v>3491</v>
      </c>
      <c r="B928" s="2" t="s">
        <v>17</v>
      </c>
      <c r="C928" s="3">
        <v>63</v>
      </c>
      <c r="D928" s="2" t="s">
        <v>39</v>
      </c>
      <c r="E928" s="2" t="s">
        <v>19</v>
      </c>
      <c r="F928" s="2" t="s">
        <v>3492</v>
      </c>
      <c r="G928" s="7">
        <v>348.73</v>
      </c>
      <c r="H928" s="3">
        <v>1</v>
      </c>
      <c r="I928" s="3">
        <v>5</v>
      </c>
      <c r="J928" s="2" t="s">
        <v>49</v>
      </c>
      <c r="K928" s="7">
        <v>27.87</v>
      </c>
      <c r="L928" s="3">
        <v>88</v>
      </c>
      <c r="M928" s="6">
        <v>45167</v>
      </c>
      <c r="N928" s="2" t="s">
        <v>3297</v>
      </c>
      <c r="O928" s="3">
        <v>0</v>
      </c>
      <c r="P928" s="2">
        <v>0.96</v>
      </c>
      <c r="Q928" s="9">
        <f t="shared" si="14"/>
        <v>348.73</v>
      </c>
      <c r="R928" s="10">
        <v>333.89879999999999</v>
      </c>
      <c r="S928" s="11">
        <v>6935.8410000000003</v>
      </c>
      <c r="T928" s="16">
        <v>88</v>
      </c>
      <c r="U928" s="16">
        <v>0</v>
      </c>
      <c r="V928" s="10" t="s">
        <v>3836</v>
      </c>
      <c r="W928" s="16">
        <v>3</v>
      </c>
      <c r="X928" s="16">
        <v>11</v>
      </c>
    </row>
    <row r="929" spans="1:24" x14ac:dyDescent="0.35">
      <c r="A929" s="2" t="s">
        <v>3779</v>
      </c>
      <c r="B929" s="2" t="s">
        <v>3830</v>
      </c>
      <c r="C929" s="3">
        <v>18</v>
      </c>
      <c r="D929" s="2" t="s">
        <v>95</v>
      </c>
      <c r="E929" s="2" t="s">
        <v>29</v>
      </c>
      <c r="F929" s="2" t="s">
        <v>3780</v>
      </c>
      <c r="G929" s="7">
        <v>56.34</v>
      </c>
      <c r="H929" s="3">
        <v>2</v>
      </c>
      <c r="I929" s="3">
        <v>7</v>
      </c>
      <c r="J929" s="2" t="s">
        <v>21</v>
      </c>
      <c r="K929" s="7">
        <v>13.42</v>
      </c>
      <c r="L929" s="3">
        <v>102</v>
      </c>
      <c r="M929" s="6">
        <v>45278</v>
      </c>
      <c r="N929" s="2" t="s">
        <v>3754</v>
      </c>
      <c r="O929" s="3">
        <v>1</v>
      </c>
      <c r="P929" s="2">
        <v>0.43</v>
      </c>
      <c r="Q929" s="9">
        <f t="shared" si="14"/>
        <v>112.68</v>
      </c>
      <c r="R929" s="10">
        <v>60.095300000000002</v>
      </c>
      <c r="S929" s="11">
        <v>1120.5382</v>
      </c>
      <c r="T929" s="16">
        <v>33</v>
      </c>
      <c r="U929" s="16">
        <v>1</v>
      </c>
      <c r="V929" s="10" t="s">
        <v>3840</v>
      </c>
      <c r="W929" s="16">
        <v>10</v>
      </c>
      <c r="X929" s="16">
        <v>9</v>
      </c>
    </row>
    <row r="930" spans="1:24" x14ac:dyDescent="0.35">
      <c r="A930" s="2" t="s">
        <v>1948</v>
      </c>
      <c r="B930" s="2" t="s">
        <v>1099</v>
      </c>
      <c r="C930" s="3">
        <v>43</v>
      </c>
      <c r="D930" s="2" t="s">
        <v>36</v>
      </c>
      <c r="E930" s="2" t="s">
        <v>40</v>
      </c>
      <c r="F930" s="2" t="s">
        <v>1028</v>
      </c>
      <c r="G930" s="7">
        <v>350.77</v>
      </c>
      <c r="H930" s="3">
        <v>4</v>
      </c>
      <c r="I930" s="3">
        <v>11</v>
      </c>
      <c r="J930" s="2" t="s">
        <v>31</v>
      </c>
      <c r="K930" s="7">
        <v>27.73</v>
      </c>
      <c r="L930" s="3">
        <v>188</v>
      </c>
      <c r="M930" s="6">
        <v>44996</v>
      </c>
      <c r="N930" s="2" t="s">
        <v>22</v>
      </c>
      <c r="O930" s="3">
        <v>0</v>
      </c>
      <c r="P930" s="2">
        <v>0.3</v>
      </c>
      <c r="Q930" s="9">
        <f t="shared" si="14"/>
        <v>1403.08</v>
      </c>
      <c r="R930" s="10">
        <v>387.03660000000002</v>
      </c>
      <c r="S930" s="11">
        <v>6976.4142000000002</v>
      </c>
      <c r="T930" s="16">
        <v>171</v>
      </c>
      <c r="U930" s="16">
        <v>0</v>
      </c>
      <c r="V930" s="10" t="s">
        <v>3830</v>
      </c>
      <c r="W930" s="16">
        <v>6</v>
      </c>
      <c r="X930" s="16">
        <v>7</v>
      </c>
    </row>
    <row r="931" spans="1:24" x14ac:dyDescent="0.35">
      <c r="A931" s="2" t="s">
        <v>2486</v>
      </c>
      <c r="B931" s="2" t="s">
        <v>3830</v>
      </c>
      <c r="C931" s="3">
        <v>42</v>
      </c>
      <c r="D931" s="2" t="s">
        <v>18</v>
      </c>
      <c r="E931" s="2" t="s">
        <v>19</v>
      </c>
      <c r="F931" s="2" t="s">
        <v>2487</v>
      </c>
      <c r="G931" s="7">
        <v>15</v>
      </c>
      <c r="H931" s="3">
        <v>3</v>
      </c>
      <c r="I931" s="3">
        <v>10</v>
      </c>
      <c r="J931" s="2" t="s">
        <v>21</v>
      </c>
      <c r="K931" s="7">
        <v>25.28</v>
      </c>
      <c r="L931" s="3">
        <v>192</v>
      </c>
      <c r="M931" s="6">
        <v>45141</v>
      </c>
      <c r="N931" s="2" t="s">
        <v>22</v>
      </c>
      <c r="O931" s="3">
        <v>0</v>
      </c>
      <c r="P931" s="2">
        <v>0.89</v>
      </c>
      <c r="Q931" s="9">
        <f t="shared" si="14"/>
        <v>45</v>
      </c>
      <c r="R931" s="10">
        <v>14.2973</v>
      </c>
      <c r="S931" s="11">
        <v>298.33280000000002</v>
      </c>
      <c r="T931" s="16">
        <v>91</v>
      </c>
      <c r="U931" s="16">
        <v>1</v>
      </c>
      <c r="V931" s="10" t="s">
        <v>3836</v>
      </c>
      <c r="W931" s="16">
        <v>15</v>
      </c>
      <c r="X931" s="16">
        <v>14</v>
      </c>
    </row>
    <row r="932" spans="1:24" x14ac:dyDescent="0.35">
      <c r="A932" s="2" t="s">
        <v>3493</v>
      </c>
      <c r="B932" s="2" t="s">
        <v>17</v>
      </c>
      <c r="C932" s="3">
        <v>62</v>
      </c>
      <c r="D932" s="2" t="s">
        <v>95</v>
      </c>
      <c r="E932" s="2" t="s">
        <v>19</v>
      </c>
      <c r="F932" s="2" t="s">
        <v>3494</v>
      </c>
      <c r="G932" s="7">
        <v>464.71</v>
      </c>
      <c r="H932" s="3">
        <v>3</v>
      </c>
      <c r="I932" s="3">
        <v>12</v>
      </c>
      <c r="J932" s="2" t="s">
        <v>49</v>
      </c>
      <c r="K932" s="7">
        <v>17.47</v>
      </c>
      <c r="L932" s="3">
        <v>24</v>
      </c>
      <c r="M932" s="6">
        <v>45151</v>
      </c>
      <c r="N932" s="2" t="s">
        <v>3297</v>
      </c>
      <c r="O932" s="3">
        <v>0</v>
      </c>
      <c r="P932" s="2">
        <v>0.95</v>
      </c>
      <c r="Q932" s="9">
        <f t="shared" si="14"/>
        <v>1394.1299999999999</v>
      </c>
      <c r="R932" s="10">
        <v>420.9076</v>
      </c>
      <c r="S932" s="11">
        <v>9242.5506000000005</v>
      </c>
      <c r="T932" s="16">
        <v>114</v>
      </c>
      <c r="U932" s="16">
        <v>0</v>
      </c>
      <c r="V932" s="10" t="s">
        <v>3836</v>
      </c>
      <c r="W932" s="16">
        <v>4</v>
      </c>
      <c r="X932" s="16">
        <v>14</v>
      </c>
    </row>
    <row r="933" spans="1:24" x14ac:dyDescent="0.35">
      <c r="A933" s="2" t="s">
        <v>1739</v>
      </c>
      <c r="B933" s="2" t="s">
        <v>1099</v>
      </c>
      <c r="C933" s="3">
        <v>27</v>
      </c>
      <c r="D933" s="2" t="s">
        <v>18</v>
      </c>
      <c r="E933" s="2" t="s">
        <v>19</v>
      </c>
      <c r="F933" s="2" t="s">
        <v>760</v>
      </c>
      <c r="G933" s="7">
        <v>89.43</v>
      </c>
      <c r="H933" s="3">
        <v>3</v>
      </c>
      <c r="I933" s="3">
        <v>5</v>
      </c>
      <c r="J933" s="2" t="s">
        <v>26</v>
      </c>
      <c r="K933" s="7">
        <v>29.75</v>
      </c>
      <c r="L933" s="3">
        <v>131</v>
      </c>
      <c r="M933" s="6">
        <v>45225</v>
      </c>
      <c r="N933" s="2" t="s">
        <v>22</v>
      </c>
      <c r="O933" s="3">
        <v>0</v>
      </c>
      <c r="P933" s="2">
        <v>0.31</v>
      </c>
      <c r="Q933" s="9">
        <f t="shared" si="14"/>
        <v>268.29000000000002</v>
      </c>
      <c r="R933" s="10">
        <v>105.8826</v>
      </c>
      <c r="S933" s="11">
        <v>1778.6604</v>
      </c>
      <c r="T933" s="16">
        <v>132</v>
      </c>
      <c r="U933" s="16">
        <v>0</v>
      </c>
      <c r="V933" s="10" t="s">
        <v>3836</v>
      </c>
      <c r="W933" s="16">
        <v>8</v>
      </c>
      <c r="X933" s="16">
        <v>5</v>
      </c>
    </row>
    <row r="934" spans="1:24" x14ac:dyDescent="0.35">
      <c r="A934" s="2" t="s">
        <v>1005</v>
      </c>
      <c r="B934" s="2" t="s">
        <v>17</v>
      </c>
      <c r="C934" s="3">
        <v>59</v>
      </c>
      <c r="D934" s="2" t="s">
        <v>28</v>
      </c>
      <c r="E934" s="2" t="s">
        <v>33</v>
      </c>
      <c r="F934" s="2" t="s">
        <v>1006</v>
      </c>
      <c r="G934" s="7">
        <v>68.150000000000006</v>
      </c>
      <c r="H934" s="3">
        <v>4</v>
      </c>
      <c r="I934" s="3">
        <v>9</v>
      </c>
      <c r="J934" s="2" t="s">
        <v>49</v>
      </c>
      <c r="K934" s="7">
        <v>7.38</v>
      </c>
      <c r="L934" s="3">
        <v>197</v>
      </c>
      <c r="M934" s="6">
        <v>45173</v>
      </c>
      <c r="N934" s="2" t="s">
        <v>22</v>
      </c>
      <c r="O934" s="3">
        <v>0</v>
      </c>
      <c r="P934" s="2">
        <v>0.18</v>
      </c>
      <c r="Q934" s="9">
        <f t="shared" si="14"/>
        <v>272.60000000000002</v>
      </c>
      <c r="R934" s="10">
        <v>84.762299999999996</v>
      </c>
      <c r="S934" s="11">
        <v>1355.4256</v>
      </c>
      <c r="T934" s="16">
        <v>57</v>
      </c>
      <c r="U934" s="16">
        <v>0</v>
      </c>
      <c r="V934" s="10" t="s">
        <v>3838</v>
      </c>
      <c r="W934" s="16">
        <v>16</v>
      </c>
      <c r="X934" s="16">
        <v>14</v>
      </c>
    </row>
    <row r="935" spans="1:24" x14ac:dyDescent="0.35">
      <c r="A935" s="2" t="s">
        <v>1554</v>
      </c>
      <c r="B935" s="2" t="s">
        <v>1099</v>
      </c>
      <c r="C935" s="3">
        <v>50</v>
      </c>
      <c r="D935" s="2" t="s">
        <v>36</v>
      </c>
      <c r="E935" s="2" t="s">
        <v>29</v>
      </c>
      <c r="F935" s="2" t="s">
        <v>1555</v>
      </c>
      <c r="G935" s="7">
        <v>291.41000000000003</v>
      </c>
      <c r="H935" s="3">
        <v>4</v>
      </c>
      <c r="I935" s="3">
        <v>11</v>
      </c>
      <c r="J935" s="2" t="s">
        <v>26</v>
      </c>
      <c r="K935" s="7">
        <v>29.72</v>
      </c>
      <c r="L935" s="3">
        <v>139</v>
      </c>
      <c r="M935" s="6">
        <v>45286</v>
      </c>
      <c r="N935" s="2" t="s">
        <v>22</v>
      </c>
      <c r="O935" s="3">
        <v>0</v>
      </c>
      <c r="P935" s="2">
        <v>0.8</v>
      </c>
      <c r="Q935" s="9">
        <f t="shared" si="14"/>
        <v>1165.6400000000001</v>
      </c>
      <c r="R935" s="10">
        <v>308.9751</v>
      </c>
      <c r="S935" s="11">
        <v>5795.8117000000002</v>
      </c>
      <c r="T935" s="16">
        <v>137</v>
      </c>
      <c r="U935" s="16">
        <v>0</v>
      </c>
      <c r="V935" s="10" t="s">
        <v>3840</v>
      </c>
      <c r="W935" s="16">
        <v>13</v>
      </c>
      <c r="X935" s="16">
        <v>1</v>
      </c>
    </row>
    <row r="936" spans="1:24" x14ac:dyDescent="0.35">
      <c r="A936" s="2" t="s">
        <v>391</v>
      </c>
      <c r="B936" s="2" t="s">
        <v>17</v>
      </c>
      <c r="C936" s="3">
        <v>27</v>
      </c>
      <c r="D936" s="2" t="s">
        <v>36</v>
      </c>
      <c r="E936" s="2" t="s">
        <v>19</v>
      </c>
      <c r="F936" s="2" t="s">
        <v>392</v>
      </c>
      <c r="G936" s="7">
        <v>371.86</v>
      </c>
      <c r="H936" s="3">
        <v>5</v>
      </c>
      <c r="I936" s="3">
        <v>10</v>
      </c>
      <c r="J936" s="2" t="s">
        <v>31</v>
      </c>
      <c r="K936" s="7">
        <v>16.260000000000002</v>
      </c>
      <c r="L936" s="3">
        <v>130</v>
      </c>
      <c r="M936" s="6">
        <v>45193</v>
      </c>
      <c r="N936" s="2" t="s">
        <v>22</v>
      </c>
      <c r="O936" s="3">
        <v>0</v>
      </c>
      <c r="P936" s="2">
        <v>0.61</v>
      </c>
      <c r="Q936" s="9">
        <f t="shared" si="14"/>
        <v>1859.3000000000002</v>
      </c>
      <c r="R936" s="10">
        <v>341.6173</v>
      </c>
      <c r="S936" s="11">
        <v>7395.8702000000003</v>
      </c>
      <c r="T936" s="16">
        <v>85</v>
      </c>
      <c r="U936" s="16">
        <v>0</v>
      </c>
      <c r="V936" s="10" t="s">
        <v>3836</v>
      </c>
      <c r="W936" s="16">
        <v>3</v>
      </c>
      <c r="X936" s="16">
        <v>2</v>
      </c>
    </row>
    <row r="937" spans="1:24" x14ac:dyDescent="0.35">
      <c r="A937" s="2" t="s">
        <v>2902</v>
      </c>
      <c r="B937" s="2" t="s">
        <v>3830</v>
      </c>
      <c r="C937" s="3">
        <v>37</v>
      </c>
      <c r="D937" s="2" t="s">
        <v>28</v>
      </c>
      <c r="E937" s="2" t="s">
        <v>24</v>
      </c>
      <c r="F937" s="2" t="s">
        <v>2903</v>
      </c>
      <c r="G937" s="7">
        <v>392.33</v>
      </c>
      <c r="H937" s="3">
        <v>5</v>
      </c>
      <c r="I937" s="3">
        <v>5</v>
      </c>
      <c r="J937" s="2" t="s">
        <v>42</v>
      </c>
      <c r="K937" s="7">
        <v>17.079999999999998</v>
      </c>
      <c r="L937" s="3">
        <v>33</v>
      </c>
      <c r="M937" s="6">
        <v>45290</v>
      </c>
      <c r="N937" s="2" t="s">
        <v>22</v>
      </c>
      <c r="O937" s="3">
        <v>0</v>
      </c>
      <c r="P937" s="2">
        <v>0.61</v>
      </c>
      <c r="Q937" s="9">
        <f t="shared" si="14"/>
        <v>1961.6499999999999</v>
      </c>
      <c r="R937" s="10">
        <v>376.21420000000001</v>
      </c>
      <c r="S937" s="11">
        <v>7802.9951000000001</v>
      </c>
      <c r="T937" s="16">
        <v>114</v>
      </c>
      <c r="U937" s="16">
        <v>0</v>
      </c>
      <c r="V937" s="10" t="s">
        <v>3837</v>
      </c>
      <c r="W937" s="16">
        <v>8</v>
      </c>
      <c r="X937" s="16">
        <v>13</v>
      </c>
    </row>
    <row r="938" spans="1:24" x14ac:dyDescent="0.35">
      <c r="A938" s="2" t="s">
        <v>169</v>
      </c>
      <c r="B938" s="2" t="s">
        <v>17</v>
      </c>
      <c r="C938" s="3">
        <v>23</v>
      </c>
      <c r="D938" s="2" t="s">
        <v>95</v>
      </c>
      <c r="E938" s="2" t="s">
        <v>19</v>
      </c>
      <c r="F938" s="2" t="s">
        <v>170</v>
      </c>
      <c r="G938" s="7">
        <v>298.58</v>
      </c>
      <c r="H938" s="3">
        <v>1</v>
      </c>
      <c r="I938" s="3">
        <v>10</v>
      </c>
      <c r="J938" s="2" t="s">
        <v>26</v>
      </c>
      <c r="K938" s="7">
        <v>20.34</v>
      </c>
      <c r="L938" s="3">
        <v>123</v>
      </c>
      <c r="M938" s="6">
        <v>44948</v>
      </c>
      <c r="N938" s="2" t="s">
        <v>22</v>
      </c>
      <c r="O938" s="3">
        <v>0</v>
      </c>
      <c r="P938" s="2">
        <v>0.27</v>
      </c>
      <c r="Q938" s="9">
        <f t="shared" si="14"/>
        <v>298.58</v>
      </c>
      <c r="R938" s="10">
        <v>255.98939999999999</v>
      </c>
      <c r="S938" s="11">
        <v>5938.4147999999996</v>
      </c>
      <c r="T938" s="16">
        <v>145</v>
      </c>
      <c r="U938" s="16">
        <v>0</v>
      </c>
      <c r="V938" s="10" t="s">
        <v>3836</v>
      </c>
      <c r="W938" s="16">
        <v>10</v>
      </c>
      <c r="X938" s="16">
        <v>11</v>
      </c>
    </row>
    <row r="939" spans="1:24" x14ac:dyDescent="0.35">
      <c r="A939" s="2" t="s">
        <v>2169</v>
      </c>
      <c r="B939" s="2" t="s">
        <v>3830</v>
      </c>
      <c r="C939" s="3">
        <v>27</v>
      </c>
      <c r="D939" s="2" t="s">
        <v>95</v>
      </c>
      <c r="E939" s="2" t="s">
        <v>19</v>
      </c>
      <c r="F939" s="2" t="s">
        <v>2170</v>
      </c>
      <c r="G939" s="7">
        <v>482.92</v>
      </c>
      <c r="H939" s="3">
        <v>1</v>
      </c>
      <c r="I939" s="3">
        <v>11</v>
      </c>
      <c r="J939" s="2" t="s">
        <v>42</v>
      </c>
      <c r="K939" s="7">
        <v>3.43</v>
      </c>
      <c r="L939" s="3">
        <v>117</v>
      </c>
      <c r="M939" s="6">
        <v>45134</v>
      </c>
      <c r="N939" s="2" t="s">
        <v>22</v>
      </c>
      <c r="O939" s="3">
        <v>0</v>
      </c>
      <c r="P939" s="2">
        <v>0.53</v>
      </c>
      <c r="Q939" s="9">
        <f t="shared" si="14"/>
        <v>482.92</v>
      </c>
      <c r="R939" s="10">
        <v>587.09529999999995</v>
      </c>
      <c r="S939" s="11">
        <v>9604.7266999999993</v>
      </c>
      <c r="T939" s="16">
        <v>54</v>
      </c>
      <c r="U939" s="16">
        <v>0</v>
      </c>
      <c r="V939" s="10" t="s">
        <v>3836</v>
      </c>
      <c r="W939" s="16">
        <v>9</v>
      </c>
      <c r="X939" s="16">
        <v>13</v>
      </c>
    </row>
    <row r="940" spans="1:24" x14ac:dyDescent="0.35">
      <c r="A940" s="2" t="s">
        <v>1007</v>
      </c>
      <c r="B940" s="2" t="s">
        <v>17</v>
      </c>
      <c r="C940" s="3">
        <v>54</v>
      </c>
      <c r="D940" s="2" t="s">
        <v>36</v>
      </c>
      <c r="E940" s="2" t="s">
        <v>29</v>
      </c>
      <c r="F940" s="2" t="s">
        <v>1008</v>
      </c>
      <c r="G940" s="7">
        <v>154.85</v>
      </c>
      <c r="H940" s="3">
        <v>4</v>
      </c>
      <c r="I940" s="3">
        <v>13</v>
      </c>
      <c r="J940" s="2" t="s">
        <v>31</v>
      </c>
      <c r="K940" s="7">
        <v>27.4</v>
      </c>
      <c r="L940" s="3">
        <v>177</v>
      </c>
      <c r="M940" s="6">
        <v>44998</v>
      </c>
      <c r="N940" s="2" t="s">
        <v>22</v>
      </c>
      <c r="O940" s="3">
        <v>0</v>
      </c>
      <c r="P940" s="2">
        <v>0.41</v>
      </c>
      <c r="Q940" s="9">
        <f t="shared" si="14"/>
        <v>619.4</v>
      </c>
      <c r="R940" s="10">
        <v>138.916</v>
      </c>
      <c r="S940" s="11">
        <v>3079.7894999999999</v>
      </c>
      <c r="T940" s="16">
        <v>131</v>
      </c>
      <c r="U940" s="16">
        <v>0</v>
      </c>
      <c r="V940" s="10" t="s">
        <v>3840</v>
      </c>
      <c r="W940" s="16">
        <v>10</v>
      </c>
      <c r="X940" s="16">
        <v>4</v>
      </c>
    </row>
    <row r="941" spans="1:24" x14ac:dyDescent="0.35">
      <c r="A941" s="2" t="s">
        <v>3495</v>
      </c>
      <c r="B941" s="2" t="s">
        <v>3830</v>
      </c>
      <c r="C941" s="3">
        <v>62</v>
      </c>
      <c r="D941" s="2" t="s">
        <v>36</v>
      </c>
      <c r="E941" s="2" t="s">
        <v>19</v>
      </c>
      <c r="F941" s="2" t="s">
        <v>3496</v>
      </c>
      <c r="G941" s="7">
        <v>260.07</v>
      </c>
      <c r="H941" s="3">
        <v>2</v>
      </c>
      <c r="I941" s="3">
        <v>10</v>
      </c>
      <c r="J941" s="2" t="s">
        <v>42</v>
      </c>
      <c r="K941" s="7">
        <v>16.52</v>
      </c>
      <c r="L941" s="3">
        <v>49</v>
      </c>
      <c r="M941" s="6">
        <v>44933</v>
      </c>
      <c r="N941" s="2" t="s">
        <v>3297</v>
      </c>
      <c r="O941" s="3">
        <v>0</v>
      </c>
      <c r="P941" s="2">
        <v>0.62</v>
      </c>
      <c r="Q941" s="9">
        <f t="shared" si="14"/>
        <v>520.14</v>
      </c>
      <c r="R941" s="10">
        <v>281.03339999999997</v>
      </c>
      <c r="S941" s="11">
        <v>5172.4948999999997</v>
      </c>
      <c r="T941" s="16">
        <v>98</v>
      </c>
      <c r="U941" s="16">
        <v>0</v>
      </c>
      <c r="V941" s="10" t="s">
        <v>3836</v>
      </c>
      <c r="W941" s="16">
        <v>7</v>
      </c>
      <c r="X941" s="16">
        <v>6</v>
      </c>
    </row>
    <row r="942" spans="1:24" x14ac:dyDescent="0.35">
      <c r="A942" s="2" t="s">
        <v>630</v>
      </c>
      <c r="B942" s="2" t="s">
        <v>17</v>
      </c>
      <c r="C942" s="3">
        <v>59</v>
      </c>
      <c r="D942" s="2" t="s">
        <v>36</v>
      </c>
      <c r="E942" s="2" t="s">
        <v>19</v>
      </c>
      <c r="F942" s="2" t="s">
        <v>631</v>
      </c>
      <c r="G942" s="7">
        <v>470.02</v>
      </c>
      <c r="H942" s="3">
        <v>3</v>
      </c>
      <c r="I942" s="3">
        <v>5</v>
      </c>
      <c r="J942" s="2" t="s">
        <v>31</v>
      </c>
      <c r="K942" s="7">
        <v>9.01</v>
      </c>
      <c r="L942" s="3">
        <v>50</v>
      </c>
      <c r="M942" s="6">
        <v>45010</v>
      </c>
      <c r="N942" s="2" t="s">
        <v>22</v>
      </c>
      <c r="O942" s="3">
        <v>0</v>
      </c>
      <c r="P942" s="2">
        <v>0.3</v>
      </c>
      <c r="Q942" s="9">
        <f t="shared" si="14"/>
        <v>1410.06</v>
      </c>
      <c r="R942" s="10">
        <v>451.04160000000002</v>
      </c>
      <c r="S942" s="11">
        <v>9348.1604000000007</v>
      </c>
      <c r="T942" s="16">
        <v>150</v>
      </c>
      <c r="U942" s="16">
        <v>0</v>
      </c>
      <c r="V942" s="10" t="s">
        <v>3836</v>
      </c>
      <c r="W942" s="16">
        <v>7</v>
      </c>
      <c r="X942" s="16">
        <v>2</v>
      </c>
    </row>
    <row r="943" spans="1:24" x14ac:dyDescent="0.35">
      <c r="A943" s="2" t="s">
        <v>2904</v>
      </c>
      <c r="B943" s="2" t="s">
        <v>3830</v>
      </c>
      <c r="C943" s="3">
        <v>59</v>
      </c>
      <c r="D943" s="2" t="s">
        <v>28</v>
      </c>
      <c r="E943" s="2" t="s">
        <v>40</v>
      </c>
      <c r="F943" s="2" t="s">
        <v>972</v>
      </c>
      <c r="G943" s="7">
        <v>328.36</v>
      </c>
      <c r="H943" s="3">
        <v>5</v>
      </c>
      <c r="I943" s="3">
        <v>8</v>
      </c>
      <c r="J943" s="2" t="s">
        <v>42</v>
      </c>
      <c r="K943" s="7">
        <v>0.08</v>
      </c>
      <c r="L943" s="3">
        <v>59</v>
      </c>
      <c r="M943" s="6">
        <v>45152</v>
      </c>
      <c r="N943" s="2" t="s">
        <v>22</v>
      </c>
      <c r="O943" s="3">
        <v>0</v>
      </c>
      <c r="P943" s="2">
        <v>0.45</v>
      </c>
      <c r="Q943" s="9">
        <f t="shared" si="14"/>
        <v>1641.8000000000002</v>
      </c>
      <c r="R943" s="10">
        <v>351.89400000000001</v>
      </c>
      <c r="S943" s="11">
        <v>6530.7049999999999</v>
      </c>
      <c r="T943" s="16">
        <v>186</v>
      </c>
      <c r="U943" s="16">
        <v>0</v>
      </c>
      <c r="V943" s="10" t="s">
        <v>3830</v>
      </c>
      <c r="W943" s="16">
        <v>16</v>
      </c>
      <c r="X943" s="16">
        <v>1</v>
      </c>
    </row>
    <row r="944" spans="1:24" x14ac:dyDescent="0.35">
      <c r="A944" s="2" t="s">
        <v>2905</v>
      </c>
      <c r="B944" s="2" t="s">
        <v>3830</v>
      </c>
      <c r="C944" s="3">
        <v>36</v>
      </c>
      <c r="D944" s="2" t="s">
        <v>28</v>
      </c>
      <c r="E944" s="2" t="s">
        <v>29</v>
      </c>
      <c r="F944" s="2" t="s">
        <v>2906</v>
      </c>
      <c r="G944" s="7">
        <v>42.86</v>
      </c>
      <c r="H944" s="3">
        <v>2</v>
      </c>
      <c r="I944" s="3">
        <v>12</v>
      </c>
      <c r="J944" s="2" t="s">
        <v>49</v>
      </c>
      <c r="K944" s="7">
        <v>28.32</v>
      </c>
      <c r="L944" s="3">
        <v>166</v>
      </c>
      <c r="M944" s="6">
        <v>45244</v>
      </c>
      <c r="N944" s="2" t="s">
        <v>22</v>
      </c>
      <c r="O944" s="3">
        <v>0</v>
      </c>
      <c r="P944" s="2">
        <v>0.65</v>
      </c>
      <c r="Q944" s="9">
        <f t="shared" si="14"/>
        <v>85.72</v>
      </c>
      <c r="R944" s="10">
        <v>47.598999999999997</v>
      </c>
      <c r="S944" s="11">
        <v>852.43640000000005</v>
      </c>
      <c r="T944" s="16">
        <v>107</v>
      </c>
      <c r="U944" s="16">
        <v>0</v>
      </c>
      <c r="V944" s="10" t="s">
        <v>3840</v>
      </c>
      <c r="W944" s="16">
        <v>16</v>
      </c>
      <c r="X944" s="16">
        <v>7</v>
      </c>
    </row>
    <row r="945" spans="1:24" x14ac:dyDescent="0.35">
      <c r="A945" s="2" t="s">
        <v>2488</v>
      </c>
      <c r="B945" s="2" t="s">
        <v>3830</v>
      </c>
      <c r="C945" s="3">
        <v>25</v>
      </c>
      <c r="D945" s="2" t="s">
        <v>18</v>
      </c>
      <c r="E945" s="2" t="s">
        <v>40</v>
      </c>
      <c r="F945" s="2" t="s">
        <v>2489</v>
      </c>
      <c r="G945" s="7">
        <v>185.54</v>
      </c>
      <c r="H945" s="3">
        <v>3</v>
      </c>
      <c r="I945" s="3">
        <v>5</v>
      </c>
      <c r="J945" s="2" t="s">
        <v>26</v>
      </c>
      <c r="K945" s="7">
        <v>21.37</v>
      </c>
      <c r="L945" s="3">
        <v>87</v>
      </c>
      <c r="M945" s="6">
        <v>45000</v>
      </c>
      <c r="N945" s="2" t="s">
        <v>22</v>
      </c>
      <c r="O945" s="3">
        <v>0</v>
      </c>
      <c r="P945" s="2">
        <v>0.87</v>
      </c>
      <c r="Q945" s="9">
        <f t="shared" si="14"/>
        <v>556.62</v>
      </c>
      <c r="R945" s="10">
        <v>219.28909999999999</v>
      </c>
      <c r="S945" s="11">
        <v>3690.1785</v>
      </c>
      <c r="T945" s="16">
        <v>44</v>
      </c>
      <c r="U945" s="16">
        <v>0</v>
      </c>
      <c r="V945" s="10" t="s">
        <v>3830</v>
      </c>
      <c r="W945" s="16">
        <v>10</v>
      </c>
      <c r="X945" s="16">
        <v>9</v>
      </c>
    </row>
    <row r="946" spans="1:24" x14ac:dyDescent="0.35">
      <c r="A946" s="2" t="s">
        <v>1949</v>
      </c>
      <c r="B946" s="2" t="s">
        <v>1099</v>
      </c>
      <c r="C946" s="3">
        <v>43</v>
      </c>
      <c r="D946" s="2" t="s">
        <v>28</v>
      </c>
      <c r="E946" s="2" t="s">
        <v>40</v>
      </c>
      <c r="F946" s="2" t="s">
        <v>1950</v>
      </c>
      <c r="G946" s="7">
        <v>197.95</v>
      </c>
      <c r="H946" s="3">
        <v>3</v>
      </c>
      <c r="I946" s="3">
        <v>13</v>
      </c>
      <c r="J946" s="2" t="s">
        <v>21</v>
      </c>
      <c r="K946" s="7">
        <v>0.12</v>
      </c>
      <c r="L946" s="3">
        <v>78</v>
      </c>
      <c r="M946" s="6">
        <v>44940</v>
      </c>
      <c r="N946" s="2" t="s">
        <v>22</v>
      </c>
      <c r="O946" s="3">
        <v>0</v>
      </c>
      <c r="P946" s="2">
        <v>0.73</v>
      </c>
      <c r="Q946" s="9">
        <f t="shared" si="14"/>
        <v>593.84999999999991</v>
      </c>
      <c r="R946" s="10">
        <v>184.6019</v>
      </c>
      <c r="S946" s="11">
        <v>3936.9992000000002</v>
      </c>
      <c r="T946" s="16">
        <v>163</v>
      </c>
      <c r="U946" s="16">
        <v>1</v>
      </c>
      <c r="V946" s="10" t="s">
        <v>3830</v>
      </c>
      <c r="W946" s="16">
        <v>0</v>
      </c>
      <c r="X946" s="16">
        <v>1</v>
      </c>
    </row>
    <row r="947" spans="1:24" x14ac:dyDescent="0.35">
      <c r="A947" s="2" t="s">
        <v>1556</v>
      </c>
      <c r="B947" s="2" t="s">
        <v>1099</v>
      </c>
      <c r="C947" s="3">
        <v>33</v>
      </c>
      <c r="D947" s="2" t="s">
        <v>18</v>
      </c>
      <c r="E947" s="2" t="s">
        <v>29</v>
      </c>
      <c r="F947" s="2" t="s">
        <v>1557</v>
      </c>
      <c r="G947" s="7">
        <v>158.94999999999999</v>
      </c>
      <c r="H947" s="3">
        <v>1</v>
      </c>
      <c r="I947" s="3">
        <v>9</v>
      </c>
      <c r="J947" s="2" t="s">
        <v>31</v>
      </c>
      <c r="K947" s="7">
        <v>10.45</v>
      </c>
      <c r="L947" s="3">
        <v>123</v>
      </c>
      <c r="M947" s="6">
        <v>45254</v>
      </c>
      <c r="N947" s="2" t="s">
        <v>22</v>
      </c>
      <c r="O947" s="3">
        <v>0</v>
      </c>
      <c r="P947" s="2">
        <v>0.63</v>
      </c>
      <c r="Q947" s="9">
        <f t="shared" si="14"/>
        <v>158.94999999999999</v>
      </c>
      <c r="R947" s="10">
        <v>135.8066</v>
      </c>
      <c r="S947" s="11">
        <v>3161.3337999999999</v>
      </c>
      <c r="T947" s="16">
        <v>185</v>
      </c>
      <c r="U947" s="16">
        <v>0</v>
      </c>
      <c r="V947" s="10" t="s">
        <v>3840</v>
      </c>
      <c r="W947" s="16">
        <v>10</v>
      </c>
      <c r="X947" s="16">
        <v>3</v>
      </c>
    </row>
    <row r="948" spans="1:24" x14ac:dyDescent="0.35">
      <c r="A948" s="2" t="s">
        <v>3497</v>
      </c>
      <c r="B948" s="2" t="s">
        <v>3830</v>
      </c>
      <c r="C948" s="3">
        <v>61</v>
      </c>
      <c r="D948" s="2" t="s">
        <v>28</v>
      </c>
      <c r="E948" s="2" t="s">
        <v>40</v>
      </c>
      <c r="F948" s="2" t="s">
        <v>3498</v>
      </c>
      <c r="G948" s="7">
        <v>453.16</v>
      </c>
      <c r="H948" s="3">
        <v>4</v>
      </c>
      <c r="I948" s="3">
        <v>13</v>
      </c>
      <c r="J948" s="2" t="s">
        <v>21</v>
      </c>
      <c r="K948" s="7">
        <v>27.87</v>
      </c>
      <c r="L948" s="3">
        <v>70</v>
      </c>
      <c r="M948" s="6">
        <v>45108</v>
      </c>
      <c r="N948" s="2" t="s">
        <v>3297</v>
      </c>
      <c r="O948" s="3">
        <v>0</v>
      </c>
      <c r="P948" s="2">
        <v>0.53</v>
      </c>
      <c r="Q948" s="9">
        <f t="shared" si="14"/>
        <v>1812.64</v>
      </c>
      <c r="R948" s="10">
        <v>409.9984</v>
      </c>
      <c r="S948" s="11">
        <v>9012.8343000000004</v>
      </c>
      <c r="T948" s="16">
        <v>157</v>
      </c>
      <c r="U948" s="16">
        <v>0</v>
      </c>
      <c r="V948" s="10" t="s">
        <v>3830</v>
      </c>
      <c r="W948" s="16">
        <v>16</v>
      </c>
      <c r="X948" s="16">
        <v>1</v>
      </c>
    </row>
    <row r="949" spans="1:24" x14ac:dyDescent="0.35">
      <c r="A949" s="2" t="s">
        <v>2171</v>
      </c>
      <c r="B949" s="2" t="s">
        <v>3830</v>
      </c>
      <c r="C949" s="3">
        <v>49</v>
      </c>
      <c r="D949" s="2" t="s">
        <v>95</v>
      </c>
      <c r="E949" s="2" t="s">
        <v>24</v>
      </c>
      <c r="F949" s="2" t="s">
        <v>2172</v>
      </c>
      <c r="G949" s="7">
        <v>13.73</v>
      </c>
      <c r="H949" s="3">
        <v>3</v>
      </c>
      <c r="I949" s="3">
        <v>7</v>
      </c>
      <c r="J949" s="2" t="s">
        <v>21</v>
      </c>
      <c r="K949" s="7">
        <v>27.68</v>
      </c>
      <c r="L949" s="3">
        <v>183</v>
      </c>
      <c r="M949" s="6">
        <v>45252</v>
      </c>
      <c r="N949" s="2" t="s">
        <v>22</v>
      </c>
      <c r="O949" s="3">
        <v>0</v>
      </c>
      <c r="P949" s="2">
        <v>0.84</v>
      </c>
      <c r="Q949" s="9">
        <f t="shared" si="14"/>
        <v>41.19</v>
      </c>
      <c r="R949" s="10">
        <v>16.613399999999999</v>
      </c>
      <c r="S949" s="11">
        <v>273.07400000000001</v>
      </c>
      <c r="T949" s="16">
        <v>131</v>
      </c>
      <c r="U949" s="16">
        <v>0</v>
      </c>
      <c r="V949" s="10" t="s">
        <v>3839</v>
      </c>
      <c r="W949" s="16">
        <v>10</v>
      </c>
      <c r="X949" s="16">
        <v>12</v>
      </c>
    </row>
    <row r="950" spans="1:24" x14ac:dyDescent="0.35">
      <c r="A950" s="2" t="s">
        <v>393</v>
      </c>
      <c r="B950" s="2" t="s">
        <v>17</v>
      </c>
      <c r="C950" s="3">
        <v>55</v>
      </c>
      <c r="D950" s="2" t="s">
        <v>28</v>
      </c>
      <c r="E950" s="2" t="s">
        <v>33</v>
      </c>
      <c r="F950" s="2" t="s">
        <v>394</v>
      </c>
      <c r="G950" s="7">
        <v>45.86</v>
      </c>
      <c r="H950" s="3">
        <v>5</v>
      </c>
      <c r="I950" s="3">
        <v>7</v>
      </c>
      <c r="J950" s="2" t="s">
        <v>31</v>
      </c>
      <c r="K950" s="7">
        <v>23.19</v>
      </c>
      <c r="L950" s="3">
        <v>198</v>
      </c>
      <c r="M950" s="6">
        <v>45008</v>
      </c>
      <c r="N950" s="2" t="s">
        <v>22</v>
      </c>
      <c r="O950" s="3">
        <v>0</v>
      </c>
      <c r="P950" s="2">
        <v>0.23</v>
      </c>
      <c r="Q950" s="9">
        <f t="shared" si="14"/>
        <v>229.3</v>
      </c>
      <c r="R950" s="10">
        <v>55.011600000000001</v>
      </c>
      <c r="S950" s="11">
        <v>912.10299999999995</v>
      </c>
      <c r="T950" s="16">
        <v>158</v>
      </c>
      <c r="U950" s="16">
        <v>1</v>
      </c>
      <c r="V950" s="10" t="s">
        <v>3838</v>
      </c>
      <c r="W950" s="16">
        <v>17</v>
      </c>
      <c r="X950" s="16">
        <v>14</v>
      </c>
    </row>
    <row r="951" spans="1:24" x14ac:dyDescent="0.35">
      <c r="A951" s="2" t="s">
        <v>2173</v>
      </c>
      <c r="B951" s="2" t="s">
        <v>3830</v>
      </c>
      <c r="C951" s="3">
        <v>24</v>
      </c>
      <c r="D951" s="2" t="s">
        <v>95</v>
      </c>
      <c r="E951" s="2" t="s">
        <v>19</v>
      </c>
      <c r="F951" s="2" t="s">
        <v>1366</v>
      </c>
      <c r="G951" s="7">
        <v>336.8</v>
      </c>
      <c r="H951" s="3">
        <v>3</v>
      </c>
      <c r="I951" s="3">
        <v>12</v>
      </c>
      <c r="J951" s="2" t="s">
        <v>49</v>
      </c>
      <c r="K951" s="7">
        <v>19.78</v>
      </c>
      <c r="L951" s="3">
        <v>156</v>
      </c>
      <c r="M951" s="6">
        <v>45166</v>
      </c>
      <c r="N951" s="2" t="s">
        <v>22</v>
      </c>
      <c r="O951" s="3">
        <v>0</v>
      </c>
      <c r="P951" s="2">
        <v>0.06</v>
      </c>
      <c r="Q951" s="9">
        <f t="shared" si="14"/>
        <v>1010.4000000000001</v>
      </c>
      <c r="R951" s="10">
        <v>366.76350000000002</v>
      </c>
      <c r="S951" s="11">
        <v>6698.5668999999998</v>
      </c>
      <c r="T951" s="16">
        <v>12</v>
      </c>
      <c r="U951" s="16">
        <v>1</v>
      </c>
      <c r="V951" s="10" t="s">
        <v>3836</v>
      </c>
      <c r="W951" s="16">
        <v>15</v>
      </c>
      <c r="X951" s="16">
        <v>2</v>
      </c>
    </row>
    <row r="952" spans="1:24" x14ac:dyDescent="0.35">
      <c r="A952" s="2" t="s">
        <v>1349</v>
      </c>
      <c r="B952" s="2" t="s">
        <v>1099</v>
      </c>
      <c r="C952" s="3">
        <v>41</v>
      </c>
      <c r="D952" s="2" t="s">
        <v>18</v>
      </c>
      <c r="E952" s="2" t="s">
        <v>24</v>
      </c>
      <c r="F952" s="2" t="s">
        <v>1350</v>
      </c>
      <c r="G952" s="7">
        <v>476.18</v>
      </c>
      <c r="H952" s="3">
        <v>4</v>
      </c>
      <c r="I952" s="3">
        <v>13</v>
      </c>
      <c r="J952" s="2" t="s">
        <v>42</v>
      </c>
      <c r="K952" s="7">
        <v>27.35</v>
      </c>
      <c r="L952" s="3">
        <v>42</v>
      </c>
      <c r="M952" s="6">
        <v>44967</v>
      </c>
      <c r="N952" s="2" t="s">
        <v>22</v>
      </c>
      <c r="O952" s="3">
        <v>0</v>
      </c>
      <c r="P952" s="2">
        <v>0.24</v>
      </c>
      <c r="Q952" s="9">
        <f t="shared" si="14"/>
        <v>1904.72</v>
      </c>
      <c r="R952" s="10">
        <v>519.13459999999998</v>
      </c>
      <c r="S952" s="11">
        <v>9470.6758000000009</v>
      </c>
      <c r="T952" s="16">
        <v>8</v>
      </c>
      <c r="U952" s="16">
        <v>0</v>
      </c>
      <c r="V952" s="10" t="s">
        <v>3839</v>
      </c>
      <c r="W952" s="16">
        <v>10</v>
      </c>
      <c r="X952" s="16">
        <v>3</v>
      </c>
    </row>
    <row r="953" spans="1:24" x14ac:dyDescent="0.35">
      <c r="A953" s="2" t="s">
        <v>171</v>
      </c>
      <c r="B953" s="2" t="s">
        <v>17</v>
      </c>
      <c r="C953" s="3">
        <v>31</v>
      </c>
      <c r="D953" s="2" t="s">
        <v>36</v>
      </c>
      <c r="E953" s="2" t="s">
        <v>24</v>
      </c>
      <c r="F953" s="2" t="s">
        <v>172</v>
      </c>
      <c r="G953" s="7">
        <v>51.18</v>
      </c>
      <c r="H953" s="3">
        <v>1</v>
      </c>
      <c r="I953" s="3">
        <v>14</v>
      </c>
      <c r="J953" s="2" t="s">
        <v>42</v>
      </c>
      <c r="K953" s="7">
        <v>23.53</v>
      </c>
      <c r="L953" s="3">
        <v>162</v>
      </c>
      <c r="M953" s="6">
        <v>45235</v>
      </c>
      <c r="N953" s="2" t="s">
        <v>22</v>
      </c>
      <c r="O953" s="3">
        <v>0</v>
      </c>
      <c r="P953" s="2">
        <v>0.45</v>
      </c>
      <c r="Q953" s="9">
        <f t="shared" si="14"/>
        <v>51.18</v>
      </c>
      <c r="R953" s="10">
        <v>57.117600000000003</v>
      </c>
      <c r="S953" s="11">
        <v>1017.9117</v>
      </c>
      <c r="T953" s="16">
        <v>79</v>
      </c>
      <c r="U953" s="16">
        <v>1</v>
      </c>
      <c r="V953" s="10" t="s">
        <v>3839</v>
      </c>
      <c r="W953" s="16">
        <v>2</v>
      </c>
      <c r="X953" s="16">
        <v>3</v>
      </c>
    </row>
    <row r="954" spans="1:24" x14ac:dyDescent="0.35">
      <c r="A954" s="2" t="s">
        <v>395</v>
      </c>
      <c r="B954" s="2" t="s">
        <v>17</v>
      </c>
      <c r="C954" s="3">
        <v>31</v>
      </c>
      <c r="D954" s="2" t="s">
        <v>36</v>
      </c>
      <c r="E954" s="2" t="s">
        <v>40</v>
      </c>
      <c r="F954" s="2" t="s">
        <v>396</v>
      </c>
      <c r="G954" s="7">
        <v>238.03</v>
      </c>
      <c r="H954" s="3">
        <v>5</v>
      </c>
      <c r="I954" s="3">
        <v>11</v>
      </c>
      <c r="J954" s="2" t="s">
        <v>31</v>
      </c>
      <c r="K954" s="7">
        <v>28.64</v>
      </c>
      <c r="L954" s="3">
        <v>94</v>
      </c>
      <c r="M954" s="6">
        <v>45112</v>
      </c>
      <c r="N954" s="2" t="s">
        <v>22</v>
      </c>
      <c r="O954" s="3">
        <v>0</v>
      </c>
      <c r="P954" s="2">
        <v>0.59</v>
      </c>
      <c r="Q954" s="9">
        <f t="shared" si="14"/>
        <v>1190.1500000000001</v>
      </c>
      <c r="R954" s="10">
        <v>219.023</v>
      </c>
      <c r="S954" s="11">
        <v>4734.1445000000003</v>
      </c>
      <c r="T954" s="16">
        <v>68</v>
      </c>
      <c r="U954" s="16">
        <v>0</v>
      </c>
      <c r="V954" s="10" t="s">
        <v>3830</v>
      </c>
      <c r="W954" s="16">
        <v>16</v>
      </c>
      <c r="X954" s="16">
        <v>3</v>
      </c>
    </row>
    <row r="955" spans="1:24" x14ac:dyDescent="0.35">
      <c r="A955" s="2" t="s">
        <v>3499</v>
      </c>
      <c r="B955" s="2" t="s">
        <v>17</v>
      </c>
      <c r="C955" s="3">
        <v>60</v>
      </c>
      <c r="D955" s="2" t="s">
        <v>18</v>
      </c>
      <c r="E955" s="2" t="s">
        <v>29</v>
      </c>
      <c r="F955" s="2" t="s">
        <v>3500</v>
      </c>
      <c r="G955" s="7">
        <v>482.03</v>
      </c>
      <c r="H955" s="3">
        <v>5</v>
      </c>
      <c r="I955" s="3">
        <v>11</v>
      </c>
      <c r="J955" s="2" t="s">
        <v>31</v>
      </c>
      <c r="K955" s="7">
        <v>4.16</v>
      </c>
      <c r="L955" s="3">
        <v>127</v>
      </c>
      <c r="M955" s="6">
        <v>45037</v>
      </c>
      <c r="N955" s="2" t="s">
        <v>3297</v>
      </c>
      <c r="O955" s="3">
        <v>0</v>
      </c>
      <c r="P955" s="2">
        <v>0.89</v>
      </c>
      <c r="Q955" s="9">
        <f t="shared" si="14"/>
        <v>2410.1499999999996</v>
      </c>
      <c r="R955" s="10">
        <v>586.03510000000006</v>
      </c>
      <c r="S955" s="11">
        <v>9587.0256000000008</v>
      </c>
      <c r="T955" s="16">
        <v>180</v>
      </c>
      <c r="U955" s="16">
        <v>0</v>
      </c>
      <c r="V955" s="10" t="s">
        <v>3840</v>
      </c>
      <c r="W955" s="16">
        <v>15</v>
      </c>
      <c r="X955" s="16">
        <v>5</v>
      </c>
    </row>
    <row r="956" spans="1:24" x14ac:dyDescent="0.35">
      <c r="A956" s="2" t="s">
        <v>397</v>
      </c>
      <c r="B956" s="2" t="s">
        <v>17</v>
      </c>
      <c r="C956" s="3">
        <v>51</v>
      </c>
      <c r="D956" s="2" t="s">
        <v>95</v>
      </c>
      <c r="E956" s="2" t="s">
        <v>24</v>
      </c>
      <c r="F956" s="2" t="s">
        <v>398</v>
      </c>
      <c r="G956" s="7">
        <v>444.96</v>
      </c>
      <c r="H956" s="3">
        <v>5</v>
      </c>
      <c r="I956" s="3">
        <v>7</v>
      </c>
      <c r="J956" s="2" t="s">
        <v>31</v>
      </c>
      <c r="K956" s="7">
        <v>18.72</v>
      </c>
      <c r="L956" s="3">
        <v>181</v>
      </c>
      <c r="M956" s="6">
        <v>44943</v>
      </c>
      <c r="N956" s="2" t="s">
        <v>22</v>
      </c>
      <c r="O956" s="3">
        <v>0</v>
      </c>
      <c r="P956" s="2">
        <v>0.45</v>
      </c>
      <c r="Q956" s="9">
        <f t="shared" si="14"/>
        <v>2224.7999999999997</v>
      </c>
      <c r="R956" s="10">
        <v>452.75049999999999</v>
      </c>
      <c r="S956" s="11">
        <v>8849.7456999999995</v>
      </c>
      <c r="T956" s="16">
        <v>77</v>
      </c>
      <c r="U956" s="16">
        <v>0</v>
      </c>
      <c r="V956" s="10" t="s">
        <v>3837</v>
      </c>
      <c r="W956" s="16">
        <v>13</v>
      </c>
      <c r="X956" s="16">
        <v>4</v>
      </c>
    </row>
    <row r="957" spans="1:24" x14ac:dyDescent="0.35">
      <c r="A957" s="2" t="s">
        <v>2907</v>
      </c>
      <c r="B957" s="2" t="s">
        <v>3830</v>
      </c>
      <c r="C957" s="3">
        <v>42</v>
      </c>
      <c r="D957" s="2" t="s">
        <v>28</v>
      </c>
      <c r="E957" s="2" t="s">
        <v>33</v>
      </c>
      <c r="F957" s="2" t="s">
        <v>2908</v>
      </c>
      <c r="G957" s="7">
        <v>316.20999999999998</v>
      </c>
      <c r="H957" s="3">
        <v>1</v>
      </c>
      <c r="I957" s="3">
        <v>10</v>
      </c>
      <c r="J957" s="2" t="s">
        <v>31</v>
      </c>
      <c r="K957" s="7">
        <v>23.6</v>
      </c>
      <c r="L957" s="3">
        <v>151</v>
      </c>
      <c r="M957" s="6">
        <v>44961</v>
      </c>
      <c r="N957" s="2" t="s">
        <v>22</v>
      </c>
      <c r="O957" s="3">
        <v>0</v>
      </c>
      <c r="P957" s="2">
        <v>0.21</v>
      </c>
      <c r="Q957" s="9">
        <f t="shared" si="14"/>
        <v>316.20999999999998</v>
      </c>
      <c r="R957" s="10">
        <v>317.23939999999999</v>
      </c>
      <c r="S957" s="11">
        <v>6289.0554000000002</v>
      </c>
      <c r="T957" s="16">
        <v>10</v>
      </c>
      <c r="U957" s="16">
        <v>0</v>
      </c>
      <c r="V957" s="10" t="s">
        <v>3838</v>
      </c>
      <c r="W957" s="16">
        <v>9</v>
      </c>
      <c r="X957" s="16">
        <v>5</v>
      </c>
    </row>
    <row r="958" spans="1:24" x14ac:dyDescent="0.35">
      <c r="A958" s="2" t="s">
        <v>632</v>
      </c>
      <c r="B958" s="2" t="s">
        <v>17</v>
      </c>
      <c r="C958" s="3">
        <v>54</v>
      </c>
      <c r="D958" s="2" t="s">
        <v>18</v>
      </c>
      <c r="E958" s="2" t="s">
        <v>40</v>
      </c>
      <c r="F958" s="2" t="s">
        <v>633</v>
      </c>
      <c r="G958" s="7">
        <v>344.36</v>
      </c>
      <c r="H958" s="3">
        <v>3</v>
      </c>
      <c r="I958" s="3">
        <v>15</v>
      </c>
      <c r="J958" s="2" t="s">
        <v>42</v>
      </c>
      <c r="K958" s="7">
        <v>8.33</v>
      </c>
      <c r="L958" s="3">
        <v>119</v>
      </c>
      <c r="M958" s="6">
        <v>45020</v>
      </c>
      <c r="N958" s="2" t="s">
        <v>22</v>
      </c>
      <c r="O958" s="3">
        <v>0</v>
      </c>
      <c r="P958" s="2">
        <v>0.61</v>
      </c>
      <c r="Q958" s="9">
        <f t="shared" si="14"/>
        <v>1033.08</v>
      </c>
      <c r="R958" s="10">
        <v>364.18380000000002</v>
      </c>
      <c r="S958" s="11">
        <v>6848.9267</v>
      </c>
      <c r="T958" s="16">
        <v>20</v>
      </c>
      <c r="U958" s="16">
        <v>0</v>
      </c>
      <c r="V958" s="10" t="s">
        <v>3830</v>
      </c>
      <c r="W958" s="16">
        <v>6</v>
      </c>
      <c r="X958" s="16">
        <v>13</v>
      </c>
    </row>
    <row r="959" spans="1:24" x14ac:dyDescent="0.35">
      <c r="A959" s="2" t="s">
        <v>842</v>
      </c>
      <c r="B959" s="2" t="s">
        <v>17</v>
      </c>
      <c r="C959" s="3">
        <v>29</v>
      </c>
      <c r="D959" s="2" t="s">
        <v>39</v>
      </c>
      <c r="E959" s="2" t="s">
        <v>40</v>
      </c>
      <c r="F959" s="2" t="s">
        <v>843</v>
      </c>
      <c r="G959" s="7">
        <v>142.66999999999999</v>
      </c>
      <c r="H959" s="3">
        <v>2</v>
      </c>
      <c r="I959" s="3">
        <v>6</v>
      </c>
      <c r="J959" s="2" t="s">
        <v>49</v>
      </c>
      <c r="K959" s="7">
        <v>10.24</v>
      </c>
      <c r="L959" s="3">
        <v>7</v>
      </c>
      <c r="M959" s="6">
        <v>45085</v>
      </c>
      <c r="N959" s="2" t="s">
        <v>22</v>
      </c>
      <c r="O959" s="3">
        <v>0</v>
      </c>
      <c r="P959" s="2">
        <v>0.45</v>
      </c>
      <c r="Q959" s="9">
        <f t="shared" si="14"/>
        <v>285.33999999999997</v>
      </c>
      <c r="R959" s="10">
        <v>123.9498</v>
      </c>
      <c r="S959" s="11">
        <v>2837.5432000000001</v>
      </c>
      <c r="T959" s="16">
        <v>72</v>
      </c>
      <c r="U959" s="16">
        <v>0</v>
      </c>
      <c r="V959" s="10" t="s">
        <v>3830</v>
      </c>
      <c r="W959" s="16">
        <v>16</v>
      </c>
      <c r="X959" s="16">
        <v>5</v>
      </c>
    </row>
    <row r="960" spans="1:24" x14ac:dyDescent="0.35">
      <c r="A960" s="2" t="s">
        <v>634</v>
      </c>
      <c r="B960" s="2" t="s">
        <v>17</v>
      </c>
      <c r="C960" s="3">
        <v>59</v>
      </c>
      <c r="D960" s="2" t="s">
        <v>95</v>
      </c>
      <c r="E960" s="2" t="s">
        <v>40</v>
      </c>
      <c r="F960" s="2" t="s">
        <v>635</v>
      </c>
      <c r="G960" s="7">
        <v>42.49</v>
      </c>
      <c r="H960" s="3">
        <v>3</v>
      </c>
      <c r="I960" s="3">
        <v>9</v>
      </c>
      <c r="J960" s="2" t="s">
        <v>31</v>
      </c>
      <c r="K960" s="7">
        <v>5.63</v>
      </c>
      <c r="L960" s="3">
        <v>190</v>
      </c>
      <c r="M960" s="6">
        <v>45092</v>
      </c>
      <c r="N960" s="2" t="s">
        <v>22</v>
      </c>
      <c r="O960" s="3">
        <v>0</v>
      </c>
      <c r="P960" s="2">
        <v>0.34</v>
      </c>
      <c r="Q960" s="9">
        <f t="shared" si="14"/>
        <v>127.47</v>
      </c>
      <c r="R960" s="10">
        <v>38.942700000000002</v>
      </c>
      <c r="S960" s="11">
        <v>845.07749999999999</v>
      </c>
      <c r="T960" s="16">
        <v>174</v>
      </c>
      <c r="U960" s="16">
        <v>1</v>
      </c>
      <c r="V960" s="10" t="s">
        <v>3830</v>
      </c>
      <c r="W960" s="16">
        <v>9</v>
      </c>
      <c r="X960" s="16">
        <v>0</v>
      </c>
    </row>
    <row r="961" spans="1:24" x14ac:dyDescent="0.35">
      <c r="A961" s="2" t="s">
        <v>636</v>
      </c>
      <c r="B961" s="2" t="s">
        <v>17</v>
      </c>
      <c r="C961" s="3">
        <v>31</v>
      </c>
      <c r="D961" s="2" t="s">
        <v>18</v>
      </c>
      <c r="E961" s="2" t="s">
        <v>40</v>
      </c>
      <c r="F961" s="2" t="s">
        <v>637</v>
      </c>
      <c r="G961" s="7">
        <v>105.93</v>
      </c>
      <c r="H961" s="3">
        <v>3</v>
      </c>
      <c r="I961" s="3">
        <v>9</v>
      </c>
      <c r="J961" s="2" t="s">
        <v>26</v>
      </c>
      <c r="K961" s="7">
        <v>2.23</v>
      </c>
      <c r="L961" s="3">
        <v>173</v>
      </c>
      <c r="M961" s="6">
        <v>45257</v>
      </c>
      <c r="N961" s="2" t="s">
        <v>22</v>
      </c>
      <c r="O961" s="3">
        <v>0</v>
      </c>
      <c r="P961" s="2">
        <v>0.67</v>
      </c>
      <c r="Q961" s="9">
        <f t="shared" si="14"/>
        <v>317.79000000000002</v>
      </c>
      <c r="R961" s="10">
        <v>121.3125</v>
      </c>
      <c r="S961" s="11">
        <v>2106.8265999999999</v>
      </c>
      <c r="T961" s="16">
        <v>145</v>
      </c>
      <c r="U961" s="16">
        <v>0</v>
      </c>
      <c r="V961" s="10" t="s">
        <v>3830</v>
      </c>
      <c r="W961" s="16">
        <v>3</v>
      </c>
      <c r="X961" s="16">
        <v>12</v>
      </c>
    </row>
    <row r="962" spans="1:24" x14ac:dyDescent="0.35">
      <c r="A962" s="2" t="s">
        <v>3501</v>
      </c>
      <c r="B962" s="2" t="s">
        <v>3830</v>
      </c>
      <c r="C962" s="3">
        <v>64</v>
      </c>
      <c r="D962" s="2" t="s">
        <v>18</v>
      </c>
      <c r="E962" s="2" t="s">
        <v>19</v>
      </c>
      <c r="F962" s="2" t="s">
        <v>3502</v>
      </c>
      <c r="G962" s="7">
        <v>233.12</v>
      </c>
      <c r="H962" s="3">
        <v>4</v>
      </c>
      <c r="I962" s="3">
        <v>11</v>
      </c>
      <c r="J962" s="2" t="s">
        <v>21</v>
      </c>
      <c r="K962" s="7">
        <v>9.2200000000000006</v>
      </c>
      <c r="L962" s="3">
        <v>57</v>
      </c>
      <c r="M962" s="6">
        <v>45207</v>
      </c>
      <c r="N962" s="2" t="s">
        <v>3297</v>
      </c>
      <c r="O962" s="3">
        <v>0</v>
      </c>
      <c r="P962" s="2">
        <v>0.15</v>
      </c>
      <c r="Q962" s="9">
        <f t="shared" si="14"/>
        <v>932.48</v>
      </c>
      <c r="R962" s="10">
        <v>205.87280000000001</v>
      </c>
      <c r="S962" s="11">
        <v>4636.4903000000004</v>
      </c>
      <c r="T962" s="16">
        <v>98</v>
      </c>
      <c r="U962" s="16">
        <v>0</v>
      </c>
      <c r="V962" s="10" t="s">
        <v>3836</v>
      </c>
      <c r="W962" s="16">
        <v>9</v>
      </c>
      <c r="X962" s="16">
        <v>5</v>
      </c>
    </row>
    <row r="963" spans="1:24" x14ac:dyDescent="0.35">
      <c r="A963" s="2" t="s">
        <v>3781</v>
      </c>
      <c r="B963" s="2" t="s">
        <v>3830</v>
      </c>
      <c r="C963" s="3">
        <v>18</v>
      </c>
      <c r="D963" s="2" t="s">
        <v>36</v>
      </c>
      <c r="E963" s="2" t="s">
        <v>24</v>
      </c>
      <c r="F963" s="2" t="s">
        <v>3782</v>
      </c>
      <c r="G963" s="7">
        <v>320.64</v>
      </c>
      <c r="H963" s="3">
        <v>5</v>
      </c>
      <c r="I963" s="3">
        <v>9</v>
      </c>
      <c r="J963" s="2" t="s">
        <v>21</v>
      </c>
      <c r="K963" s="7">
        <v>7</v>
      </c>
      <c r="L963" s="3">
        <v>113</v>
      </c>
      <c r="M963" s="6">
        <v>45098</v>
      </c>
      <c r="N963" s="2" t="s">
        <v>3754</v>
      </c>
      <c r="O963" s="3">
        <v>0</v>
      </c>
      <c r="P963" s="2">
        <v>0.17</v>
      </c>
      <c r="Q963" s="9">
        <f t="shared" ref="Q963:Q1026" si="15">PRODUCT(G963,H963)</f>
        <v>1603.1999999999998</v>
      </c>
      <c r="R963" s="10">
        <v>349.90190000000001</v>
      </c>
      <c r="S963" s="11">
        <v>6377.1629999999996</v>
      </c>
      <c r="T963" s="16">
        <v>136</v>
      </c>
      <c r="U963" s="16">
        <v>0</v>
      </c>
      <c r="V963" s="10" t="s">
        <v>3839</v>
      </c>
      <c r="W963" s="16">
        <v>17</v>
      </c>
      <c r="X963" s="16">
        <v>4</v>
      </c>
    </row>
    <row r="964" spans="1:24" x14ac:dyDescent="0.35">
      <c r="A964" s="2" t="s">
        <v>1009</v>
      </c>
      <c r="B964" s="2" t="s">
        <v>17</v>
      </c>
      <c r="C964" s="3">
        <v>34</v>
      </c>
      <c r="D964" s="2" t="s">
        <v>95</v>
      </c>
      <c r="E964" s="2" t="s">
        <v>33</v>
      </c>
      <c r="F964" s="2" t="s">
        <v>1010</v>
      </c>
      <c r="G964" s="7">
        <v>345.68</v>
      </c>
      <c r="H964" s="3">
        <v>4</v>
      </c>
      <c r="I964" s="3">
        <v>10</v>
      </c>
      <c r="J964" s="2" t="s">
        <v>42</v>
      </c>
      <c r="K964" s="7">
        <v>12.37</v>
      </c>
      <c r="L964" s="3">
        <v>106</v>
      </c>
      <c r="M964" s="6">
        <v>45105</v>
      </c>
      <c r="N964" s="2" t="s">
        <v>22</v>
      </c>
      <c r="O964" s="3">
        <v>0</v>
      </c>
      <c r="P964" s="2">
        <v>0.04</v>
      </c>
      <c r="Q964" s="9">
        <f t="shared" si="15"/>
        <v>1382.72</v>
      </c>
      <c r="R964" s="10">
        <v>327.75290000000001</v>
      </c>
      <c r="S964" s="11">
        <v>6875.18</v>
      </c>
      <c r="T964" s="16">
        <v>178</v>
      </c>
      <c r="U964" s="16">
        <v>0</v>
      </c>
      <c r="V964" s="10" t="s">
        <v>3838</v>
      </c>
      <c r="W964" s="16">
        <v>7</v>
      </c>
      <c r="X964" s="16">
        <v>13</v>
      </c>
    </row>
    <row r="965" spans="1:24" x14ac:dyDescent="0.35">
      <c r="A965" s="2" t="s">
        <v>1351</v>
      </c>
      <c r="B965" s="2" t="s">
        <v>1099</v>
      </c>
      <c r="C965" s="3">
        <v>28</v>
      </c>
      <c r="D965" s="2" t="s">
        <v>36</v>
      </c>
      <c r="E965" s="2" t="s">
        <v>24</v>
      </c>
      <c r="F965" s="2" t="s">
        <v>1352</v>
      </c>
      <c r="G965" s="7">
        <v>262.11</v>
      </c>
      <c r="H965" s="3">
        <v>4</v>
      </c>
      <c r="I965" s="3">
        <v>5</v>
      </c>
      <c r="J965" s="2" t="s">
        <v>49</v>
      </c>
      <c r="K965" s="7">
        <v>14.19</v>
      </c>
      <c r="L965" s="3">
        <v>26</v>
      </c>
      <c r="M965" s="6">
        <v>45270</v>
      </c>
      <c r="N965" s="2" t="s">
        <v>22</v>
      </c>
      <c r="O965" s="3">
        <v>0</v>
      </c>
      <c r="P965" s="2">
        <v>0.69</v>
      </c>
      <c r="Q965" s="9">
        <f t="shared" si="15"/>
        <v>1048.44</v>
      </c>
      <c r="R965" s="10">
        <v>263.60879999999997</v>
      </c>
      <c r="S965" s="11">
        <v>5213.0681999999997</v>
      </c>
      <c r="T965" s="16">
        <v>55</v>
      </c>
      <c r="U965" s="16">
        <v>0</v>
      </c>
      <c r="V965" s="10" t="s">
        <v>3839</v>
      </c>
      <c r="W965" s="16">
        <v>1</v>
      </c>
      <c r="X965" s="16">
        <v>5</v>
      </c>
    </row>
    <row r="966" spans="1:24" x14ac:dyDescent="0.35">
      <c r="A966" s="2" t="s">
        <v>844</v>
      </c>
      <c r="B966" s="2" t="s">
        <v>17</v>
      </c>
      <c r="C966" s="3">
        <v>52</v>
      </c>
      <c r="D966" s="2" t="s">
        <v>95</v>
      </c>
      <c r="E966" s="2" t="s">
        <v>33</v>
      </c>
      <c r="F966" s="2" t="s">
        <v>845</v>
      </c>
      <c r="G966" s="7">
        <v>399.85</v>
      </c>
      <c r="H966" s="3">
        <v>2</v>
      </c>
      <c r="I966" s="3">
        <v>9</v>
      </c>
      <c r="J966" s="2" t="s">
        <v>42</v>
      </c>
      <c r="K966" s="7">
        <v>11.49</v>
      </c>
      <c r="L966" s="3">
        <v>5</v>
      </c>
      <c r="M966" s="6">
        <v>45123</v>
      </c>
      <c r="N966" s="2" t="s">
        <v>22</v>
      </c>
      <c r="O966" s="3">
        <v>0</v>
      </c>
      <c r="P966" s="2">
        <v>0.75</v>
      </c>
      <c r="Q966" s="9">
        <f t="shared" si="15"/>
        <v>799.7</v>
      </c>
      <c r="R966" s="10">
        <v>386.0462</v>
      </c>
      <c r="S966" s="11">
        <v>7952.5592999999999</v>
      </c>
      <c r="T966" s="16">
        <v>183</v>
      </c>
      <c r="U966" s="16">
        <v>1</v>
      </c>
      <c r="V966" s="10" t="s">
        <v>3838</v>
      </c>
      <c r="W966" s="16">
        <v>13</v>
      </c>
      <c r="X966" s="16">
        <v>1</v>
      </c>
    </row>
    <row r="967" spans="1:24" x14ac:dyDescent="0.35">
      <c r="A967" s="2" t="s">
        <v>1353</v>
      </c>
      <c r="B967" s="2" t="s">
        <v>1099</v>
      </c>
      <c r="C967" s="3">
        <v>31</v>
      </c>
      <c r="D967" s="2" t="s">
        <v>95</v>
      </c>
      <c r="E967" s="2" t="s">
        <v>24</v>
      </c>
      <c r="F967" s="2" t="s">
        <v>1354</v>
      </c>
      <c r="G967" s="7">
        <v>101.58</v>
      </c>
      <c r="H967" s="3">
        <v>5</v>
      </c>
      <c r="I967" s="3">
        <v>9</v>
      </c>
      <c r="J967" s="2" t="s">
        <v>49</v>
      </c>
      <c r="K967" s="7">
        <v>17.809999999999999</v>
      </c>
      <c r="L967" s="3">
        <v>184</v>
      </c>
      <c r="M967" s="6">
        <v>45215</v>
      </c>
      <c r="N967" s="2" t="s">
        <v>22</v>
      </c>
      <c r="O967" s="3">
        <v>0</v>
      </c>
      <c r="P967" s="2">
        <v>0.42</v>
      </c>
      <c r="Q967" s="9">
        <f t="shared" si="15"/>
        <v>507.9</v>
      </c>
      <c r="R967" s="10">
        <v>100.79470000000001</v>
      </c>
      <c r="S967" s="11">
        <v>2020.3100999999999</v>
      </c>
      <c r="T967" s="16">
        <v>197</v>
      </c>
      <c r="U967" s="16">
        <v>0</v>
      </c>
      <c r="V967" s="10" t="s">
        <v>3837</v>
      </c>
      <c r="W967" s="16">
        <v>13</v>
      </c>
      <c r="X967" s="16">
        <v>0</v>
      </c>
    </row>
    <row r="968" spans="1:24" x14ac:dyDescent="0.35">
      <c r="A968" s="2" t="s">
        <v>3503</v>
      </c>
      <c r="B968" s="2" t="s">
        <v>1099</v>
      </c>
      <c r="C968" s="3">
        <v>64</v>
      </c>
      <c r="D968" s="2" t="s">
        <v>95</v>
      </c>
      <c r="E968" s="2" t="s">
        <v>29</v>
      </c>
      <c r="F968" s="2" t="s">
        <v>3504</v>
      </c>
      <c r="G968" s="7">
        <v>50.82</v>
      </c>
      <c r="H968" s="3">
        <v>1</v>
      </c>
      <c r="I968" s="3">
        <v>15</v>
      </c>
      <c r="J968" s="2" t="s">
        <v>21</v>
      </c>
      <c r="K968" s="7">
        <v>6.62</v>
      </c>
      <c r="L968" s="3">
        <v>33</v>
      </c>
      <c r="M968" s="6">
        <v>45086</v>
      </c>
      <c r="N968" s="2" t="s">
        <v>3297</v>
      </c>
      <c r="O968" s="3">
        <v>0</v>
      </c>
      <c r="P968" s="2">
        <v>0.69</v>
      </c>
      <c r="Q968" s="9">
        <f t="shared" si="15"/>
        <v>50.82</v>
      </c>
      <c r="R968" s="10">
        <v>57.813800000000001</v>
      </c>
      <c r="S968" s="11">
        <v>1010.7517</v>
      </c>
      <c r="T968" s="16">
        <v>93</v>
      </c>
      <c r="U968" s="16">
        <v>0</v>
      </c>
      <c r="V968" s="10" t="s">
        <v>3840</v>
      </c>
      <c r="W968" s="16">
        <v>8</v>
      </c>
      <c r="X968" s="16">
        <v>5</v>
      </c>
    </row>
    <row r="969" spans="1:24" x14ac:dyDescent="0.35">
      <c r="A969" s="2" t="s">
        <v>3505</v>
      </c>
      <c r="B969" s="2" t="s">
        <v>1099</v>
      </c>
      <c r="C969" s="3">
        <v>64</v>
      </c>
      <c r="D969" s="2" t="s">
        <v>95</v>
      </c>
      <c r="E969" s="2" t="s">
        <v>40</v>
      </c>
      <c r="F969" s="2" t="s">
        <v>3506</v>
      </c>
      <c r="G969" s="7">
        <v>293.20999999999998</v>
      </c>
      <c r="H969" s="3">
        <v>5</v>
      </c>
      <c r="I969" s="3">
        <v>11</v>
      </c>
      <c r="J969" s="2" t="s">
        <v>31</v>
      </c>
      <c r="K969" s="7">
        <v>5.49</v>
      </c>
      <c r="L969" s="3">
        <v>80</v>
      </c>
      <c r="M969" s="6">
        <v>45271</v>
      </c>
      <c r="N969" s="2" t="s">
        <v>3297</v>
      </c>
      <c r="O969" s="3">
        <v>0</v>
      </c>
      <c r="P969" s="2">
        <v>0.89</v>
      </c>
      <c r="Q969" s="9">
        <f t="shared" si="15"/>
        <v>1466.05</v>
      </c>
      <c r="R969" s="10">
        <v>284.0761</v>
      </c>
      <c r="S969" s="11">
        <v>5831.6117000000004</v>
      </c>
      <c r="T969" s="16">
        <v>134</v>
      </c>
      <c r="U969" s="16">
        <v>0</v>
      </c>
      <c r="V969" s="10" t="s">
        <v>3830</v>
      </c>
      <c r="W969" s="16">
        <v>4</v>
      </c>
      <c r="X969" s="16">
        <v>11</v>
      </c>
    </row>
    <row r="970" spans="1:24" x14ac:dyDescent="0.35">
      <c r="A970" s="2" t="s">
        <v>173</v>
      </c>
      <c r="B970" s="2" t="s">
        <v>17</v>
      </c>
      <c r="C970" s="3">
        <v>57</v>
      </c>
      <c r="D970" s="2" t="s">
        <v>28</v>
      </c>
      <c r="E970" s="2" t="s">
        <v>29</v>
      </c>
      <c r="F970" s="2" t="s">
        <v>174</v>
      </c>
      <c r="G970" s="7">
        <v>448.81</v>
      </c>
      <c r="H970" s="3">
        <v>1</v>
      </c>
      <c r="I970" s="3">
        <v>9</v>
      </c>
      <c r="J970" s="2" t="s">
        <v>31</v>
      </c>
      <c r="K970" s="7">
        <v>1.83</v>
      </c>
      <c r="L970" s="3">
        <v>150</v>
      </c>
      <c r="M970" s="6">
        <v>45085</v>
      </c>
      <c r="N970" s="2" t="s">
        <v>22</v>
      </c>
      <c r="O970" s="3">
        <v>0</v>
      </c>
      <c r="P970" s="2">
        <v>0.97</v>
      </c>
      <c r="Q970" s="9">
        <f t="shared" si="15"/>
        <v>448.81</v>
      </c>
      <c r="R970" s="10">
        <v>483.17169999999999</v>
      </c>
      <c r="S970" s="11">
        <v>8926.3178000000007</v>
      </c>
      <c r="T970" s="16">
        <v>54</v>
      </c>
      <c r="U970" s="16">
        <v>0</v>
      </c>
      <c r="V970" s="10" t="s">
        <v>3840</v>
      </c>
      <c r="W970" s="16">
        <v>8</v>
      </c>
      <c r="X970" s="16">
        <v>14</v>
      </c>
    </row>
    <row r="971" spans="1:24" x14ac:dyDescent="0.35">
      <c r="A971" s="2" t="s">
        <v>1355</v>
      </c>
      <c r="B971" s="2" t="s">
        <v>1099</v>
      </c>
      <c r="C971" s="3">
        <v>36</v>
      </c>
      <c r="D971" s="2" t="s">
        <v>95</v>
      </c>
      <c r="E971" s="2" t="s">
        <v>24</v>
      </c>
      <c r="F971" s="2" t="s">
        <v>1356</v>
      </c>
      <c r="G971" s="7">
        <v>282.93</v>
      </c>
      <c r="H971" s="3">
        <v>4</v>
      </c>
      <c r="I971" s="3">
        <v>15</v>
      </c>
      <c r="J971" s="2" t="s">
        <v>42</v>
      </c>
      <c r="K971" s="7">
        <v>6.63</v>
      </c>
      <c r="L971" s="3">
        <v>15</v>
      </c>
      <c r="M971" s="6">
        <v>44993</v>
      </c>
      <c r="N971" s="2" t="s">
        <v>22</v>
      </c>
      <c r="O971" s="3">
        <v>0</v>
      </c>
      <c r="P971" s="2">
        <v>0.65</v>
      </c>
      <c r="Q971" s="9">
        <f t="shared" si="15"/>
        <v>1131.72</v>
      </c>
      <c r="R971" s="10">
        <v>294.36610000000002</v>
      </c>
      <c r="S971" s="11">
        <v>5627.1541999999999</v>
      </c>
      <c r="T971" s="16">
        <v>67</v>
      </c>
      <c r="U971" s="16">
        <v>0</v>
      </c>
      <c r="V971" s="10" t="s">
        <v>3839</v>
      </c>
      <c r="W971" s="16">
        <v>2</v>
      </c>
      <c r="X971" s="16">
        <v>1</v>
      </c>
    </row>
    <row r="972" spans="1:24" x14ac:dyDescent="0.35">
      <c r="A972" s="2" t="s">
        <v>1951</v>
      </c>
      <c r="B972" s="2" t="s">
        <v>1099</v>
      </c>
      <c r="C972" s="3">
        <v>28</v>
      </c>
      <c r="D972" s="2" t="s">
        <v>95</v>
      </c>
      <c r="E972" s="2" t="s">
        <v>40</v>
      </c>
      <c r="F972" s="2" t="s">
        <v>1952</v>
      </c>
      <c r="G972" s="7">
        <v>443.94</v>
      </c>
      <c r="H972" s="3">
        <v>1</v>
      </c>
      <c r="I972" s="3">
        <v>13</v>
      </c>
      <c r="J972" s="2" t="s">
        <v>42</v>
      </c>
      <c r="K972" s="7">
        <v>16.96</v>
      </c>
      <c r="L972" s="3">
        <v>89</v>
      </c>
      <c r="M972" s="6">
        <v>45124</v>
      </c>
      <c r="N972" s="2" t="s">
        <v>22</v>
      </c>
      <c r="O972" s="3">
        <v>0</v>
      </c>
      <c r="P972" s="2">
        <v>0.89</v>
      </c>
      <c r="Q972" s="9">
        <f t="shared" si="15"/>
        <v>443.94</v>
      </c>
      <c r="R972" s="10">
        <v>495.2011</v>
      </c>
      <c r="S972" s="11">
        <v>8829.4590000000007</v>
      </c>
      <c r="T972" s="16">
        <v>77</v>
      </c>
      <c r="U972" s="16">
        <v>1</v>
      </c>
      <c r="V972" s="10" t="s">
        <v>3830</v>
      </c>
      <c r="W972" s="16">
        <v>2</v>
      </c>
      <c r="X972" s="16">
        <v>5</v>
      </c>
    </row>
    <row r="973" spans="1:24" x14ac:dyDescent="0.35">
      <c r="A973" s="2" t="s">
        <v>638</v>
      </c>
      <c r="B973" s="2" t="s">
        <v>17</v>
      </c>
      <c r="C973" s="3">
        <v>28</v>
      </c>
      <c r="D973" s="2" t="s">
        <v>28</v>
      </c>
      <c r="E973" s="2" t="s">
        <v>40</v>
      </c>
      <c r="F973" s="2" t="s">
        <v>639</v>
      </c>
      <c r="G973" s="7">
        <v>475.84</v>
      </c>
      <c r="H973" s="3">
        <v>3</v>
      </c>
      <c r="I973" s="3">
        <v>7</v>
      </c>
      <c r="J973" s="2" t="s">
        <v>31</v>
      </c>
      <c r="K973" s="7">
        <v>6.47</v>
      </c>
      <c r="L973" s="3">
        <v>119</v>
      </c>
      <c r="M973" s="6">
        <v>45094</v>
      </c>
      <c r="N973" s="2" t="s">
        <v>22</v>
      </c>
      <c r="O973" s="3">
        <v>0</v>
      </c>
      <c r="P973" s="2">
        <v>0.38</v>
      </c>
      <c r="Q973" s="9">
        <f t="shared" si="15"/>
        <v>1427.52</v>
      </c>
      <c r="R973" s="10">
        <v>582.77639999999997</v>
      </c>
      <c r="S973" s="11">
        <v>9463.9135000000006</v>
      </c>
      <c r="T973" s="16">
        <v>126</v>
      </c>
      <c r="U973" s="16">
        <v>0</v>
      </c>
      <c r="V973" s="10" t="s">
        <v>3830</v>
      </c>
      <c r="W973" s="16">
        <v>12</v>
      </c>
      <c r="X973" s="16">
        <v>0</v>
      </c>
    </row>
    <row r="974" spans="1:24" x14ac:dyDescent="0.35">
      <c r="A974" s="2" t="s">
        <v>640</v>
      </c>
      <c r="B974" s="2" t="s">
        <v>17</v>
      </c>
      <c r="C974" s="3">
        <v>30</v>
      </c>
      <c r="D974" s="2" t="s">
        <v>36</v>
      </c>
      <c r="E974" s="2" t="s">
        <v>24</v>
      </c>
      <c r="F974" s="2" t="s">
        <v>641</v>
      </c>
      <c r="G974" s="7">
        <v>252.7</v>
      </c>
      <c r="H974" s="3">
        <v>3</v>
      </c>
      <c r="I974" s="3">
        <v>9</v>
      </c>
      <c r="J974" s="2" t="s">
        <v>49</v>
      </c>
      <c r="K974" s="7">
        <v>19.29</v>
      </c>
      <c r="L974" s="3">
        <v>48</v>
      </c>
      <c r="M974" s="6">
        <v>45284</v>
      </c>
      <c r="N974" s="2" t="s">
        <v>22</v>
      </c>
      <c r="O974" s="3">
        <v>0</v>
      </c>
      <c r="P974" s="2">
        <v>0.35</v>
      </c>
      <c r="Q974" s="9">
        <f t="shared" si="15"/>
        <v>758.09999999999991</v>
      </c>
      <c r="R974" s="10">
        <v>288.84339999999997</v>
      </c>
      <c r="S974" s="11">
        <v>5025.9141</v>
      </c>
      <c r="T974" s="16">
        <v>75</v>
      </c>
      <c r="U974" s="16">
        <v>0</v>
      </c>
      <c r="V974" s="10" t="s">
        <v>3837</v>
      </c>
      <c r="W974" s="16">
        <v>13</v>
      </c>
      <c r="X974" s="16">
        <v>0</v>
      </c>
    </row>
    <row r="975" spans="1:24" x14ac:dyDescent="0.35">
      <c r="A975" s="2" t="s">
        <v>399</v>
      </c>
      <c r="B975" s="2" t="s">
        <v>17</v>
      </c>
      <c r="C975" s="3">
        <v>37</v>
      </c>
      <c r="D975" s="2" t="s">
        <v>39</v>
      </c>
      <c r="E975" s="2" t="s">
        <v>24</v>
      </c>
      <c r="F975" s="2" t="s">
        <v>400</v>
      </c>
      <c r="G975" s="7">
        <v>287.31</v>
      </c>
      <c r="H975" s="3">
        <v>5</v>
      </c>
      <c r="I975" s="3">
        <v>11</v>
      </c>
      <c r="J975" s="2" t="s">
        <v>31</v>
      </c>
      <c r="K975" s="7">
        <v>17.39</v>
      </c>
      <c r="L975" s="3">
        <v>135</v>
      </c>
      <c r="M975" s="6">
        <v>45176</v>
      </c>
      <c r="N975" s="2" t="s">
        <v>22</v>
      </c>
      <c r="O975" s="3">
        <v>0</v>
      </c>
      <c r="P975" s="2">
        <v>0.37</v>
      </c>
      <c r="Q975" s="9">
        <f t="shared" si="15"/>
        <v>1436.55</v>
      </c>
      <c r="R975" s="10">
        <v>268.9153</v>
      </c>
      <c r="S975" s="11">
        <v>5714.2673999999997</v>
      </c>
      <c r="T975" s="16">
        <v>87</v>
      </c>
      <c r="U975" s="16">
        <v>0</v>
      </c>
      <c r="V975" s="10" t="s">
        <v>3839</v>
      </c>
      <c r="W975" s="16">
        <v>12</v>
      </c>
      <c r="X975" s="16">
        <v>1</v>
      </c>
    </row>
    <row r="976" spans="1:24" x14ac:dyDescent="0.35">
      <c r="A976" s="2" t="s">
        <v>2490</v>
      </c>
      <c r="B976" s="2" t="s">
        <v>3830</v>
      </c>
      <c r="C976" s="3">
        <v>42</v>
      </c>
      <c r="D976" s="2" t="s">
        <v>18</v>
      </c>
      <c r="E976" s="2" t="s">
        <v>24</v>
      </c>
      <c r="F976" s="2" t="s">
        <v>2491</v>
      </c>
      <c r="G976" s="7">
        <v>135.27000000000001</v>
      </c>
      <c r="H976" s="3">
        <v>3</v>
      </c>
      <c r="I976" s="3">
        <v>11</v>
      </c>
      <c r="J976" s="2" t="s">
        <v>31</v>
      </c>
      <c r="K976" s="7">
        <v>6.81</v>
      </c>
      <c r="L976" s="3">
        <v>85</v>
      </c>
      <c r="M976" s="6">
        <v>45042</v>
      </c>
      <c r="N976" s="2" t="s">
        <v>22</v>
      </c>
      <c r="O976" s="3">
        <v>0</v>
      </c>
      <c r="P976" s="2">
        <v>0.25</v>
      </c>
      <c r="Q976" s="9">
        <f t="shared" si="15"/>
        <v>405.81000000000006</v>
      </c>
      <c r="R976" s="10">
        <v>116.66679999999999</v>
      </c>
      <c r="S976" s="11">
        <v>2690.3656000000001</v>
      </c>
      <c r="T976" s="16">
        <v>26</v>
      </c>
      <c r="U976" s="16">
        <v>0</v>
      </c>
      <c r="V976" s="10" t="s">
        <v>3837</v>
      </c>
      <c r="W976" s="16">
        <v>19</v>
      </c>
      <c r="X976" s="16">
        <v>9</v>
      </c>
    </row>
    <row r="977" spans="1:24" x14ac:dyDescent="0.35">
      <c r="A977" s="2" t="s">
        <v>2909</v>
      </c>
      <c r="B977" s="2" t="s">
        <v>3830</v>
      </c>
      <c r="C977" s="3">
        <v>28</v>
      </c>
      <c r="D977" s="2" t="s">
        <v>28</v>
      </c>
      <c r="E977" s="2" t="s">
        <v>40</v>
      </c>
      <c r="F977" s="2" t="s">
        <v>2910</v>
      </c>
      <c r="G977" s="7">
        <v>483.85</v>
      </c>
      <c r="H977" s="3">
        <v>4</v>
      </c>
      <c r="I977" s="3">
        <v>7</v>
      </c>
      <c r="J977" s="2" t="s">
        <v>21</v>
      </c>
      <c r="K977" s="7">
        <v>10.19</v>
      </c>
      <c r="L977" s="3">
        <v>120</v>
      </c>
      <c r="M977" s="6">
        <v>45078</v>
      </c>
      <c r="N977" s="2" t="s">
        <v>22</v>
      </c>
      <c r="O977" s="3">
        <v>0</v>
      </c>
      <c r="P977" s="2">
        <v>0.48</v>
      </c>
      <c r="Q977" s="9">
        <f t="shared" si="15"/>
        <v>1935.4</v>
      </c>
      <c r="R977" s="10">
        <v>462.03109999999998</v>
      </c>
      <c r="S977" s="11">
        <v>9623.2232999999997</v>
      </c>
      <c r="T977" s="16">
        <v>67</v>
      </c>
      <c r="U977" s="16">
        <v>0</v>
      </c>
      <c r="V977" s="10" t="s">
        <v>3830</v>
      </c>
      <c r="W977" s="16">
        <v>5</v>
      </c>
      <c r="X977" s="16">
        <v>1</v>
      </c>
    </row>
    <row r="978" spans="1:24" x14ac:dyDescent="0.35">
      <c r="A978" s="2" t="s">
        <v>3163</v>
      </c>
      <c r="B978" s="2" t="s">
        <v>17</v>
      </c>
      <c r="C978" s="3">
        <v>59</v>
      </c>
      <c r="D978" s="2" t="s">
        <v>95</v>
      </c>
      <c r="E978" s="2" t="s">
        <v>33</v>
      </c>
      <c r="F978" s="2" t="s">
        <v>3164</v>
      </c>
      <c r="G978" s="7">
        <v>53.44</v>
      </c>
      <c r="H978" s="3">
        <v>3</v>
      </c>
      <c r="I978" s="3">
        <v>5</v>
      </c>
      <c r="J978" s="2" t="s">
        <v>26</v>
      </c>
      <c r="K978" s="7">
        <v>4.04</v>
      </c>
      <c r="L978" s="3">
        <v>21</v>
      </c>
      <c r="M978" s="6">
        <v>45103</v>
      </c>
      <c r="N978" s="2" t="s">
        <v>22</v>
      </c>
      <c r="O978" s="3">
        <v>1</v>
      </c>
      <c r="P978" s="2">
        <v>0.56999999999999995</v>
      </c>
      <c r="Q978" s="9">
        <f t="shared" si="15"/>
        <v>160.32</v>
      </c>
      <c r="R978" s="10">
        <v>58.144399999999997</v>
      </c>
      <c r="S978" s="11">
        <v>1062.8605</v>
      </c>
      <c r="T978" s="16">
        <v>24</v>
      </c>
      <c r="U978" s="16">
        <v>0</v>
      </c>
      <c r="V978" s="10" t="s">
        <v>3838</v>
      </c>
      <c r="W978" s="16">
        <v>0</v>
      </c>
      <c r="X978" s="16">
        <v>11</v>
      </c>
    </row>
    <row r="979" spans="1:24" x14ac:dyDescent="0.35">
      <c r="A979" s="2" t="s">
        <v>642</v>
      </c>
      <c r="B979" s="2" t="s">
        <v>17</v>
      </c>
      <c r="C979" s="3">
        <v>51</v>
      </c>
      <c r="D979" s="2" t="s">
        <v>95</v>
      </c>
      <c r="E979" s="2" t="s">
        <v>24</v>
      </c>
      <c r="F979" s="2" t="s">
        <v>643</v>
      </c>
      <c r="G979" s="7">
        <v>383.24</v>
      </c>
      <c r="H979" s="3">
        <v>3</v>
      </c>
      <c r="I979" s="3">
        <v>8</v>
      </c>
      <c r="J979" s="2" t="s">
        <v>31</v>
      </c>
      <c r="K979" s="7">
        <v>13.99</v>
      </c>
      <c r="L979" s="3">
        <v>5</v>
      </c>
      <c r="M979" s="6">
        <v>45167</v>
      </c>
      <c r="N979" s="2" t="s">
        <v>22</v>
      </c>
      <c r="O979" s="3">
        <v>0</v>
      </c>
      <c r="P979" s="2">
        <v>0.21</v>
      </c>
      <c r="Q979" s="9">
        <f t="shared" si="15"/>
        <v>1149.72</v>
      </c>
      <c r="R979" s="10">
        <v>333.63740000000001</v>
      </c>
      <c r="S979" s="11">
        <v>7622.2053999999998</v>
      </c>
      <c r="T979" s="16">
        <v>14</v>
      </c>
      <c r="U979" s="16">
        <v>0</v>
      </c>
      <c r="V979" s="10" t="s">
        <v>3837</v>
      </c>
      <c r="W979" s="16">
        <v>13</v>
      </c>
      <c r="X979" s="16">
        <v>2</v>
      </c>
    </row>
    <row r="980" spans="1:24" x14ac:dyDescent="0.35">
      <c r="A980" s="2" t="s">
        <v>2331</v>
      </c>
      <c r="B980" s="2" t="s">
        <v>3830</v>
      </c>
      <c r="C980" s="3">
        <v>57</v>
      </c>
      <c r="D980" s="2" t="s">
        <v>39</v>
      </c>
      <c r="E980" s="2" t="s">
        <v>33</v>
      </c>
      <c r="F980" s="2" t="s">
        <v>2332</v>
      </c>
      <c r="G980" s="7">
        <v>52.05</v>
      </c>
      <c r="H980" s="3">
        <v>1</v>
      </c>
      <c r="I980" s="3">
        <v>11</v>
      </c>
      <c r="J980" s="2" t="s">
        <v>21</v>
      </c>
      <c r="K980" s="7">
        <v>29.78</v>
      </c>
      <c r="L980" s="3">
        <v>131</v>
      </c>
      <c r="M980" s="6">
        <v>45028</v>
      </c>
      <c r="N980" s="2" t="s">
        <v>22</v>
      </c>
      <c r="O980" s="3">
        <v>0</v>
      </c>
      <c r="P980" s="2">
        <v>0.77</v>
      </c>
      <c r="Q980" s="9">
        <f t="shared" si="15"/>
        <v>52.05</v>
      </c>
      <c r="R980" s="10">
        <v>54.576799999999999</v>
      </c>
      <c r="S980" s="11">
        <v>1035.2149999999999</v>
      </c>
      <c r="T980" s="16">
        <v>160</v>
      </c>
      <c r="U980" s="16">
        <v>0</v>
      </c>
      <c r="V980" s="10" t="s">
        <v>3838</v>
      </c>
      <c r="W980" s="16">
        <v>10</v>
      </c>
      <c r="X980" s="16">
        <v>4</v>
      </c>
    </row>
    <row r="981" spans="1:24" x14ac:dyDescent="0.35">
      <c r="A981" s="2" t="s">
        <v>2492</v>
      </c>
      <c r="B981" s="2" t="s">
        <v>3830</v>
      </c>
      <c r="C981" s="3">
        <v>32</v>
      </c>
      <c r="D981" s="2" t="s">
        <v>18</v>
      </c>
      <c r="E981" s="2" t="s">
        <v>40</v>
      </c>
      <c r="F981" s="2" t="s">
        <v>2493</v>
      </c>
      <c r="G981" s="7">
        <v>443.47</v>
      </c>
      <c r="H981" s="3">
        <v>1</v>
      </c>
      <c r="I981" s="3">
        <v>5</v>
      </c>
      <c r="J981" s="2" t="s">
        <v>21</v>
      </c>
      <c r="K981" s="7">
        <v>17.690000000000001</v>
      </c>
      <c r="L981" s="3">
        <v>115</v>
      </c>
      <c r="M981" s="6">
        <v>45156</v>
      </c>
      <c r="N981" s="2" t="s">
        <v>22</v>
      </c>
      <c r="O981" s="3">
        <v>0</v>
      </c>
      <c r="P981" s="2">
        <v>0.83</v>
      </c>
      <c r="Q981" s="9">
        <f t="shared" si="15"/>
        <v>443.47</v>
      </c>
      <c r="R981" s="10">
        <v>482.82229999999998</v>
      </c>
      <c r="S981" s="11">
        <v>8820.1113000000005</v>
      </c>
      <c r="T981" s="16">
        <v>122</v>
      </c>
      <c r="U981" s="16">
        <v>1</v>
      </c>
      <c r="V981" s="10" t="s">
        <v>3830</v>
      </c>
      <c r="W981" s="16">
        <v>2</v>
      </c>
      <c r="X981" s="16">
        <v>7</v>
      </c>
    </row>
    <row r="982" spans="1:24" x14ac:dyDescent="0.35">
      <c r="A982" s="2" t="s">
        <v>644</v>
      </c>
      <c r="B982" s="2" t="s">
        <v>17</v>
      </c>
      <c r="C982" s="3">
        <v>35</v>
      </c>
      <c r="D982" s="2" t="s">
        <v>95</v>
      </c>
      <c r="E982" s="2" t="s">
        <v>29</v>
      </c>
      <c r="F982" s="2" t="s">
        <v>645</v>
      </c>
      <c r="G982" s="7">
        <v>74.97</v>
      </c>
      <c r="H982" s="3">
        <v>3</v>
      </c>
      <c r="I982" s="3">
        <v>9</v>
      </c>
      <c r="J982" s="2" t="s">
        <v>21</v>
      </c>
      <c r="K982" s="7">
        <v>10.89</v>
      </c>
      <c r="L982" s="3">
        <v>124</v>
      </c>
      <c r="M982" s="6">
        <v>45099</v>
      </c>
      <c r="N982" s="2" t="s">
        <v>22</v>
      </c>
      <c r="O982" s="3">
        <v>0</v>
      </c>
      <c r="P982" s="2">
        <v>0.4</v>
      </c>
      <c r="Q982" s="9">
        <f t="shared" si="15"/>
        <v>224.91</v>
      </c>
      <c r="R982" s="10">
        <v>73.747799999999998</v>
      </c>
      <c r="S982" s="11">
        <v>1491.0676000000001</v>
      </c>
      <c r="T982" s="16">
        <v>137</v>
      </c>
      <c r="U982" s="16">
        <v>0</v>
      </c>
      <c r="V982" s="10" t="s">
        <v>3840</v>
      </c>
      <c r="W982" s="16">
        <v>10</v>
      </c>
      <c r="X982" s="16">
        <v>4</v>
      </c>
    </row>
    <row r="983" spans="1:24" x14ac:dyDescent="0.35">
      <c r="A983" s="2" t="s">
        <v>2689</v>
      </c>
      <c r="B983" s="2" t="s">
        <v>3830</v>
      </c>
      <c r="C983" s="3">
        <v>53</v>
      </c>
      <c r="D983" s="2" t="s">
        <v>36</v>
      </c>
      <c r="E983" s="2" t="s">
        <v>29</v>
      </c>
      <c r="F983" s="2" t="s">
        <v>346</v>
      </c>
      <c r="G983" s="7">
        <v>199.37</v>
      </c>
      <c r="H983" s="3">
        <v>2</v>
      </c>
      <c r="I983" s="3">
        <v>12</v>
      </c>
      <c r="J983" s="2" t="s">
        <v>21</v>
      </c>
      <c r="K983" s="7">
        <v>8.99</v>
      </c>
      <c r="L983" s="3">
        <v>24</v>
      </c>
      <c r="M983" s="6">
        <v>45165</v>
      </c>
      <c r="N983" s="2" t="s">
        <v>22</v>
      </c>
      <c r="O983" s="3">
        <v>0</v>
      </c>
      <c r="P983" s="2">
        <v>0.47</v>
      </c>
      <c r="Q983" s="9">
        <f t="shared" si="15"/>
        <v>398.74</v>
      </c>
      <c r="R983" s="10">
        <v>230.94319999999999</v>
      </c>
      <c r="S983" s="11">
        <v>3965.2413000000001</v>
      </c>
      <c r="T983" s="16">
        <v>43</v>
      </c>
      <c r="U983" s="16">
        <v>1</v>
      </c>
      <c r="V983" s="10" t="s">
        <v>3840</v>
      </c>
      <c r="W983" s="16">
        <v>12</v>
      </c>
      <c r="X983" s="16">
        <v>6</v>
      </c>
    </row>
    <row r="984" spans="1:24" x14ac:dyDescent="0.35">
      <c r="A984" s="2" t="s">
        <v>1357</v>
      </c>
      <c r="B984" s="2" t="s">
        <v>1099</v>
      </c>
      <c r="C984" s="3">
        <v>27</v>
      </c>
      <c r="D984" s="2" t="s">
        <v>18</v>
      </c>
      <c r="E984" s="2" t="s">
        <v>24</v>
      </c>
      <c r="F984" s="2" t="s">
        <v>1358</v>
      </c>
      <c r="G984" s="7">
        <v>304.12</v>
      </c>
      <c r="H984" s="3">
        <v>3</v>
      </c>
      <c r="I984" s="3">
        <v>7</v>
      </c>
      <c r="J984" s="2" t="s">
        <v>21</v>
      </c>
      <c r="K984" s="7">
        <v>17.420000000000002</v>
      </c>
      <c r="L984" s="3">
        <v>99</v>
      </c>
      <c r="M984" s="6">
        <v>45072</v>
      </c>
      <c r="N984" s="2" t="s">
        <v>22</v>
      </c>
      <c r="O984" s="3">
        <v>0</v>
      </c>
      <c r="P984" s="2">
        <v>0.85</v>
      </c>
      <c r="Q984" s="9">
        <f t="shared" si="15"/>
        <v>912.36</v>
      </c>
      <c r="R984" s="10">
        <v>271.46949999999998</v>
      </c>
      <c r="S984" s="11">
        <v>6048.5991000000004</v>
      </c>
      <c r="T984" s="16">
        <v>61</v>
      </c>
      <c r="U984" s="16">
        <v>0</v>
      </c>
      <c r="V984" s="10" t="s">
        <v>3837</v>
      </c>
      <c r="W984" s="16">
        <v>19</v>
      </c>
      <c r="X984" s="16">
        <v>1</v>
      </c>
    </row>
    <row r="985" spans="1:24" x14ac:dyDescent="0.35">
      <c r="A985" s="2" t="s">
        <v>401</v>
      </c>
      <c r="B985" s="2" t="s">
        <v>17</v>
      </c>
      <c r="C985" s="3">
        <v>24</v>
      </c>
      <c r="D985" s="2" t="s">
        <v>28</v>
      </c>
      <c r="E985" s="2" t="s">
        <v>29</v>
      </c>
      <c r="F985" s="2" t="s">
        <v>402</v>
      </c>
      <c r="G985" s="7">
        <v>23.57</v>
      </c>
      <c r="H985" s="3">
        <v>5</v>
      </c>
      <c r="I985" s="3">
        <v>10</v>
      </c>
      <c r="J985" s="2" t="s">
        <v>31</v>
      </c>
      <c r="K985" s="7">
        <v>23.61</v>
      </c>
      <c r="L985" s="3">
        <v>146</v>
      </c>
      <c r="M985" s="6">
        <v>45288</v>
      </c>
      <c r="N985" s="2" t="s">
        <v>22</v>
      </c>
      <c r="O985" s="3">
        <v>0</v>
      </c>
      <c r="P985" s="2">
        <v>0.56000000000000005</v>
      </c>
      <c r="Q985" s="9">
        <f t="shared" si="15"/>
        <v>117.85</v>
      </c>
      <c r="R985" s="10">
        <v>20.742899999999999</v>
      </c>
      <c r="S985" s="11">
        <v>468.78039999999999</v>
      </c>
      <c r="T985" s="16">
        <v>94</v>
      </c>
      <c r="U985" s="16">
        <v>0</v>
      </c>
      <c r="V985" s="10" t="s">
        <v>3840</v>
      </c>
      <c r="W985" s="16">
        <v>17</v>
      </c>
      <c r="X985" s="16">
        <v>10</v>
      </c>
    </row>
    <row r="986" spans="1:24" x14ac:dyDescent="0.35">
      <c r="A986" s="2" t="s">
        <v>1953</v>
      </c>
      <c r="B986" s="2" t="s">
        <v>1099</v>
      </c>
      <c r="C986" s="3">
        <v>59</v>
      </c>
      <c r="D986" s="2" t="s">
        <v>95</v>
      </c>
      <c r="E986" s="2" t="s">
        <v>40</v>
      </c>
      <c r="F986" s="2" t="s">
        <v>1954</v>
      </c>
      <c r="G986" s="7">
        <v>345.58</v>
      </c>
      <c r="H986" s="3">
        <v>4</v>
      </c>
      <c r="I986" s="3">
        <v>7</v>
      </c>
      <c r="J986" s="2" t="s">
        <v>49</v>
      </c>
      <c r="K986" s="7">
        <v>13.96</v>
      </c>
      <c r="L986" s="3">
        <v>172</v>
      </c>
      <c r="M986" s="6">
        <v>45028</v>
      </c>
      <c r="N986" s="2" t="s">
        <v>22</v>
      </c>
      <c r="O986" s="3">
        <v>0</v>
      </c>
      <c r="P986" s="2">
        <v>0.82</v>
      </c>
      <c r="Q986" s="9">
        <f t="shared" si="15"/>
        <v>1382.32</v>
      </c>
      <c r="R986" s="10">
        <v>394.40199999999999</v>
      </c>
      <c r="S986" s="11">
        <v>6873.1911</v>
      </c>
      <c r="T986" s="16">
        <v>78</v>
      </c>
      <c r="U986" s="16">
        <v>0</v>
      </c>
      <c r="V986" s="10" t="s">
        <v>3830</v>
      </c>
      <c r="W986" s="16">
        <v>18</v>
      </c>
      <c r="X986" s="16">
        <v>3</v>
      </c>
    </row>
    <row r="987" spans="1:24" x14ac:dyDescent="0.35">
      <c r="A987" s="2" t="s">
        <v>2911</v>
      </c>
      <c r="B987" s="2" t="s">
        <v>3830</v>
      </c>
      <c r="C987" s="3">
        <v>46</v>
      </c>
      <c r="D987" s="2" t="s">
        <v>28</v>
      </c>
      <c r="E987" s="2" t="s">
        <v>24</v>
      </c>
      <c r="F987" s="2" t="s">
        <v>2139</v>
      </c>
      <c r="G987" s="7">
        <v>453.16</v>
      </c>
      <c r="H987" s="3">
        <v>5</v>
      </c>
      <c r="I987" s="3">
        <v>10</v>
      </c>
      <c r="J987" s="2" t="s">
        <v>49</v>
      </c>
      <c r="K987" s="7">
        <v>3.77</v>
      </c>
      <c r="L987" s="3">
        <v>178</v>
      </c>
      <c r="M987" s="6">
        <v>45289</v>
      </c>
      <c r="N987" s="2" t="s">
        <v>22</v>
      </c>
      <c r="O987" s="3">
        <v>0</v>
      </c>
      <c r="P987" s="2">
        <v>0.74</v>
      </c>
      <c r="Q987" s="9">
        <f t="shared" si="15"/>
        <v>2265.8000000000002</v>
      </c>
      <c r="R987" s="10">
        <v>475.00069999999999</v>
      </c>
      <c r="S987" s="11">
        <v>9012.8343000000004</v>
      </c>
      <c r="T987" s="16">
        <v>82</v>
      </c>
      <c r="U987" s="16">
        <v>1</v>
      </c>
      <c r="V987" s="10" t="s">
        <v>3839</v>
      </c>
      <c r="W987" s="16">
        <v>1</v>
      </c>
      <c r="X987" s="16">
        <v>7</v>
      </c>
    </row>
    <row r="988" spans="1:24" x14ac:dyDescent="0.35">
      <c r="A988" s="2" t="s">
        <v>3507</v>
      </c>
      <c r="B988" s="2" t="s">
        <v>17</v>
      </c>
      <c r="C988" s="3">
        <v>61</v>
      </c>
      <c r="D988" s="2" t="s">
        <v>36</v>
      </c>
      <c r="E988" s="2" t="s">
        <v>33</v>
      </c>
      <c r="F988" s="2" t="s">
        <v>3508</v>
      </c>
      <c r="G988" s="7">
        <v>248.14</v>
      </c>
      <c r="H988" s="3">
        <v>4</v>
      </c>
      <c r="I988" s="3">
        <v>13</v>
      </c>
      <c r="J988" s="2" t="s">
        <v>21</v>
      </c>
      <c r="K988" s="7">
        <v>26.27</v>
      </c>
      <c r="L988" s="3">
        <v>38</v>
      </c>
      <c r="M988" s="6">
        <v>44931</v>
      </c>
      <c r="N988" s="2" t="s">
        <v>3297</v>
      </c>
      <c r="O988" s="3">
        <v>0</v>
      </c>
      <c r="P988" s="2">
        <v>0.84</v>
      </c>
      <c r="Q988" s="9">
        <f t="shared" si="15"/>
        <v>992.56</v>
      </c>
      <c r="R988" s="10">
        <v>279.24709999999999</v>
      </c>
      <c r="S988" s="11">
        <v>4935.2209000000003</v>
      </c>
      <c r="T988" s="16">
        <v>26</v>
      </c>
      <c r="U988" s="16">
        <v>0</v>
      </c>
      <c r="V988" s="10" t="s">
        <v>3838</v>
      </c>
      <c r="W988" s="16">
        <v>8</v>
      </c>
      <c r="X988" s="16">
        <v>3</v>
      </c>
    </row>
    <row r="989" spans="1:24" x14ac:dyDescent="0.35">
      <c r="A989" s="2" t="s">
        <v>1011</v>
      </c>
      <c r="B989" s="2" t="s">
        <v>17</v>
      </c>
      <c r="C989" s="3">
        <v>29</v>
      </c>
      <c r="D989" s="2" t="s">
        <v>18</v>
      </c>
      <c r="E989" s="2" t="s">
        <v>33</v>
      </c>
      <c r="F989" s="2" t="s">
        <v>1012</v>
      </c>
      <c r="G989" s="7">
        <v>297.60000000000002</v>
      </c>
      <c r="H989" s="3">
        <v>4</v>
      </c>
      <c r="I989" s="3">
        <v>11</v>
      </c>
      <c r="J989" s="2" t="s">
        <v>31</v>
      </c>
      <c r="K989" s="7">
        <v>25.77</v>
      </c>
      <c r="L989" s="3">
        <v>193</v>
      </c>
      <c r="M989" s="6">
        <v>44963</v>
      </c>
      <c r="N989" s="2" t="s">
        <v>22</v>
      </c>
      <c r="O989" s="3">
        <v>0</v>
      </c>
      <c r="P989" s="2">
        <v>0.41</v>
      </c>
      <c r="Q989" s="9">
        <f t="shared" si="15"/>
        <v>1190.4000000000001</v>
      </c>
      <c r="R989" s="10">
        <v>304.72179999999997</v>
      </c>
      <c r="S989" s="11">
        <v>5918.9237000000003</v>
      </c>
      <c r="T989" s="16">
        <v>82</v>
      </c>
      <c r="U989" s="16">
        <v>0</v>
      </c>
      <c r="V989" s="10" t="s">
        <v>3838</v>
      </c>
      <c r="W989" s="16">
        <v>15</v>
      </c>
      <c r="X989" s="16">
        <v>13</v>
      </c>
    </row>
    <row r="990" spans="1:24" x14ac:dyDescent="0.35">
      <c r="A990" s="2" t="s">
        <v>1558</v>
      </c>
      <c r="B990" s="2" t="s">
        <v>1099</v>
      </c>
      <c r="C990" s="3">
        <v>37</v>
      </c>
      <c r="D990" s="2" t="s">
        <v>28</v>
      </c>
      <c r="E990" s="2" t="s">
        <v>29</v>
      </c>
      <c r="F990" s="2" t="s">
        <v>1559</v>
      </c>
      <c r="G990" s="7">
        <v>367.73</v>
      </c>
      <c r="H990" s="3">
        <v>4</v>
      </c>
      <c r="I990" s="3">
        <v>6</v>
      </c>
      <c r="J990" s="2" t="s">
        <v>31</v>
      </c>
      <c r="K990" s="7">
        <v>20.95</v>
      </c>
      <c r="L990" s="3">
        <v>187</v>
      </c>
      <c r="M990" s="6">
        <v>45033</v>
      </c>
      <c r="N990" s="2" t="s">
        <v>22</v>
      </c>
      <c r="O990" s="3">
        <v>0</v>
      </c>
      <c r="P990" s="2">
        <v>0.62</v>
      </c>
      <c r="Q990" s="9">
        <f t="shared" si="15"/>
        <v>1470.92</v>
      </c>
      <c r="R990" s="10">
        <v>348.8143</v>
      </c>
      <c r="S990" s="11">
        <v>7313.7293</v>
      </c>
      <c r="T990" s="16">
        <v>57</v>
      </c>
      <c r="U990" s="16">
        <v>1</v>
      </c>
      <c r="V990" s="10" t="s">
        <v>3840</v>
      </c>
      <c r="W990" s="16">
        <v>3</v>
      </c>
      <c r="X990" s="16">
        <v>14</v>
      </c>
    </row>
    <row r="991" spans="1:24" x14ac:dyDescent="0.35">
      <c r="A991" s="2" t="s">
        <v>3165</v>
      </c>
      <c r="B991" s="2" t="s">
        <v>17</v>
      </c>
      <c r="C991" s="3">
        <v>35</v>
      </c>
      <c r="D991" s="2" t="s">
        <v>36</v>
      </c>
      <c r="E991" s="2" t="s">
        <v>24</v>
      </c>
      <c r="F991" s="2" t="s">
        <v>3166</v>
      </c>
      <c r="G991" s="7">
        <v>31.58</v>
      </c>
      <c r="H991" s="3">
        <v>3</v>
      </c>
      <c r="I991" s="3">
        <v>14</v>
      </c>
      <c r="J991" s="2" t="s">
        <v>26</v>
      </c>
      <c r="K991" s="7">
        <v>25.52</v>
      </c>
      <c r="L991" s="3">
        <v>102</v>
      </c>
      <c r="M991" s="6">
        <v>44977</v>
      </c>
      <c r="N991" s="2" t="s">
        <v>22</v>
      </c>
      <c r="O991" s="3">
        <v>1</v>
      </c>
      <c r="P991" s="2">
        <v>0.03</v>
      </c>
      <c r="Q991" s="9">
        <f t="shared" si="15"/>
        <v>94.74</v>
      </c>
      <c r="R991" s="10">
        <v>37.189900000000002</v>
      </c>
      <c r="S991" s="11">
        <v>628.09010000000001</v>
      </c>
      <c r="T991" s="16">
        <v>112</v>
      </c>
      <c r="U991" s="16">
        <v>1</v>
      </c>
      <c r="V991" s="10" t="s">
        <v>3839</v>
      </c>
      <c r="W991" s="16">
        <v>1</v>
      </c>
      <c r="X991" s="16">
        <v>8</v>
      </c>
    </row>
    <row r="992" spans="1:24" x14ac:dyDescent="0.35">
      <c r="A992" s="2" t="s">
        <v>3167</v>
      </c>
      <c r="B992" s="2" t="s">
        <v>1099</v>
      </c>
      <c r="C992" s="3">
        <v>54</v>
      </c>
      <c r="D992" s="2" t="s">
        <v>95</v>
      </c>
      <c r="E992" s="2" t="s">
        <v>19</v>
      </c>
      <c r="F992" s="2" t="s">
        <v>3168</v>
      </c>
      <c r="G992" s="7">
        <v>467.04</v>
      </c>
      <c r="H992" s="3">
        <v>5</v>
      </c>
      <c r="I992" s="3">
        <v>7</v>
      </c>
      <c r="J992" s="2" t="s">
        <v>49</v>
      </c>
      <c r="K992" s="7">
        <v>28.22</v>
      </c>
      <c r="L992" s="3">
        <v>164</v>
      </c>
      <c r="M992" s="6">
        <v>45053</v>
      </c>
      <c r="N992" s="2" t="s">
        <v>22</v>
      </c>
      <c r="O992" s="3">
        <v>1</v>
      </c>
      <c r="P992" s="2">
        <v>0.53</v>
      </c>
      <c r="Q992" s="9">
        <f t="shared" si="15"/>
        <v>2335.2000000000003</v>
      </c>
      <c r="R992" s="10">
        <v>546.32770000000005</v>
      </c>
      <c r="S992" s="11">
        <v>9288.8916000000008</v>
      </c>
      <c r="T992" s="16">
        <v>152</v>
      </c>
      <c r="U992" s="16">
        <v>0</v>
      </c>
      <c r="V992" s="10" t="s">
        <v>3836</v>
      </c>
      <c r="W992" s="16">
        <v>13</v>
      </c>
      <c r="X992" s="16">
        <v>5</v>
      </c>
    </row>
    <row r="993" spans="1:24" x14ac:dyDescent="0.35">
      <c r="A993" s="2" t="s">
        <v>846</v>
      </c>
      <c r="B993" s="2" t="s">
        <v>17</v>
      </c>
      <c r="C993" s="3">
        <v>30</v>
      </c>
      <c r="D993" s="2" t="s">
        <v>39</v>
      </c>
      <c r="E993" s="2" t="s">
        <v>40</v>
      </c>
      <c r="F993" s="2" t="s">
        <v>847</v>
      </c>
      <c r="G993" s="7">
        <v>288.36</v>
      </c>
      <c r="H993" s="3">
        <v>2</v>
      </c>
      <c r="I993" s="3">
        <v>12</v>
      </c>
      <c r="J993" s="2" t="s">
        <v>49</v>
      </c>
      <c r="K993" s="7">
        <v>6.92</v>
      </c>
      <c r="L993" s="3">
        <v>179</v>
      </c>
      <c r="M993" s="6">
        <v>44989</v>
      </c>
      <c r="N993" s="2" t="s">
        <v>22</v>
      </c>
      <c r="O993" s="3">
        <v>0</v>
      </c>
      <c r="P993" s="2">
        <v>0.04</v>
      </c>
      <c r="Q993" s="9">
        <f t="shared" si="15"/>
        <v>576.72</v>
      </c>
      <c r="R993" s="10">
        <v>325.23509999999999</v>
      </c>
      <c r="S993" s="11">
        <v>5735.1507000000001</v>
      </c>
      <c r="T993" s="16">
        <v>39</v>
      </c>
      <c r="U993" s="16">
        <v>0</v>
      </c>
      <c r="V993" s="10" t="s">
        <v>3830</v>
      </c>
      <c r="W993" s="16">
        <v>19</v>
      </c>
      <c r="X993" s="16">
        <v>3</v>
      </c>
    </row>
    <row r="994" spans="1:24" x14ac:dyDescent="0.35">
      <c r="A994" s="2" t="s">
        <v>1359</v>
      </c>
      <c r="B994" s="2" t="s">
        <v>1099</v>
      </c>
      <c r="C994" s="3">
        <v>28</v>
      </c>
      <c r="D994" s="2" t="s">
        <v>28</v>
      </c>
      <c r="E994" s="2" t="s">
        <v>24</v>
      </c>
      <c r="F994" s="2" t="s">
        <v>1360</v>
      </c>
      <c r="G994" s="7">
        <v>407</v>
      </c>
      <c r="H994" s="3">
        <v>5</v>
      </c>
      <c r="I994" s="3">
        <v>10</v>
      </c>
      <c r="J994" s="2" t="s">
        <v>31</v>
      </c>
      <c r="K994" s="7">
        <v>14.23</v>
      </c>
      <c r="L994" s="3">
        <v>29</v>
      </c>
      <c r="M994" s="6">
        <v>45187</v>
      </c>
      <c r="N994" s="2" t="s">
        <v>22</v>
      </c>
      <c r="O994" s="3">
        <v>0</v>
      </c>
      <c r="P994" s="2">
        <v>0.88</v>
      </c>
      <c r="Q994" s="9">
        <f t="shared" si="15"/>
        <v>2035</v>
      </c>
      <c r="R994" s="10">
        <v>390.2552</v>
      </c>
      <c r="S994" s="11">
        <v>8094.7646999999997</v>
      </c>
      <c r="T994" s="16">
        <v>113</v>
      </c>
      <c r="U994" s="16">
        <v>0</v>
      </c>
      <c r="V994" s="10" t="s">
        <v>3839</v>
      </c>
      <c r="W994" s="16">
        <v>1</v>
      </c>
      <c r="X994" s="16">
        <v>13</v>
      </c>
    </row>
    <row r="995" spans="1:24" x14ac:dyDescent="0.35">
      <c r="A995" s="2" t="s">
        <v>1181</v>
      </c>
      <c r="B995" s="2" t="s">
        <v>1099</v>
      </c>
      <c r="C995" s="3">
        <v>22</v>
      </c>
      <c r="D995" s="2" t="s">
        <v>39</v>
      </c>
      <c r="E995" s="2" t="s">
        <v>33</v>
      </c>
      <c r="F995" s="2" t="s">
        <v>1182</v>
      </c>
      <c r="G995" s="7">
        <v>230.35</v>
      </c>
      <c r="H995" s="3">
        <v>1</v>
      </c>
      <c r="I995" s="3">
        <v>13</v>
      </c>
      <c r="J995" s="2" t="s">
        <v>49</v>
      </c>
      <c r="K995" s="7">
        <v>10.75</v>
      </c>
      <c r="L995" s="3">
        <v>27</v>
      </c>
      <c r="M995" s="6">
        <v>45025</v>
      </c>
      <c r="N995" s="2" t="s">
        <v>22</v>
      </c>
      <c r="O995" s="3">
        <v>0</v>
      </c>
      <c r="P995" s="2">
        <v>0.25</v>
      </c>
      <c r="Q995" s="9">
        <f t="shared" si="15"/>
        <v>230.35</v>
      </c>
      <c r="R995" s="10">
        <v>250.1814</v>
      </c>
      <c r="S995" s="11">
        <v>4581.3981000000003</v>
      </c>
      <c r="T995" s="16">
        <v>169</v>
      </c>
      <c r="U995" s="16">
        <v>0</v>
      </c>
      <c r="V995" s="10" t="s">
        <v>3838</v>
      </c>
      <c r="W995" s="16">
        <v>18</v>
      </c>
      <c r="X995" s="16">
        <v>11</v>
      </c>
    </row>
    <row r="996" spans="1:24" x14ac:dyDescent="0.35">
      <c r="A996" s="2" t="s">
        <v>3169</v>
      </c>
      <c r="B996" s="2" t="s">
        <v>1099</v>
      </c>
      <c r="C996" s="3">
        <v>36</v>
      </c>
      <c r="D996" s="2" t="s">
        <v>18</v>
      </c>
      <c r="E996" s="2" t="s">
        <v>19</v>
      </c>
      <c r="F996" s="2" t="s">
        <v>3170</v>
      </c>
      <c r="G996" s="7">
        <v>205.64</v>
      </c>
      <c r="H996" s="3">
        <v>3</v>
      </c>
      <c r="I996" s="3">
        <v>7</v>
      </c>
      <c r="J996" s="2" t="s">
        <v>26</v>
      </c>
      <c r="K996" s="7">
        <v>9.43</v>
      </c>
      <c r="L996" s="3">
        <v>167</v>
      </c>
      <c r="M996" s="6">
        <v>45147</v>
      </c>
      <c r="N996" s="2" t="s">
        <v>22</v>
      </c>
      <c r="O996" s="3">
        <v>1</v>
      </c>
      <c r="P996" s="2">
        <v>0.97</v>
      </c>
      <c r="Q996" s="9">
        <f t="shared" si="15"/>
        <v>616.91999999999996</v>
      </c>
      <c r="R996" s="10">
        <v>204.4863</v>
      </c>
      <c r="S996" s="11">
        <v>4089.9445000000001</v>
      </c>
      <c r="T996" s="16">
        <v>168</v>
      </c>
      <c r="U996" s="16">
        <v>1</v>
      </c>
      <c r="V996" s="10" t="s">
        <v>3836</v>
      </c>
      <c r="W996" s="16">
        <v>19</v>
      </c>
      <c r="X996" s="16">
        <v>11</v>
      </c>
    </row>
    <row r="997" spans="1:24" x14ac:dyDescent="0.35">
      <c r="A997" s="2" t="s">
        <v>646</v>
      </c>
      <c r="B997" s="2" t="s">
        <v>17</v>
      </c>
      <c r="C997" s="3">
        <v>27</v>
      </c>
      <c r="D997" s="2" t="s">
        <v>95</v>
      </c>
      <c r="E997" s="2" t="s">
        <v>40</v>
      </c>
      <c r="F997" s="2" t="s">
        <v>647</v>
      </c>
      <c r="G997" s="7">
        <v>69.72</v>
      </c>
      <c r="H997" s="3">
        <v>3</v>
      </c>
      <c r="I997" s="3">
        <v>9</v>
      </c>
      <c r="J997" s="2" t="s">
        <v>42</v>
      </c>
      <c r="K997" s="7">
        <v>22.05</v>
      </c>
      <c r="L997" s="3">
        <v>86</v>
      </c>
      <c r="M997" s="6">
        <v>45089</v>
      </c>
      <c r="N997" s="2" t="s">
        <v>22</v>
      </c>
      <c r="O997" s="3">
        <v>0</v>
      </c>
      <c r="P997" s="2">
        <v>0.36</v>
      </c>
      <c r="Q997" s="9">
        <f t="shared" si="15"/>
        <v>209.16</v>
      </c>
      <c r="R997" s="10">
        <v>61.816000000000003</v>
      </c>
      <c r="S997" s="11">
        <v>1386.6511</v>
      </c>
      <c r="T997" s="16">
        <v>84</v>
      </c>
      <c r="U997" s="16">
        <v>0</v>
      </c>
      <c r="V997" s="10" t="s">
        <v>3830</v>
      </c>
      <c r="W997" s="16">
        <v>12</v>
      </c>
      <c r="X997" s="16">
        <v>6</v>
      </c>
    </row>
    <row r="998" spans="1:24" x14ac:dyDescent="0.35">
      <c r="A998" s="2" t="s">
        <v>3171</v>
      </c>
      <c r="B998" s="2" t="s">
        <v>1099</v>
      </c>
      <c r="C998" s="3">
        <v>53</v>
      </c>
      <c r="D998" s="2" t="s">
        <v>36</v>
      </c>
      <c r="E998" s="2" t="s">
        <v>24</v>
      </c>
      <c r="F998" s="2" t="s">
        <v>3172</v>
      </c>
      <c r="G998" s="7">
        <v>89.72</v>
      </c>
      <c r="H998" s="3">
        <v>3</v>
      </c>
      <c r="I998" s="3">
        <v>12</v>
      </c>
      <c r="J998" s="2" t="s">
        <v>31</v>
      </c>
      <c r="K998" s="7">
        <v>13.18</v>
      </c>
      <c r="L998" s="3">
        <v>89</v>
      </c>
      <c r="M998" s="6">
        <v>45096</v>
      </c>
      <c r="N998" s="2" t="s">
        <v>22</v>
      </c>
      <c r="O998" s="3">
        <v>1</v>
      </c>
      <c r="P998" s="2">
        <v>0.94</v>
      </c>
      <c r="Q998" s="9">
        <f t="shared" si="15"/>
        <v>269.15999999999997</v>
      </c>
      <c r="R998" s="10">
        <v>109.1825</v>
      </c>
      <c r="S998" s="11">
        <v>1784.4282000000001</v>
      </c>
      <c r="T998" s="16">
        <v>138</v>
      </c>
      <c r="U998" s="16">
        <v>0</v>
      </c>
      <c r="V998" s="10" t="s">
        <v>3839</v>
      </c>
      <c r="W998" s="16">
        <v>11</v>
      </c>
      <c r="X998" s="16">
        <v>5</v>
      </c>
    </row>
    <row r="999" spans="1:24" x14ac:dyDescent="0.35">
      <c r="A999" s="2" t="s">
        <v>3509</v>
      </c>
      <c r="B999" s="2" t="s">
        <v>3830</v>
      </c>
      <c r="C999" s="3">
        <v>62</v>
      </c>
      <c r="D999" s="2" t="s">
        <v>28</v>
      </c>
      <c r="E999" s="2" t="s">
        <v>19</v>
      </c>
      <c r="F999" s="2" t="s">
        <v>2480</v>
      </c>
      <c r="G999" s="7">
        <v>240.88</v>
      </c>
      <c r="H999" s="3">
        <v>1</v>
      </c>
      <c r="I999" s="3">
        <v>15</v>
      </c>
      <c r="J999" s="2" t="s">
        <v>26</v>
      </c>
      <c r="K999" s="7">
        <v>23.48</v>
      </c>
      <c r="L999" s="3">
        <v>75</v>
      </c>
      <c r="M999" s="6">
        <v>45129</v>
      </c>
      <c r="N999" s="2" t="s">
        <v>3297</v>
      </c>
      <c r="O999" s="3">
        <v>0</v>
      </c>
      <c r="P999" s="2">
        <v>0.78</v>
      </c>
      <c r="Q999" s="9">
        <f t="shared" si="15"/>
        <v>240.88</v>
      </c>
      <c r="R999" s="10">
        <v>217.9307</v>
      </c>
      <c r="S999" s="11">
        <v>4790.8278</v>
      </c>
      <c r="T999" s="16">
        <v>133</v>
      </c>
      <c r="U999" s="16">
        <v>1</v>
      </c>
      <c r="V999" s="10" t="s">
        <v>3836</v>
      </c>
      <c r="W999" s="16">
        <v>12</v>
      </c>
      <c r="X999" s="16">
        <v>12</v>
      </c>
    </row>
    <row r="1000" spans="1:24" x14ac:dyDescent="0.35">
      <c r="A1000" s="2" t="s">
        <v>2494</v>
      </c>
      <c r="B1000" s="2" t="s">
        <v>3830</v>
      </c>
      <c r="C1000" s="3">
        <v>52</v>
      </c>
      <c r="D1000" s="2" t="s">
        <v>18</v>
      </c>
      <c r="E1000" s="2" t="s">
        <v>29</v>
      </c>
      <c r="F1000" s="2" t="s">
        <v>2495</v>
      </c>
      <c r="G1000" s="7">
        <v>451.63</v>
      </c>
      <c r="H1000" s="3">
        <v>5</v>
      </c>
      <c r="I1000" s="3">
        <v>13</v>
      </c>
      <c r="J1000" s="2" t="s">
        <v>49</v>
      </c>
      <c r="K1000" s="7">
        <v>23.71</v>
      </c>
      <c r="L1000" s="3">
        <v>24</v>
      </c>
      <c r="M1000" s="6">
        <v>45189</v>
      </c>
      <c r="N1000" s="2" t="s">
        <v>22</v>
      </c>
      <c r="O1000" s="3">
        <v>0</v>
      </c>
      <c r="P1000" s="2">
        <v>0.59</v>
      </c>
      <c r="Q1000" s="9">
        <f t="shared" si="15"/>
        <v>2258.15</v>
      </c>
      <c r="R1000" s="10">
        <v>555.54780000000005</v>
      </c>
      <c r="S1000" s="11">
        <v>8982.4043000000001</v>
      </c>
      <c r="T1000" s="16">
        <v>53</v>
      </c>
      <c r="U1000" s="16">
        <v>0</v>
      </c>
      <c r="V1000" s="10" t="s">
        <v>3840</v>
      </c>
      <c r="W1000" s="16">
        <v>3</v>
      </c>
      <c r="X1000" s="16">
        <v>7</v>
      </c>
    </row>
    <row r="1001" spans="1:24" x14ac:dyDescent="0.35">
      <c r="A1001" s="2" t="s">
        <v>2690</v>
      </c>
      <c r="B1001" s="2" t="s">
        <v>3830</v>
      </c>
      <c r="C1001" s="3">
        <v>39</v>
      </c>
      <c r="D1001" s="2" t="s">
        <v>36</v>
      </c>
      <c r="E1001" s="2" t="s">
        <v>40</v>
      </c>
      <c r="F1001" s="2" t="s">
        <v>2691</v>
      </c>
      <c r="G1001" s="7">
        <v>261.27</v>
      </c>
      <c r="H1001" s="3">
        <v>4</v>
      </c>
      <c r="I1001" s="3">
        <v>8</v>
      </c>
      <c r="J1001" s="2" t="s">
        <v>21</v>
      </c>
      <c r="K1001" s="7">
        <v>12.06</v>
      </c>
      <c r="L1001" s="3">
        <v>152</v>
      </c>
      <c r="M1001" s="6">
        <v>45104</v>
      </c>
      <c r="N1001" s="2" t="s">
        <v>22</v>
      </c>
      <c r="O1001" s="3">
        <v>0</v>
      </c>
      <c r="P1001" s="2">
        <v>0.44</v>
      </c>
      <c r="Q1001" s="9">
        <f t="shared" si="15"/>
        <v>1045.08</v>
      </c>
      <c r="R1001" s="10">
        <v>268.69069999999999</v>
      </c>
      <c r="S1001" s="11">
        <v>5196.3616000000002</v>
      </c>
      <c r="T1001" s="16">
        <v>143</v>
      </c>
      <c r="U1001" s="16">
        <v>1</v>
      </c>
      <c r="V1001" s="10" t="s">
        <v>3830</v>
      </c>
      <c r="W1001" s="16">
        <v>17</v>
      </c>
      <c r="X1001" s="16">
        <v>9</v>
      </c>
    </row>
    <row r="1002" spans="1:24" x14ac:dyDescent="0.35">
      <c r="A1002" s="2" t="s">
        <v>1013</v>
      </c>
      <c r="B1002" s="2" t="s">
        <v>17</v>
      </c>
      <c r="C1002" s="3">
        <v>22</v>
      </c>
      <c r="D1002" s="2" t="s">
        <v>18</v>
      </c>
      <c r="E1002" s="2" t="s">
        <v>19</v>
      </c>
      <c r="F1002" s="2" t="s">
        <v>1014</v>
      </c>
      <c r="G1002" s="7">
        <v>345.57</v>
      </c>
      <c r="H1002" s="3">
        <v>4</v>
      </c>
      <c r="I1002" s="3">
        <v>11</v>
      </c>
      <c r="J1002" s="2" t="s">
        <v>49</v>
      </c>
      <c r="K1002" s="7">
        <v>10.77</v>
      </c>
      <c r="L1002" s="3">
        <v>138</v>
      </c>
      <c r="M1002" s="6">
        <v>45162</v>
      </c>
      <c r="N1002" s="2" t="s">
        <v>22</v>
      </c>
      <c r="O1002" s="3">
        <v>0</v>
      </c>
      <c r="P1002" s="2">
        <v>0.48</v>
      </c>
      <c r="Q1002" s="9">
        <f t="shared" si="15"/>
        <v>1382.28</v>
      </c>
      <c r="R1002" s="10">
        <v>319.32510000000002</v>
      </c>
      <c r="S1002" s="11">
        <v>6872.9921999999997</v>
      </c>
      <c r="T1002" s="16">
        <v>88</v>
      </c>
      <c r="U1002" s="16">
        <v>1</v>
      </c>
      <c r="V1002" s="10" t="s">
        <v>3836</v>
      </c>
      <c r="W1002" s="16">
        <v>10</v>
      </c>
      <c r="X1002" s="16">
        <v>10</v>
      </c>
    </row>
    <row r="1003" spans="1:24" x14ac:dyDescent="0.35">
      <c r="A1003" s="2" t="s">
        <v>403</v>
      </c>
      <c r="B1003" s="2" t="s">
        <v>17</v>
      </c>
      <c r="C1003" s="3">
        <v>28</v>
      </c>
      <c r="D1003" s="2" t="s">
        <v>95</v>
      </c>
      <c r="E1003" s="2" t="s">
        <v>33</v>
      </c>
      <c r="F1003" s="2" t="s">
        <v>404</v>
      </c>
      <c r="G1003" s="7">
        <v>110.6</v>
      </c>
      <c r="H1003" s="3">
        <v>5</v>
      </c>
      <c r="I1003" s="3">
        <v>8</v>
      </c>
      <c r="J1003" s="2" t="s">
        <v>31</v>
      </c>
      <c r="K1003" s="7">
        <v>25.11</v>
      </c>
      <c r="L1003" s="3">
        <v>9</v>
      </c>
      <c r="M1003" s="6">
        <v>45241</v>
      </c>
      <c r="N1003" s="2" t="s">
        <v>22</v>
      </c>
      <c r="O1003" s="3">
        <v>0</v>
      </c>
      <c r="P1003" s="2">
        <v>0.65</v>
      </c>
      <c r="Q1003" s="9">
        <f t="shared" si="15"/>
        <v>553</v>
      </c>
      <c r="R1003" s="10">
        <v>117.9837</v>
      </c>
      <c r="S1003" s="11">
        <v>2199.7075</v>
      </c>
      <c r="T1003" s="16">
        <v>181</v>
      </c>
      <c r="U1003" s="16">
        <v>0</v>
      </c>
      <c r="V1003" s="10" t="s">
        <v>3838</v>
      </c>
      <c r="W1003" s="16">
        <v>14</v>
      </c>
      <c r="X1003" s="16">
        <v>5</v>
      </c>
    </row>
    <row r="1004" spans="1:24" x14ac:dyDescent="0.35">
      <c r="A1004" s="2" t="s">
        <v>1955</v>
      </c>
      <c r="B1004" s="2" t="s">
        <v>1099</v>
      </c>
      <c r="C1004" s="3">
        <v>24</v>
      </c>
      <c r="D1004" s="2" t="s">
        <v>18</v>
      </c>
      <c r="E1004" s="2" t="s">
        <v>40</v>
      </c>
      <c r="F1004" s="2" t="s">
        <v>1956</v>
      </c>
      <c r="G1004" s="7">
        <v>294.11</v>
      </c>
      <c r="H1004" s="3">
        <v>5</v>
      </c>
      <c r="I1004" s="3">
        <v>11</v>
      </c>
      <c r="J1004" s="2" t="s">
        <v>26</v>
      </c>
      <c r="K1004" s="7">
        <v>15.68</v>
      </c>
      <c r="L1004" s="3">
        <v>195</v>
      </c>
      <c r="M1004" s="6">
        <v>45184</v>
      </c>
      <c r="N1004" s="2" t="s">
        <v>22</v>
      </c>
      <c r="O1004" s="3">
        <v>0</v>
      </c>
      <c r="P1004" s="2">
        <v>0.03</v>
      </c>
      <c r="Q1004" s="9">
        <f t="shared" si="15"/>
        <v>1470.5500000000002</v>
      </c>
      <c r="R1004" s="10">
        <v>352.69029999999998</v>
      </c>
      <c r="S1004" s="11">
        <v>5849.5115999999998</v>
      </c>
      <c r="T1004" s="16">
        <v>46</v>
      </c>
      <c r="U1004" s="16">
        <v>0</v>
      </c>
      <c r="V1004" s="10" t="s">
        <v>3830</v>
      </c>
      <c r="W1004" s="16">
        <v>13</v>
      </c>
      <c r="X1004" s="16">
        <v>1</v>
      </c>
    </row>
    <row r="1005" spans="1:24" x14ac:dyDescent="0.35">
      <c r="A1005" s="2" t="s">
        <v>3173</v>
      </c>
      <c r="B1005" s="2" t="s">
        <v>1099</v>
      </c>
      <c r="C1005" s="3">
        <v>49</v>
      </c>
      <c r="D1005" s="2" t="s">
        <v>28</v>
      </c>
      <c r="E1005" s="2" t="s">
        <v>24</v>
      </c>
      <c r="F1005" s="2" t="s">
        <v>3174</v>
      </c>
      <c r="G1005" s="7">
        <v>368.79</v>
      </c>
      <c r="H1005" s="3">
        <v>3</v>
      </c>
      <c r="I1005" s="3">
        <v>7</v>
      </c>
      <c r="J1005" s="2" t="s">
        <v>42</v>
      </c>
      <c r="K1005" s="7">
        <v>0.7</v>
      </c>
      <c r="L1005" s="3">
        <v>142</v>
      </c>
      <c r="M1005" s="6">
        <v>45212</v>
      </c>
      <c r="N1005" s="2" t="s">
        <v>22</v>
      </c>
      <c r="O1005" s="3">
        <v>1</v>
      </c>
      <c r="P1005" s="2">
        <v>0.71</v>
      </c>
      <c r="Q1005" s="9">
        <f t="shared" si="15"/>
        <v>1106.3700000000001</v>
      </c>
      <c r="R1005" s="10">
        <v>421.4864</v>
      </c>
      <c r="S1005" s="11">
        <v>7334.8113999999996</v>
      </c>
      <c r="T1005" s="16">
        <v>130</v>
      </c>
      <c r="U1005" s="16">
        <v>1</v>
      </c>
      <c r="V1005" s="10" t="s">
        <v>3839</v>
      </c>
      <c r="W1005" s="16">
        <v>7</v>
      </c>
      <c r="X1005" s="16">
        <v>14</v>
      </c>
    </row>
    <row r="1006" spans="1:24" x14ac:dyDescent="0.35">
      <c r="A1006" s="2" t="s">
        <v>1183</v>
      </c>
      <c r="B1006" s="2" t="s">
        <v>1099</v>
      </c>
      <c r="C1006" s="3">
        <v>46</v>
      </c>
      <c r="D1006" s="2" t="s">
        <v>95</v>
      </c>
      <c r="E1006" s="2" t="s">
        <v>33</v>
      </c>
      <c r="F1006" s="2" t="s">
        <v>1184</v>
      </c>
      <c r="G1006" s="7">
        <v>49.37</v>
      </c>
      <c r="H1006" s="3">
        <v>5</v>
      </c>
      <c r="I1006" s="3">
        <v>9</v>
      </c>
      <c r="J1006" s="2" t="s">
        <v>26</v>
      </c>
      <c r="K1006" s="7">
        <v>26.81</v>
      </c>
      <c r="L1006" s="3">
        <v>28</v>
      </c>
      <c r="M1006" s="6">
        <v>45026</v>
      </c>
      <c r="N1006" s="2" t="s">
        <v>22</v>
      </c>
      <c r="O1006" s="3">
        <v>0</v>
      </c>
      <c r="P1006" s="2">
        <v>0.62</v>
      </c>
      <c r="Q1006" s="9">
        <f t="shared" si="15"/>
        <v>246.85</v>
      </c>
      <c r="R1006" s="10">
        <v>57.892499999999998</v>
      </c>
      <c r="S1006" s="11">
        <v>981.91290000000004</v>
      </c>
      <c r="T1006" s="16">
        <v>130</v>
      </c>
      <c r="U1006" s="16">
        <v>0</v>
      </c>
      <c r="V1006" s="10" t="s">
        <v>3838</v>
      </c>
      <c r="W1006" s="16">
        <v>7</v>
      </c>
      <c r="X1006" s="16">
        <v>7</v>
      </c>
    </row>
    <row r="1007" spans="1:24" x14ac:dyDescent="0.35">
      <c r="A1007" s="2" t="s">
        <v>648</v>
      </c>
      <c r="B1007" s="2" t="s">
        <v>17</v>
      </c>
      <c r="C1007" s="3">
        <v>19</v>
      </c>
      <c r="D1007" s="2" t="s">
        <v>36</v>
      </c>
      <c r="E1007" s="2" t="s">
        <v>19</v>
      </c>
      <c r="F1007" s="2" t="s">
        <v>649</v>
      </c>
      <c r="G1007" s="7">
        <v>12.72</v>
      </c>
      <c r="H1007" s="3">
        <v>3</v>
      </c>
      <c r="I1007" s="3">
        <v>5</v>
      </c>
      <c r="J1007" s="2" t="s">
        <v>26</v>
      </c>
      <c r="K1007" s="7">
        <v>16.05</v>
      </c>
      <c r="L1007" s="3">
        <v>154</v>
      </c>
      <c r="M1007" s="6">
        <v>44988</v>
      </c>
      <c r="N1007" s="2" t="s">
        <v>22</v>
      </c>
      <c r="O1007" s="3">
        <v>0</v>
      </c>
      <c r="P1007" s="2">
        <v>0.97</v>
      </c>
      <c r="Q1007" s="9">
        <f t="shared" si="15"/>
        <v>38.160000000000004</v>
      </c>
      <c r="R1007" s="10">
        <v>14.1639</v>
      </c>
      <c r="S1007" s="11">
        <v>252.9863</v>
      </c>
      <c r="T1007" s="16">
        <v>51</v>
      </c>
      <c r="U1007" s="16">
        <v>0</v>
      </c>
      <c r="V1007" s="10" t="s">
        <v>3836</v>
      </c>
      <c r="W1007" s="16">
        <v>10</v>
      </c>
      <c r="X1007" s="16">
        <v>7</v>
      </c>
    </row>
    <row r="1008" spans="1:24" x14ac:dyDescent="0.35">
      <c r="A1008" s="2" t="s">
        <v>2496</v>
      </c>
      <c r="B1008" s="2" t="s">
        <v>3830</v>
      </c>
      <c r="C1008" s="3">
        <v>54</v>
      </c>
      <c r="D1008" s="2" t="s">
        <v>18</v>
      </c>
      <c r="E1008" s="2" t="s">
        <v>19</v>
      </c>
      <c r="F1008" s="2" t="s">
        <v>2497</v>
      </c>
      <c r="G1008" s="7">
        <v>248.19</v>
      </c>
      <c r="H1008" s="3">
        <v>1</v>
      </c>
      <c r="I1008" s="3">
        <v>10</v>
      </c>
      <c r="J1008" s="2" t="s">
        <v>26</v>
      </c>
      <c r="K1008" s="7">
        <v>26.41</v>
      </c>
      <c r="L1008" s="3">
        <v>84</v>
      </c>
      <c r="M1008" s="6">
        <v>45134</v>
      </c>
      <c r="N1008" s="2" t="s">
        <v>22</v>
      </c>
      <c r="O1008" s="3">
        <v>0</v>
      </c>
      <c r="P1008" s="2">
        <v>0.2</v>
      </c>
      <c r="Q1008" s="9">
        <f t="shared" si="15"/>
        <v>248.19</v>
      </c>
      <c r="R1008" s="10">
        <v>279.68790000000001</v>
      </c>
      <c r="S1008" s="11">
        <v>4936.2152999999998</v>
      </c>
      <c r="T1008" s="16">
        <v>117</v>
      </c>
      <c r="U1008" s="16">
        <v>0</v>
      </c>
      <c r="V1008" s="10" t="s">
        <v>3836</v>
      </c>
      <c r="W1008" s="16">
        <v>13</v>
      </c>
      <c r="X1008" s="16">
        <v>6</v>
      </c>
    </row>
    <row r="1009" spans="1:24" x14ac:dyDescent="0.35">
      <c r="A1009" s="2" t="s">
        <v>2912</v>
      </c>
      <c r="B1009" s="2" t="s">
        <v>3830</v>
      </c>
      <c r="C1009" s="3">
        <v>27</v>
      </c>
      <c r="D1009" s="2" t="s">
        <v>28</v>
      </c>
      <c r="E1009" s="2" t="s">
        <v>29</v>
      </c>
      <c r="F1009" s="2" t="s">
        <v>2913</v>
      </c>
      <c r="G1009" s="7">
        <v>107.33</v>
      </c>
      <c r="H1009" s="3">
        <v>4</v>
      </c>
      <c r="I1009" s="3">
        <v>5</v>
      </c>
      <c r="J1009" s="2" t="s">
        <v>21</v>
      </c>
      <c r="K1009" s="7">
        <v>27</v>
      </c>
      <c r="L1009" s="3">
        <v>61</v>
      </c>
      <c r="M1009" s="6">
        <v>45085</v>
      </c>
      <c r="N1009" s="2" t="s">
        <v>22</v>
      </c>
      <c r="O1009" s="3">
        <v>0</v>
      </c>
      <c r="P1009" s="2">
        <v>0.3</v>
      </c>
      <c r="Q1009" s="9">
        <f t="shared" si="15"/>
        <v>429.32</v>
      </c>
      <c r="R1009" s="10">
        <v>127.68819999999999</v>
      </c>
      <c r="S1009" s="11">
        <v>2134.6709999999998</v>
      </c>
      <c r="T1009" s="16">
        <v>46</v>
      </c>
      <c r="U1009" s="16">
        <v>0</v>
      </c>
      <c r="V1009" s="10" t="s">
        <v>3840</v>
      </c>
      <c r="W1009" s="16">
        <v>19</v>
      </c>
      <c r="X1009" s="16">
        <v>13</v>
      </c>
    </row>
    <row r="1010" spans="1:24" x14ac:dyDescent="0.35">
      <c r="A1010" s="2" t="s">
        <v>3510</v>
      </c>
      <c r="B1010" s="2" t="s">
        <v>1099</v>
      </c>
      <c r="C1010" s="3">
        <v>64</v>
      </c>
      <c r="D1010" s="2" t="s">
        <v>95</v>
      </c>
      <c r="E1010" s="2" t="s">
        <v>19</v>
      </c>
      <c r="F1010" s="2" t="s">
        <v>3511</v>
      </c>
      <c r="G1010" s="7">
        <v>122.45</v>
      </c>
      <c r="H1010" s="3">
        <v>3</v>
      </c>
      <c r="I1010" s="3">
        <v>15</v>
      </c>
      <c r="J1010" s="2" t="s">
        <v>31</v>
      </c>
      <c r="K1010" s="7">
        <v>5.26</v>
      </c>
      <c r="L1010" s="3">
        <v>40</v>
      </c>
      <c r="M1010" s="6">
        <v>45244</v>
      </c>
      <c r="N1010" s="2" t="s">
        <v>3297</v>
      </c>
      <c r="O1010" s="3">
        <v>0</v>
      </c>
      <c r="P1010" s="2">
        <v>0.65</v>
      </c>
      <c r="Q1010" s="9">
        <f t="shared" si="15"/>
        <v>367.35</v>
      </c>
      <c r="R1010" s="10">
        <v>116.3112</v>
      </c>
      <c r="S1010" s="11">
        <v>2435.3905</v>
      </c>
      <c r="T1010" s="16">
        <v>150</v>
      </c>
      <c r="U1010" s="16">
        <v>0</v>
      </c>
      <c r="V1010" s="10" t="s">
        <v>3836</v>
      </c>
      <c r="W1010" s="16">
        <v>17</v>
      </c>
      <c r="X1010" s="16">
        <v>4</v>
      </c>
    </row>
    <row r="1011" spans="1:24" x14ac:dyDescent="0.35">
      <c r="A1011" s="2" t="s">
        <v>3512</v>
      </c>
      <c r="B1011" s="2" t="s">
        <v>1099</v>
      </c>
      <c r="C1011" s="3">
        <v>61</v>
      </c>
      <c r="D1011" s="2" t="s">
        <v>39</v>
      </c>
      <c r="E1011" s="2" t="s">
        <v>40</v>
      </c>
      <c r="F1011" s="2" t="s">
        <v>3513</v>
      </c>
      <c r="G1011" s="7">
        <v>193.09</v>
      </c>
      <c r="H1011" s="3">
        <v>4</v>
      </c>
      <c r="I1011" s="3">
        <v>6</v>
      </c>
      <c r="J1011" s="2" t="s">
        <v>21</v>
      </c>
      <c r="K1011" s="7">
        <v>14.76</v>
      </c>
      <c r="L1011" s="3">
        <v>177</v>
      </c>
      <c r="M1011" s="6">
        <v>45158</v>
      </c>
      <c r="N1011" s="2" t="s">
        <v>3297</v>
      </c>
      <c r="O1011" s="3">
        <v>0</v>
      </c>
      <c r="P1011" s="2">
        <v>0.91</v>
      </c>
      <c r="Q1011" s="9">
        <f t="shared" si="15"/>
        <v>772.36</v>
      </c>
      <c r="R1011" s="10">
        <v>201.92769999999999</v>
      </c>
      <c r="S1011" s="11">
        <v>3840.3393000000001</v>
      </c>
      <c r="T1011" s="16">
        <v>152</v>
      </c>
      <c r="U1011" s="16">
        <v>0</v>
      </c>
      <c r="V1011" s="10" t="s">
        <v>3830</v>
      </c>
      <c r="W1011" s="16">
        <v>11</v>
      </c>
      <c r="X1011" s="16">
        <v>6</v>
      </c>
    </row>
    <row r="1012" spans="1:24" x14ac:dyDescent="0.35">
      <c r="A1012" s="2" t="s">
        <v>3175</v>
      </c>
      <c r="B1012" s="2" t="s">
        <v>1099</v>
      </c>
      <c r="C1012" s="3">
        <v>54</v>
      </c>
      <c r="D1012" s="2" t="s">
        <v>18</v>
      </c>
      <c r="E1012" s="2" t="s">
        <v>33</v>
      </c>
      <c r="F1012" s="2" t="s">
        <v>3176</v>
      </c>
      <c r="G1012" s="7">
        <v>13.69</v>
      </c>
      <c r="H1012" s="3">
        <v>2</v>
      </c>
      <c r="I1012" s="3">
        <v>6</v>
      </c>
      <c r="J1012" s="2" t="s">
        <v>31</v>
      </c>
      <c r="K1012" s="7">
        <v>10.06</v>
      </c>
      <c r="L1012" s="3">
        <v>93</v>
      </c>
      <c r="M1012" s="6">
        <v>44992</v>
      </c>
      <c r="N1012" s="2" t="s">
        <v>22</v>
      </c>
      <c r="O1012" s="3">
        <v>1</v>
      </c>
      <c r="P1012" s="2">
        <v>0.41</v>
      </c>
      <c r="Q1012" s="9">
        <f t="shared" si="15"/>
        <v>27.38</v>
      </c>
      <c r="R1012" s="10">
        <v>12.847799999999999</v>
      </c>
      <c r="S1012" s="11">
        <v>272.27839999999998</v>
      </c>
      <c r="T1012" s="16">
        <v>77</v>
      </c>
      <c r="U1012" s="16">
        <v>1</v>
      </c>
      <c r="V1012" s="10" t="s">
        <v>3838</v>
      </c>
      <c r="W1012" s="16">
        <v>5</v>
      </c>
      <c r="X1012" s="16">
        <v>0</v>
      </c>
    </row>
    <row r="1013" spans="1:24" x14ac:dyDescent="0.35">
      <c r="A1013" s="2" t="s">
        <v>2498</v>
      </c>
      <c r="B1013" s="2" t="s">
        <v>3830</v>
      </c>
      <c r="C1013" s="3">
        <v>25</v>
      </c>
      <c r="D1013" s="2" t="s">
        <v>18</v>
      </c>
      <c r="E1013" s="2" t="s">
        <v>33</v>
      </c>
      <c r="F1013" s="2" t="s">
        <v>1621</v>
      </c>
      <c r="G1013" s="7">
        <v>134.31</v>
      </c>
      <c r="H1013" s="3">
        <v>5</v>
      </c>
      <c r="I1013" s="3">
        <v>14</v>
      </c>
      <c r="J1013" s="2" t="s">
        <v>26</v>
      </c>
      <c r="K1013" s="7">
        <v>20.29</v>
      </c>
      <c r="L1013" s="3">
        <v>13</v>
      </c>
      <c r="M1013" s="6">
        <v>45111</v>
      </c>
      <c r="N1013" s="2" t="s">
        <v>22</v>
      </c>
      <c r="O1013" s="3">
        <v>0</v>
      </c>
      <c r="P1013" s="2">
        <v>0.7</v>
      </c>
      <c r="Q1013" s="9">
        <f t="shared" si="15"/>
        <v>671.55</v>
      </c>
      <c r="R1013" s="10">
        <v>167.22499999999999</v>
      </c>
      <c r="S1013" s="11">
        <v>2671.2723000000001</v>
      </c>
      <c r="T1013" s="16">
        <v>119</v>
      </c>
      <c r="U1013" s="16">
        <v>0</v>
      </c>
      <c r="V1013" s="10" t="s">
        <v>3838</v>
      </c>
      <c r="W1013" s="16">
        <v>18</v>
      </c>
      <c r="X1013" s="16">
        <v>7</v>
      </c>
    </row>
    <row r="1014" spans="1:24" x14ac:dyDescent="0.35">
      <c r="A1014" s="2" t="s">
        <v>3514</v>
      </c>
      <c r="B1014" s="2" t="s">
        <v>3830</v>
      </c>
      <c r="C1014" s="3">
        <v>65</v>
      </c>
      <c r="D1014" s="2" t="s">
        <v>95</v>
      </c>
      <c r="E1014" s="2" t="s">
        <v>24</v>
      </c>
      <c r="F1014" s="2" t="s">
        <v>3174</v>
      </c>
      <c r="G1014" s="7">
        <v>130.06</v>
      </c>
      <c r="H1014" s="3">
        <v>4</v>
      </c>
      <c r="I1014" s="3">
        <v>11</v>
      </c>
      <c r="J1014" s="2" t="s">
        <v>26</v>
      </c>
      <c r="K1014" s="7">
        <v>11.24</v>
      </c>
      <c r="L1014" s="3">
        <v>171</v>
      </c>
      <c r="M1014" s="6">
        <v>45191</v>
      </c>
      <c r="N1014" s="2" t="s">
        <v>3297</v>
      </c>
      <c r="O1014" s="3">
        <v>0</v>
      </c>
      <c r="P1014" s="2">
        <v>0.25</v>
      </c>
      <c r="Q1014" s="9">
        <f t="shared" si="15"/>
        <v>520.24</v>
      </c>
      <c r="R1014" s="10">
        <v>159.66470000000001</v>
      </c>
      <c r="S1014" s="11">
        <v>2586.7447000000002</v>
      </c>
      <c r="T1014" s="16">
        <v>176</v>
      </c>
      <c r="U1014" s="16">
        <v>0</v>
      </c>
      <c r="V1014" s="10" t="s">
        <v>3837</v>
      </c>
      <c r="W1014" s="16">
        <v>12</v>
      </c>
      <c r="X1014" s="16">
        <v>2</v>
      </c>
    </row>
    <row r="1015" spans="1:24" x14ac:dyDescent="0.35">
      <c r="A1015" s="2" t="s">
        <v>405</v>
      </c>
      <c r="B1015" s="2" t="s">
        <v>17</v>
      </c>
      <c r="C1015" s="3">
        <v>27</v>
      </c>
      <c r="D1015" s="2" t="s">
        <v>18</v>
      </c>
      <c r="E1015" s="2" t="s">
        <v>19</v>
      </c>
      <c r="F1015" s="2" t="s">
        <v>406</v>
      </c>
      <c r="G1015" s="7">
        <v>75.62</v>
      </c>
      <c r="H1015" s="3">
        <v>5</v>
      </c>
      <c r="I1015" s="3">
        <v>13</v>
      </c>
      <c r="J1015" s="2" t="s">
        <v>21</v>
      </c>
      <c r="K1015" s="7">
        <v>25.84</v>
      </c>
      <c r="L1015" s="3">
        <v>92</v>
      </c>
      <c r="M1015" s="6">
        <v>45157</v>
      </c>
      <c r="N1015" s="2" t="s">
        <v>22</v>
      </c>
      <c r="O1015" s="3">
        <v>0</v>
      </c>
      <c r="P1015" s="2">
        <v>0.17</v>
      </c>
      <c r="Q1015" s="9">
        <f t="shared" si="15"/>
        <v>378.1</v>
      </c>
      <c r="R1015" s="10">
        <v>65.4696</v>
      </c>
      <c r="S1015" s="11">
        <v>1503.9953</v>
      </c>
      <c r="T1015" s="16">
        <v>121</v>
      </c>
      <c r="U1015" s="16">
        <v>0</v>
      </c>
      <c r="V1015" s="10" t="s">
        <v>3836</v>
      </c>
      <c r="W1015" s="16">
        <v>0</v>
      </c>
      <c r="X1015" s="16">
        <v>0</v>
      </c>
    </row>
    <row r="1016" spans="1:24" x14ac:dyDescent="0.35">
      <c r="A1016" s="2" t="s">
        <v>1740</v>
      </c>
      <c r="B1016" s="2" t="s">
        <v>1099</v>
      </c>
      <c r="C1016" s="3">
        <v>29</v>
      </c>
      <c r="D1016" s="2" t="s">
        <v>18</v>
      </c>
      <c r="E1016" s="2" t="s">
        <v>19</v>
      </c>
      <c r="F1016" s="2" t="s">
        <v>1741</v>
      </c>
      <c r="G1016" s="7">
        <v>450.23</v>
      </c>
      <c r="H1016" s="3">
        <v>1</v>
      </c>
      <c r="I1016" s="3">
        <v>13</v>
      </c>
      <c r="J1016" s="2" t="s">
        <v>31</v>
      </c>
      <c r="K1016" s="7">
        <v>5.0199999999999996</v>
      </c>
      <c r="L1016" s="3">
        <v>55</v>
      </c>
      <c r="M1016" s="6">
        <v>45189</v>
      </c>
      <c r="N1016" s="2" t="s">
        <v>22</v>
      </c>
      <c r="O1016" s="3">
        <v>0</v>
      </c>
      <c r="P1016" s="2">
        <v>0.19</v>
      </c>
      <c r="Q1016" s="9">
        <f t="shared" si="15"/>
        <v>450.23</v>
      </c>
      <c r="R1016" s="10">
        <v>509.76389999999998</v>
      </c>
      <c r="S1016" s="11">
        <v>8954.5599000000002</v>
      </c>
      <c r="T1016" s="16">
        <v>174</v>
      </c>
      <c r="U1016" s="16">
        <v>1</v>
      </c>
      <c r="V1016" s="10" t="s">
        <v>3836</v>
      </c>
      <c r="W1016" s="16">
        <v>7</v>
      </c>
      <c r="X1016" s="16">
        <v>3</v>
      </c>
    </row>
    <row r="1017" spans="1:24" x14ac:dyDescent="0.35">
      <c r="A1017" s="2" t="s">
        <v>1361</v>
      </c>
      <c r="B1017" s="2" t="s">
        <v>1099</v>
      </c>
      <c r="C1017" s="3">
        <v>55</v>
      </c>
      <c r="D1017" s="2" t="s">
        <v>36</v>
      </c>
      <c r="E1017" s="2" t="s">
        <v>24</v>
      </c>
      <c r="F1017" s="2" t="s">
        <v>1362</v>
      </c>
      <c r="G1017" s="7">
        <v>335.67</v>
      </c>
      <c r="H1017" s="3">
        <v>1</v>
      </c>
      <c r="I1017" s="3">
        <v>5</v>
      </c>
      <c r="J1017" s="2" t="s">
        <v>21</v>
      </c>
      <c r="K1017" s="7">
        <v>8.98</v>
      </c>
      <c r="L1017" s="3">
        <v>200</v>
      </c>
      <c r="M1017" s="6">
        <v>45132</v>
      </c>
      <c r="N1017" s="2" t="s">
        <v>22</v>
      </c>
      <c r="O1017" s="3">
        <v>0</v>
      </c>
      <c r="P1017" s="2">
        <v>0.97</v>
      </c>
      <c r="Q1017" s="9">
        <f t="shared" si="15"/>
        <v>335.67</v>
      </c>
      <c r="R1017" s="10">
        <v>409.55070000000001</v>
      </c>
      <c r="S1017" s="11">
        <v>6676.0924999999997</v>
      </c>
      <c r="T1017" s="16">
        <v>167</v>
      </c>
      <c r="U1017" s="16">
        <v>1</v>
      </c>
      <c r="V1017" s="10" t="s">
        <v>3837</v>
      </c>
      <c r="W1017" s="16">
        <v>18</v>
      </c>
      <c r="X1017" s="16">
        <v>7</v>
      </c>
    </row>
    <row r="1018" spans="1:24" x14ac:dyDescent="0.35">
      <c r="A1018" s="2" t="s">
        <v>1742</v>
      </c>
      <c r="B1018" s="2" t="s">
        <v>1099</v>
      </c>
      <c r="C1018" s="3">
        <v>59</v>
      </c>
      <c r="D1018" s="2" t="s">
        <v>28</v>
      </c>
      <c r="E1018" s="2" t="s">
        <v>19</v>
      </c>
      <c r="F1018" s="2" t="s">
        <v>1743</v>
      </c>
      <c r="G1018" s="7">
        <v>69.63</v>
      </c>
      <c r="H1018" s="3">
        <v>2</v>
      </c>
      <c r="I1018" s="3">
        <v>5</v>
      </c>
      <c r="J1018" s="2" t="s">
        <v>26</v>
      </c>
      <c r="K1018" s="7">
        <v>20.04</v>
      </c>
      <c r="L1018" s="3">
        <v>152</v>
      </c>
      <c r="M1018" s="6">
        <v>44937</v>
      </c>
      <c r="N1018" s="2" t="s">
        <v>22</v>
      </c>
      <c r="O1018" s="3">
        <v>0</v>
      </c>
      <c r="P1018" s="2">
        <v>0.68</v>
      </c>
      <c r="Q1018" s="9">
        <f t="shared" si="15"/>
        <v>139.26</v>
      </c>
      <c r="R1018" s="10">
        <v>64.2149</v>
      </c>
      <c r="S1018" s="11">
        <v>1384.8611000000001</v>
      </c>
      <c r="T1018" s="16">
        <v>148</v>
      </c>
      <c r="U1018" s="16">
        <v>0</v>
      </c>
      <c r="V1018" s="10" t="s">
        <v>3836</v>
      </c>
      <c r="W1018" s="16">
        <v>14</v>
      </c>
      <c r="X1018" s="16">
        <v>0</v>
      </c>
    </row>
    <row r="1019" spans="1:24" x14ac:dyDescent="0.35">
      <c r="A1019" s="2" t="s">
        <v>3515</v>
      </c>
      <c r="B1019" s="2" t="s">
        <v>1099</v>
      </c>
      <c r="C1019" s="3">
        <v>61</v>
      </c>
      <c r="D1019" s="2" t="s">
        <v>36</v>
      </c>
      <c r="E1019" s="2" t="s">
        <v>40</v>
      </c>
      <c r="F1019" s="2" t="s">
        <v>3391</v>
      </c>
      <c r="G1019" s="7">
        <v>254.87</v>
      </c>
      <c r="H1019" s="3">
        <v>5</v>
      </c>
      <c r="I1019" s="3">
        <v>14</v>
      </c>
      <c r="J1019" s="2" t="s">
        <v>31</v>
      </c>
      <c r="K1019" s="7">
        <v>15.17</v>
      </c>
      <c r="L1019" s="3">
        <v>133</v>
      </c>
      <c r="M1019" s="6">
        <v>45261</v>
      </c>
      <c r="N1019" s="2" t="s">
        <v>3297</v>
      </c>
      <c r="O1019" s="3">
        <v>0</v>
      </c>
      <c r="P1019" s="2">
        <v>0.42</v>
      </c>
      <c r="Q1019" s="9">
        <f t="shared" si="15"/>
        <v>1274.3499999999999</v>
      </c>
      <c r="R1019" s="10">
        <v>274.54039999999998</v>
      </c>
      <c r="S1019" s="11">
        <v>5069.0729000000001</v>
      </c>
      <c r="T1019" s="16">
        <v>120</v>
      </c>
      <c r="U1019" s="16">
        <v>0</v>
      </c>
      <c r="V1019" s="10" t="s">
        <v>3830</v>
      </c>
      <c r="W1019" s="16">
        <v>10</v>
      </c>
      <c r="X1019" s="16">
        <v>7</v>
      </c>
    </row>
    <row r="1020" spans="1:24" x14ac:dyDescent="0.35">
      <c r="A1020" s="2" t="s">
        <v>1015</v>
      </c>
      <c r="B1020" s="2" t="s">
        <v>17</v>
      </c>
      <c r="C1020" s="3">
        <v>45</v>
      </c>
      <c r="D1020" s="2" t="s">
        <v>28</v>
      </c>
      <c r="E1020" s="2" t="s">
        <v>19</v>
      </c>
      <c r="F1020" s="2" t="s">
        <v>1016</v>
      </c>
      <c r="G1020" s="7">
        <v>280.49</v>
      </c>
      <c r="H1020" s="3">
        <v>4</v>
      </c>
      <c r="I1020" s="3">
        <v>9</v>
      </c>
      <c r="J1020" s="2" t="s">
        <v>42</v>
      </c>
      <c r="K1020" s="7">
        <v>21.28</v>
      </c>
      <c r="L1020" s="3">
        <v>141</v>
      </c>
      <c r="M1020" s="6">
        <v>45228</v>
      </c>
      <c r="N1020" s="2" t="s">
        <v>22</v>
      </c>
      <c r="O1020" s="3">
        <v>0</v>
      </c>
      <c r="P1020" s="2">
        <v>0.64</v>
      </c>
      <c r="Q1020" s="9">
        <f t="shared" si="15"/>
        <v>1121.96</v>
      </c>
      <c r="R1020" s="10">
        <v>341.13060000000002</v>
      </c>
      <c r="S1020" s="11">
        <v>5578.6253999999999</v>
      </c>
      <c r="T1020" s="16">
        <v>59</v>
      </c>
      <c r="U1020" s="16">
        <v>1</v>
      </c>
      <c r="V1020" s="10" t="s">
        <v>3836</v>
      </c>
      <c r="W1020" s="16">
        <v>19</v>
      </c>
      <c r="X1020" s="16">
        <v>12</v>
      </c>
    </row>
    <row r="1021" spans="1:24" x14ac:dyDescent="0.35">
      <c r="A1021" s="2" t="s">
        <v>2174</v>
      </c>
      <c r="B1021" s="2" t="s">
        <v>3830</v>
      </c>
      <c r="C1021" s="3">
        <v>42</v>
      </c>
      <c r="D1021" s="2" t="s">
        <v>95</v>
      </c>
      <c r="E1021" s="2" t="s">
        <v>29</v>
      </c>
      <c r="F1021" s="2" t="s">
        <v>2175</v>
      </c>
      <c r="G1021" s="7">
        <v>41.35</v>
      </c>
      <c r="H1021" s="3">
        <v>3</v>
      </c>
      <c r="I1021" s="3">
        <v>13</v>
      </c>
      <c r="J1021" s="2" t="s">
        <v>26</v>
      </c>
      <c r="K1021" s="7">
        <v>13.58</v>
      </c>
      <c r="L1021" s="3">
        <v>160</v>
      </c>
      <c r="M1021" s="6">
        <v>45270</v>
      </c>
      <c r="N1021" s="2" t="s">
        <v>22</v>
      </c>
      <c r="O1021" s="3">
        <v>0</v>
      </c>
      <c r="P1021" s="2">
        <v>0.48</v>
      </c>
      <c r="Q1021" s="9">
        <f t="shared" si="15"/>
        <v>124.05000000000001</v>
      </c>
      <c r="R1021" s="10">
        <v>35.709000000000003</v>
      </c>
      <c r="S1021" s="11">
        <v>822.40419999999995</v>
      </c>
      <c r="T1021" s="16">
        <v>59</v>
      </c>
      <c r="U1021" s="16">
        <v>0</v>
      </c>
      <c r="V1021" s="10" t="s">
        <v>3840</v>
      </c>
      <c r="W1021" s="16">
        <v>3</v>
      </c>
      <c r="X1021" s="16">
        <v>11</v>
      </c>
    </row>
    <row r="1022" spans="1:24" x14ac:dyDescent="0.35">
      <c r="A1022" s="2" t="s">
        <v>1185</v>
      </c>
      <c r="B1022" s="2" t="s">
        <v>1099</v>
      </c>
      <c r="C1022" s="3">
        <v>31</v>
      </c>
      <c r="D1022" s="2" t="s">
        <v>95</v>
      </c>
      <c r="E1022" s="2" t="s">
        <v>33</v>
      </c>
      <c r="F1022" s="2" t="s">
        <v>1186</v>
      </c>
      <c r="G1022" s="7">
        <v>77.55</v>
      </c>
      <c r="H1022" s="3">
        <v>5</v>
      </c>
      <c r="I1022" s="3">
        <v>15</v>
      </c>
      <c r="J1022" s="2" t="s">
        <v>26</v>
      </c>
      <c r="K1022" s="7">
        <v>11.93</v>
      </c>
      <c r="L1022" s="3">
        <v>63</v>
      </c>
      <c r="M1022" s="6">
        <v>44959</v>
      </c>
      <c r="N1022" s="2" t="s">
        <v>22</v>
      </c>
      <c r="O1022" s="3">
        <v>0</v>
      </c>
      <c r="P1022" s="2">
        <v>0.73</v>
      </c>
      <c r="Q1022" s="9">
        <f t="shared" si="15"/>
        <v>387.75</v>
      </c>
      <c r="R1022" s="10">
        <v>87.551500000000004</v>
      </c>
      <c r="S1022" s="11">
        <v>1542.3807999999999</v>
      </c>
      <c r="T1022" s="16">
        <v>84</v>
      </c>
      <c r="U1022" s="16">
        <v>0</v>
      </c>
      <c r="V1022" s="10" t="s">
        <v>3838</v>
      </c>
      <c r="W1022" s="16">
        <v>3</v>
      </c>
      <c r="X1022" s="16">
        <v>4</v>
      </c>
    </row>
    <row r="1023" spans="1:24" x14ac:dyDescent="0.35">
      <c r="A1023" s="2" t="s">
        <v>3516</v>
      </c>
      <c r="B1023" s="2" t="s">
        <v>3830</v>
      </c>
      <c r="C1023" s="3">
        <v>65</v>
      </c>
      <c r="D1023" s="2" t="s">
        <v>39</v>
      </c>
      <c r="E1023" s="2" t="s">
        <v>19</v>
      </c>
      <c r="F1023" s="2" t="s">
        <v>3517</v>
      </c>
      <c r="G1023" s="7">
        <v>288.35000000000002</v>
      </c>
      <c r="H1023" s="3">
        <v>3</v>
      </c>
      <c r="I1023" s="3">
        <v>11</v>
      </c>
      <c r="J1023" s="2" t="s">
        <v>42</v>
      </c>
      <c r="K1023" s="7">
        <v>17.02</v>
      </c>
      <c r="L1023" s="3">
        <v>150</v>
      </c>
      <c r="M1023" s="6">
        <v>45094</v>
      </c>
      <c r="N1023" s="2" t="s">
        <v>3297</v>
      </c>
      <c r="O1023" s="3">
        <v>0</v>
      </c>
      <c r="P1023" s="2">
        <v>0.56000000000000005</v>
      </c>
      <c r="Q1023" s="9">
        <f t="shared" si="15"/>
        <v>865.05000000000007</v>
      </c>
      <c r="R1023" s="10">
        <v>279.39370000000002</v>
      </c>
      <c r="S1023" s="11">
        <v>5734.9517999999998</v>
      </c>
      <c r="T1023" s="16">
        <v>10</v>
      </c>
      <c r="U1023" s="16">
        <v>0</v>
      </c>
      <c r="V1023" s="10" t="s">
        <v>3836</v>
      </c>
      <c r="W1023" s="16">
        <v>7</v>
      </c>
      <c r="X1023" s="16">
        <v>8</v>
      </c>
    </row>
    <row r="1024" spans="1:24" x14ac:dyDescent="0.35">
      <c r="A1024" s="2" t="s">
        <v>3177</v>
      </c>
      <c r="B1024" s="2" t="s">
        <v>3830</v>
      </c>
      <c r="C1024" s="3">
        <v>39</v>
      </c>
      <c r="D1024" s="2" t="s">
        <v>28</v>
      </c>
      <c r="E1024" s="2" t="s">
        <v>40</v>
      </c>
      <c r="F1024" s="2" t="s">
        <v>3178</v>
      </c>
      <c r="G1024" s="7">
        <v>11.97</v>
      </c>
      <c r="H1024" s="3">
        <v>1</v>
      </c>
      <c r="I1024" s="3">
        <v>12</v>
      </c>
      <c r="J1024" s="2" t="s">
        <v>42</v>
      </c>
      <c r="K1024" s="7">
        <v>6.19</v>
      </c>
      <c r="L1024" s="3">
        <v>123</v>
      </c>
      <c r="M1024" s="6">
        <v>45178</v>
      </c>
      <c r="N1024" s="2" t="s">
        <v>22</v>
      </c>
      <c r="O1024" s="3">
        <v>1</v>
      </c>
      <c r="P1024" s="2">
        <v>0.21</v>
      </c>
      <c r="Q1024" s="9">
        <f t="shared" si="15"/>
        <v>11.97</v>
      </c>
      <c r="R1024" s="10">
        <v>14.6005</v>
      </c>
      <c r="S1024" s="11">
        <v>238.06960000000001</v>
      </c>
      <c r="T1024" s="16">
        <v>80</v>
      </c>
      <c r="U1024" s="16">
        <v>0</v>
      </c>
      <c r="V1024" s="10" t="s">
        <v>3830</v>
      </c>
      <c r="W1024" s="16">
        <v>11</v>
      </c>
      <c r="X1024" s="16">
        <v>13</v>
      </c>
    </row>
    <row r="1025" spans="1:24" x14ac:dyDescent="0.35">
      <c r="A1025" s="2" t="s">
        <v>1957</v>
      </c>
      <c r="B1025" s="2" t="s">
        <v>1099</v>
      </c>
      <c r="C1025" s="3">
        <v>31</v>
      </c>
      <c r="D1025" s="2" t="s">
        <v>18</v>
      </c>
      <c r="E1025" s="2" t="s">
        <v>40</v>
      </c>
      <c r="F1025" s="2" t="s">
        <v>1958</v>
      </c>
      <c r="G1025" s="7">
        <v>435.07</v>
      </c>
      <c r="H1025" s="3">
        <v>1</v>
      </c>
      <c r="I1025" s="3">
        <v>14</v>
      </c>
      <c r="J1025" s="2" t="s">
        <v>31</v>
      </c>
      <c r="K1025" s="7">
        <v>12.63</v>
      </c>
      <c r="L1025" s="3">
        <v>96</v>
      </c>
      <c r="M1025" s="6">
        <v>45175</v>
      </c>
      <c r="N1025" s="2" t="s">
        <v>22</v>
      </c>
      <c r="O1025" s="3">
        <v>0</v>
      </c>
      <c r="P1025" s="2">
        <v>0.74</v>
      </c>
      <c r="Q1025" s="9">
        <f t="shared" si="15"/>
        <v>435.07</v>
      </c>
      <c r="R1025" s="10">
        <v>538.80079999999998</v>
      </c>
      <c r="S1025" s="11">
        <v>8653.0449000000008</v>
      </c>
      <c r="T1025" s="16">
        <v>62</v>
      </c>
      <c r="U1025" s="16">
        <v>0</v>
      </c>
      <c r="V1025" s="10" t="s">
        <v>3830</v>
      </c>
      <c r="W1025" s="16">
        <v>16</v>
      </c>
      <c r="X1025" s="16">
        <v>10</v>
      </c>
    </row>
    <row r="1026" spans="1:24" x14ac:dyDescent="0.35">
      <c r="A1026" s="2" t="s">
        <v>2333</v>
      </c>
      <c r="B1026" s="2" t="s">
        <v>3830</v>
      </c>
      <c r="C1026" s="3">
        <v>29</v>
      </c>
      <c r="D1026" s="2" t="s">
        <v>39</v>
      </c>
      <c r="E1026" s="2" t="s">
        <v>29</v>
      </c>
      <c r="F1026" s="2" t="s">
        <v>2334</v>
      </c>
      <c r="G1026" s="7">
        <v>379.97</v>
      </c>
      <c r="H1026" s="3">
        <v>4</v>
      </c>
      <c r="I1026" s="3">
        <v>5</v>
      </c>
      <c r="J1026" s="2" t="s">
        <v>49</v>
      </c>
      <c r="K1026" s="7">
        <v>20.059999999999999</v>
      </c>
      <c r="L1026" s="3">
        <v>16</v>
      </c>
      <c r="M1026" s="6">
        <v>45245</v>
      </c>
      <c r="N1026" s="2" t="s">
        <v>22</v>
      </c>
      <c r="O1026" s="3">
        <v>0</v>
      </c>
      <c r="P1026" s="2">
        <v>0.78</v>
      </c>
      <c r="Q1026" s="9">
        <f t="shared" si="15"/>
        <v>1519.88</v>
      </c>
      <c r="R1026" s="10">
        <v>466.49169999999998</v>
      </c>
      <c r="S1026" s="11">
        <v>7557.1688999999997</v>
      </c>
      <c r="T1026" s="16">
        <v>190</v>
      </c>
      <c r="U1026" s="16">
        <v>0</v>
      </c>
      <c r="V1026" s="10" t="s">
        <v>3840</v>
      </c>
      <c r="W1026" s="16">
        <v>1</v>
      </c>
      <c r="X1026" s="16">
        <v>9</v>
      </c>
    </row>
    <row r="1027" spans="1:24" x14ac:dyDescent="0.35">
      <c r="A1027" s="2" t="s">
        <v>3518</v>
      </c>
      <c r="B1027" s="2" t="s">
        <v>1099</v>
      </c>
      <c r="C1027" s="3">
        <v>63</v>
      </c>
      <c r="D1027" s="2" t="s">
        <v>18</v>
      </c>
      <c r="E1027" s="2" t="s">
        <v>33</v>
      </c>
      <c r="F1027" s="2" t="s">
        <v>3519</v>
      </c>
      <c r="G1027" s="7">
        <v>405.99</v>
      </c>
      <c r="H1027" s="3">
        <v>4</v>
      </c>
      <c r="I1027" s="3">
        <v>11</v>
      </c>
      <c r="J1027" s="2" t="s">
        <v>26</v>
      </c>
      <c r="K1027" s="7">
        <v>19.04</v>
      </c>
      <c r="L1027" s="3">
        <v>64</v>
      </c>
      <c r="M1027" s="6">
        <v>45080</v>
      </c>
      <c r="N1027" s="2" t="s">
        <v>3297</v>
      </c>
      <c r="O1027" s="3">
        <v>0</v>
      </c>
      <c r="P1027" s="2">
        <v>0.35</v>
      </c>
      <c r="Q1027" s="9">
        <f t="shared" ref="Q1027:Q1090" si="16">PRODUCT(G1027,H1027)</f>
        <v>1623.96</v>
      </c>
      <c r="R1027" s="10">
        <v>422.10199999999998</v>
      </c>
      <c r="S1027" s="11">
        <v>8074.6769000000004</v>
      </c>
      <c r="T1027" s="16">
        <v>127</v>
      </c>
      <c r="U1027" s="16">
        <v>0</v>
      </c>
      <c r="V1027" s="10" t="s">
        <v>3838</v>
      </c>
      <c r="W1027" s="16">
        <v>17</v>
      </c>
      <c r="X1027" s="16">
        <v>9</v>
      </c>
    </row>
    <row r="1028" spans="1:24" x14ac:dyDescent="0.35">
      <c r="A1028" s="2" t="s">
        <v>2499</v>
      </c>
      <c r="B1028" s="2" t="s">
        <v>3830</v>
      </c>
      <c r="C1028" s="3">
        <v>34</v>
      </c>
      <c r="D1028" s="2" t="s">
        <v>18</v>
      </c>
      <c r="E1028" s="2" t="s">
        <v>29</v>
      </c>
      <c r="F1028" s="2" t="s">
        <v>2500</v>
      </c>
      <c r="G1028" s="7">
        <v>45.23</v>
      </c>
      <c r="H1028" s="3">
        <v>5</v>
      </c>
      <c r="I1028" s="3">
        <v>9</v>
      </c>
      <c r="J1028" s="2" t="s">
        <v>49</v>
      </c>
      <c r="K1028" s="7">
        <v>29.81</v>
      </c>
      <c r="L1028" s="3">
        <v>143</v>
      </c>
      <c r="M1028" s="6">
        <v>45257</v>
      </c>
      <c r="N1028" s="2" t="s">
        <v>22</v>
      </c>
      <c r="O1028" s="3">
        <v>0</v>
      </c>
      <c r="P1028" s="2">
        <v>0.41</v>
      </c>
      <c r="Q1028" s="9">
        <f t="shared" si="16"/>
        <v>226.14999999999998</v>
      </c>
      <c r="R1028" s="10">
        <v>54.041600000000003</v>
      </c>
      <c r="S1028" s="11">
        <v>899.57299999999998</v>
      </c>
      <c r="T1028" s="16">
        <v>95</v>
      </c>
      <c r="U1028" s="16">
        <v>0</v>
      </c>
      <c r="V1028" s="10" t="s">
        <v>3840</v>
      </c>
      <c r="W1028" s="16">
        <v>4</v>
      </c>
      <c r="X1028" s="16">
        <v>13</v>
      </c>
    </row>
    <row r="1029" spans="1:24" x14ac:dyDescent="0.35">
      <c r="A1029" s="2" t="s">
        <v>1187</v>
      </c>
      <c r="B1029" s="2" t="s">
        <v>1099</v>
      </c>
      <c r="C1029" s="3">
        <v>33</v>
      </c>
      <c r="D1029" s="2" t="s">
        <v>28</v>
      </c>
      <c r="E1029" s="2" t="s">
        <v>33</v>
      </c>
      <c r="F1029" s="2" t="s">
        <v>1188</v>
      </c>
      <c r="G1029" s="7">
        <v>32.56</v>
      </c>
      <c r="H1029" s="3">
        <v>3</v>
      </c>
      <c r="I1029" s="3">
        <v>9</v>
      </c>
      <c r="J1029" s="2" t="s">
        <v>31</v>
      </c>
      <c r="K1029" s="7">
        <v>1.46</v>
      </c>
      <c r="L1029" s="3">
        <v>108</v>
      </c>
      <c r="M1029" s="6">
        <v>44986</v>
      </c>
      <c r="N1029" s="2" t="s">
        <v>22</v>
      </c>
      <c r="O1029" s="3">
        <v>0</v>
      </c>
      <c r="P1029" s="2">
        <v>0.95</v>
      </c>
      <c r="Q1029" s="9">
        <f t="shared" si="16"/>
        <v>97.68</v>
      </c>
      <c r="R1029" s="10">
        <v>38.675400000000003</v>
      </c>
      <c r="S1029" s="11">
        <v>647.58119999999997</v>
      </c>
      <c r="T1029" s="16">
        <v>167</v>
      </c>
      <c r="U1029" s="16">
        <v>0</v>
      </c>
      <c r="V1029" s="10" t="s">
        <v>3838</v>
      </c>
      <c r="W1029" s="16">
        <v>0</v>
      </c>
      <c r="X1029" s="16">
        <v>5</v>
      </c>
    </row>
    <row r="1030" spans="1:24" x14ac:dyDescent="0.35">
      <c r="A1030" s="2" t="s">
        <v>2335</v>
      </c>
      <c r="B1030" s="2" t="s">
        <v>3830</v>
      </c>
      <c r="C1030" s="3">
        <v>45</v>
      </c>
      <c r="D1030" s="2" t="s">
        <v>39</v>
      </c>
      <c r="E1030" s="2" t="s">
        <v>40</v>
      </c>
      <c r="F1030" s="2" t="s">
        <v>2336</v>
      </c>
      <c r="G1030" s="7">
        <v>414</v>
      </c>
      <c r="H1030" s="3">
        <v>5</v>
      </c>
      <c r="I1030" s="3">
        <v>12</v>
      </c>
      <c r="J1030" s="2" t="s">
        <v>31</v>
      </c>
      <c r="K1030" s="7">
        <v>8.18</v>
      </c>
      <c r="L1030" s="3">
        <v>16</v>
      </c>
      <c r="M1030" s="6">
        <v>45087</v>
      </c>
      <c r="N1030" s="2" t="s">
        <v>22</v>
      </c>
      <c r="O1030" s="3">
        <v>0</v>
      </c>
      <c r="P1030" s="2">
        <v>0.96</v>
      </c>
      <c r="Q1030" s="9">
        <f t="shared" si="16"/>
        <v>2070</v>
      </c>
      <c r="R1030" s="10">
        <v>404.74299999999999</v>
      </c>
      <c r="S1030" s="11">
        <v>8233.9866999999995</v>
      </c>
      <c r="T1030" s="16">
        <v>26</v>
      </c>
      <c r="U1030" s="16">
        <v>1</v>
      </c>
      <c r="V1030" s="10" t="s">
        <v>3830</v>
      </c>
      <c r="W1030" s="16">
        <v>11</v>
      </c>
      <c r="X1030" s="16">
        <v>12</v>
      </c>
    </row>
    <row r="1031" spans="1:24" x14ac:dyDescent="0.35">
      <c r="A1031" s="2" t="s">
        <v>2176</v>
      </c>
      <c r="B1031" s="2" t="s">
        <v>3830</v>
      </c>
      <c r="C1031" s="3">
        <v>20</v>
      </c>
      <c r="D1031" s="2" t="s">
        <v>95</v>
      </c>
      <c r="E1031" s="2" t="s">
        <v>33</v>
      </c>
      <c r="F1031" s="2" t="s">
        <v>2177</v>
      </c>
      <c r="G1031" s="7">
        <v>283.37</v>
      </c>
      <c r="H1031" s="3">
        <v>2</v>
      </c>
      <c r="I1031" s="3">
        <v>12</v>
      </c>
      <c r="J1031" s="2" t="s">
        <v>26</v>
      </c>
      <c r="K1031" s="7">
        <v>28.25</v>
      </c>
      <c r="L1031" s="3">
        <v>56</v>
      </c>
      <c r="M1031" s="6">
        <v>45166</v>
      </c>
      <c r="N1031" s="2" t="s">
        <v>22</v>
      </c>
      <c r="O1031" s="3">
        <v>0</v>
      </c>
      <c r="P1031" s="2">
        <v>0.82</v>
      </c>
      <c r="Q1031" s="9">
        <f t="shared" si="16"/>
        <v>566.74</v>
      </c>
      <c r="R1031" s="10">
        <v>334.82040000000001</v>
      </c>
      <c r="S1031" s="11">
        <v>5635.9053000000004</v>
      </c>
      <c r="T1031" s="16">
        <v>155</v>
      </c>
      <c r="U1031" s="16">
        <v>0</v>
      </c>
      <c r="V1031" s="10" t="s">
        <v>3838</v>
      </c>
      <c r="W1031" s="16">
        <v>17</v>
      </c>
      <c r="X1031" s="16">
        <v>10</v>
      </c>
    </row>
    <row r="1032" spans="1:24" x14ac:dyDescent="0.35">
      <c r="A1032" s="2" t="s">
        <v>650</v>
      </c>
      <c r="B1032" s="2" t="s">
        <v>17</v>
      </c>
      <c r="C1032" s="3">
        <v>41</v>
      </c>
      <c r="D1032" s="2" t="s">
        <v>28</v>
      </c>
      <c r="E1032" s="2" t="s">
        <v>19</v>
      </c>
      <c r="F1032" s="2" t="s">
        <v>651</v>
      </c>
      <c r="G1032" s="7">
        <v>378.69</v>
      </c>
      <c r="H1032" s="3">
        <v>3</v>
      </c>
      <c r="I1032" s="3">
        <v>15</v>
      </c>
      <c r="J1032" s="2" t="s">
        <v>42</v>
      </c>
      <c r="K1032" s="7">
        <v>18.39</v>
      </c>
      <c r="L1032" s="3">
        <v>41</v>
      </c>
      <c r="M1032" s="6">
        <v>45127</v>
      </c>
      <c r="N1032" s="2" t="s">
        <v>22</v>
      </c>
      <c r="O1032" s="3">
        <v>0</v>
      </c>
      <c r="P1032" s="2">
        <v>0.41</v>
      </c>
      <c r="Q1032" s="9">
        <f t="shared" si="16"/>
        <v>1136.07</v>
      </c>
      <c r="R1032" s="10">
        <v>327.4923</v>
      </c>
      <c r="S1032" s="11">
        <v>7531.7111000000004</v>
      </c>
      <c r="T1032" s="16">
        <v>174</v>
      </c>
      <c r="U1032" s="16">
        <v>1</v>
      </c>
      <c r="V1032" s="10" t="s">
        <v>3836</v>
      </c>
      <c r="W1032" s="16">
        <v>7</v>
      </c>
      <c r="X1032" s="16">
        <v>1</v>
      </c>
    </row>
    <row r="1033" spans="1:24" x14ac:dyDescent="0.35">
      <c r="A1033" s="2" t="s">
        <v>3179</v>
      </c>
      <c r="B1033" s="2" t="s">
        <v>17</v>
      </c>
      <c r="C1033" s="3">
        <v>47</v>
      </c>
      <c r="D1033" s="2" t="s">
        <v>95</v>
      </c>
      <c r="E1033" s="2" t="s">
        <v>29</v>
      </c>
      <c r="F1033" s="2" t="s">
        <v>3180</v>
      </c>
      <c r="G1033" s="7">
        <v>416.48</v>
      </c>
      <c r="H1033" s="3">
        <v>2</v>
      </c>
      <c r="I1033" s="3">
        <v>9</v>
      </c>
      <c r="J1033" s="2" t="s">
        <v>42</v>
      </c>
      <c r="K1033" s="7">
        <v>4.32</v>
      </c>
      <c r="L1033" s="3">
        <v>140</v>
      </c>
      <c r="M1033" s="6">
        <v>45129</v>
      </c>
      <c r="N1033" s="2" t="s">
        <v>22</v>
      </c>
      <c r="O1033" s="3">
        <v>1</v>
      </c>
      <c r="P1033" s="2">
        <v>0.96</v>
      </c>
      <c r="Q1033" s="9">
        <f t="shared" si="16"/>
        <v>832.96</v>
      </c>
      <c r="R1033" s="10">
        <v>453.34179999999998</v>
      </c>
      <c r="S1033" s="11">
        <v>8283.3109999999997</v>
      </c>
      <c r="T1033" s="16">
        <v>147</v>
      </c>
      <c r="U1033" s="16">
        <v>0</v>
      </c>
      <c r="V1033" s="10" t="s">
        <v>3840</v>
      </c>
      <c r="W1033" s="16">
        <v>16</v>
      </c>
      <c r="X1033" s="16">
        <v>6</v>
      </c>
    </row>
    <row r="1034" spans="1:24" x14ac:dyDescent="0.35">
      <c r="A1034" s="2" t="s">
        <v>3520</v>
      </c>
      <c r="B1034" s="2" t="s">
        <v>1099</v>
      </c>
      <c r="C1034" s="3">
        <v>64</v>
      </c>
      <c r="D1034" s="2" t="s">
        <v>39</v>
      </c>
      <c r="E1034" s="2" t="s">
        <v>29</v>
      </c>
      <c r="F1034" s="2" t="s">
        <v>3521</v>
      </c>
      <c r="G1034" s="7">
        <v>286.56</v>
      </c>
      <c r="H1034" s="3">
        <v>3</v>
      </c>
      <c r="I1034" s="3">
        <v>13</v>
      </c>
      <c r="J1034" s="2" t="s">
        <v>31</v>
      </c>
      <c r="K1034" s="7">
        <v>23.41</v>
      </c>
      <c r="L1034" s="3">
        <v>169</v>
      </c>
      <c r="M1034" s="6">
        <v>45173</v>
      </c>
      <c r="N1034" s="2" t="s">
        <v>3297</v>
      </c>
      <c r="O1034" s="3">
        <v>0</v>
      </c>
      <c r="P1034" s="2">
        <v>0.9</v>
      </c>
      <c r="Q1034" s="9">
        <f t="shared" si="16"/>
        <v>859.68000000000006</v>
      </c>
      <c r="R1034" s="10">
        <v>269.94049999999999</v>
      </c>
      <c r="S1034" s="11">
        <v>5699.3508000000002</v>
      </c>
      <c r="T1034" s="16">
        <v>32</v>
      </c>
      <c r="U1034" s="16">
        <v>0</v>
      </c>
      <c r="V1034" s="10" t="s">
        <v>3840</v>
      </c>
      <c r="W1034" s="16">
        <v>3</v>
      </c>
      <c r="X1034" s="16">
        <v>5</v>
      </c>
    </row>
    <row r="1035" spans="1:24" x14ac:dyDescent="0.35">
      <c r="A1035" s="2" t="s">
        <v>1744</v>
      </c>
      <c r="B1035" s="2" t="s">
        <v>1099</v>
      </c>
      <c r="C1035" s="3">
        <v>46</v>
      </c>
      <c r="D1035" s="2" t="s">
        <v>18</v>
      </c>
      <c r="E1035" s="2" t="s">
        <v>19</v>
      </c>
      <c r="F1035" s="2" t="s">
        <v>1745</v>
      </c>
      <c r="G1035" s="7">
        <v>310.95999999999998</v>
      </c>
      <c r="H1035" s="3">
        <v>3</v>
      </c>
      <c r="I1035" s="3">
        <v>9</v>
      </c>
      <c r="J1035" s="2" t="s">
        <v>31</v>
      </c>
      <c r="K1035" s="7">
        <v>18.63</v>
      </c>
      <c r="L1035" s="3">
        <v>4</v>
      </c>
      <c r="M1035" s="6">
        <v>45271</v>
      </c>
      <c r="N1035" s="2" t="s">
        <v>22</v>
      </c>
      <c r="O1035" s="3">
        <v>0</v>
      </c>
      <c r="P1035" s="2">
        <v>0.51</v>
      </c>
      <c r="Q1035" s="9">
        <f t="shared" si="16"/>
        <v>932.87999999999988</v>
      </c>
      <c r="R1035" s="10">
        <v>279.31259999999997</v>
      </c>
      <c r="S1035" s="11">
        <v>6184.6388999999999</v>
      </c>
      <c r="T1035" s="16">
        <v>16</v>
      </c>
      <c r="U1035" s="16">
        <v>1</v>
      </c>
      <c r="V1035" s="10" t="s">
        <v>3836</v>
      </c>
      <c r="W1035" s="16">
        <v>3</v>
      </c>
      <c r="X1035" s="16">
        <v>8</v>
      </c>
    </row>
    <row r="1036" spans="1:24" x14ac:dyDescent="0.35">
      <c r="A1036" s="2" t="s">
        <v>2337</v>
      </c>
      <c r="B1036" s="2" t="s">
        <v>3830</v>
      </c>
      <c r="C1036" s="3">
        <v>29</v>
      </c>
      <c r="D1036" s="2" t="s">
        <v>39</v>
      </c>
      <c r="E1036" s="2" t="s">
        <v>33</v>
      </c>
      <c r="F1036" s="2" t="s">
        <v>2338</v>
      </c>
      <c r="G1036" s="7">
        <v>458.16</v>
      </c>
      <c r="H1036" s="3">
        <v>2</v>
      </c>
      <c r="I1036" s="3">
        <v>6</v>
      </c>
      <c r="J1036" s="2" t="s">
        <v>42</v>
      </c>
      <c r="K1036" s="7">
        <v>20.23</v>
      </c>
      <c r="L1036" s="3">
        <v>19</v>
      </c>
      <c r="M1036" s="6">
        <v>45007</v>
      </c>
      <c r="N1036" s="2" t="s">
        <v>22</v>
      </c>
      <c r="O1036" s="3">
        <v>0</v>
      </c>
      <c r="P1036" s="2">
        <v>0.81</v>
      </c>
      <c r="Q1036" s="9">
        <f t="shared" si="16"/>
        <v>916.32</v>
      </c>
      <c r="R1036" s="10">
        <v>403.53879999999998</v>
      </c>
      <c r="S1036" s="11">
        <v>9112.2785999999996</v>
      </c>
      <c r="T1036" s="16">
        <v>47</v>
      </c>
      <c r="U1036" s="16">
        <v>0</v>
      </c>
      <c r="V1036" s="10" t="s">
        <v>3838</v>
      </c>
      <c r="W1036" s="16">
        <v>7</v>
      </c>
      <c r="X1036" s="16">
        <v>1</v>
      </c>
    </row>
    <row r="1037" spans="1:24" x14ac:dyDescent="0.35">
      <c r="A1037" s="2" t="s">
        <v>1560</v>
      </c>
      <c r="B1037" s="2" t="s">
        <v>1099</v>
      </c>
      <c r="C1037" s="3">
        <v>30</v>
      </c>
      <c r="D1037" s="2" t="s">
        <v>95</v>
      </c>
      <c r="E1037" s="2" t="s">
        <v>29</v>
      </c>
      <c r="F1037" s="2" t="s">
        <v>1561</v>
      </c>
      <c r="G1037" s="7">
        <v>276.27999999999997</v>
      </c>
      <c r="H1037" s="3">
        <v>3</v>
      </c>
      <c r="I1037" s="3">
        <v>11</v>
      </c>
      <c r="J1037" s="2" t="s">
        <v>42</v>
      </c>
      <c r="K1037" s="7">
        <v>17.68</v>
      </c>
      <c r="L1037" s="3">
        <v>33</v>
      </c>
      <c r="M1037" s="6">
        <v>45270</v>
      </c>
      <c r="N1037" s="2" t="s">
        <v>22</v>
      </c>
      <c r="O1037" s="3">
        <v>0</v>
      </c>
      <c r="P1037" s="2">
        <v>0.76</v>
      </c>
      <c r="Q1037" s="9">
        <f t="shared" si="16"/>
        <v>828.83999999999992</v>
      </c>
      <c r="R1037" s="10">
        <v>311.78629999999998</v>
      </c>
      <c r="S1037" s="11">
        <v>5494.8932999999997</v>
      </c>
      <c r="T1037" s="16">
        <v>79</v>
      </c>
      <c r="U1037" s="16">
        <v>0</v>
      </c>
      <c r="V1037" s="10" t="s">
        <v>3840</v>
      </c>
      <c r="W1037" s="16">
        <v>7</v>
      </c>
      <c r="X1037" s="16">
        <v>3</v>
      </c>
    </row>
    <row r="1038" spans="1:24" x14ac:dyDescent="0.35">
      <c r="A1038" s="2" t="s">
        <v>175</v>
      </c>
      <c r="B1038" s="2" t="s">
        <v>17</v>
      </c>
      <c r="C1038" s="3">
        <v>46</v>
      </c>
      <c r="D1038" s="2" t="s">
        <v>95</v>
      </c>
      <c r="E1038" s="2" t="s">
        <v>40</v>
      </c>
      <c r="F1038" s="2" t="s">
        <v>176</v>
      </c>
      <c r="G1038" s="7">
        <v>287.89999999999998</v>
      </c>
      <c r="H1038" s="3">
        <v>1</v>
      </c>
      <c r="I1038" s="3">
        <v>14</v>
      </c>
      <c r="J1038" s="2" t="s">
        <v>42</v>
      </c>
      <c r="K1038" s="7">
        <v>2.66</v>
      </c>
      <c r="L1038" s="3">
        <v>23</v>
      </c>
      <c r="M1038" s="6">
        <v>45075</v>
      </c>
      <c r="N1038" s="2" t="s">
        <v>22</v>
      </c>
      <c r="O1038" s="3">
        <v>0</v>
      </c>
      <c r="P1038" s="2">
        <v>0.95</v>
      </c>
      <c r="Q1038" s="9">
        <f t="shared" si="16"/>
        <v>287.89999999999998</v>
      </c>
      <c r="R1038" s="10">
        <v>283.85500000000002</v>
      </c>
      <c r="S1038" s="11">
        <v>5726.0018</v>
      </c>
      <c r="T1038" s="16">
        <v>178</v>
      </c>
      <c r="U1038" s="16">
        <v>0</v>
      </c>
      <c r="V1038" s="10" t="s">
        <v>3830</v>
      </c>
      <c r="W1038" s="16">
        <v>6</v>
      </c>
      <c r="X1038" s="16">
        <v>9</v>
      </c>
    </row>
    <row r="1039" spans="1:24" x14ac:dyDescent="0.35">
      <c r="A1039" s="2" t="s">
        <v>2914</v>
      </c>
      <c r="B1039" s="2" t="s">
        <v>3830</v>
      </c>
      <c r="C1039" s="3">
        <v>51</v>
      </c>
      <c r="D1039" s="2" t="s">
        <v>28</v>
      </c>
      <c r="E1039" s="2" t="s">
        <v>24</v>
      </c>
      <c r="F1039" s="2" t="s">
        <v>2915</v>
      </c>
      <c r="G1039" s="7">
        <v>120.29</v>
      </c>
      <c r="H1039" s="3">
        <v>5</v>
      </c>
      <c r="I1039" s="3">
        <v>6</v>
      </c>
      <c r="J1039" s="2" t="s">
        <v>26</v>
      </c>
      <c r="K1039" s="7">
        <v>9.07</v>
      </c>
      <c r="L1039" s="3">
        <v>101</v>
      </c>
      <c r="M1039" s="6">
        <v>45098</v>
      </c>
      <c r="N1039" s="2" t="s">
        <v>22</v>
      </c>
      <c r="O1039" s="3">
        <v>0</v>
      </c>
      <c r="P1039" s="2">
        <v>0.15</v>
      </c>
      <c r="Q1039" s="9">
        <f t="shared" si="16"/>
        <v>601.45000000000005</v>
      </c>
      <c r="R1039" s="10">
        <v>137.11940000000001</v>
      </c>
      <c r="S1039" s="11">
        <v>2392.4306000000001</v>
      </c>
      <c r="T1039" s="16">
        <v>124</v>
      </c>
      <c r="U1039" s="16">
        <v>0</v>
      </c>
      <c r="V1039" s="10" t="s">
        <v>3837</v>
      </c>
      <c r="W1039" s="16">
        <v>11</v>
      </c>
      <c r="X1039" s="16">
        <v>14</v>
      </c>
    </row>
    <row r="1040" spans="1:24" x14ac:dyDescent="0.35">
      <c r="A1040" s="2" t="s">
        <v>3181</v>
      </c>
      <c r="B1040" s="2" t="s">
        <v>3830</v>
      </c>
      <c r="C1040" s="3">
        <v>44</v>
      </c>
      <c r="D1040" s="2" t="s">
        <v>95</v>
      </c>
      <c r="E1040" s="2" t="s">
        <v>29</v>
      </c>
      <c r="F1040" s="2" t="s">
        <v>3182</v>
      </c>
      <c r="G1040" s="7">
        <v>408.27</v>
      </c>
      <c r="H1040" s="3">
        <v>1</v>
      </c>
      <c r="I1040" s="3">
        <v>9</v>
      </c>
      <c r="J1040" s="2" t="s">
        <v>31</v>
      </c>
      <c r="K1040" s="7">
        <v>16.55</v>
      </c>
      <c r="L1040" s="3">
        <v>136</v>
      </c>
      <c r="M1040" s="6">
        <v>44988</v>
      </c>
      <c r="N1040" s="2" t="s">
        <v>22</v>
      </c>
      <c r="O1040" s="3">
        <v>1</v>
      </c>
      <c r="P1040" s="2">
        <v>0.42</v>
      </c>
      <c r="Q1040" s="9">
        <f t="shared" si="16"/>
        <v>408.27</v>
      </c>
      <c r="R1040" s="10">
        <v>357.70269999999999</v>
      </c>
      <c r="S1040" s="11">
        <v>8120.0235000000002</v>
      </c>
      <c r="T1040" s="16">
        <v>109</v>
      </c>
      <c r="U1040" s="16">
        <v>0</v>
      </c>
      <c r="V1040" s="10" t="s">
        <v>3840</v>
      </c>
      <c r="W1040" s="16">
        <v>3</v>
      </c>
      <c r="X1040" s="16">
        <v>12</v>
      </c>
    </row>
    <row r="1041" spans="1:24" x14ac:dyDescent="0.35">
      <c r="A1041" s="2" t="s">
        <v>177</v>
      </c>
      <c r="B1041" s="2" t="s">
        <v>17</v>
      </c>
      <c r="C1041" s="3">
        <v>57</v>
      </c>
      <c r="D1041" s="2" t="s">
        <v>36</v>
      </c>
      <c r="E1041" s="2" t="s">
        <v>40</v>
      </c>
      <c r="F1041" s="2" t="s">
        <v>178</v>
      </c>
      <c r="G1041" s="7">
        <v>194.84</v>
      </c>
      <c r="H1041" s="3">
        <v>1</v>
      </c>
      <c r="I1041" s="3">
        <v>14</v>
      </c>
      <c r="J1041" s="2" t="s">
        <v>49</v>
      </c>
      <c r="K1041" s="7">
        <v>25.56</v>
      </c>
      <c r="L1041" s="3">
        <v>71</v>
      </c>
      <c r="M1041" s="6">
        <v>45196</v>
      </c>
      <c r="N1041" s="2" t="s">
        <v>22</v>
      </c>
      <c r="O1041" s="3">
        <v>0</v>
      </c>
      <c r="P1041" s="2">
        <v>0.65</v>
      </c>
      <c r="Q1041" s="9">
        <f t="shared" si="16"/>
        <v>194.84</v>
      </c>
      <c r="R1041" s="10">
        <v>190.1865</v>
      </c>
      <c r="S1041" s="11">
        <v>3875.1448</v>
      </c>
      <c r="T1041" s="16">
        <v>27</v>
      </c>
      <c r="U1041" s="16">
        <v>0</v>
      </c>
      <c r="V1041" s="10" t="s">
        <v>3830</v>
      </c>
      <c r="W1041" s="16">
        <v>1</v>
      </c>
      <c r="X1041" s="16">
        <v>11</v>
      </c>
    </row>
    <row r="1042" spans="1:24" x14ac:dyDescent="0.35">
      <c r="A1042" s="2" t="s">
        <v>407</v>
      </c>
      <c r="B1042" s="2" t="s">
        <v>17</v>
      </c>
      <c r="C1042" s="3">
        <v>40</v>
      </c>
      <c r="D1042" s="2" t="s">
        <v>36</v>
      </c>
      <c r="E1042" s="2" t="s">
        <v>29</v>
      </c>
      <c r="F1042" s="2" t="s">
        <v>158</v>
      </c>
      <c r="G1042" s="7">
        <v>345.94</v>
      </c>
      <c r="H1042" s="3">
        <v>5</v>
      </c>
      <c r="I1042" s="3">
        <v>15</v>
      </c>
      <c r="J1042" s="2" t="s">
        <v>31</v>
      </c>
      <c r="K1042" s="7">
        <v>9.1999999999999993</v>
      </c>
      <c r="L1042" s="3">
        <v>165</v>
      </c>
      <c r="M1042" s="6">
        <v>45198</v>
      </c>
      <c r="N1042" s="2" t="s">
        <v>22</v>
      </c>
      <c r="O1042" s="3">
        <v>0</v>
      </c>
      <c r="P1042" s="2">
        <v>0.52</v>
      </c>
      <c r="Q1042" s="9">
        <f t="shared" si="16"/>
        <v>1729.7</v>
      </c>
      <c r="R1042" s="10">
        <v>368.70159999999998</v>
      </c>
      <c r="S1042" s="11">
        <v>6880.3510999999999</v>
      </c>
      <c r="T1042" s="16">
        <v>9</v>
      </c>
      <c r="U1042" s="16">
        <v>1</v>
      </c>
      <c r="V1042" s="10" t="s">
        <v>3840</v>
      </c>
      <c r="W1042" s="16">
        <v>7</v>
      </c>
      <c r="X1042" s="16">
        <v>1</v>
      </c>
    </row>
    <row r="1043" spans="1:24" x14ac:dyDescent="0.35">
      <c r="A1043" s="2" t="s">
        <v>2916</v>
      </c>
      <c r="B1043" s="2" t="s">
        <v>3830</v>
      </c>
      <c r="C1043" s="3">
        <v>36</v>
      </c>
      <c r="D1043" s="2" t="s">
        <v>28</v>
      </c>
      <c r="E1043" s="2" t="s">
        <v>24</v>
      </c>
      <c r="F1043" s="2" t="s">
        <v>2917</v>
      </c>
      <c r="G1043" s="7">
        <v>269.38</v>
      </c>
      <c r="H1043" s="3">
        <v>5</v>
      </c>
      <c r="I1043" s="3">
        <v>5</v>
      </c>
      <c r="J1043" s="2" t="s">
        <v>31</v>
      </c>
      <c r="K1043" s="7">
        <v>2.0499999999999998</v>
      </c>
      <c r="L1043" s="3">
        <v>46</v>
      </c>
      <c r="M1043" s="6">
        <v>45065</v>
      </c>
      <c r="N1043" s="2" t="s">
        <v>22</v>
      </c>
      <c r="O1043" s="3">
        <v>0</v>
      </c>
      <c r="P1043" s="2">
        <v>0.21</v>
      </c>
      <c r="Q1043" s="9">
        <f t="shared" si="16"/>
        <v>1346.9</v>
      </c>
      <c r="R1043" s="10">
        <v>314.17500000000001</v>
      </c>
      <c r="S1043" s="11">
        <v>5357.6602000000003</v>
      </c>
      <c r="T1043" s="16">
        <v>180</v>
      </c>
      <c r="U1043" s="16">
        <v>1</v>
      </c>
      <c r="V1043" s="10" t="s">
        <v>3837</v>
      </c>
      <c r="W1043" s="16">
        <v>5</v>
      </c>
      <c r="X1043" s="16">
        <v>5</v>
      </c>
    </row>
    <row r="1044" spans="1:24" x14ac:dyDescent="0.35">
      <c r="A1044" s="2" t="s">
        <v>179</v>
      </c>
      <c r="B1044" s="2" t="s">
        <v>17</v>
      </c>
      <c r="C1044" s="3">
        <v>43</v>
      </c>
      <c r="D1044" s="2" t="s">
        <v>36</v>
      </c>
      <c r="E1044" s="2" t="s">
        <v>19</v>
      </c>
      <c r="F1044" s="2" t="s">
        <v>180</v>
      </c>
      <c r="G1044" s="7">
        <v>408.63</v>
      </c>
      <c r="H1044" s="3">
        <v>1</v>
      </c>
      <c r="I1044" s="3">
        <v>13</v>
      </c>
      <c r="J1044" s="2" t="s">
        <v>49</v>
      </c>
      <c r="K1044" s="7">
        <v>23.65</v>
      </c>
      <c r="L1044" s="3">
        <v>118</v>
      </c>
      <c r="M1044" s="6">
        <v>45144</v>
      </c>
      <c r="N1044" s="2" t="s">
        <v>22</v>
      </c>
      <c r="O1044" s="3">
        <v>0</v>
      </c>
      <c r="P1044" s="2">
        <v>0.57999999999999996</v>
      </c>
      <c r="Q1044" s="9">
        <f t="shared" si="16"/>
        <v>408.63</v>
      </c>
      <c r="R1044" s="10">
        <v>399.43619999999999</v>
      </c>
      <c r="S1044" s="11">
        <v>8127.1835000000001</v>
      </c>
      <c r="T1044" s="16">
        <v>77</v>
      </c>
      <c r="U1044" s="16">
        <v>0</v>
      </c>
      <c r="V1044" s="10" t="s">
        <v>3836</v>
      </c>
      <c r="W1044" s="16">
        <v>3</v>
      </c>
      <c r="X1044" s="16">
        <v>10</v>
      </c>
    </row>
    <row r="1045" spans="1:24" x14ac:dyDescent="0.35">
      <c r="A1045" s="2" t="s">
        <v>2692</v>
      </c>
      <c r="B1045" s="2" t="s">
        <v>3830</v>
      </c>
      <c r="C1045" s="3">
        <v>30</v>
      </c>
      <c r="D1045" s="2" t="s">
        <v>36</v>
      </c>
      <c r="E1045" s="2" t="s">
        <v>40</v>
      </c>
      <c r="F1045" s="2" t="s">
        <v>2693</v>
      </c>
      <c r="G1045" s="7">
        <v>48.39</v>
      </c>
      <c r="H1045" s="3">
        <v>2</v>
      </c>
      <c r="I1045" s="3">
        <v>6</v>
      </c>
      <c r="J1045" s="2" t="s">
        <v>26</v>
      </c>
      <c r="K1045" s="7">
        <v>27.97</v>
      </c>
      <c r="L1045" s="3">
        <v>146</v>
      </c>
      <c r="M1045" s="6">
        <v>44933</v>
      </c>
      <c r="N1045" s="2" t="s">
        <v>22</v>
      </c>
      <c r="O1045" s="3">
        <v>0</v>
      </c>
      <c r="P1045" s="2">
        <v>0.78</v>
      </c>
      <c r="Q1045" s="9">
        <f t="shared" si="16"/>
        <v>96.78</v>
      </c>
      <c r="R1045" s="10">
        <v>53.246299999999998</v>
      </c>
      <c r="S1045" s="11">
        <v>962.42179999999996</v>
      </c>
      <c r="T1045" s="16">
        <v>95</v>
      </c>
      <c r="U1045" s="16">
        <v>0</v>
      </c>
      <c r="V1045" s="10" t="s">
        <v>3830</v>
      </c>
      <c r="W1045" s="16">
        <v>9</v>
      </c>
      <c r="X1045" s="16">
        <v>9</v>
      </c>
    </row>
    <row r="1046" spans="1:24" x14ac:dyDescent="0.35">
      <c r="A1046" s="2" t="s">
        <v>1746</v>
      </c>
      <c r="B1046" s="2" t="s">
        <v>1099</v>
      </c>
      <c r="C1046" s="3">
        <v>26</v>
      </c>
      <c r="D1046" s="2" t="s">
        <v>18</v>
      </c>
      <c r="E1046" s="2" t="s">
        <v>19</v>
      </c>
      <c r="F1046" s="2" t="s">
        <v>1747</v>
      </c>
      <c r="G1046" s="7">
        <v>20.5</v>
      </c>
      <c r="H1046" s="3">
        <v>1</v>
      </c>
      <c r="I1046" s="3">
        <v>5</v>
      </c>
      <c r="J1046" s="2" t="s">
        <v>26</v>
      </c>
      <c r="K1046" s="7">
        <v>8.36</v>
      </c>
      <c r="L1046" s="3">
        <v>196</v>
      </c>
      <c r="M1046" s="6">
        <v>45238</v>
      </c>
      <c r="N1046" s="2" t="s">
        <v>22</v>
      </c>
      <c r="O1046" s="3">
        <v>0</v>
      </c>
      <c r="P1046" s="2">
        <v>0.95</v>
      </c>
      <c r="Q1046" s="9">
        <f t="shared" si="16"/>
        <v>20.5</v>
      </c>
      <c r="R1046" s="10">
        <v>24.69</v>
      </c>
      <c r="S1046" s="11">
        <v>407.72160000000002</v>
      </c>
      <c r="T1046" s="16">
        <v>44</v>
      </c>
      <c r="U1046" s="16">
        <v>0</v>
      </c>
      <c r="V1046" s="10" t="s">
        <v>3836</v>
      </c>
      <c r="W1046" s="16">
        <v>18</v>
      </c>
      <c r="X1046" s="16">
        <v>5</v>
      </c>
    </row>
    <row r="1047" spans="1:24" x14ac:dyDescent="0.35">
      <c r="A1047" s="2" t="s">
        <v>848</v>
      </c>
      <c r="B1047" s="2" t="s">
        <v>17</v>
      </c>
      <c r="C1047" s="3">
        <v>44</v>
      </c>
      <c r="D1047" s="2" t="s">
        <v>39</v>
      </c>
      <c r="E1047" s="2" t="s">
        <v>24</v>
      </c>
      <c r="F1047" s="2" t="s">
        <v>849</v>
      </c>
      <c r="G1047" s="7">
        <v>47.61</v>
      </c>
      <c r="H1047" s="3">
        <v>2</v>
      </c>
      <c r="I1047" s="3">
        <v>6</v>
      </c>
      <c r="J1047" s="2" t="s">
        <v>26</v>
      </c>
      <c r="K1047" s="7">
        <v>12.87</v>
      </c>
      <c r="L1047" s="3">
        <v>18</v>
      </c>
      <c r="M1047" s="6">
        <v>45072</v>
      </c>
      <c r="N1047" s="2" t="s">
        <v>22</v>
      </c>
      <c r="O1047" s="3">
        <v>0</v>
      </c>
      <c r="P1047" s="2">
        <v>0.15</v>
      </c>
      <c r="Q1047" s="9">
        <f t="shared" si="16"/>
        <v>95.22</v>
      </c>
      <c r="R1047" s="10">
        <v>52.197000000000003</v>
      </c>
      <c r="S1047" s="11">
        <v>946.9085</v>
      </c>
      <c r="T1047" s="16">
        <v>113</v>
      </c>
      <c r="U1047" s="16">
        <v>0</v>
      </c>
      <c r="V1047" s="10" t="s">
        <v>3837</v>
      </c>
      <c r="W1047" s="16">
        <v>0</v>
      </c>
      <c r="X1047" s="16">
        <v>7</v>
      </c>
    </row>
    <row r="1048" spans="1:24" x14ac:dyDescent="0.35">
      <c r="A1048" s="2" t="s">
        <v>2339</v>
      </c>
      <c r="B1048" s="2" t="s">
        <v>3830</v>
      </c>
      <c r="C1048" s="3">
        <v>33</v>
      </c>
      <c r="D1048" s="2" t="s">
        <v>39</v>
      </c>
      <c r="E1048" s="2" t="s">
        <v>19</v>
      </c>
      <c r="F1048" s="2" t="s">
        <v>2340</v>
      </c>
      <c r="G1048" s="7">
        <v>11.85</v>
      </c>
      <c r="H1048" s="3">
        <v>4</v>
      </c>
      <c r="I1048" s="3">
        <v>11</v>
      </c>
      <c r="J1048" s="2" t="s">
        <v>42</v>
      </c>
      <c r="K1048" s="7">
        <v>25.88</v>
      </c>
      <c r="L1048" s="3">
        <v>86</v>
      </c>
      <c r="M1048" s="6">
        <v>45081</v>
      </c>
      <c r="N1048" s="2" t="s">
        <v>22</v>
      </c>
      <c r="O1048" s="3">
        <v>0</v>
      </c>
      <c r="P1048" s="2">
        <v>0.13</v>
      </c>
      <c r="Q1048" s="9">
        <f t="shared" si="16"/>
        <v>47.4</v>
      </c>
      <c r="R1048" s="10">
        <v>11.1767</v>
      </c>
      <c r="S1048" s="11">
        <v>235.68299999999999</v>
      </c>
      <c r="T1048" s="16">
        <v>166</v>
      </c>
      <c r="U1048" s="16">
        <v>0</v>
      </c>
      <c r="V1048" s="10" t="s">
        <v>3836</v>
      </c>
      <c r="W1048" s="16">
        <v>14</v>
      </c>
      <c r="X1048" s="16">
        <v>12</v>
      </c>
    </row>
    <row r="1049" spans="1:24" x14ac:dyDescent="0.35">
      <c r="A1049" s="2" t="s">
        <v>408</v>
      </c>
      <c r="B1049" s="2" t="s">
        <v>17</v>
      </c>
      <c r="C1049" s="3">
        <v>50</v>
      </c>
      <c r="D1049" s="2" t="s">
        <v>36</v>
      </c>
      <c r="E1049" s="2" t="s">
        <v>24</v>
      </c>
      <c r="F1049" s="2" t="s">
        <v>409</v>
      </c>
      <c r="G1049" s="7">
        <v>261</v>
      </c>
      <c r="H1049" s="3">
        <v>5</v>
      </c>
      <c r="I1049" s="3">
        <v>11</v>
      </c>
      <c r="J1049" s="2" t="s">
        <v>31</v>
      </c>
      <c r="K1049" s="7">
        <v>11.77</v>
      </c>
      <c r="L1049" s="3">
        <v>3</v>
      </c>
      <c r="M1049" s="6">
        <v>44995</v>
      </c>
      <c r="N1049" s="2" t="s">
        <v>22</v>
      </c>
      <c r="O1049" s="3">
        <v>0</v>
      </c>
      <c r="P1049" s="2">
        <v>0.25</v>
      </c>
      <c r="Q1049" s="9">
        <f t="shared" si="16"/>
        <v>1305</v>
      </c>
      <c r="R1049" s="10">
        <v>224.3974</v>
      </c>
      <c r="S1049" s="11">
        <v>5190.9916000000003</v>
      </c>
      <c r="T1049" s="16">
        <v>51</v>
      </c>
      <c r="U1049" s="16">
        <v>0</v>
      </c>
      <c r="V1049" s="10" t="s">
        <v>3839</v>
      </c>
      <c r="W1049" s="16">
        <v>9</v>
      </c>
      <c r="X1049" s="16">
        <v>12</v>
      </c>
    </row>
    <row r="1050" spans="1:24" x14ac:dyDescent="0.35">
      <c r="A1050" s="2" t="s">
        <v>1363</v>
      </c>
      <c r="B1050" s="2" t="s">
        <v>1099</v>
      </c>
      <c r="C1050" s="3">
        <v>56</v>
      </c>
      <c r="D1050" s="2" t="s">
        <v>18</v>
      </c>
      <c r="E1050" s="2" t="s">
        <v>24</v>
      </c>
      <c r="F1050" s="2" t="s">
        <v>1364</v>
      </c>
      <c r="G1050" s="7">
        <v>332.71</v>
      </c>
      <c r="H1050" s="3">
        <v>2</v>
      </c>
      <c r="I1050" s="3">
        <v>9</v>
      </c>
      <c r="J1050" s="2" t="s">
        <v>42</v>
      </c>
      <c r="K1050" s="7">
        <v>3.85</v>
      </c>
      <c r="L1050" s="3">
        <v>10</v>
      </c>
      <c r="M1050" s="6">
        <v>45181</v>
      </c>
      <c r="N1050" s="2" t="s">
        <v>22</v>
      </c>
      <c r="O1050" s="3">
        <v>0</v>
      </c>
      <c r="P1050" s="2">
        <v>7.0000000000000007E-2</v>
      </c>
      <c r="Q1050" s="9">
        <f t="shared" si="16"/>
        <v>665.42</v>
      </c>
      <c r="R1050" s="10">
        <v>398.59969999999998</v>
      </c>
      <c r="S1050" s="11">
        <v>6617.2214999999997</v>
      </c>
      <c r="T1050" s="16">
        <v>116</v>
      </c>
      <c r="U1050" s="16">
        <v>0</v>
      </c>
      <c r="V1050" s="10" t="s">
        <v>3839</v>
      </c>
      <c r="W1050" s="16">
        <v>8</v>
      </c>
      <c r="X1050" s="16">
        <v>9</v>
      </c>
    </row>
    <row r="1051" spans="1:24" x14ac:dyDescent="0.35">
      <c r="A1051" s="2" t="s">
        <v>3522</v>
      </c>
      <c r="B1051" s="2" t="s">
        <v>17</v>
      </c>
      <c r="C1051" s="3">
        <v>64</v>
      </c>
      <c r="D1051" s="2" t="s">
        <v>95</v>
      </c>
      <c r="E1051" s="2" t="s">
        <v>33</v>
      </c>
      <c r="F1051" s="2" t="s">
        <v>3523</v>
      </c>
      <c r="G1051" s="7">
        <v>179.43</v>
      </c>
      <c r="H1051" s="3">
        <v>5</v>
      </c>
      <c r="I1051" s="3">
        <v>6</v>
      </c>
      <c r="J1051" s="2" t="s">
        <v>42</v>
      </c>
      <c r="K1051" s="7">
        <v>7.77</v>
      </c>
      <c r="L1051" s="3">
        <v>58</v>
      </c>
      <c r="M1051" s="6">
        <v>45246</v>
      </c>
      <c r="N1051" s="2" t="s">
        <v>3297</v>
      </c>
      <c r="O1051" s="3">
        <v>0</v>
      </c>
      <c r="P1051" s="2">
        <v>0.05</v>
      </c>
      <c r="Q1051" s="9">
        <f t="shared" si="16"/>
        <v>897.15000000000009</v>
      </c>
      <c r="R1051" s="10">
        <v>154.042</v>
      </c>
      <c r="S1051" s="11">
        <v>3568.6574999999998</v>
      </c>
      <c r="T1051" s="16">
        <v>117</v>
      </c>
      <c r="U1051" s="16">
        <v>0</v>
      </c>
      <c r="V1051" s="10" t="s">
        <v>3838</v>
      </c>
      <c r="W1051" s="16">
        <v>18</v>
      </c>
      <c r="X1051" s="16">
        <v>12</v>
      </c>
    </row>
    <row r="1052" spans="1:24" x14ac:dyDescent="0.35">
      <c r="A1052" s="2" t="s">
        <v>1562</v>
      </c>
      <c r="B1052" s="2" t="s">
        <v>1099</v>
      </c>
      <c r="C1052" s="3">
        <v>26</v>
      </c>
      <c r="D1052" s="2" t="s">
        <v>39</v>
      </c>
      <c r="E1052" s="2" t="s">
        <v>29</v>
      </c>
      <c r="F1052" s="2" t="s">
        <v>1563</v>
      </c>
      <c r="G1052" s="7">
        <v>78.27</v>
      </c>
      <c r="H1052" s="3">
        <v>1</v>
      </c>
      <c r="I1052" s="3">
        <v>5</v>
      </c>
      <c r="J1052" s="2" t="s">
        <v>49</v>
      </c>
      <c r="K1052" s="7">
        <v>28.51</v>
      </c>
      <c r="L1052" s="3">
        <v>19</v>
      </c>
      <c r="M1052" s="6">
        <v>44945</v>
      </c>
      <c r="N1052" s="2" t="s">
        <v>22</v>
      </c>
      <c r="O1052" s="3">
        <v>0</v>
      </c>
      <c r="P1052" s="2">
        <v>0.41</v>
      </c>
      <c r="Q1052" s="9">
        <f t="shared" si="16"/>
        <v>78.27</v>
      </c>
      <c r="R1052" s="10">
        <v>93.914699999999996</v>
      </c>
      <c r="S1052" s="11">
        <v>1556.7008000000001</v>
      </c>
      <c r="T1052" s="16">
        <v>112</v>
      </c>
      <c r="U1052" s="16">
        <v>0</v>
      </c>
      <c r="V1052" s="10" t="s">
        <v>3840</v>
      </c>
      <c r="W1052" s="16">
        <v>5</v>
      </c>
      <c r="X1052" s="16">
        <v>13</v>
      </c>
    </row>
    <row r="1053" spans="1:24" x14ac:dyDescent="0.35">
      <c r="A1053" s="2" t="s">
        <v>2501</v>
      </c>
      <c r="B1053" s="2" t="s">
        <v>3830</v>
      </c>
      <c r="C1053" s="3">
        <v>24</v>
      </c>
      <c r="D1053" s="2" t="s">
        <v>18</v>
      </c>
      <c r="E1053" s="2" t="s">
        <v>40</v>
      </c>
      <c r="F1053" s="2" t="s">
        <v>449</v>
      </c>
      <c r="G1053" s="7">
        <v>236.86</v>
      </c>
      <c r="H1053" s="3">
        <v>5</v>
      </c>
      <c r="I1053" s="3">
        <v>11</v>
      </c>
      <c r="J1053" s="2" t="s">
        <v>31</v>
      </c>
      <c r="K1053" s="7">
        <v>18.25</v>
      </c>
      <c r="L1053" s="3">
        <v>10</v>
      </c>
      <c r="M1053" s="6">
        <v>45088</v>
      </c>
      <c r="N1053" s="2" t="s">
        <v>22</v>
      </c>
      <c r="O1053" s="3">
        <v>0</v>
      </c>
      <c r="P1053" s="2">
        <v>0.65</v>
      </c>
      <c r="Q1053" s="9">
        <f t="shared" si="16"/>
        <v>1184.3000000000002</v>
      </c>
      <c r="R1053" s="10">
        <v>251.44460000000001</v>
      </c>
      <c r="S1053" s="11">
        <v>4710.8746000000001</v>
      </c>
      <c r="T1053" s="16">
        <v>106</v>
      </c>
      <c r="U1053" s="16">
        <v>0</v>
      </c>
      <c r="V1053" s="10" t="s">
        <v>3830</v>
      </c>
      <c r="W1053" s="16">
        <v>13</v>
      </c>
      <c r="X1053" s="16">
        <v>3</v>
      </c>
    </row>
    <row r="1054" spans="1:24" x14ac:dyDescent="0.35">
      <c r="A1054" s="2" t="s">
        <v>850</v>
      </c>
      <c r="B1054" s="2" t="s">
        <v>17</v>
      </c>
      <c r="C1054" s="3">
        <v>45</v>
      </c>
      <c r="D1054" s="2" t="s">
        <v>39</v>
      </c>
      <c r="E1054" s="2" t="s">
        <v>29</v>
      </c>
      <c r="F1054" s="2" t="s">
        <v>851</v>
      </c>
      <c r="G1054" s="7">
        <v>264.5</v>
      </c>
      <c r="H1054" s="3">
        <v>2</v>
      </c>
      <c r="I1054" s="3">
        <v>15</v>
      </c>
      <c r="J1054" s="2" t="s">
        <v>21</v>
      </c>
      <c r="K1054" s="7">
        <v>4.6500000000000004</v>
      </c>
      <c r="L1054" s="3">
        <v>56</v>
      </c>
      <c r="M1054" s="6">
        <v>45077</v>
      </c>
      <c r="N1054" s="2" t="s">
        <v>22</v>
      </c>
      <c r="O1054" s="3">
        <v>0</v>
      </c>
      <c r="P1054" s="2">
        <v>0.96</v>
      </c>
      <c r="Q1054" s="9">
        <f t="shared" si="16"/>
        <v>529</v>
      </c>
      <c r="R1054" s="10">
        <v>324.17840000000001</v>
      </c>
      <c r="S1054" s="11">
        <v>5260.6026000000002</v>
      </c>
      <c r="T1054" s="16">
        <v>151</v>
      </c>
      <c r="U1054" s="16">
        <v>0</v>
      </c>
      <c r="V1054" s="10" t="s">
        <v>3840</v>
      </c>
      <c r="W1054" s="16">
        <v>12</v>
      </c>
      <c r="X1054" s="16">
        <v>2</v>
      </c>
    </row>
    <row r="1055" spans="1:24" x14ac:dyDescent="0.35">
      <c r="A1055" s="2" t="s">
        <v>3524</v>
      </c>
      <c r="B1055" s="2" t="s">
        <v>3830</v>
      </c>
      <c r="C1055" s="3">
        <v>64</v>
      </c>
      <c r="D1055" s="2" t="s">
        <v>95</v>
      </c>
      <c r="E1055" s="2" t="s">
        <v>19</v>
      </c>
      <c r="F1055" s="2" t="s">
        <v>1366</v>
      </c>
      <c r="G1055" s="7">
        <v>170.88</v>
      </c>
      <c r="H1055" s="3">
        <v>3</v>
      </c>
      <c r="I1055" s="3">
        <v>15</v>
      </c>
      <c r="J1055" s="2" t="s">
        <v>31</v>
      </c>
      <c r="K1055" s="7">
        <v>14.4</v>
      </c>
      <c r="L1055" s="3">
        <v>94</v>
      </c>
      <c r="M1055" s="6">
        <v>45111</v>
      </c>
      <c r="N1055" s="2" t="s">
        <v>3297</v>
      </c>
      <c r="O1055" s="3">
        <v>0</v>
      </c>
      <c r="P1055" s="2">
        <v>0.5</v>
      </c>
      <c r="Q1055" s="9">
        <f t="shared" si="16"/>
        <v>512.64</v>
      </c>
      <c r="R1055" s="10">
        <v>199.84639999999999</v>
      </c>
      <c r="S1055" s="11">
        <v>3398.6078000000002</v>
      </c>
      <c r="T1055" s="16">
        <v>85</v>
      </c>
      <c r="U1055" s="16">
        <v>0</v>
      </c>
      <c r="V1055" s="10" t="s">
        <v>3836</v>
      </c>
      <c r="W1055" s="16">
        <v>18</v>
      </c>
      <c r="X1055" s="16">
        <v>13</v>
      </c>
    </row>
    <row r="1056" spans="1:24" x14ac:dyDescent="0.35">
      <c r="A1056" s="2" t="s">
        <v>2694</v>
      </c>
      <c r="B1056" s="2" t="s">
        <v>3830</v>
      </c>
      <c r="C1056" s="3">
        <v>21</v>
      </c>
      <c r="D1056" s="2" t="s">
        <v>36</v>
      </c>
      <c r="E1056" s="2" t="s">
        <v>19</v>
      </c>
      <c r="F1056" s="2" t="s">
        <v>2695</v>
      </c>
      <c r="G1056" s="7">
        <v>322.62</v>
      </c>
      <c r="H1056" s="3">
        <v>2</v>
      </c>
      <c r="I1056" s="3">
        <v>11</v>
      </c>
      <c r="J1056" s="2" t="s">
        <v>21</v>
      </c>
      <c r="K1056" s="7">
        <v>8.89</v>
      </c>
      <c r="L1056" s="3">
        <v>175</v>
      </c>
      <c r="M1056" s="6">
        <v>45264</v>
      </c>
      <c r="N1056" s="2" t="s">
        <v>22</v>
      </c>
      <c r="O1056" s="3">
        <v>0</v>
      </c>
      <c r="P1056" s="2">
        <v>0.55000000000000004</v>
      </c>
      <c r="Q1056" s="9">
        <f t="shared" si="16"/>
        <v>645.24</v>
      </c>
      <c r="R1056" s="10">
        <v>403.00839999999999</v>
      </c>
      <c r="S1056" s="11">
        <v>6416.5429000000004</v>
      </c>
      <c r="T1056" s="16">
        <v>78</v>
      </c>
      <c r="U1056" s="16">
        <v>0</v>
      </c>
      <c r="V1056" s="10" t="s">
        <v>3836</v>
      </c>
      <c r="W1056" s="16">
        <v>15</v>
      </c>
      <c r="X1056" s="16">
        <v>10</v>
      </c>
    </row>
    <row r="1057" spans="1:24" x14ac:dyDescent="0.35">
      <c r="A1057" s="2" t="s">
        <v>3525</v>
      </c>
      <c r="B1057" s="2" t="s">
        <v>1099</v>
      </c>
      <c r="C1057" s="3">
        <v>60</v>
      </c>
      <c r="D1057" s="2" t="s">
        <v>28</v>
      </c>
      <c r="E1057" s="2" t="s">
        <v>19</v>
      </c>
      <c r="F1057" s="2" t="s">
        <v>3526</v>
      </c>
      <c r="G1057" s="7">
        <v>461.64</v>
      </c>
      <c r="H1057" s="3">
        <v>2</v>
      </c>
      <c r="I1057" s="3">
        <v>11</v>
      </c>
      <c r="J1057" s="2" t="s">
        <v>21</v>
      </c>
      <c r="K1057" s="7">
        <v>19.05</v>
      </c>
      <c r="L1057" s="3">
        <v>89</v>
      </c>
      <c r="M1057" s="6">
        <v>45064</v>
      </c>
      <c r="N1057" s="2" t="s">
        <v>3297</v>
      </c>
      <c r="O1057" s="3">
        <v>0</v>
      </c>
      <c r="P1057" s="2">
        <v>0.44</v>
      </c>
      <c r="Q1057" s="9">
        <f t="shared" si="16"/>
        <v>923.28</v>
      </c>
      <c r="R1057" s="10">
        <v>457.15499999999997</v>
      </c>
      <c r="S1057" s="11">
        <v>9181.4917999999998</v>
      </c>
      <c r="T1057" s="16">
        <v>26</v>
      </c>
      <c r="U1057" s="16">
        <v>0</v>
      </c>
      <c r="V1057" s="10" t="s">
        <v>3836</v>
      </c>
      <c r="W1057" s="16">
        <v>19</v>
      </c>
      <c r="X1057" s="16">
        <v>7</v>
      </c>
    </row>
    <row r="1058" spans="1:24" x14ac:dyDescent="0.35">
      <c r="A1058" s="2" t="s">
        <v>3527</v>
      </c>
      <c r="B1058" s="2" t="s">
        <v>1099</v>
      </c>
      <c r="C1058" s="3">
        <v>60</v>
      </c>
      <c r="D1058" s="2" t="s">
        <v>39</v>
      </c>
      <c r="E1058" s="2" t="s">
        <v>33</v>
      </c>
      <c r="F1058" s="2" t="s">
        <v>3528</v>
      </c>
      <c r="G1058" s="7">
        <v>492.41</v>
      </c>
      <c r="H1058" s="3">
        <v>5</v>
      </c>
      <c r="I1058" s="3">
        <v>6</v>
      </c>
      <c r="J1058" s="2" t="s">
        <v>31</v>
      </c>
      <c r="K1058" s="7">
        <v>29.27</v>
      </c>
      <c r="L1058" s="3">
        <v>194</v>
      </c>
      <c r="M1058" s="6">
        <v>45257</v>
      </c>
      <c r="N1058" s="2" t="s">
        <v>3297</v>
      </c>
      <c r="O1058" s="3">
        <v>0</v>
      </c>
      <c r="P1058" s="2">
        <v>0.47</v>
      </c>
      <c r="Q1058" s="9">
        <f t="shared" si="16"/>
        <v>2462.0500000000002</v>
      </c>
      <c r="R1058" s="10">
        <v>569.65700000000004</v>
      </c>
      <c r="S1058" s="11">
        <v>9793.4719000000005</v>
      </c>
      <c r="T1058" s="16">
        <v>10</v>
      </c>
      <c r="U1058" s="16">
        <v>0</v>
      </c>
      <c r="V1058" s="10" t="s">
        <v>3838</v>
      </c>
      <c r="W1058" s="16">
        <v>2</v>
      </c>
      <c r="X1058" s="16">
        <v>4</v>
      </c>
    </row>
    <row r="1059" spans="1:24" x14ac:dyDescent="0.35">
      <c r="A1059" s="2" t="s">
        <v>3783</v>
      </c>
      <c r="B1059" s="2" t="s">
        <v>3830</v>
      </c>
      <c r="C1059" s="3">
        <v>18</v>
      </c>
      <c r="D1059" s="2" t="s">
        <v>18</v>
      </c>
      <c r="E1059" s="2" t="s">
        <v>19</v>
      </c>
      <c r="F1059" s="2" t="s">
        <v>809</v>
      </c>
      <c r="G1059" s="7">
        <v>164.52</v>
      </c>
      <c r="H1059" s="3">
        <v>4</v>
      </c>
      <c r="I1059" s="3">
        <v>15</v>
      </c>
      <c r="J1059" s="2" t="s">
        <v>49</v>
      </c>
      <c r="K1059" s="7">
        <v>28.74</v>
      </c>
      <c r="L1059" s="3">
        <v>33</v>
      </c>
      <c r="M1059" s="6">
        <v>45159</v>
      </c>
      <c r="N1059" s="2" t="s">
        <v>3754</v>
      </c>
      <c r="O1059" s="3">
        <v>0</v>
      </c>
      <c r="P1059" s="2">
        <v>0.6</v>
      </c>
      <c r="Q1059" s="9">
        <f t="shared" si="16"/>
        <v>658.08</v>
      </c>
      <c r="R1059" s="10">
        <v>166.29230000000001</v>
      </c>
      <c r="S1059" s="11">
        <v>3272.1147000000001</v>
      </c>
      <c r="T1059" s="16">
        <v>85</v>
      </c>
      <c r="U1059" s="16">
        <v>0</v>
      </c>
      <c r="V1059" s="10" t="s">
        <v>3836</v>
      </c>
      <c r="W1059" s="16">
        <v>10</v>
      </c>
      <c r="X1059" s="16">
        <v>4</v>
      </c>
    </row>
    <row r="1060" spans="1:24" x14ac:dyDescent="0.35">
      <c r="A1060" s="2" t="s">
        <v>3529</v>
      </c>
      <c r="B1060" s="2" t="s">
        <v>17</v>
      </c>
      <c r="C1060" s="3">
        <v>62</v>
      </c>
      <c r="D1060" s="2" t="s">
        <v>95</v>
      </c>
      <c r="E1060" s="2" t="s">
        <v>40</v>
      </c>
      <c r="F1060" s="2" t="s">
        <v>3530</v>
      </c>
      <c r="G1060" s="7">
        <v>186.53</v>
      </c>
      <c r="H1060" s="3">
        <v>1</v>
      </c>
      <c r="I1060" s="3">
        <v>15</v>
      </c>
      <c r="J1060" s="2" t="s">
        <v>31</v>
      </c>
      <c r="K1060" s="7">
        <v>13.62</v>
      </c>
      <c r="L1060" s="3">
        <v>133</v>
      </c>
      <c r="M1060" s="6">
        <v>45256</v>
      </c>
      <c r="N1060" s="2" t="s">
        <v>3297</v>
      </c>
      <c r="O1060" s="3">
        <v>0</v>
      </c>
      <c r="P1060" s="2">
        <v>0.57999999999999996</v>
      </c>
      <c r="Q1060" s="9">
        <f t="shared" si="16"/>
        <v>186.53</v>
      </c>
      <c r="R1060" s="10">
        <v>194.35499999999999</v>
      </c>
      <c r="S1060" s="11">
        <v>3709.8683999999998</v>
      </c>
      <c r="T1060" s="16">
        <v>57</v>
      </c>
      <c r="U1060" s="16">
        <v>1</v>
      </c>
      <c r="V1060" s="10" t="s">
        <v>3830</v>
      </c>
      <c r="W1060" s="16">
        <v>3</v>
      </c>
      <c r="X1060" s="16">
        <v>13</v>
      </c>
    </row>
    <row r="1061" spans="1:24" x14ac:dyDescent="0.35">
      <c r="A1061" s="2" t="s">
        <v>2502</v>
      </c>
      <c r="B1061" s="2" t="s">
        <v>3830</v>
      </c>
      <c r="C1061" s="3">
        <v>42</v>
      </c>
      <c r="D1061" s="2" t="s">
        <v>18</v>
      </c>
      <c r="E1061" s="2" t="s">
        <v>33</v>
      </c>
      <c r="F1061" s="2" t="s">
        <v>1118</v>
      </c>
      <c r="G1061" s="7">
        <v>120.17</v>
      </c>
      <c r="H1061" s="3">
        <v>5</v>
      </c>
      <c r="I1061" s="3">
        <v>11</v>
      </c>
      <c r="J1061" s="2" t="s">
        <v>31</v>
      </c>
      <c r="K1061" s="7">
        <v>3.77</v>
      </c>
      <c r="L1061" s="3">
        <v>101</v>
      </c>
      <c r="M1061" s="6">
        <v>45057</v>
      </c>
      <c r="N1061" s="2" t="s">
        <v>22</v>
      </c>
      <c r="O1061" s="3">
        <v>0</v>
      </c>
      <c r="P1061" s="2">
        <v>0.09</v>
      </c>
      <c r="Q1061" s="9">
        <f t="shared" si="16"/>
        <v>600.85</v>
      </c>
      <c r="R1061" s="10">
        <v>132.3074</v>
      </c>
      <c r="S1061" s="11">
        <v>2390.0439000000001</v>
      </c>
      <c r="T1061" s="16">
        <v>50</v>
      </c>
      <c r="U1061" s="16">
        <v>0</v>
      </c>
      <c r="V1061" s="10" t="s">
        <v>3838</v>
      </c>
      <c r="W1061" s="16">
        <v>12</v>
      </c>
      <c r="X1061" s="16">
        <v>2</v>
      </c>
    </row>
    <row r="1062" spans="1:24" x14ac:dyDescent="0.35">
      <c r="A1062" s="2" t="s">
        <v>1365</v>
      </c>
      <c r="B1062" s="2" t="s">
        <v>1099</v>
      </c>
      <c r="C1062" s="3">
        <v>37</v>
      </c>
      <c r="D1062" s="2" t="s">
        <v>39</v>
      </c>
      <c r="E1062" s="2" t="s">
        <v>24</v>
      </c>
      <c r="F1062" s="2" t="s">
        <v>1366</v>
      </c>
      <c r="G1062" s="7">
        <v>309.62</v>
      </c>
      <c r="H1062" s="3">
        <v>2</v>
      </c>
      <c r="I1062" s="3">
        <v>11</v>
      </c>
      <c r="J1062" s="2" t="s">
        <v>21</v>
      </c>
      <c r="K1062" s="7">
        <v>20.2</v>
      </c>
      <c r="L1062" s="3">
        <v>56</v>
      </c>
      <c r="M1062" s="6">
        <v>45231</v>
      </c>
      <c r="N1062" s="2" t="s">
        <v>22</v>
      </c>
      <c r="O1062" s="3">
        <v>0</v>
      </c>
      <c r="P1062" s="2">
        <v>0.17</v>
      </c>
      <c r="Q1062" s="9">
        <f t="shared" si="16"/>
        <v>619.24</v>
      </c>
      <c r="R1062" s="10">
        <v>371.3802</v>
      </c>
      <c r="S1062" s="11">
        <v>6157.9877999999999</v>
      </c>
      <c r="T1062" s="16">
        <v>84</v>
      </c>
      <c r="U1062" s="16">
        <v>0</v>
      </c>
      <c r="V1062" s="10" t="s">
        <v>3839</v>
      </c>
      <c r="W1062" s="16">
        <v>16</v>
      </c>
      <c r="X1062" s="16">
        <v>8</v>
      </c>
    </row>
    <row r="1063" spans="1:24" x14ac:dyDescent="0.35">
      <c r="A1063" s="2" t="s">
        <v>2341</v>
      </c>
      <c r="B1063" s="2" t="s">
        <v>3830</v>
      </c>
      <c r="C1063" s="3">
        <v>41</v>
      </c>
      <c r="D1063" s="2" t="s">
        <v>39</v>
      </c>
      <c r="E1063" s="2" t="s">
        <v>24</v>
      </c>
      <c r="F1063" s="2" t="s">
        <v>2342</v>
      </c>
      <c r="G1063" s="7">
        <v>192.31</v>
      </c>
      <c r="H1063" s="3">
        <v>1</v>
      </c>
      <c r="I1063" s="3">
        <v>15</v>
      </c>
      <c r="J1063" s="2" t="s">
        <v>21</v>
      </c>
      <c r="K1063" s="7">
        <v>19.3</v>
      </c>
      <c r="L1063" s="3">
        <v>41</v>
      </c>
      <c r="M1063" s="6">
        <v>44945</v>
      </c>
      <c r="N1063" s="2" t="s">
        <v>22</v>
      </c>
      <c r="O1063" s="3">
        <v>0</v>
      </c>
      <c r="P1063" s="2">
        <v>0.98</v>
      </c>
      <c r="Q1063" s="9">
        <f t="shared" si="16"/>
        <v>192.31</v>
      </c>
      <c r="R1063" s="10">
        <v>239.16309999999999</v>
      </c>
      <c r="S1063" s="11">
        <v>3824.826</v>
      </c>
      <c r="T1063" s="16">
        <v>175</v>
      </c>
      <c r="U1063" s="16">
        <v>0</v>
      </c>
      <c r="V1063" s="10" t="s">
        <v>3837</v>
      </c>
      <c r="W1063" s="16">
        <v>3</v>
      </c>
      <c r="X1063" s="16">
        <v>4</v>
      </c>
    </row>
    <row r="1064" spans="1:24" x14ac:dyDescent="0.35">
      <c r="A1064" s="2" t="s">
        <v>410</v>
      </c>
      <c r="B1064" s="2" t="s">
        <v>17</v>
      </c>
      <c r="C1064" s="3">
        <v>31</v>
      </c>
      <c r="D1064" s="2" t="s">
        <v>28</v>
      </c>
      <c r="E1064" s="2" t="s">
        <v>29</v>
      </c>
      <c r="F1064" s="2" t="s">
        <v>411</v>
      </c>
      <c r="G1064" s="7">
        <v>482.69</v>
      </c>
      <c r="H1064" s="3">
        <v>5</v>
      </c>
      <c r="I1064" s="3">
        <v>8</v>
      </c>
      <c r="J1064" s="2" t="s">
        <v>31</v>
      </c>
      <c r="K1064" s="7">
        <v>9.51</v>
      </c>
      <c r="L1064" s="3">
        <v>12</v>
      </c>
      <c r="M1064" s="6">
        <v>44986</v>
      </c>
      <c r="N1064" s="2" t="s">
        <v>22</v>
      </c>
      <c r="O1064" s="3">
        <v>0</v>
      </c>
      <c r="P1064" s="2">
        <v>0.4</v>
      </c>
      <c r="Q1064" s="9">
        <f t="shared" si="16"/>
        <v>2413.4499999999998</v>
      </c>
      <c r="R1064" s="10">
        <v>558.62170000000003</v>
      </c>
      <c r="S1064" s="11">
        <v>9600.1522000000004</v>
      </c>
      <c r="T1064" s="16">
        <v>131</v>
      </c>
      <c r="U1064" s="16">
        <v>0</v>
      </c>
      <c r="V1064" s="10" t="s">
        <v>3840</v>
      </c>
      <c r="W1064" s="16">
        <v>9</v>
      </c>
      <c r="X1064" s="16">
        <v>5</v>
      </c>
    </row>
    <row r="1065" spans="1:24" x14ac:dyDescent="0.35">
      <c r="A1065" s="2" t="s">
        <v>3531</v>
      </c>
      <c r="B1065" s="2" t="s">
        <v>3830</v>
      </c>
      <c r="C1065" s="3">
        <v>64</v>
      </c>
      <c r="D1065" s="2" t="s">
        <v>39</v>
      </c>
      <c r="E1065" s="2" t="s">
        <v>40</v>
      </c>
      <c r="F1065" s="2" t="s">
        <v>3532</v>
      </c>
      <c r="G1065" s="7">
        <v>312</v>
      </c>
      <c r="H1065" s="3">
        <v>4</v>
      </c>
      <c r="I1065" s="3">
        <v>14</v>
      </c>
      <c r="J1065" s="2" t="s">
        <v>26</v>
      </c>
      <c r="K1065" s="7">
        <v>18.170000000000002</v>
      </c>
      <c r="L1065" s="3">
        <v>110</v>
      </c>
      <c r="M1065" s="6">
        <v>45153</v>
      </c>
      <c r="N1065" s="2" t="s">
        <v>3297</v>
      </c>
      <c r="O1065" s="3">
        <v>0</v>
      </c>
      <c r="P1065" s="2">
        <v>0.79</v>
      </c>
      <c r="Q1065" s="9">
        <f t="shared" si="16"/>
        <v>1248</v>
      </c>
      <c r="R1065" s="10">
        <v>317.33730000000003</v>
      </c>
      <c r="S1065" s="11">
        <v>6205.3233</v>
      </c>
      <c r="T1065" s="16">
        <v>182</v>
      </c>
      <c r="U1065" s="16">
        <v>1</v>
      </c>
      <c r="V1065" s="10" t="s">
        <v>3830</v>
      </c>
      <c r="W1065" s="16">
        <v>5</v>
      </c>
      <c r="X1065" s="16">
        <v>5</v>
      </c>
    </row>
    <row r="1066" spans="1:24" x14ac:dyDescent="0.35">
      <c r="A1066" s="2" t="s">
        <v>3183</v>
      </c>
      <c r="B1066" s="2" t="s">
        <v>1099</v>
      </c>
      <c r="C1066" s="3">
        <v>57</v>
      </c>
      <c r="D1066" s="2" t="s">
        <v>39</v>
      </c>
      <c r="E1066" s="2" t="s">
        <v>24</v>
      </c>
      <c r="F1066" s="2" t="s">
        <v>3184</v>
      </c>
      <c r="G1066" s="7">
        <v>444.25</v>
      </c>
      <c r="H1066" s="3">
        <v>4</v>
      </c>
      <c r="I1066" s="3">
        <v>7</v>
      </c>
      <c r="J1066" s="2" t="s">
        <v>49</v>
      </c>
      <c r="K1066" s="7">
        <v>5.42</v>
      </c>
      <c r="L1066" s="3">
        <v>30</v>
      </c>
      <c r="M1066" s="6">
        <v>45089</v>
      </c>
      <c r="N1066" s="2" t="s">
        <v>22</v>
      </c>
      <c r="O1066" s="3">
        <v>1</v>
      </c>
      <c r="P1066" s="2">
        <v>0.31</v>
      </c>
      <c r="Q1066" s="9">
        <f t="shared" si="16"/>
        <v>1777</v>
      </c>
      <c r="R1066" s="10">
        <v>452.48759999999999</v>
      </c>
      <c r="S1066" s="11">
        <v>8835.6245999999992</v>
      </c>
      <c r="T1066" s="16">
        <v>165</v>
      </c>
      <c r="U1066" s="16">
        <v>1</v>
      </c>
      <c r="V1066" s="10" t="s">
        <v>3837</v>
      </c>
      <c r="W1066" s="16">
        <v>5</v>
      </c>
      <c r="X1066" s="16">
        <v>8</v>
      </c>
    </row>
    <row r="1067" spans="1:24" x14ac:dyDescent="0.35">
      <c r="A1067" s="2" t="s">
        <v>2178</v>
      </c>
      <c r="B1067" s="2" t="s">
        <v>3830</v>
      </c>
      <c r="C1067" s="3">
        <v>59</v>
      </c>
      <c r="D1067" s="2" t="s">
        <v>95</v>
      </c>
      <c r="E1067" s="2" t="s">
        <v>29</v>
      </c>
      <c r="F1067" s="2" t="s">
        <v>112</v>
      </c>
      <c r="G1067" s="7">
        <v>296.77</v>
      </c>
      <c r="H1067" s="3">
        <v>3</v>
      </c>
      <c r="I1067" s="3">
        <v>10</v>
      </c>
      <c r="J1067" s="2" t="s">
        <v>26</v>
      </c>
      <c r="K1067" s="7">
        <v>27.35</v>
      </c>
      <c r="L1067" s="3">
        <v>72</v>
      </c>
      <c r="M1067" s="6">
        <v>45210</v>
      </c>
      <c r="N1067" s="2" t="s">
        <v>22</v>
      </c>
      <c r="O1067" s="3">
        <v>0</v>
      </c>
      <c r="P1067" s="2">
        <v>0.63</v>
      </c>
      <c r="Q1067" s="9">
        <f t="shared" si="16"/>
        <v>890.31</v>
      </c>
      <c r="R1067" s="10">
        <v>339.81139999999999</v>
      </c>
      <c r="S1067" s="11">
        <v>5902.4160000000002</v>
      </c>
      <c r="T1067" s="16">
        <v>15</v>
      </c>
      <c r="U1067" s="16">
        <v>0</v>
      </c>
      <c r="V1067" s="10" t="s">
        <v>3840</v>
      </c>
      <c r="W1067" s="16">
        <v>10</v>
      </c>
      <c r="X1067" s="16">
        <v>13</v>
      </c>
    </row>
    <row r="1068" spans="1:24" x14ac:dyDescent="0.35">
      <c r="A1068" s="2" t="s">
        <v>1959</v>
      </c>
      <c r="B1068" s="2" t="s">
        <v>1099</v>
      </c>
      <c r="C1068" s="3">
        <v>26</v>
      </c>
      <c r="D1068" s="2" t="s">
        <v>36</v>
      </c>
      <c r="E1068" s="2" t="s">
        <v>40</v>
      </c>
      <c r="F1068" s="2" t="s">
        <v>1960</v>
      </c>
      <c r="G1068" s="7">
        <v>105.68</v>
      </c>
      <c r="H1068" s="3">
        <v>5</v>
      </c>
      <c r="I1068" s="3">
        <v>6</v>
      </c>
      <c r="J1068" s="2" t="s">
        <v>42</v>
      </c>
      <c r="K1068" s="7">
        <v>24.04</v>
      </c>
      <c r="L1068" s="3">
        <v>114</v>
      </c>
      <c r="M1068" s="6">
        <v>45186</v>
      </c>
      <c r="N1068" s="2" t="s">
        <v>22</v>
      </c>
      <c r="O1068" s="3">
        <v>0</v>
      </c>
      <c r="P1068" s="2">
        <v>0.78</v>
      </c>
      <c r="Q1068" s="9">
        <f t="shared" si="16"/>
        <v>528.40000000000009</v>
      </c>
      <c r="R1068" s="10">
        <v>99.921599999999998</v>
      </c>
      <c r="S1068" s="11">
        <v>2101.8544000000002</v>
      </c>
      <c r="T1068" s="16">
        <v>154</v>
      </c>
      <c r="U1068" s="16">
        <v>0</v>
      </c>
      <c r="V1068" s="10" t="s">
        <v>3830</v>
      </c>
      <c r="W1068" s="16">
        <v>2</v>
      </c>
      <c r="X1068" s="16">
        <v>11</v>
      </c>
    </row>
    <row r="1069" spans="1:24" x14ac:dyDescent="0.35">
      <c r="A1069" s="2" t="s">
        <v>3784</v>
      </c>
      <c r="B1069" s="2" t="s">
        <v>17</v>
      </c>
      <c r="C1069" s="3">
        <v>18</v>
      </c>
      <c r="D1069" s="2" t="s">
        <v>28</v>
      </c>
      <c r="E1069" s="2" t="s">
        <v>40</v>
      </c>
      <c r="F1069" s="2" t="s">
        <v>3205</v>
      </c>
      <c r="G1069" s="7">
        <v>65.36</v>
      </c>
      <c r="H1069" s="3">
        <v>2</v>
      </c>
      <c r="I1069" s="3">
        <v>8</v>
      </c>
      <c r="J1069" s="2" t="s">
        <v>21</v>
      </c>
      <c r="K1069" s="7">
        <v>21.85</v>
      </c>
      <c r="L1069" s="3">
        <v>125</v>
      </c>
      <c r="M1069" s="6">
        <v>45018</v>
      </c>
      <c r="N1069" s="2" t="s">
        <v>3754</v>
      </c>
      <c r="O1069" s="3">
        <v>0</v>
      </c>
      <c r="P1069" s="2">
        <v>0.9</v>
      </c>
      <c r="Q1069" s="9">
        <f t="shared" si="16"/>
        <v>130.72</v>
      </c>
      <c r="R1069" s="10">
        <v>58.444200000000002</v>
      </c>
      <c r="S1069" s="11">
        <v>1299.9357</v>
      </c>
      <c r="T1069" s="16">
        <v>145</v>
      </c>
      <c r="U1069" s="16">
        <v>0</v>
      </c>
      <c r="V1069" s="10" t="s">
        <v>3830</v>
      </c>
      <c r="W1069" s="16">
        <v>17</v>
      </c>
      <c r="X1069" s="16">
        <v>13</v>
      </c>
    </row>
    <row r="1070" spans="1:24" x14ac:dyDescent="0.35">
      <c r="A1070" s="2" t="s">
        <v>1189</v>
      </c>
      <c r="B1070" s="2" t="s">
        <v>1099</v>
      </c>
      <c r="C1070" s="3">
        <v>20</v>
      </c>
      <c r="D1070" s="2" t="s">
        <v>95</v>
      </c>
      <c r="E1070" s="2" t="s">
        <v>33</v>
      </c>
      <c r="F1070" s="2" t="s">
        <v>1190</v>
      </c>
      <c r="G1070" s="7">
        <v>360.43</v>
      </c>
      <c r="H1070" s="3">
        <v>4</v>
      </c>
      <c r="I1070" s="3">
        <v>8</v>
      </c>
      <c r="J1070" s="2" t="s">
        <v>42</v>
      </c>
      <c r="K1070" s="7">
        <v>27.49</v>
      </c>
      <c r="L1070" s="3">
        <v>103</v>
      </c>
      <c r="M1070" s="6">
        <v>45006</v>
      </c>
      <c r="N1070" s="2" t="s">
        <v>22</v>
      </c>
      <c r="O1070" s="3">
        <v>0</v>
      </c>
      <c r="P1070" s="2">
        <v>0.85</v>
      </c>
      <c r="Q1070" s="9">
        <f t="shared" si="16"/>
        <v>1441.72</v>
      </c>
      <c r="R1070" s="10">
        <v>357.49209999999999</v>
      </c>
      <c r="S1070" s="11">
        <v>7168.5406000000003</v>
      </c>
      <c r="T1070" s="16">
        <v>45</v>
      </c>
      <c r="U1070" s="16">
        <v>0</v>
      </c>
      <c r="V1070" s="10" t="s">
        <v>3838</v>
      </c>
      <c r="W1070" s="16">
        <v>3</v>
      </c>
      <c r="X1070" s="16">
        <v>9</v>
      </c>
    </row>
    <row r="1071" spans="1:24" x14ac:dyDescent="0.35">
      <c r="A1071" s="2" t="s">
        <v>1564</v>
      </c>
      <c r="B1071" s="2" t="s">
        <v>1099</v>
      </c>
      <c r="C1071" s="3">
        <v>24</v>
      </c>
      <c r="D1071" s="2" t="s">
        <v>95</v>
      </c>
      <c r="E1071" s="2" t="s">
        <v>29</v>
      </c>
      <c r="F1071" s="2" t="s">
        <v>1565</v>
      </c>
      <c r="G1071" s="7">
        <v>391.78</v>
      </c>
      <c r="H1071" s="3">
        <v>5</v>
      </c>
      <c r="I1071" s="3">
        <v>8</v>
      </c>
      <c r="J1071" s="2" t="s">
        <v>21</v>
      </c>
      <c r="K1071" s="7">
        <v>4.17</v>
      </c>
      <c r="L1071" s="3">
        <v>31</v>
      </c>
      <c r="M1071" s="6">
        <v>45089</v>
      </c>
      <c r="N1071" s="2" t="s">
        <v>22</v>
      </c>
      <c r="O1071" s="3">
        <v>0</v>
      </c>
      <c r="P1071" s="2">
        <v>0.63</v>
      </c>
      <c r="Q1071" s="9">
        <f t="shared" si="16"/>
        <v>1958.8999999999999</v>
      </c>
      <c r="R1071" s="10">
        <v>378.02679999999998</v>
      </c>
      <c r="S1071" s="11">
        <v>7792.0563000000002</v>
      </c>
      <c r="T1071" s="16">
        <v>96</v>
      </c>
      <c r="U1071" s="16">
        <v>0</v>
      </c>
      <c r="V1071" s="10" t="s">
        <v>3840</v>
      </c>
      <c r="W1071" s="16">
        <v>10</v>
      </c>
      <c r="X1071" s="16">
        <v>2</v>
      </c>
    </row>
    <row r="1072" spans="1:24" x14ac:dyDescent="0.35">
      <c r="A1072" s="2" t="s">
        <v>2503</v>
      </c>
      <c r="B1072" s="2" t="s">
        <v>3830</v>
      </c>
      <c r="C1072" s="3">
        <v>43</v>
      </c>
      <c r="D1072" s="2" t="s">
        <v>18</v>
      </c>
      <c r="E1072" s="2" t="s">
        <v>24</v>
      </c>
      <c r="F1072" s="2" t="s">
        <v>2504</v>
      </c>
      <c r="G1072" s="7">
        <v>210.14</v>
      </c>
      <c r="H1072" s="3">
        <v>5</v>
      </c>
      <c r="I1072" s="3">
        <v>10</v>
      </c>
      <c r="J1072" s="2" t="s">
        <v>42</v>
      </c>
      <c r="K1072" s="7">
        <v>21.69</v>
      </c>
      <c r="L1072" s="3">
        <v>186</v>
      </c>
      <c r="M1072" s="6">
        <v>45217</v>
      </c>
      <c r="N1072" s="2" t="s">
        <v>22</v>
      </c>
      <c r="O1072" s="3">
        <v>0</v>
      </c>
      <c r="P1072" s="2">
        <v>0.89</v>
      </c>
      <c r="Q1072" s="9">
        <f t="shared" si="16"/>
        <v>1050.6999999999998</v>
      </c>
      <c r="R1072" s="10">
        <v>203.52549999999999</v>
      </c>
      <c r="S1072" s="11">
        <v>4179.4443000000001</v>
      </c>
      <c r="T1072" s="16">
        <v>102</v>
      </c>
      <c r="U1072" s="16">
        <v>1</v>
      </c>
      <c r="V1072" s="10" t="s">
        <v>3837</v>
      </c>
      <c r="W1072" s="16">
        <v>7</v>
      </c>
      <c r="X1072" s="16">
        <v>9</v>
      </c>
    </row>
    <row r="1073" spans="1:24" x14ac:dyDescent="0.35">
      <c r="A1073" s="2" t="s">
        <v>1191</v>
      </c>
      <c r="B1073" s="2" t="s">
        <v>1099</v>
      </c>
      <c r="C1073" s="3">
        <v>53</v>
      </c>
      <c r="D1073" s="2" t="s">
        <v>39</v>
      </c>
      <c r="E1073" s="2" t="s">
        <v>33</v>
      </c>
      <c r="F1073" s="2" t="s">
        <v>1192</v>
      </c>
      <c r="G1073" s="7">
        <v>337.12</v>
      </c>
      <c r="H1073" s="3">
        <v>5</v>
      </c>
      <c r="I1073" s="3">
        <v>5</v>
      </c>
      <c r="J1073" s="2" t="s">
        <v>49</v>
      </c>
      <c r="K1073" s="7">
        <v>9.2799999999999994</v>
      </c>
      <c r="L1073" s="3">
        <v>62</v>
      </c>
      <c r="M1073" s="6">
        <v>45288</v>
      </c>
      <c r="N1073" s="2" t="s">
        <v>22</v>
      </c>
      <c r="O1073" s="3">
        <v>0</v>
      </c>
      <c r="P1073" s="2">
        <v>0.72</v>
      </c>
      <c r="Q1073" s="9">
        <f t="shared" si="16"/>
        <v>1685.6</v>
      </c>
      <c r="R1073" s="10">
        <v>318.05349999999999</v>
      </c>
      <c r="S1073" s="11">
        <v>6704.9314000000004</v>
      </c>
      <c r="T1073" s="16">
        <v>137</v>
      </c>
      <c r="U1073" s="16">
        <v>0</v>
      </c>
      <c r="V1073" s="10" t="s">
        <v>3838</v>
      </c>
      <c r="W1073" s="16">
        <v>16</v>
      </c>
      <c r="X1073" s="16">
        <v>7</v>
      </c>
    </row>
    <row r="1074" spans="1:24" x14ac:dyDescent="0.35">
      <c r="A1074" s="2" t="s">
        <v>2505</v>
      </c>
      <c r="B1074" s="2" t="s">
        <v>3830</v>
      </c>
      <c r="C1074" s="3">
        <v>23</v>
      </c>
      <c r="D1074" s="2" t="s">
        <v>18</v>
      </c>
      <c r="E1074" s="2" t="s">
        <v>33</v>
      </c>
      <c r="F1074" s="2" t="s">
        <v>2506</v>
      </c>
      <c r="G1074" s="7">
        <v>136.79</v>
      </c>
      <c r="H1074" s="3">
        <v>2</v>
      </c>
      <c r="I1074" s="3">
        <v>14</v>
      </c>
      <c r="J1074" s="2" t="s">
        <v>21</v>
      </c>
      <c r="K1074" s="7">
        <v>24.8</v>
      </c>
      <c r="L1074" s="3">
        <v>123</v>
      </c>
      <c r="M1074" s="6">
        <v>45034</v>
      </c>
      <c r="N1074" s="2" t="s">
        <v>22</v>
      </c>
      <c r="O1074" s="3">
        <v>0</v>
      </c>
      <c r="P1074" s="2">
        <v>0.47</v>
      </c>
      <c r="Q1074" s="9">
        <f t="shared" si="16"/>
        <v>273.58</v>
      </c>
      <c r="R1074" s="10">
        <v>118.57470000000001</v>
      </c>
      <c r="S1074" s="11">
        <v>2720.5967000000001</v>
      </c>
      <c r="T1074" s="16">
        <v>198</v>
      </c>
      <c r="U1074" s="16">
        <v>0</v>
      </c>
      <c r="V1074" s="10" t="s">
        <v>3838</v>
      </c>
      <c r="W1074" s="16">
        <v>13</v>
      </c>
      <c r="X1074" s="16">
        <v>8</v>
      </c>
    </row>
    <row r="1075" spans="1:24" x14ac:dyDescent="0.35">
      <c r="A1075" s="2" t="s">
        <v>412</v>
      </c>
      <c r="B1075" s="2" t="s">
        <v>17</v>
      </c>
      <c r="C1075" s="3">
        <v>35</v>
      </c>
      <c r="D1075" s="2" t="s">
        <v>36</v>
      </c>
      <c r="E1075" s="2" t="s">
        <v>40</v>
      </c>
      <c r="F1075" s="2" t="s">
        <v>413</v>
      </c>
      <c r="G1075" s="7">
        <v>264.64999999999998</v>
      </c>
      <c r="H1075" s="3">
        <v>5</v>
      </c>
      <c r="I1075" s="3">
        <v>12</v>
      </c>
      <c r="J1075" s="2" t="s">
        <v>49</v>
      </c>
      <c r="K1075" s="7">
        <v>5.73</v>
      </c>
      <c r="L1075" s="3">
        <v>183</v>
      </c>
      <c r="M1075" s="6">
        <v>45069</v>
      </c>
      <c r="N1075" s="2" t="s">
        <v>22</v>
      </c>
      <c r="O1075" s="3">
        <v>0</v>
      </c>
      <c r="P1075" s="2">
        <v>0.52</v>
      </c>
      <c r="Q1075" s="9">
        <f t="shared" si="16"/>
        <v>1323.25</v>
      </c>
      <c r="R1075" s="10">
        <v>226.84460000000001</v>
      </c>
      <c r="S1075" s="11">
        <v>5263.5859</v>
      </c>
      <c r="T1075" s="16">
        <v>92</v>
      </c>
      <c r="U1075" s="16">
        <v>0</v>
      </c>
      <c r="V1075" s="10" t="s">
        <v>3830</v>
      </c>
      <c r="W1075" s="16">
        <v>7</v>
      </c>
      <c r="X1075" s="16">
        <v>3</v>
      </c>
    </row>
    <row r="1076" spans="1:24" x14ac:dyDescent="0.35">
      <c r="A1076" s="2" t="s">
        <v>2507</v>
      </c>
      <c r="B1076" s="2" t="s">
        <v>3830</v>
      </c>
      <c r="C1076" s="3">
        <v>48</v>
      </c>
      <c r="D1076" s="2" t="s">
        <v>18</v>
      </c>
      <c r="E1076" s="2" t="s">
        <v>24</v>
      </c>
      <c r="F1076" s="2" t="s">
        <v>2508</v>
      </c>
      <c r="G1076" s="7">
        <v>53.99</v>
      </c>
      <c r="H1076" s="3">
        <v>2</v>
      </c>
      <c r="I1076" s="3">
        <v>14</v>
      </c>
      <c r="J1076" s="2" t="s">
        <v>31</v>
      </c>
      <c r="K1076" s="7">
        <v>29.76</v>
      </c>
      <c r="L1076" s="3">
        <v>147</v>
      </c>
      <c r="M1076" s="6">
        <v>44951</v>
      </c>
      <c r="N1076" s="2" t="s">
        <v>22</v>
      </c>
      <c r="O1076" s="3">
        <v>0</v>
      </c>
      <c r="P1076" s="2">
        <v>0.54</v>
      </c>
      <c r="Q1076" s="9">
        <f t="shared" si="16"/>
        <v>107.98</v>
      </c>
      <c r="R1076" s="10">
        <v>67.222399999999993</v>
      </c>
      <c r="S1076" s="11">
        <v>1073.7994000000001</v>
      </c>
      <c r="T1076" s="16">
        <v>193</v>
      </c>
      <c r="U1076" s="16">
        <v>1</v>
      </c>
      <c r="V1076" s="10" t="s">
        <v>3837</v>
      </c>
      <c r="W1076" s="16">
        <v>2</v>
      </c>
      <c r="X1076" s="16">
        <v>13</v>
      </c>
    </row>
    <row r="1077" spans="1:24" x14ac:dyDescent="0.35">
      <c r="A1077" s="2" t="s">
        <v>2696</v>
      </c>
      <c r="B1077" s="2" t="s">
        <v>3830</v>
      </c>
      <c r="C1077" s="3">
        <v>50</v>
      </c>
      <c r="D1077" s="2" t="s">
        <v>36</v>
      </c>
      <c r="E1077" s="2" t="s">
        <v>33</v>
      </c>
      <c r="F1077" s="2" t="s">
        <v>2697</v>
      </c>
      <c r="G1077" s="7">
        <v>304.52999999999997</v>
      </c>
      <c r="H1077" s="3">
        <v>3</v>
      </c>
      <c r="I1077" s="3">
        <v>8</v>
      </c>
      <c r="J1077" s="2" t="s">
        <v>31</v>
      </c>
      <c r="K1077" s="7">
        <v>26.64</v>
      </c>
      <c r="L1077" s="3">
        <v>153</v>
      </c>
      <c r="M1077" s="6">
        <v>45197</v>
      </c>
      <c r="N1077" s="2" t="s">
        <v>22</v>
      </c>
      <c r="O1077" s="3">
        <v>0</v>
      </c>
      <c r="P1077" s="2">
        <v>0.43</v>
      </c>
      <c r="Q1077" s="9">
        <f t="shared" si="16"/>
        <v>913.58999999999992</v>
      </c>
      <c r="R1077" s="10">
        <v>310.95839999999998</v>
      </c>
      <c r="S1077" s="11">
        <v>6056.7534999999998</v>
      </c>
      <c r="T1077" s="16">
        <v>106</v>
      </c>
      <c r="U1077" s="16">
        <v>0</v>
      </c>
      <c r="V1077" s="10" t="s">
        <v>3838</v>
      </c>
      <c r="W1077" s="16">
        <v>1</v>
      </c>
      <c r="X1077" s="16">
        <v>13</v>
      </c>
    </row>
    <row r="1078" spans="1:24" x14ac:dyDescent="0.35">
      <c r="A1078" s="2" t="s">
        <v>652</v>
      </c>
      <c r="B1078" s="2" t="s">
        <v>17</v>
      </c>
      <c r="C1078" s="3">
        <v>30</v>
      </c>
      <c r="D1078" s="2" t="s">
        <v>39</v>
      </c>
      <c r="E1078" s="2" t="s">
        <v>29</v>
      </c>
      <c r="F1078" s="2" t="s">
        <v>653</v>
      </c>
      <c r="G1078" s="7">
        <v>404.66</v>
      </c>
      <c r="H1078" s="3">
        <v>3</v>
      </c>
      <c r="I1078" s="3">
        <v>7</v>
      </c>
      <c r="J1078" s="2" t="s">
        <v>26</v>
      </c>
      <c r="K1078" s="7">
        <v>18.53</v>
      </c>
      <c r="L1078" s="3">
        <v>62</v>
      </c>
      <c r="M1078" s="6">
        <v>44927</v>
      </c>
      <c r="N1078" s="2" t="s">
        <v>22</v>
      </c>
      <c r="O1078" s="3">
        <v>0</v>
      </c>
      <c r="P1078" s="2">
        <v>0.37</v>
      </c>
      <c r="Q1078" s="9">
        <f t="shared" si="16"/>
        <v>1213.98</v>
      </c>
      <c r="R1078" s="10">
        <v>406.1696</v>
      </c>
      <c r="S1078" s="11">
        <v>8048.2246999999998</v>
      </c>
      <c r="T1078" s="16">
        <v>170</v>
      </c>
      <c r="U1078" s="16">
        <v>1</v>
      </c>
      <c r="V1078" s="10" t="s">
        <v>3840</v>
      </c>
      <c r="W1078" s="16">
        <v>6</v>
      </c>
      <c r="X1078" s="16">
        <v>6</v>
      </c>
    </row>
    <row r="1079" spans="1:24" x14ac:dyDescent="0.35">
      <c r="A1079" s="2" t="s">
        <v>3785</v>
      </c>
      <c r="B1079" s="2" t="s">
        <v>17</v>
      </c>
      <c r="C1079" s="3">
        <v>18</v>
      </c>
      <c r="D1079" s="2" t="s">
        <v>18</v>
      </c>
      <c r="E1079" s="2" t="s">
        <v>19</v>
      </c>
      <c r="F1079" s="2" t="s">
        <v>3786</v>
      </c>
      <c r="G1079" s="7">
        <v>479.18</v>
      </c>
      <c r="H1079" s="3">
        <v>2</v>
      </c>
      <c r="I1079" s="3">
        <v>15</v>
      </c>
      <c r="J1079" s="2" t="s">
        <v>21</v>
      </c>
      <c r="K1079" s="7">
        <v>28.89</v>
      </c>
      <c r="L1079" s="3">
        <v>49</v>
      </c>
      <c r="M1079" s="6">
        <v>45281</v>
      </c>
      <c r="N1079" s="2" t="s">
        <v>3754</v>
      </c>
      <c r="O1079" s="3">
        <v>0</v>
      </c>
      <c r="P1079" s="2">
        <v>0.45</v>
      </c>
      <c r="Q1079" s="9">
        <f t="shared" si="16"/>
        <v>958.36</v>
      </c>
      <c r="R1079" s="10">
        <v>537.57240000000002</v>
      </c>
      <c r="S1079" s="11">
        <v>9530.3423000000003</v>
      </c>
      <c r="T1079" s="16">
        <v>40</v>
      </c>
      <c r="U1079" s="16">
        <v>0</v>
      </c>
      <c r="V1079" s="10" t="s">
        <v>3836</v>
      </c>
      <c r="W1079" s="16">
        <v>16</v>
      </c>
      <c r="X1079" s="16">
        <v>13</v>
      </c>
    </row>
    <row r="1080" spans="1:24" x14ac:dyDescent="0.35">
      <c r="A1080" s="2" t="s">
        <v>2698</v>
      </c>
      <c r="B1080" s="2" t="s">
        <v>3830</v>
      </c>
      <c r="C1080" s="3">
        <v>58</v>
      </c>
      <c r="D1080" s="2" t="s">
        <v>36</v>
      </c>
      <c r="E1080" s="2" t="s">
        <v>40</v>
      </c>
      <c r="F1080" s="2" t="s">
        <v>2699</v>
      </c>
      <c r="G1080" s="7">
        <v>207.5</v>
      </c>
      <c r="H1080" s="3">
        <v>4</v>
      </c>
      <c r="I1080" s="3">
        <v>6</v>
      </c>
      <c r="J1080" s="2" t="s">
        <v>42</v>
      </c>
      <c r="K1080" s="7">
        <v>22.67</v>
      </c>
      <c r="L1080" s="3">
        <v>156</v>
      </c>
      <c r="M1080" s="6">
        <v>45053</v>
      </c>
      <c r="N1080" s="2" t="s">
        <v>22</v>
      </c>
      <c r="O1080" s="3">
        <v>0</v>
      </c>
      <c r="P1080" s="2">
        <v>0.11</v>
      </c>
      <c r="Q1080" s="9">
        <f t="shared" si="16"/>
        <v>830</v>
      </c>
      <c r="R1080" s="10">
        <v>194.49010000000001</v>
      </c>
      <c r="S1080" s="11">
        <v>4126.9377999999997</v>
      </c>
      <c r="T1080" s="16">
        <v>64</v>
      </c>
      <c r="U1080" s="16">
        <v>0</v>
      </c>
      <c r="V1080" s="10" t="s">
        <v>3830</v>
      </c>
      <c r="W1080" s="16">
        <v>12</v>
      </c>
      <c r="X1080" s="16">
        <v>0</v>
      </c>
    </row>
    <row r="1081" spans="1:24" x14ac:dyDescent="0.35">
      <c r="A1081" s="2" t="s">
        <v>654</v>
      </c>
      <c r="B1081" s="2" t="s">
        <v>17</v>
      </c>
      <c r="C1081" s="3">
        <v>55</v>
      </c>
      <c r="D1081" s="2" t="s">
        <v>39</v>
      </c>
      <c r="E1081" s="2" t="s">
        <v>19</v>
      </c>
      <c r="F1081" s="2" t="s">
        <v>655</v>
      </c>
      <c r="G1081" s="7">
        <v>152.12</v>
      </c>
      <c r="H1081" s="3">
        <v>3</v>
      </c>
      <c r="I1081" s="3">
        <v>11</v>
      </c>
      <c r="J1081" s="2" t="s">
        <v>31</v>
      </c>
      <c r="K1081" s="7">
        <v>3.78</v>
      </c>
      <c r="L1081" s="3">
        <v>142</v>
      </c>
      <c r="M1081" s="6">
        <v>45170</v>
      </c>
      <c r="N1081" s="2" t="s">
        <v>22</v>
      </c>
      <c r="O1081" s="3">
        <v>0</v>
      </c>
      <c r="P1081" s="2">
        <v>0.04</v>
      </c>
      <c r="Q1081" s="9">
        <f t="shared" si="16"/>
        <v>456.36</v>
      </c>
      <c r="R1081" s="10">
        <v>187.1052</v>
      </c>
      <c r="S1081" s="11">
        <v>3025.4929000000002</v>
      </c>
      <c r="T1081" s="16">
        <v>84</v>
      </c>
      <c r="U1081" s="16">
        <v>0</v>
      </c>
      <c r="V1081" s="10" t="s">
        <v>3836</v>
      </c>
      <c r="W1081" s="16">
        <v>0</v>
      </c>
      <c r="X1081" s="16">
        <v>6</v>
      </c>
    </row>
    <row r="1082" spans="1:24" x14ac:dyDescent="0.35">
      <c r="A1082" s="2" t="s">
        <v>1961</v>
      </c>
      <c r="B1082" s="2" t="s">
        <v>1099</v>
      </c>
      <c r="C1082" s="3">
        <v>41</v>
      </c>
      <c r="D1082" s="2" t="s">
        <v>18</v>
      </c>
      <c r="E1082" s="2" t="s">
        <v>40</v>
      </c>
      <c r="F1082" s="2" t="s">
        <v>1962</v>
      </c>
      <c r="G1082" s="7">
        <v>121.85</v>
      </c>
      <c r="H1082" s="3">
        <v>3</v>
      </c>
      <c r="I1082" s="3">
        <v>5</v>
      </c>
      <c r="J1082" s="2" t="s">
        <v>49</v>
      </c>
      <c r="K1082" s="7">
        <v>0.74</v>
      </c>
      <c r="L1082" s="3">
        <v>61</v>
      </c>
      <c r="M1082" s="6">
        <v>45265</v>
      </c>
      <c r="N1082" s="2" t="s">
        <v>22</v>
      </c>
      <c r="O1082" s="3">
        <v>0</v>
      </c>
      <c r="P1082" s="2">
        <v>0.27</v>
      </c>
      <c r="Q1082" s="9">
        <f t="shared" si="16"/>
        <v>365.54999999999995</v>
      </c>
      <c r="R1082" s="10">
        <v>141.899</v>
      </c>
      <c r="S1082" s="11">
        <v>2423.4571999999998</v>
      </c>
      <c r="T1082" s="16">
        <v>90</v>
      </c>
      <c r="U1082" s="16">
        <v>1</v>
      </c>
      <c r="V1082" s="10" t="s">
        <v>3830</v>
      </c>
      <c r="W1082" s="16">
        <v>11</v>
      </c>
      <c r="X1082" s="16">
        <v>2</v>
      </c>
    </row>
    <row r="1083" spans="1:24" x14ac:dyDescent="0.35">
      <c r="A1083" s="2" t="s">
        <v>2179</v>
      </c>
      <c r="B1083" s="2" t="s">
        <v>3830</v>
      </c>
      <c r="C1083" s="3">
        <v>57</v>
      </c>
      <c r="D1083" s="2" t="s">
        <v>95</v>
      </c>
      <c r="E1083" s="2" t="s">
        <v>29</v>
      </c>
      <c r="F1083" s="2" t="s">
        <v>2180</v>
      </c>
      <c r="G1083" s="7">
        <v>16.77</v>
      </c>
      <c r="H1083" s="3">
        <v>5</v>
      </c>
      <c r="I1083" s="3">
        <v>10</v>
      </c>
      <c r="J1083" s="2" t="s">
        <v>49</v>
      </c>
      <c r="K1083" s="7">
        <v>24.95</v>
      </c>
      <c r="L1083" s="3">
        <v>199</v>
      </c>
      <c r="M1083" s="6">
        <v>45192</v>
      </c>
      <c r="N1083" s="2" t="s">
        <v>22</v>
      </c>
      <c r="O1083" s="3">
        <v>0</v>
      </c>
      <c r="P1083" s="2">
        <v>0.88</v>
      </c>
      <c r="Q1083" s="9">
        <f t="shared" si="16"/>
        <v>83.85</v>
      </c>
      <c r="R1083" s="10">
        <v>14.8543</v>
      </c>
      <c r="S1083" s="11">
        <v>333.53609999999998</v>
      </c>
      <c r="T1083" s="16">
        <v>120</v>
      </c>
      <c r="U1083" s="16">
        <v>0</v>
      </c>
      <c r="V1083" s="10" t="s">
        <v>3840</v>
      </c>
      <c r="W1083" s="16">
        <v>8</v>
      </c>
      <c r="X1083" s="16">
        <v>12</v>
      </c>
    </row>
    <row r="1084" spans="1:24" x14ac:dyDescent="0.35">
      <c r="A1084" s="2" t="s">
        <v>3533</v>
      </c>
      <c r="B1084" s="2" t="s">
        <v>1099</v>
      </c>
      <c r="C1084" s="3">
        <v>63</v>
      </c>
      <c r="D1084" s="2" t="s">
        <v>39</v>
      </c>
      <c r="E1084" s="2" t="s">
        <v>29</v>
      </c>
      <c r="F1084" s="2" t="s">
        <v>3534</v>
      </c>
      <c r="G1084" s="7">
        <v>381.91</v>
      </c>
      <c r="H1084" s="3">
        <v>2</v>
      </c>
      <c r="I1084" s="3">
        <v>15</v>
      </c>
      <c r="J1084" s="2" t="s">
        <v>26</v>
      </c>
      <c r="K1084" s="7">
        <v>21.67</v>
      </c>
      <c r="L1084" s="3">
        <v>111</v>
      </c>
      <c r="M1084" s="6">
        <v>45157</v>
      </c>
      <c r="N1084" s="2" t="s">
        <v>3297</v>
      </c>
      <c r="O1084" s="3">
        <v>0</v>
      </c>
      <c r="P1084" s="2">
        <v>0.24</v>
      </c>
      <c r="Q1084" s="9">
        <f t="shared" si="16"/>
        <v>763.82</v>
      </c>
      <c r="R1084" s="10">
        <v>388.41480000000001</v>
      </c>
      <c r="S1084" s="11">
        <v>7595.7532000000001</v>
      </c>
      <c r="T1084" s="16">
        <v>96</v>
      </c>
      <c r="U1084" s="16">
        <v>0</v>
      </c>
      <c r="V1084" s="10" t="s">
        <v>3840</v>
      </c>
      <c r="W1084" s="16">
        <v>13</v>
      </c>
      <c r="X1084" s="16">
        <v>8</v>
      </c>
    </row>
    <row r="1085" spans="1:24" x14ac:dyDescent="0.35">
      <c r="A1085" s="2" t="s">
        <v>1193</v>
      </c>
      <c r="B1085" s="2" t="s">
        <v>1099</v>
      </c>
      <c r="C1085" s="3">
        <v>29</v>
      </c>
      <c r="D1085" s="2" t="s">
        <v>18</v>
      </c>
      <c r="E1085" s="2" t="s">
        <v>33</v>
      </c>
      <c r="F1085" s="2" t="s">
        <v>1194</v>
      </c>
      <c r="G1085" s="7">
        <v>340.41</v>
      </c>
      <c r="H1085" s="3">
        <v>5</v>
      </c>
      <c r="I1085" s="3">
        <v>13</v>
      </c>
      <c r="J1085" s="2" t="s">
        <v>42</v>
      </c>
      <c r="K1085" s="7">
        <v>25.29</v>
      </c>
      <c r="L1085" s="3">
        <v>75</v>
      </c>
      <c r="M1085" s="6">
        <v>44968</v>
      </c>
      <c r="N1085" s="2" t="s">
        <v>22</v>
      </c>
      <c r="O1085" s="3">
        <v>0</v>
      </c>
      <c r="P1085" s="2">
        <v>0.62</v>
      </c>
      <c r="Q1085" s="9">
        <f t="shared" si="16"/>
        <v>1702.0500000000002</v>
      </c>
      <c r="R1085" s="10">
        <v>409.05279999999999</v>
      </c>
      <c r="S1085" s="11">
        <v>6770.3657000000003</v>
      </c>
      <c r="T1085" s="16">
        <v>84</v>
      </c>
      <c r="U1085" s="16">
        <v>1</v>
      </c>
      <c r="V1085" s="10" t="s">
        <v>3838</v>
      </c>
      <c r="W1085" s="16">
        <v>14</v>
      </c>
      <c r="X1085" s="16">
        <v>10</v>
      </c>
    </row>
    <row r="1086" spans="1:24" x14ac:dyDescent="0.35">
      <c r="A1086" s="2" t="s">
        <v>1367</v>
      </c>
      <c r="B1086" s="2" t="s">
        <v>1099</v>
      </c>
      <c r="C1086" s="3">
        <v>33</v>
      </c>
      <c r="D1086" s="2" t="s">
        <v>28</v>
      </c>
      <c r="E1086" s="2" t="s">
        <v>24</v>
      </c>
      <c r="F1086" s="2" t="s">
        <v>1368</v>
      </c>
      <c r="G1086" s="7">
        <v>398.7</v>
      </c>
      <c r="H1086" s="3">
        <v>2</v>
      </c>
      <c r="I1086" s="3">
        <v>9</v>
      </c>
      <c r="J1086" s="2" t="s">
        <v>31</v>
      </c>
      <c r="K1086" s="7">
        <v>27.34</v>
      </c>
      <c r="L1086" s="3">
        <v>54</v>
      </c>
      <c r="M1086" s="6">
        <v>45185</v>
      </c>
      <c r="N1086" s="2" t="s">
        <v>22</v>
      </c>
      <c r="O1086" s="3">
        <v>0</v>
      </c>
      <c r="P1086" s="2">
        <v>0.66</v>
      </c>
      <c r="Q1086" s="9">
        <f t="shared" si="16"/>
        <v>797.4</v>
      </c>
      <c r="R1086" s="10">
        <v>489.5609</v>
      </c>
      <c r="S1086" s="11">
        <v>7929.6871000000001</v>
      </c>
      <c r="T1086" s="16">
        <v>188</v>
      </c>
      <c r="U1086" s="16">
        <v>1</v>
      </c>
      <c r="V1086" s="10" t="s">
        <v>3839</v>
      </c>
      <c r="W1086" s="16">
        <v>2</v>
      </c>
      <c r="X1086" s="16">
        <v>12</v>
      </c>
    </row>
    <row r="1087" spans="1:24" x14ac:dyDescent="0.35">
      <c r="A1087" s="2" t="s">
        <v>1566</v>
      </c>
      <c r="B1087" s="2" t="s">
        <v>1099</v>
      </c>
      <c r="C1087" s="3">
        <v>59</v>
      </c>
      <c r="D1087" s="2" t="s">
        <v>36</v>
      </c>
      <c r="E1087" s="2" t="s">
        <v>29</v>
      </c>
      <c r="F1087" s="2" t="s">
        <v>1567</v>
      </c>
      <c r="G1087" s="7">
        <v>58.85</v>
      </c>
      <c r="H1087" s="3">
        <v>3</v>
      </c>
      <c r="I1087" s="3">
        <v>10</v>
      </c>
      <c r="J1087" s="2" t="s">
        <v>21</v>
      </c>
      <c r="K1087" s="7">
        <v>19.989999999999998</v>
      </c>
      <c r="L1087" s="3">
        <v>128</v>
      </c>
      <c r="M1087" s="6">
        <v>45128</v>
      </c>
      <c r="N1087" s="2" t="s">
        <v>22</v>
      </c>
      <c r="O1087" s="3">
        <v>0</v>
      </c>
      <c r="P1087" s="2">
        <v>0.35</v>
      </c>
      <c r="Q1087" s="9">
        <f t="shared" si="16"/>
        <v>176.55</v>
      </c>
      <c r="R1087" s="10">
        <v>61.025100000000002</v>
      </c>
      <c r="S1087" s="11">
        <v>1170.4592</v>
      </c>
      <c r="T1087" s="16">
        <v>29</v>
      </c>
      <c r="U1087" s="16">
        <v>1</v>
      </c>
      <c r="V1087" s="10" t="s">
        <v>3840</v>
      </c>
      <c r="W1087" s="16">
        <v>19</v>
      </c>
      <c r="X1087" s="16">
        <v>12</v>
      </c>
    </row>
    <row r="1088" spans="1:24" x14ac:dyDescent="0.35">
      <c r="A1088" s="2" t="s">
        <v>2343</v>
      </c>
      <c r="B1088" s="2" t="s">
        <v>3830</v>
      </c>
      <c r="C1088" s="3">
        <v>54</v>
      </c>
      <c r="D1088" s="2" t="s">
        <v>39</v>
      </c>
      <c r="E1088" s="2" t="s">
        <v>24</v>
      </c>
      <c r="F1088" s="2" t="s">
        <v>2344</v>
      </c>
      <c r="G1088" s="7">
        <v>378.24</v>
      </c>
      <c r="H1088" s="3">
        <v>3</v>
      </c>
      <c r="I1088" s="3">
        <v>11</v>
      </c>
      <c r="J1088" s="2" t="s">
        <v>31</v>
      </c>
      <c r="K1088" s="7">
        <v>8.25</v>
      </c>
      <c r="L1088" s="3">
        <v>61</v>
      </c>
      <c r="M1088" s="6">
        <v>45146</v>
      </c>
      <c r="N1088" s="2" t="s">
        <v>22</v>
      </c>
      <c r="O1088" s="3">
        <v>0</v>
      </c>
      <c r="P1088" s="2">
        <v>0.23</v>
      </c>
      <c r="Q1088" s="9">
        <f t="shared" si="16"/>
        <v>1134.72</v>
      </c>
      <c r="R1088" s="10">
        <v>414.3107</v>
      </c>
      <c r="S1088" s="11">
        <v>7522.7610999999997</v>
      </c>
      <c r="T1088" s="16">
        <v>174</v>
      </c>
      <c r="U1088" s="16">
        <v>1</v>
      </c>
      <c r="V1088" s="10" t="s">
        <v>3839</v>
      </c>
      <c r="W1088" s="16">
        <v>16</v>
      </c>
      <c r="X1088" s="16">
        <v>2</v>
      </c>
    </row>
    <row r="1089" spans="1:24" x14ac:dyDescent="0.35">
      <c r="A1089" s="2" t="s">
        <v>3185</v>
      </c>
      <c r="B1089" s="2" t="s">
        <v>1099</v>
      </c>
      <c r="C1089" s="3">
        <v>25</v>
      </c>
      <c r="D1089" s="2" t="s">
        <v>28</v>
      </c>
      <c r="E1089" s="2" t="s">
        <v>33</v>
      </c>
      <c r="F1089" s="2" t="s">
        <v>3186</v>
      </c>
      <c r="G1089" s="7">
        <v>116.99</v>
      </c>
      <c r="H1089" s="3">
        <v>2</v>
      </c>
      <c r="I1089" s="3">
        <v>8</v>
      </c>
      <c r="J1089" s="2" t="s">
        <v>42</v>
      </c>
      <c r="K1089" s="7">
        <v>3.76</v>
      </c>
      <c r="L1089" s="3">
        <v>175</v>
      </c>
      <c r="M1089" s="6">
        <v>44934</v>
      </c>
      <c r="N1089" s="2" t="s">
        <v>22</v>
      </c>
      <c r="O1089" s="3">
        <v>1</v>
      </c>
      <c r="P1089" s="2">
        <v>0.41</v>
      </c>
      <c r="Q1089" s="9">
        <f t="shared" si="16"/>
        <v>233.98</v>
      </c>
      <c r="R1089" s="10">
        <v>107.258</v>
      </c>
      <c r="S1089" s="11">
        <v>2326.7973000000002</v>
      </c>
      <c r="T1089" s="16">
        <v>9</v>
      </c>
      <c r="U1089" s="16">
        <v>1</v>
      </c>
      <c r="V1089" s="10" t="s">
        <v>3838</v>
      </c>
      <c r="W1089" s="16">
        <v>15</v>
      </c>
      <c r="X1089" s="16">
        <v>0</v>
      </c>
    </row>
    <row r="1090" spans="1:24" x14ac:dyDescent="0.35">
      <c r="A1090" s="2" t="s">
        <v>1017</v>
      </c>
      <c r="B1090" s="2" t="s">
        <v>17</v>
      </c>
      <c r="C1090" s="3">
        <v>49</v>
      </c>
      <c r="D1090" s="2" t="s">
        <v>39</v>
      </c>
      <c r="E1090" s="2" t="s">
        <v>29</v>
      </c>
      <c r="F1090" s="2" t="s">
        <v>1018</v>
      </c>
      <c r="G1090" s="7">
        <v>312.56</v>
      </c>
      <c r="H1090" s="3">
        <v>4</v>
      </c>
      <c r="I1090" s="3">
        <v>10</v>
      </c>
      <c r="J1090" s="2" t="s">
        <v>26</v>
      </c>
      <c r="K1090" s="7">
        <v>4.0999999999999996</v>
      </c>
      <c r="L1090" s="3">
        <v>33</v>
      </c>
      <c r="M1090" s="6">
        <v>45019</v>
      </c>
      <c r="N1090" s="2" t="s">
        <v>22</v>
      </c>
      <c r="O1090" s="3">
        <v>0</v>
      </c>
      <c r="P1090" s="2">
        <v>0.34</v>
      </c>
      <c r="Q1090" s="9">
        <f t="shared" si="16"/>
        <v>1250.24</v>
      </c>
      <c r="R1090" s="10">
        <v>389.59589999999997</v>
      </c>
      <c r="S1090" s="11">
        <v>6216.4610000000002</v>
      </c>
      <c r="T1090" s="16">
        <v>58</v>
      </c>
      <c r="U1090" s="16">
        <v>0</v>
      </c>
      <c r="V1090" s="10" t="s">
        <v>3840</v>
      </c>
      <c r="W1090" s="16">
        <v>10</v>
      </c>
      <c r="X1090" s="16">
        <v>6</v>
      </c>
    </row>
    <row r="1091" spans="1:24" x14ac:dyDescent="0.35">
      <c r="A1091" s="2" t="s">
        <v>2700</v>
      </c>
      <c r="B1091" s="2" t="s">
        <v>3830</v>
      </c>
      <c r="C1091" s="3">
        <v>42</v>
      </c>
      <c r="D1091" s="2" t="s">
        <v>36</v>
      </c>
      <c r="E1091" s="2" t="s">
        <v>29</v>
      </c>
      <c r="F1091" s="2" t="s">
        <v>2701</v>
      </c>
      <c r="G1091" s="7">
        <v>190.34</v>
      </c>
      <c r="H1091" s="3">
        <v>2</v>
      </c>
      <c r="I1091" s="3">
        <v>14</v>
      </c>
      <c r="J1091" s="2" t="s">
        <v>21</v>
      </c>
      <c r="K1091" s="7">
        <v>1.01</v>
      </c>
      <c r="L1091" s="3">
        <v>192</v>
      </c>
      <c r="M1091" s="6">
        <v>45124</v>
      </c>
      <c r="N1091" s="2" t="s">
        <v>22</v>
      </c>
      <c r="O1091" s="3">
        <v>0</v>
      </c>
      <c r="P1091" s="2">
        <v>0.96</v>
      </c>
      <c r="Q1091" s="9">
        <f t="shared" ref="Q1091:Q1154" si="17">PRODUCT(G1091,H1091)</f>
        <v>380.68</v>
      </c>
      <c r="R1091" s="10">
        <v>179.42760000000001</v>
      </c>
      <c r="S1091" s="11">
        <v>3785.645</v>
      </c>
      <c r="T1091" s="16">
        <v>38</v>
      </c>
      <c r="U1091" s="16">
        <v>1</v>
      </c>
      <c r="V1091" s="10" t="s">
        <v>3840</v>
      </c>
      <c r="W1091" s="16">
        <v>12</v>
      </c>
      <c r="X1091" s="16">
        <v>8</v>
      </c>
    </row>
    <row r="1092" spans="1:24" x14ac:dyDescent="0.35">
      <c r="A1092" s="2" t="s">
        <v>3535</v>
      </c>
      <c r="B1092" s="2" t="s">
        <v>1099</v>
      </c>
      <c r="C1092" s="3">
        <v>64</v>
      </c>
      <c r="D1092" s="2" t="s">
        <v>36</v>
      </c>
      <c r="E1092" s="2" t="s">
        <v>29</v>
      </c>
      <c r="F1092" s="2" t="s">
        <v>3536</v>
      </c>
      <c r="G1092" s="7">
        <v>407.34</v>
      </c>
      <c r="H1092" s="3">
        <v>2</v>
      </c>
      <c r="I1092" s="3">
        <v>9</v>
      </c>
      <c r="J1092" s="2" t="s">
        <v>49</v>
      </c>
      <c r="K1092" s="7">
        <v>9.2200000000000006</v>
      </c>
      <c r="L1092" s="3">
        <v>62</v>
      </c>
      <c r="M1092" s="6">
        <v>45193</v>
      </c>
      <c r="N1092" s="2" t="s">
        <v>3297</v>
      </c>
      <c r="O1092" s="3">
        <v>0</v>
      </c>
      <c r="P1092" s="2">
        <v>0.69</v>
      </c>
      <c r="Q1092" s="9">
        <f t="shared" si="17"/>
        <v>814.68</v>
      </c>
      <c r="R1092" s="10">
        <v>499.84390000000002</v>
      </c>
      <c r="S1092" s="11">
        <v>8101.5268999999998</v>
      </c>
      <c r="T1092" s="16">
        <v>190</v>
      </c>
      <c r="U1092" s="16">
        <v>1</v>
      </c>
      <c r="V1092" s="10" t="s">
        <v>3840</v>
      </c>
      <c r="W1092" s="16">
        <v>8</v>
      </c>
      <c r="X1092" s="16">
        <v>4</v>
      </c>
    </row>
    <row r="1093" spans="1:24" x14ac:dyDescent="0.35">
      <c r="A1093" s="2" t="s">
        <v>1568</v>
      </c>
      <c r="B1093" s="2" t="s">
        <v>1099</v>
      </c>
      <c r="C1093" s="3">
        <v>55</v>
      </c>
      <c r="D1093" s="2" t="s">
        <v>95</v>
      </c>
      <c r="E1093" s="2" t="s">
        <v>29</v>
      </c>
      <c r="F1093" s="2" t="s">
        <v>1569</v>
      </c>
      <c r="G1093" s="7">
        <v>301.22000000000003</v>
      </c>
      <c r="H1093" s="3">
        <v>4</v>
      </c>
      <c r="I1093" s="3">
        <v>5</v>
      </c>
      <c r="J1093" s="2" t="s">
        <v>26</v>
      </c>
      <c r="K1093" s="7">
        <v>2.08</v>
      </c>
      <c r="L1093" s="3">
        <v>129</v>
      </c>
      <c r="M1093" s="6">
        <v>45231</v>
      </c>
      <c r="N1093" s="2" t="s">
        <v>22</v>
      </c>
      <c r="O1093" s="3">
        <v>0</v>
      </c>
      <c r="P1093" s="2">
        <v>0.36</v>
      </c>
      <c r="Q1093" s="9">
        <f t="shared" si="17"/>
        <v>1204.8800000000001</v>
      </c>
      <c r="R1093" s="10">
        <v>334.3116</v>
      </c>
      <c r="S1093" s="11">
        <v>5990.9214000000002</v>
      </c>
      <c r="T1093" s="16">
        <v>44</v>
      </c>
      <c r="U1093" s="16">
        <v>1</v>
      </c>
      <c r="V1093" s="10" t="s">
        <v>3840</v>
      </c>
      <c r="W1093" s="16">
        <v>10</v>
      </c>
      <c r="X1093" s="16">
        <v>0</v>
      </c>
    </row>
    <row r="1094" spans="1:24" x14ac:dyDescent="0.35">
      <c r="A1094" s="2" t="s">
        <v>3537</v>
      </c>
      <c r="B1094" s="2" t="s">
        <v>17</v>
      </c>
      <c r="C1094" s="3">
        <v>65</v>
      </c>
      <c r="D1094" s="2" t="s">
        <v>28</v>
      </c>
      <c r="E1094" s="2" t="s">
        <v>19</v>
      </c>
      <c r="F1094" s="2" t="s">
        <v>3538</v>
      </c>
      <c r="G1094" s="7">
        <v>336.06</v>
      </c>
      <c r="H1094" s="3">
        <v>1</v>
      </c>
      <c r="I1094" s="3">
        <v>6</v>
      </c>
      <c r="J1094" s="2" t="s">
        <v>21</v>
      </c>
      <c r="K1094" s="7">
        <v>19.27</v>
      </c>
      <c r="L1094" s="3">
        <v>153</v>
      </c>
      <c r="M1094" s="6">
        <v>45147</v>
      </c>
      <c r="N1094" s="2" t="s">
        <v>3297</v>
      </c>
      <c r="O1094" s="3">
        <v>0</v>
      </c>
      <c r="P1094" s="2">
        <v>0.09</v>
      </c>
      <c r="Q1094" s="9">
        <f t="shared" si="17"/>
        <v>336.06</v>
      </c>
      <c r="R1094" s="10">
        <v>367.34539999999998</v>
      </c>
      <c r="S1094" s="11">
        <v>6683.8491999999997</v>
      </c>
      <c r="T1094" s="16">
        <v>23</v>
      </c>
      <c r="U1094" s="16">
        <v>0</v>
      </c>
      <c r="V1094" s="10" t="s">
        <v>3836</v>
      </c>
      <c r="W1094" s="16">
        <v>17</v>
      </c>
      <c r="X1094" s="16">
        <v>6</v>
      </c>
    </row>
    <row r="1095" spans="1:24" x14ac:dyDescent="0.35">
      <c r="A1095" s="2" t="s">
        <v>181</v>
      </c>
      <c r="B1095" s="2" t="s">
        <v>17</v>
      </c>
      <c r="C1095" s="3">
        <v>48</v>
      </c>
      <c r="D1095" s="2" t="s">
        <v>28</v>
      </c>
      <c r="E1095" s="2" t="s">
        <v>19</v>
      </c>
      <c r="F1095" s="2" t="s">
        <v>182</v>
      </c>
      <c r="G1095" s="7">
        <v>215.33</v>
      </c>
      <c r="H1095" s="3">
        <v>1</v>
      </c>
      <c r="I1095" s="3">
        <v>13</v>
      </c>
      <c r="J1095" s="2" t="s">
        <v>26</v>
      </c>
      <c r="K1095" s="7">
        <v>0.86</v>
      </c>
      <c r="L1095" s="3">
        <v>113</v>
      </c>
      <c r="M1095" s="6">
        <v>45235</v>
      </c>
      <c r="N1095" s="2" t="s">
        <v>22</v>
      </c>
      <c r="O1095" s="3">
        <v>0</v>
      </c>
      <c r="P1095" s="2">
        <v>0.56000000000000005</v>
      </c>
      <c r="Q1095" s="9">
        <f t="shared" si="17"/>
        <v>215.33</v>
      </c>
      <c r="R1095" s="10">
        <v>227.18940000000001</v>
      </c>
      <c r="S1095" s="11">
        <v>4282.6674999999996</v>
      </c>
      <c r="T1095" s="16">
        <v>119</v>
      </c>
      <c r="U1095" s="16">
        <v>1</v>
      </c>
      <c r="V1095" s="10" t="s">
        <v>3836</v>
      </c>
      <c r="W1095" s="16">
        <v>14</v>
      </c>
      <c r="X1095" s="16">
        <v>1</v>
      </c>
    </row>
    <row r="1096" spans="1:24" x14ac:dyDescent="0.35">
      <c r="A1096" s="2" t="s">
        <v>2345</v>
      </c>
      <c r="B1096" s="2" t="s">
        <v>3830</v>
      </c>
      <c r="C1096" s="3">
        <v>42</v>
      </c>
      <c r="D1096" s="2" t="s">
        <v>39</v>
      </c>
      <c r="E1096" s="2" t="s">
        <v>40</v>
      </c>
      <c r="F1096" s="2" t="s">
        <v>2346</v>
      </c>
      <c r="G1096" s="7">
        <v>143.52000000000001</v>
      </c>
      <c r="H1096" s="3">
        <v>1</v>
      </c>
      <c r="I1096" s="3">
        <v>12</v>
      </c>
      <c r="J1096" s="2" t="s">
        <v>31</v>
      </c>
      <c r="K1096" s="7">
        <v>15.27</v>
      </c>
      <c r="L1096" s="3">
        <v>194</v>
      </c>
      <c r="M1096" s="6">
        <v>45130</v>
      </c>
      <c r="N1096" s="2" t="s">
        <v>22</v>
      </c>
      <c r="O1096" s="3">
        <v>0</v>
      </c>
      <c r="P1096" s="2">
        <v>0.94</v>
      </c>
      <c r="Q1096" s="9">
        <f t="shared" si="17"/>
        <v>143.52000000000001</v>
      </c>
      <c r="R1096" s="10">
        <v>135.23429999999999</v>
      </c>
      <c r="S1096" s="11">
        <v>2854.4486999999999</v>
      </c>
      <c r="T1096" s="16">
        <v>116</v>
      </c>
      <c r="U1096" s="16">
        <v>0</v>
      </c>
      <c r="V1096" s="10" t="s">
        <v>3830</v>
      </c>
      <c r="W1096" s="16">
        <v>13</v>
      </c>
      <c r="X1096" s="16">
        <v>6</v>
      </c>
    </row>
    <row r="1097" spans="1:24" x14ac:dyDescent="0.35">
      <c r="A1097" s="2" t="s">
        <v>3187</v>
      </c>
      <c r="B1097" s="2" t="s">
        <v>1099</v>
      </c>
      <c r="C1097" s="3">
        <v>29</v>
      </c>
      <c r="D1097" s="2" t="s">
        <v>28</v>
      </c>
      <c r="E1097" s="2" t="s">
        <v>19</v>
      </c>
      <c r="F1097" s="2" t="s">
        <v>3188</v>
      </c>
      <c r="G1097" s="7">
        <v>132.59</v>
      </c>
      <c r="H1097" s="3">
        <v>2</v>
      </c>
      <c r="I1097" s="3">
        <v>9</v>
      </c>
      <c r="J1097" s="2" t="s">
        <v>26</v>
      </c>
      <c r="K1097" s="7">
        <v>1.07</v>
      </c>
      <c r="L1097" s="3">
        <v>166</v>
      </c>
      <c r="M1097" s="6">
        <v>44984</v>
      </c>
      <c r="N1097" s="2" t="s">
        <v>22</v>
      </c>
      <c r="O1097" s="3">
        <v>1</v>
      </c>
      <c r="P1097" s="2">
        <v>0.73</v>
      </c>
      <c r="Q1097" s="9">
        <f t="shared" si="17"/>
        <v>265.18</v>
      </c>
      <c r="R1097" s="10">
        <v>122.0638</v>
      </c>
      <c r="S1097" s="11">
        <v>2637.0635000000002</v>
      </c>
      <c r="T1097" s="16">
        <v>106</v>
      </c>
      <c r="U1097" s="16">
        <v>1</v>
      </c>
      <c r="V1097" s="10" t="s">
        <v>3836</v>
      </c>
      <c r="W1097" s="16">
        <v>0</v>
      </c>
      <c r="X1097" s="16">
        <v>5</v>
      </c>
    </row>
    <row r="1098" spans="1:24" x14ac:dyDescent="0.35">
      <c r="A1098" s="2" t="s">
        <v>1570</v>
      </c>
      <c r="B1098" s="2" t="s">
        <v>1099</v>
      </c>
      <c r="C1098" s="3">
        <v>46</v>
      </c>
      <c r="D1098" s="2" t="s">
        <v>95</v>
      </c>
      <c r="E1098" s="2" t="s">
        <v>29</v>
      </c>
      <c r="F1098" s="2" t="s">
        <v>1571</v>
      </c>
      <c r="G1098" s="7">
        <v>334.75</v>
      </c>
      <c r="H1098" s="3">
        <v>4</v>
      </c>
      <c r="I1098" s="3">
        <v>10</v>
      </c>
      <c r="J1098" s="2" t="s">
        <v>26</v>
      </c>
      <c r="K1098" s="7">
        <v>19.05</v>
      </c>
      <c r="L1098" s="3">
        <v>13</v>
      </c>
      <c r="M1098" s="6">
        <v>44932</v>
      </c>
      <c r="N1098" s="2" t="s">
        <v>22</v>
      </c>
      <c r="O1098" s="3">
        <v>0</v>
      </c>
      <c r="P1098" s="2">
        <v>0.56999999999999995</v>
      </c>
      <c r="Q1098" s="9">
        <f t="shared" si="17"/>
        <v>1339</v>
      </c>
      <c r="R1098" s="10">
        <v>314.06060000000002</v>
      </c>
      <c r="S1098" s="11">
        <v>6657.7947999999997</v>
      </c>
      <c r="T1098" s="16">
        <v>103</v>
      </c>
      <c r="U1098" s="16">
        <v>1</v>
      </c>
      <c r="V1098" s="10" t="s">
        <v>3840</v>
      </c>
      <c r="W1098" s="16">
        <v>7</v>
      </c>
      <c r="X1098" s="16">
        <v>0</v>
      </c>
    </row>
    <row r="1099" spans="1:24" x14ac:dyDescent="0.35">
      <c r="A1099" s="2" t="s">
        <v>3539</v>
      </c>
      <c r="B1099" s="2" t="s">
        <v>3830</v>
      </c>
      <c r="C1099" s="3">
        <v>65</v>
      </c>
      <c r="D1099" s="2" t="s">
        <v>36</v>
      </c>
      <c r="E1099" s="2" t="s">
        <v>40</v>
      </c>
      <c r="F1099" s="2" t="s">
        <v>1569</v>
      </c>
      <c r="G1099" s="7">
        <v>230.88</v>
      </c>
      <c r="H1099" s="3">
        <v>4</v>
      </c>
      <c r="I1099" s="3">
        <v>14</v>
      </c>
      <c r="J1099" s="2" t="s">
        <v>26</v>
      </c>
      <c r="K1099" s="7">
        <v>16.09</v>
      </c>
      <c r="L1099" s="3">
        <v>74</v>
      </c>
      <c r="M1099" s="6">
        <v>45185</v>
      </c>
      <c r="N1099" s="2" t="s">
        <v>3297</v>
      </c>
      <c r="O1099" s="3">
        <v>0</v>
      </c>
      <c r="P1099" s="2">
        <v>0.99</v>
      </c>
      <c r="Q1099" s="9">
        <f t="shared" si="17"/>
        <v>923.52</v>
      </c>
      <c r="R1099" s="10">
        <v>213.4659</v>
      </c>
      <c r="S1099" s="11">
        <v>4591.9391999999998</v>
      </c>
      <c r="T1099" s="16">
        <v>143</v>
      </c>
      <c r="U1099" s="16">
        <v>0</v>
      </c>
      <c r="V1099" s="10" t="s">
        <v>3830</v>
      </c>
      <c r="W1099" s="16">
        <v>3</v>
      </c>
      <c r="X1099" s="16">
        <v>12</v>
      </c>
    </row>
    <row r="1100" spans="1:24" x14ac:dyDescent="0.35">
      <c r="A1100" s="2" t="s">
        <v>656</v>
      </c>
      <c r="B1100" s="2" t="s">
        <v>17</v>
      </c>
      <c r="C1100" s="3">
        <v>44</v>
      </c>
      <c r="D1100" s="2" t="s">
        <v>36</v>
      </c>
      <c r="E1100" s="2" t="s">
        <v>24</v>
      </c>
      <c r="F1100" s="2" t="s">
        <v>657</v>
      </c>
      <c r="G1100" s="7">
        <v>133.83000000000001</v>
      </c>
      <c r="H1100" s="3">
        <v>3</v>
      </c>
      <c r="I1100" s="3">
        <v>13</v>
      </c>
      <c r="J1100" s="2" t="s">
        <v>31</v>
      </c>
      <c r="K1100" s="7">
        <v>12.09</v>
      </c>
      <c r="L1100" s="3">
        <v>170</v>
      </c>
      <c r="M1100" s="6">
        <v>44938</v>
      </c>
      <c r="N1100" s="2" t="s">
        <v>22</v>
      </c>
      <c r="O1100" s="3">
        <v>0</v>
      </c>
      <c r="P1100" s="2">
        <v>0.16</v>
      </c>
      <c r="Q1100" s="9">
        <f t="shared" si="17"/>
        <v>401.49</v>
      </c>
      <c r="R1100" s="10">
        <v>155.48820000000001</v>
      </c>
      <c r="S1100" s="11">
        <v>2661.7257</v>
      </c>
      <c r="T1100" s="16">
        <v>72</v>
      </c>
      <c r="U1100" s="16">
        <v>0</v>
      </c>
      <c r="V1100" s="10" t="s">
        <v>3837</v>
      </c>
      <c r="W1100" s="16">
        <v>1</v>
      </c>
      <c r="X1100" s="16">
        <v>12</v>
      </c>
    </row>
    <row r="1101" spans="1:24" x14ac:dyDescent="0.35">
      <c r="A1101" s="2" t="s">
        <v>658</v>
      </c>
      <c r="B1101" s="2" t="s">
        <v>17</v>
      </c>
      <c r="C1101" s="3">
        <v>55</v>
      </c>
      <c r="D1101" s="2" t="s">
        <v>39</v>
      </c>
      <c r="E1101" s="2" t="s">
        <v>24</v>
      </c>
      <c r="F1101" s="2" t="s">
        <v>659</v>
      </c>
      <c r="G1101" s="7">
        <v>410.49</v>
      </c>
      <c r="H1101" s="3">
        <v>3</v>
      </c>
      <c r="I1101" s="3">
        <v>6</v>
      </c>
      <c r="J1101" s="2" t="s">
        <v>31</v>
      </c>
      <c r="K1101" s="7">
        <v>21.51</v>
      </c>
      <c r="L1101" s="3">
        <v>48</v>
      </c>
      <c r="M1101" s="6">
        <v>45055</v>
      </c>
      <c r="N1101" s="2" t="s">
        <v>22</v>
      </c>
      <c r="O1101" s="3">
        <v>0</v>
      </c>
      <c r="P1101" s="2">
        <v>0.54</v>
      </c>
      <c r="Q1101" s="9">
        <f t="shared" si="17"/>
        <v>1231.47</v>
      </c>
      <c r="R1101" s="10">
        <v>406.40570000000002</v>
      </c>
      <c r="S1101" s="11">
        <v>8164.1768000000002</v>
      </c>
      <c r="T1101" s="16">
        <v>32</v>
      </c>
      <c r="U1101" s="16">
        <v>1</v>
      </c>
      <c r="V1101" s="10" t="s">
        <v>3837</v>
      </c>
      <c r="W1101" s="16">
        <v>18</v>
      </c>
      <c r="X1101" s="16">
        <v>8</v>
      </c>
    </row>
    <row r="1102" spans="1:24" x14ac:dyDescent="0.35">
      <c r="A1102" s="2" t="s">
        <v>3189</v>
      </c>
      <c r="B1102" s="2" t="s">
        <v>17</v>
      </c>
      <c r="C1102" s="3">
        <v>51</v>
      </c>
      <c r="D1102" s="2" t="s">
        <v>36</v>
      </c>
      <c r="E1102" s="2" t="s">
        <v>29</v>
      </c>
      <c r="F1102" s="2" t="s">
        <v>3190</v>
      </c>
      <c r="G1102" s="7">
        <v>133.24</v>
      </c>
      <c r="H1102" s="3">
        <v>4</v>
      </c>
      <c r="I1102" s="3">
        <v>8</v>
      </c>
      <c r="J1102" s="2" t="s">
        <v>26</v>
      </c>
      <c r="K1102" s="7">
        <v>7.85</v>
      </c>
      <c r="L1102" s="3">
        <v>128</v>
      </c>
      <c r="M1102" s="6">
        <v>45254</v>
      </c>
      <c r="N1102" s="2" t="s">
        <v>22</v>
      </c>
      <c r="O1102" s="3">
        <v>1</v>
      </c>
      <c r="P1102" s="2">
        <v>0.56000000000000005</v>
      </c>
      <c r="Q1102" s="9">
        <f t="shared" si="17"/>
        <v>532.96</v>
      </c>
      <c r="R1102" s="10">
        <v>116.3368</v>
      </c>
      <c r="S1102" s="11">
        <v>2649.9913000000001</v>
      </c>
      <c r="T1102" s="16">
        <v>61</v>
      </c>
      <c r="U1102" s="16">
        <v>0</v>
      </c>
      <c r="V1102" s="10" t="s">
        <v>3840</v>
      </c>
      <c r="W1102" s="16">
        <v>8</v>
      </c>
      <c r="X1102" s="16">
        <v>7</v>
      </c>
    </row>
    <row r="1103" spans="1:24" x14ac:dyDescent="0.35">
      <c r="A1103" s="2" t="s">
        <v>660</v>
      </c>
      <c r="B1103" s="2" t="s">
        <v>17</v>
      </c>
      <c r="C1103" s="3">
        <v>36</v>
      </c>
      <c r="D1103" s="2" t="s">
        <v>39</v>
      </c>
      <c r="E1103" s="2" t="s">
        <v>33</v>
      </c>
      <c r="F1103" s="2" t="s">
        <v>661</v>
      </c>
      <c r="G1103" s="7">
        <v>134.26</v>
      </c>
      <c r="H1103" s="3">
        <v>3</v>
      </c>
      <c r="I1103" s="3">
        <v>12</v>
      </c>
      <c r="J1103" s="2" t="s">
        <v>26</v>
      </c>
      <c r="K1103" s="7">
        <v>15.81</v>
      </c>
      <c r="L1103" s="3">
        <v>74</v>
      </c>
      <c r="M1103" s="6">
        <v>45176</v>
      </c>
      <c r="N1103" s="2" t="s">
        <v>22</v>
      </c>
      <c r="O1103" s="3">
        <v>0</v>
      </c>
      <c r="P1103" s="2">
        <v>0.82</v>
      </c>
      <c r="Q1103" s="9">
        <f t="shared" si="17"/>
        <v>402.78</v>
      </c>
      <c r="R1103" s="10">
        <v>166.16569999999999</v>
      </c>
      <c r="S1103" s="11">
        <v>2670.2779</v>
      </c>
      <c r="T1103" s="16">
        <v>91</v>
      </c>
      <c r="U1103" s="16">
        <v>1</v>
      </c>
      <c r="V1103" s="10" t="s">
        <v>3838</v>
      </c>
      <c r="W1103" s="16">
        <v>6</v>
      </c>
      <c r="X1103" s="16">
        <v>10</v>
      </c>
    </row>
    <row r="1104" spans="1:24" x14ac:dyDescent="0.35">
      <c r="A1104" s="2" t="s">
        <v>2918</v>
      </c>
      <c r="B1104" s="2" t="s">
        <v>3830</v>
      </c>
      <c r="C1104" s="3">
        <v>29</v>
      </c>
      <c r="D1104" s="2" t="s">
        <v>28</v>
      </c>
      <c r="E1104" s="2" t="s">
        <v>19</v>
      </c>
      <c r="F1104" s="2" t="s">
        <v>1726</v>
      </c>
      <c r="G1104" s="7">
        <v>286.24</v>
      </c>
      <c r="H1104" s="3">
        <v>2</v>
      </c>
      <c r="I1104" s="3">
        <v>13</v>
      </c>
      <c r="J1104" s="2" t="s">
        <v>21</v>
      </c>
      <c r="K1104" s="7">
        <v>29.59</v>
      </c>
      <c r="L1104" s="3">
        <v>54</v>
      </c>
      <c r="M1104" s="6">
        <v>45074</v>
      </c>
      <c r="N1104" s="2" t="s">
        <v>22</v>
      </c>
      <c r="O1104" s="3">
        <v>0</v>
      </c>
      <c r="P1104" s="2">
        <v>0.6</v>
      </c>
      <c r="Q1104" s="9">
        <f t="shared" si="17"/>
        <v>572.48</v>
      </c>
      <c r="R1104" s="10">
        <v>344.4939</v>
      </c>
      <c r="S1104" s="11">
        <v>5692.9862999999996</v>
      </c>
      <c r="T1104" s="16">
        <v>130</v>
      </c>
      <c r="U1104" s="16">
        <v>1</v>
      </c>
      <c r="V1104" s="10" t="s">
        <v>3836</v>
      </c>
      <c r="W1104" s="16">
        <v>19</v>
      </c>
      <c r="X1104" s="16">
        <v>3</v>
      </c>
    </row>
    <row r="1105" spans="1:24" x14ac:dyDescent="0.35">
      <c r="A1105" s="2" t="s">
        <v>3540</v>
      </c>
      <c r="B1105" s="2" t="s">
        <v>1099</v>
      </c>
      <c r="C1105" s="3">
        <v>61</v>
      </c>
      <c r="D1105" s="2" t="s">
        <v>36</v>
      </c>
      <c r="E1105" s="2" t="s">
        <v>29</v>
      </c>
      <c r="F1105" s="2" t="s">
        <v>1380</v>
      </c>
      <c r="G1105" s="7">
        <v>104.35</v>
      </c>
      <c r="H1105" s="3">
        <v>5</v>
      </c>
      <c r="I1105" s="3">
        <v>5</v>
      </c>
      <c r="J1105" s="2" t="s">
        <v>26</v>
      </c>
      <c r="K1105" s="7">
        <v>6.85</v>
      </c>
      <c r="L1105" s="3">
        <v>14</v>
      </c>
      <c r="M1105" s="6">
        <v>45075</v>
      </c>
      <c r="N1105" s="2" t="s">
        <v>3297</v>
      </c>
      <c r="O1105" s="3">
        <v>0</v>
      </c>
      <c r="P1105" s="2">
        <v>0.7</v>
      </c>
      <c r="Q1105" s="9">
        <f t="shared" si="17"/>
        <v>521.75</v>
      </c>
      <c r="R1105" s="10">
        <v>127.42189999999999</v>
      </c>
      <c r="S1105" s="11">
        <v>2075.4022</v>
      </c>
      <c r="T1105" s="16">
        <v>93</v>
      </c>
      <c r="U1105" s="16">
        <v>0</v>
      </c>
      <c r="V1105" s="10" t="s">
        <v>3840</v>
      </c>
      <c r="W1105" s="16">
        <v>17</v>
      </c>
      <c r="X1105" s="16">
        <v>13</v>
      </c>
    </row>
    <row r="1106" spans="1:24" x14ac:dyDescent="0.35">
      <c r="A1106" s="2" t="s">
        <v>1572</v>
      </c>
      <c r="B1106" s="2" t="s">
        <v>1099</v>
      </c>
      <c r="C1106" s="3">
        <v>26</v>
      </c>
      <c r="D1106" s="2" t="s">
        <v>36</v>
      </c>
      <c r="E1106" s="2" t="s">
        <v>29</v>
      </c>
      <c r="F1106" s="2" t="s">
        <v>1573</v>
      </c>
      <c r="G1106" s="7">
        <v>282.27</v>
      </c>
      <c r="H1106" s="3">
        <v>5</v>
      </c>
      <c r="I1106" s="3">
        <v>5</v>
      </c>
      <c r="J1106" s="2" t="s">
        <v>49</v>
      </c>
      <c r="K1106" s="7">
        <v>6.76</v>
      </c>
      <c r="L1106" s="3">
        <v>83</v>
      </c>
      <c r="M1106" s="6">
        <v>45196</v>
      </c>
      <c r="N1106" s="2" t="s">
        <v>22</v>
      </c>
      <c r="O1106" s="3">
        <v>0</v>
      </c>
      <c r="P1106" s="2">
        <v>0.92</v>
      </c>
      <c r="Q1106" s="9">
        <f t="shared" si="17"/>
        <v>1411.35</v>
      </c>
      <c r="R1106" s="10">
        <v>352.26260000000002</v>
      </c>
      <c r="S1106" s="11">
        <v>5614.0276000000003</v>
      </c>
      <c r="T1106" s="16">
        <v>18</v>
      </c>
      <c r="U1106" s="16">
        <v>0</v>
      </c>
      <c r="V1106" s="10" t="s">
        <v>3840</v>
      </c>
      <c r="W1106" s="16">
        <v>14</v>
      </c>
      <c r="X1106" s="16">
        <v>1</v>
      </c>
    </row>
    <row r="1107" spans="1:24" x14ac:dyDescent="0.35">
      <c r="A1107" s="2" t="s">
        <v>183</v>
      </c>
      <c r="B1107" s="2" t="s">
        <v>17</v>
      </c>
      <c r="C1107" s="3">
        <v>46</v>
      </c>
      <c r="D1107" s="2" t="s">
        <v>36</v>
      </c>
      <c r="E1107" s="2" t="s">
        <v>40</v>
      </c>
      <c r="F1107" s="2" t="s">
        <v>184</v>
      </c>
      <c r="G1107" s="7">
        <v>376.97</v>
      </c>
      <c r="H1107" s="3">
        <v>1</v>
      </c>
      <c r="I1107" s="3">
        <v>8</v>
      </c>
      <c r="J1107" s="2" t="s">
        <v>21</v>
      </c>
      <c r="K1107" s="7">
        <v>1.73</v>
      </c>
      <c r="L1107" s="3">
        <v>72</v>
      </c>
      <c r="M1107" s="6">
        <v>45215</v>
      </c>
      <c r="N1107" s="2" t="s">
        <v>22</v>
      </c>
      <c r="O1107" s="3">
        <v>0</v>
      </c>
      <c r="P1107" s="2">
        <v>0.5</v>
      </c>
      <c r="Q1107" s="9">
        <f t="shared" si="17"/>
        <v>376.97</v>
      </c>
      <c r="R1107" s="10">
        <v>346.64580000000001</v>
      </c>
      <c r="S1107" s="11">
        <v>7497.5023000000001</v>
      </c>
      <c r="T1107" s="16">
        <v>29</v>
      </c>
      <c r="U1107" s="16">
        <v>0</v>
      </c>
      <c r="V1107" s="10" t="s">
        <v>3830</v>
      </c>
      <c r="W1107" s="16">
        <v>7</v>
      </c>
      <c r="X1107" s="16">
        <v>6</v>
      </c>
    </row>
    <row r="1108" spans="1:24" x14ac:dyDescent="0.35">
      <c r="A1108" s="2" t="s">
        <v>414</v>
      </c>
      <c r="B1108" s="2" t="s">
        <v>17</v>
      </c>
      <c r="C1108" s="3">
        <v>47</v>
      </c>
      <c r="D1108" s="2" t="s">
        <v>95</v>
      </c>
      <c r="E1108" s="2" t="s">
        <v>24</v>
      </c>
      <c r="F1108" s="2" t="s">
        <v>415</v>
      </c>
      <c r="G1108" s="7">
        <v>127.69</v>
      </c>
      <c r="H1108" s="3">
        <v>5</v>
      </c>
      <c r="I1108" s="3">
        <v>7</v>
      </c>
      <c r="J1108" s="2" t="s">
        <v>21</v>
      </c>
      <c r="K1108" s="7">
        <v>21.03</v>
      </c>
      <c r="L1108" s="3">
        <v>47</v>
      </c>
      <c r="M1108" s="6">
        <v>45212</v>
      </c>
      <c r="N1108" s="2" t="s">
        <v>22</v>
      </c>
      <c r="O1108" s="3">
        <v>0</v>
      </c>
      <c r="P1108" s="2">
        <v>0.59</v>
      </c>
      <c r="Q1108" s="9">
        <f t="shared" si="17"/>
        <v>638.45000000000005</v>
      </c>
      <c r="R1108" s="10">
        <v>128.77500000000001</v>
      </c>
      <c r="S1108" s="11">
        <v>2539.6080999999999</v>
      </c>
      <c r="T1108" s="16">
        <v>18</v>
      </c>
      <c r="U1108" s="16">
        <v>1</v>
      </c>
      <c r="V1108" s="10" t="s">
        <v>3839</v>
      </c>
      <c r="W1108" s="16">
        <v>0</v>
      </c>
      <c r="X1108" s="16">
        <v>7</v>
      </c>
    </row>
    <row r="1109" spans="1:24" x14ac:dyDescent="0.35">
      <c r="A1109" s="2" t="s">
        <v>185</v>
      </c>
      <c r="B1109" s="2" t="s">
        <v>17</v>
      </c>
      <c r="C1109" s="3">
        <v>25</v>
      </c>
      <c r="D1109" s="2" t="s">
        <v>36</v>
      </c>
      <c r="E1109" s="2" t="s">
        <v>29</v>
      </c>
      <c r="F1109" s="2" t="s">
        <v>186</v>
      </c>
      <c r="G1109" s="7">
        <v>262.61</v>
      </c>
      <c r="H1109" s="3">
        <v>1</v>
      </c>
      <c r="I1109" s="3">
        <v>8</v>
      </c>
      <c r="J1109" s="2" t="s">
        <v>31</v>
      </c>
      <c r="K1109" s="7">
        <v>13.28</v>
      </c>
      <c r="L1109" s="3">
        <v>162</v>
      </c>
      <c r="M1109" s="6">
        <v>45226</v>
      </c>
      <c r="N1109" s="2" t="s">
        <v>22</v>
      </c>
      <c r="O1109" s="3">
        <v>0</v>
      </c>
      <c r="P1109" s="2">
        <v>0.44</v>
      </c>
      <c r="Q1109" s="9">
        <f t="shared" si="17"/>
        <v>262.61</v>
      </c>
      <c r="R1109" s="10">
        <v>302.86689999999999</v>
      </c>
      <c r="S1109" s="11">
        <v>5223.0126</v>
      </c>
      <c r="T1109" s="16">
        <v>173</v>
      </c>
      <c r="U1109" s="16">
        <v>0</v>
      </c>
      <c r="V1109" s="10" t="s">
        <v>3840</v>
      </c>
      <c r="W1109" s="16">
        <v>17</v>
      </c>
      <c r="X1109" s="16">
        <v>8</v>
      </c>
    </row>
    <row r="1110" spans="1:24" x14ac:dyDescent="0.35">
      <c r="A1110" s="2" t="s">
        <v>1574</v>
      </c>
      <c r="B1110" s="2" t="s">
        <v>1099</v>
      </c>
      <c r="C1110" s="3">
        <v>43</v>
      </c>
      <c r="D1110" s="2" t="s">
        <v>36</v>
      </c>
      <c r="E1110" s="2" t="s">
        <v>29</v>
      </c>
      <c r="F1110" s="2" t="s">
        <v>1575</v>
      </c>
      <c r="G1110" s="7">
        <v>480.7</v>
      </c>
      <c r="H1110" s="3">
        <v>4</v>
      </c>
      <c r="I1110" s="3">
        <v>15</v>
      </c>
      <c r="J1110" s="2" t="s">
        <v>26</v>
      </c>
      <c r="K1110" s="7">
        <v>24.62</v>
      </c>
      <c r="L1110" s="3">
        <v>199</v>
      </c>
      <c r="M1110" s="6">
        <v>45130</v>
      </c>
      <c r="N1110" s="2" t="s">
        <v>22</v>
      </c>
      <c r="O1110" s="3">
        <v>0</v>
      </c>
      <c r="P1110" s="2">
        <v>0.92</v>
      </c>
      <c r="Q1110" s="9">
        <f t="shared" si="17"/>
        <v>1922.8</v>
      </c>
      <c r="R1110" s="10">
        <v>542.42579999999998</v>
      </c>
      <c r="S1110" s="11">
        <v>9560.5733999999993</v>
      </c>
      <c r="T1110" s="16">
        <v>59</v>
      </c>
      <c r="U1110" s="16">
        <v>0</v>
      </c>
      <c r="V1110" s="10" t="s">
        <v>3840</v>
      </c>
      <c r="W1110" s="16">
        <v>2</v>
      </c>
      <c r="X1110" s="16">
        <v>8</v>
      </c>
    </row>
    <row r="1111" spans="1:24" x14ac:dyDescent="0.35">
      <c r="A1111" s="2" t="s">
        <v>2702</v>
      </c>
      <c r="B1111" s="2" t="s">
        <v>3830</v>
      </c>
      <c r="C1111" s="3">
        <v>39</v>
      </c>
      <c r="D1111" s="2" t="s">
        <v>36</v>
      </c>
      <c r="E1111" s="2" t="s">
        <v>29</v>
      </c>
      <c r="F1111" s="2" t="s">
        <v>1947</v>
      </c>
      <c r="G1111" s="7">
        <v>147.77000000000001</v>
      </c>
      <c r="H1111" s="3">
        <v>2</v>
      </c>
      <c r="I1111" s="3">
        <v>10</v>
      </c>
      <c r="J1111" s="2" t="s">
        <v>42</v>
      </c>
      <c r="K1111" s="7">
        <v>27.47</v>
      </c>
      <c r="L1111" s="3">
        <v>11</v>
      </c>
      <c r="M1111" s="6">
        <v>45062</v>
      </c>
      <c r="N1111" s="2" t="s">
        <v>22</v>
      </c>
      <c r="O1111" s="3">
        <v>0</v>
      </c>
      <c r="P1111" s="2">
        <v>0.27</v>
      </c>
      <c r="Q1111" s="9">
        <f t="shared" si="17"/>
        <v>295.54000000000002</v>
      </c>
      <c r="R1111" s="10">
        <v>134.70099999999999</v>
      </c>
      <c r="S1111" s="11">
        <v>2938.9762999999998</v>
      </c>
      <c r="T1111" s="16">
        <v>125</v>
      </c>
      <c r="U1111" s="16">
        <v>0</v>
      </c>
      <c r="V1111" s="10" t="s">
        <v>3840</v>
      </c>
      <c r="W1111" s="16">
        <v>11</v>
      </c>
      <c r="X1111" s="16">
        <v>4</v>
      </c>
    </row>
    <row r="1112" spans="1:24" x14ac:dyDescent="0.35">
      <c r="A1112" s="2" t="s">
        <v>1576</v>
      </c>
      <c r="B1112" s="2" t="s">
        <v>1099</v>
      </c>
      <c r="C1112" s="3">
        <v>22</v>
      </c>
      <c r="D1112" s="2" t="s">
        <v>95</v>
      </c>
      <c r="E1112" s="2" t="s">
        <v>29</v>
      </c>
      <c r="F1112" s="2" t="s">
        <v>1577</v>
      </c>
      <c r="G1112" s="7">
        <v>384.09</v>
      </c>
      <c r="H1112" s="3">
        <v>2</v>
      </c>
      <c r="I1112" s="3">
        <v>7</v>
      </c>
      <c r="J1112" s="2" t="s">
        <v>21</v>
      </c>
      <c r="K1112" s="7">
        <v>14.11</v>
      </c>
      <c r="L1112" s="3">
        <v>111</v>
      </c>
      <c r="M1112" s="6">
        <v>44970</v>
      </c>
      <c r="N1112" s="2" t="s">
        <v>22</v>
      </c>
      <c r="O1112" s="3">
        <v>0</v>
      </c>
      <c r="P1112" s="2">
        <v>0.28999999999999998</v>
      </c>
      <c r="Q1112" s="9">
        <f t="shared" si="17"/>
        <v>768.18</v>
      </c>
      <c r="R1112" s="10">
        <v>451.81779999999998</v>
      </c>
      <c r="S1112" s="11">
        <v>7639.1108999999997</v>
      </c>
      <c r="T1112" s="16">
        <v>116</v>
      </c>
      <c r="U1112" s="16">
        <v>0</v>
      </c>
      <c r="V1112" s="10" t="s">
        <v>3840</v>
      </c>
      <c r="W1112" s="16">
        <v>3</v>
      </c>
      <c r="X1112" s="16">
        <v>13</v>
      </c>
    </row>
    <row r="1113" spans="1:24" x14ac:dyDescent="0.35">
      <c r="A1113" s="2" t="s">
        <v>416</v>
      </c>
      <c r="B1113" s="2" t="s">
        <v>17</v>
      </c>
      <c r="C1113" s="3">
        <v>38</v>
      </c>
      <c r="D1113" s="2" t="s">
        <v>36</v>
      </c>
      <c r="E1113" s="2" t="s">
        <v>33</v>
      </c>
      <c r="F1113" s="2" t="s">
        <v>417</v>
      </c>
      <c r="G1113" s="7">
        <v>117.5</v>
      </c>
      <c r="H1113" s="3">
        <v>5</v>
      </c>
      <c r="I1113" s="3">
        <v>15</v>
      </c>
      <c r="J1113" s="2" t="s">
        <v>49</v>
      </c>
      <c r="K1113" s="7">
        <v>24.83</v>
      </c>
      <c r="L1113" s="3">
        <v>76</v>
      </c>
      <c r="M1113" s="6">
        <v>45116</v>
      </c>
      <c r="N1113" s="2" t="s">
        <v>22</v>
      </c>
      <c r="O1113" s="3">
        <v>0</v>
      </c>
      <c r="P1113" s="2">
        <v>0.73</v>
      </c>
      <c r="Q1113" s="9">
        <f t="shared" si="17"/>
        <v>587.5</v>
      </c>
      <c r="R1113" s="10">
        <v>110.4237</v>
      </c>
      <c r="S1113" s="11">
        <v>2336.9407000000001</v>
      </c>
      <c r="T1113" s="16">
        <v>194</v>
      </c>
      <c r="U1113" s="16">
        <v>0</v>
      </c>
      <c r="V1113" s="10" t="s">
        <v>3838</v>
      </c>
      <c r="W1113" s="16">
        <v>6</v>
      </c>
      <c r="X1113" s="16">
        <v>10</v>
      </c>
    </row>
    <row r="1114" spans="1:24" x14ac:dyDescent="0.35">
      <c r="A1114" s="2" t="s">
        <v>3787</v>
      </c>
      <c r="B1114" s="2" t="s">
        <v>1099</v>
      </c>
      <c r="C1114" s="3">
        <v>18</v>
      </c>
      <c r="D1114" s="2" t="s">
        <v>36</v>
      </c>
      <c r="E1114" s="2" t="s">
        <v>19</v>
      </c>
      <c r="F1114" s="2" t="s">
        <v>3788</v>
      </c>
      <c r="G1114" s="7">
        <v>430.62</v>
      </c>
      <c r="H1114" s="3">
        <v>5</v>
      </c>
      <c r="I1114" s="3">
        <v>13</v>
      </c>
      <c r="J1114" s="2" t="s">
        <v>42</v>
      </c>
      <c r="K1114" s="7">
        <v>23.88</v>
      </c>
      <c r="L1114" s="3">
        <v>182</v>
      </c>
      <c r="M1114" s="6">
        <v>45047</v>
      </c>
      <c r="N1114" s="2" t="s">
        <v>3754</v>
      </c>
      <c r="O1114" s="3">
        <v>0</v>
      </c>
      <c r="P1114" s="2">
        <v>0.05</v>
      </c>
      <c r="Q1114" s="9">
        <f t="shared" si="17"/>
        <v>2153.1</v>
      </c>
      <c r="R1114" s="10">
        <v>404.57909999999998</v>
      </c>
      <c r="S1114" s="11">
        <v>8564.5393999999997</v>
      </c>
      <c r="T1114" s="16">
        <v>197</v>
      </c>
      <c r="U1114" s="16">
        <v>1</v>
      </c>
      <c r="V1114" s="10" t="s">
        <v>3836</v>
      </c>
      <c r="W1114" s="16">
        <v>15</v>
      </c>
      <c r="X1114" s="16">
        <v>12</v>
      </c>
    </row>
    <row r="1115" spans="1:24" x14ac:dyDescent="0.35">
      <c r="A1115" s="2" t="s">
        <v>1195</v>
      </c>
      <c r="B1115" s="2" t="s">
        <v>1099</v>
      </c>
      <c r="C1115" s="3">
        <v>44</v>
      </c>
      <c r="D1115" s="2" t="s">
        <v>28</v>
      </c>
      <c r="E1115" s="2" t="s">
        <v>33</v>
      </c>
      <c r="F1115" s="2" t="s">
        <v>1196</v>
      </c>
      <c r="G1115" s="7">
        <v>19.920000000000002</v>
      </c>
      <c r="H1115" s="3">
        <v>1</v>
      </c>
      <c r="I1115" s="3">
        <v>12</v>
      </c>
      <c r="J1115" s="2" t="s">
        <v>26</v>
      </c>
      <c r="K1115" s="7">
        <v>4.4800000000000004</v>
      </c>
      <c r="L1115" s="3">
        <v>53</v>
      </c>
      <c r="M1115" s="6">
        <v>45015</v>
      </c>
      <c r="N1115" s="2" t="s">
        <v>22</v>
      </c>
      <c r="O1115" s="3">
        <v>0</v>
      </c>
      <c r="P1115" s="2">
        <v>0.87</v>
      </c>
      <c r="Q1115" s="9">
        <f t="shared" si="17"/>
        <v>19.920000000000002</v>
      </c>
      <c r="R1115" s="10">
        <v>21.210599999999999</v>
      </c>
      <c r="S1115" s="11">
        <v>396.18599999999998</v>
      </c>
      <c r="T1115" s="16">
        <v>110</v>
      </c>
      <c r="U1115" s="16">
        <v>0</v>
      </c>
      <c r="V1115" s="10" t="s">
        <v>3838</v>
      </c>
      <c r="W1115" s="16">
        <v>16</v>
      </c>
      <c r="X1115" s="16">
        <v>3</v>
      </c>
    </row>
    <row r="1116" spans="1:24" x14ac:dyDescent="0.35">
      <c r="A1116" s="2" t="s">
        <v>3191</v>
      </c>
      <c r="B1116" s="2" t="s">
        <v>17</v>
      </c>
      <c r="C1116" s="3">
        <v>58</v>
      </c>
      <c r="D1116" s="2" t="s">
        <v>36</v>
      </c>
      <c r="E1116" s="2" t="s">
        <v>29</v>
      </c>
      <c r="F1116" s="2" t="s">
        <v>3192</v>
      </c>
      <c r="G1116" s="7">
        <v>112.32</v>
      </c>
      <c r="H1116" s="3">
        <v>1</v>
      </c>
      <c r="I1116" s="3">
        <v>9</v>
      </c>
      <c r="J1116" s="2" t="s">
        <v>31</v>
      </c>
      <c r="K1116" s="7">
        <v>17.25</v>
      </c>
      <c r="L1116" s="3">
        <v>178</v>
      </c>
      <c r="M1116" s="6">
        <v>45003</v>
      </c>
      <c r="N1116" s="2" t="s">
        <v>22</v>
      </c>
      <c r="O1116" s="3">
        <v>1</v>
      </c>
      <c r="P1116" s="2">
        <v>0.86</v>
      </c>
      <c r="Q1116" s="9">
        <f t="shared" si="17"/>
        <v>112.32</v>
      </c>
      <c r="R1116" s="10">
        <v>122.1116</v>
      </c>
      <c r="S1116" s="11">
        <v>2233.9164000000001</v>
      </c>
      <c r="T1116" s="16">
        <v>82</v>
      </c>
      <c r="U1116" s="16">
        <v>0</v>
      </c>
      <c r="V1116" s="10" t="s">
        <v>3840</v>
      </c>
      <c r="W1116" s="16">
        <v>10</v>
      </c>
      <c r="X1116" s="16">
        <v>2</v>
      </c>
    </row>
    <row r="1117" spans="1:24" x14ac:dyDescent="0.35">
      <c r="A1117" s="2" t="s">
        <v>1019</v>
      </c>
      <c r="B1117" s="2" t="s">
        <v>17</v>
      </c>
      <c r="C1117" s="3">
        <v>46</v>
      </c>
      <c r="D1117" s="2" t="s">
        <v>36</v>
      </c>
      <c r="E1117" s="2" t="s">
        <v>33</v>
      </c>
      <c r="F1117" s="2" t="s">
        <v>1020</v>
      </c>
      <c r="G1117" s="7">
        <v>270.97000000000003</v>
      </c>
      <c r="H1117" s="3">
        <v>4</v>
      </c>
      <c r="I1117" s="3">
        <v>11</v>
      </c>
      <c r="J1117" s="2" t="s">
        <v>42</v>
      </c>
      <c r="K1117" s="7">
        <v>13.78</v>
      </c>
      <c r="L1117" s="3">
        <v>107</v>
      </c>
      <c r="M1117" s="6">
        <v>45143</v>
      </c>
      <c r="N1117" s="2" t="s">
        <v>22</v>
      </c>
      <c r="O1117" s="3">
        <v>0</v>
      </c>
      <c r="P1117" s="2">
        <v>0.97</v>
      </c>
      <c r="Q1117" s="9">
        <f t="shared" si="17"/>
        <v>1083.8800000000001</v>
      </c>
      <c r="R1117" s="10">
        <v>293.19889999999998</v>
      </c>
      <c r="S1117" s="11">
        <v>5389.2834999999995</v>
      </c>
      <c r="T1117" s="16">
        <v>78</v>
      </c>
      <c r="U1117" s="16">
        <v>0</v>
      </c>
      <c r="V1117" s="10" t="s">
        <v>3838</v>
      </c>
      <c r="W1117" s="16">
        <v>1</v>
      </c>
      <c r="X1117" s="16">
        <v>7</v>
      </c>
    </row>
    <row r="1118" spans="1:24" x14ac:dyDescent="0.35">
      <c r="A1118" s="2" t="s">
        <v>852</v>
      </c>
      <c r="B1118" s="2" t="s">
        <v>17</v>
      </c>
      <c r="C1118" s="3">
        <v>57</v>
      </c>
      <c r="D1118" s="2" t="s">
        <v>18</v>
      </c>
      <c r="E1118" s="2" t="s">
        <v>19</v>
      </c>
      <c r="F1118" s="2" t="s">
        <v>447</v>
      </c>
      <c r="G1118" s="7">
        <v>227.15</v>
      </c>
      <c r="H1118" s="3">
        <v>2</v>
      </c>
      <c r="I1118" s="3">
        <v>11</v>
      </c>
      <c r="J1118" s="2" t="s">
        <v>42</v>
      </c>
      <c r="K1118" s="7">
        <v>2.27</v>
      </c>
      <c r="L1118" s="3">
        <v>113</v>
      </c>
      <c r="M1118" s="6">
        <v>45191</v>
      </c>
      <c r="N1118" s="2" t="s">
        <v>22</v>
      </c>
      <c r="O1118" s="3">
        <v>0</v>
      </c>
      <c r="P1118" s="2">
        <v>0.28000000000000003</v>
      </c>
      <c r="Q1118" s="9">
        <f t="shared" si="17"/>
        <v>454.3</v>
      </c>
      <c r="R1118" s="10">
        <v>201.39</v>
      </c>
      <c r="S1118" s="11">
        <v>4517.7538000000004</v>
      </c>
      <c r="T1118" s="16">
        <v>31</v>
      </c>
      <c r="U1118" s="16">
        <v>1</v>
      </c>
      <c r="V1118" s="10" t="s">
        <v>3836</v>
      </c>
      <c r="W1118" s="16">
        <v>14</v>
      </c>
      <c r="X1118" s="16">
        <v>0</v>
      </c>
    </row>
    <row r="1119" spans="1:24" x14ac:dyDescent="0.35">
      <c r="A1119" s="2" t="s">
        <v>853</v>
      </c>
      <c r="B1119" s="2" t="s">
        <v>17</v>
      </c>
      <c r="C1119" s="3">
        <v>20</v>
      </c>
      <c r="D1119" s="2" t="s">
        <v>39</v>
      </c>
      <c r="E1119" s="2" t="s">
        <v>29</v>
      </c>
      <c r="F1119" s="2" t="s">
        <v>854</v>
      </c>
      <c r="G1119" s="7">
        <v>93.86</v>
      </c>
      <c r="H1119" s="3">
        <v>2</v>
      </c>
      <c r="I1119" s="3">
        <v>7</v>
      </c>
      <c r="J1119" s="2" t="s">
        <v>42</v>
      </c>
      <c r="K1119" s="7">
        <v>4.2699999999999996</v>
      </c>
      <c r="L1119" s="3">
        <v>33</v>
      </c>
      <c r="M1119" s="6">
        <v>45166</v>
      </c>
      <c r="N1119" s="2" t="s">
        <v>22</v>
      </c>
      <c r="O1119" s="3">
        <v>0</v>
      </c>
      <c r="P1119" s="2">
        <v>0.42</v>
      </c>
      <c r="Q1119" s="9">
        <f t="shared" si="17"/>
        <v>187.72</v>
      </c>
      <c r="R1119" s="10">
        <v>112.7244</v>
      </c>
      <c r="S1119" s="11">
        <v>1866.7681</v>
      </c>
      <c r="T1119" s="16">
        <v>172</v>
      </c>
      <c r="U1119" s="16">
        <v>1</v>
      </c>
      <c r="V1119" s="10" t="s">
        <v>3840</v>
      </c>
      <c r="W1119" s="16">
        <v>7</v>
      </c>
      <c r="X1119" s="16">
        <v>1</v>
      </c>
    </row>
    <row r="1120" spans="1:24" x14ac:dyDescent="0.35">
      <c r="A1120" s="2" t="s">
        <v>1963</v>
      </c>
      <c r="B1120" s="2" t="s">
        <v>1099</v>
      </c>
      <c r="C1120" s="3">
        <v>26</v>
      </c>
      <c r="D1120" s="2" t="s">
        <v>36</v>
      </c>
      <c r="E1120" s="2" t="s">
        <v>40</v>
      </c>
      <c r="F1120" s="2" t="s">
        <v>1964</v>
      </c>
      <c r="G1120" s="7">
        <v>395.85</v>
      </c>
      <c r="H1120" s="3">
        <v>4</v>
      </c>
      <c r="I1120" s="3">
        <v>12</v>
      </c>
      <c r="J1120" s="2" t="s">
        <v>49</v>
      </c>
      <c r="K1120" s="7">
        <v>5.72</v>
      </c>
      <c r="L1120" s="3">
        <v>102</v>
      </c>
      <c r="M1120" s="6">
        <v>44950</v>
      </c>
      <c r="N1120" s="2" t="s">
        <v>22</v>
      </c>
      <c r="O1120" s="3">
        <v>0</v>
      </c>
      <c r="P1120" s="2">
        <v>0.95</v>
      </c>
      <c r="Q1120" s="9">
        <f t="shared" si="17"/>
        <v>1583.4</v>
      </c>
      <c r="R1120" s="10">
        <v>378.52760000000001</v>
      </c>
      <c r="S1120" s="11">
        <v>7873.0038999999997</v>
      </c>
      <c r="T1120" s="16">
        <v>131</v>
      </c>
      <c r="U1120" s="16">
        <v>0</v>
      </c>
      <c r="V1120" s="10" t="s">
        <v>3830</v>
      </c>
      <c r="W1120" s="16">
        <v>8</v>
      </c>
      <c r="X1120" s="16">
        <v>7</v>
      </c>
    </row>
    <row r="1121" spans="1:24" x14ac:dyDescent="0.35">
      <c r="A1121" s="2" t="s">
        <v>3789</v>
      </c>
      <c r="B1121" s="2" t="s">
        <v>1099</v>
      </c>
      <c r="C1121" s="3">
        <v>18</v>
      </c>
      <c r="D1121" s="2" t="s">
        <v>95</v>
      </c>
      <c r="E1121" s="2" t="s">
        <v>40</v>
      </c>
      <c r="F1121" s="2" t="s">
        <v>3790</v>
      </c>
      <c r="G1121" s="7">
        <v>61.26</v>
      </c>
      <c r="H1121" s="3">
        <v>5</v>
      </c>
      <c r="I1121" s="3">
        <v>5</v>
      </c>
      <c r="J1121" s="2" t="s">
        <v>26</v>
      </c>
      <c r="K1121" s="7">
        <v>5.72</v>
      </c>
      <c r="L1121" s="3">
        <v>112</v>
      </c>
      <c r="M1121" s="6">
        <v>44994</v>
      </c>
      <c r="N1121" s="2" t="s">
        <v>3754</v>
      </c>
      <c r="O1121" s="3">
        <v>0</v>
      </c>
      <c r="P1121" s="2">
        <v>0.68</v>
      </c>
      <c r="Q1121" s="9">
        <f t="shared" si="17"/>
        <v>306.3</v>
      </c>
      <c r="R1121" s="10">
        <v>55.244599999999998</v>
      </c>
      <c r="S1121" s="11">
        <v>1218.3914</v>
      </c>
      <c r="T1121" s="16">
        <v>72</v>
      </c>
      <c r="U1121" s="16">
        <v>0</v>
      </c>
      <c r="V1121" s="10" t="s">
        <v>3830</v>
      </c>
      <c r="W1121" s="16">
        <v>11</v>
      </c>
      <c r="X1121" s="16">
        <v>14</v>
      </c>
    </row>
    <row r="1122" spans="1:24" x14ac:dyDescent="0.35">
      <c r="A1122" s="2" t="s">
        <v>662</v>
      </c>
      <c r="B1122" s="2" t="s">
        <v>17</v>
      </c>
      <c r="C1122" s="3">
        <v>43</v>
      </c>
      <c r="D1122" s="2" t="s">
        <v>95</v>
      </c>
      <c r="E1122" s="2" t="s">
        <v>19</v>
      </c>
      <c r="F1122" s="2" t="s">
        <v>663</v>
      </c>
      <c r="G1122" s="7">
        <v>296.72000000000003</v>
      </c>
      <c r="H1122" s="3">
        <v>3</v>
      </c>
      <c r="I1122" s="3">
        <v>5</v>
      </c>
      <c r="J1122" s="2" t="s">
        <v>49</v>
      </c>
      <c r="K1122" s="7">
        <v>8.61</v>
      </c>
      <c r="L1122" s="3">
        <v>29</v>
      </c>
      <c r="M1122" s="6">
        <v>45070</v>
      </c>
      <c r="N1122" s="2" t="s">
        <v>22</v>
      </c>
      <c r="O1122" s="3">
        <v>0</v>
      </c>
      <c r="P1122" s="2">
        <v>0.04</v>
      </c>
      <c r="Q1122" s="9">
        <f t="shared" si="17"/>
        <v>890.16000000000008</v>
      </c>
      <c r="R1122" s="10">
        <v>357.69569999999999</v>
      </c>
      <c r="S1122" s="11">
        <v>5901.4215000000004</v>
      </c>
      <c r="T1122" s="16">
        <v>37</v>
      </c>
      <c r="U1122" s="16">
        <v>1</v>
      </c>
      <c r="V1122" s="10" t="s">
        <v>3836</v>
      </c>
      <c r="W1122" s="16">
        <v>15</v>
      </c>
      <c r="X1122" s="16">
        <v>5</v>
      </c>
    </row>
    <row r="1123" spans="1:24" x14ac:dyDescent="0.35">
      <c r="A1123" s="2" t="s">
        <v>187</v>
      </c>
      <c r="B1123" s="2" t="s">
        <v>17</v>
      </c>
      <c r="C1123" s="3">
        <v>21</v>
      </c>
      <c r="D1123" s="2" t="s">
        <v>18</v>
      </c>
      <c r="E1123" s="2" t="s">
        <v>40</v>
      </c>
      <c r="F1123" s="2" t="s">
        <v>188</v>
      </c>
      <c r="G1123" s="7">
        <v>485.97</v>
      </c>
      <c r="H1123" s="3">
        <v>1</v>
      </c>
      <c r="I1123" s="3">
        <v>9</v>
      </c>
      <c r="J1123" s="2" t="s">
        <v>49</v>
      </c>
      <c r="K1123" s="7">
        <v>17.239999999999998</v>
      </c>
      <c r="L1123" s="3">
        <v>101</v>
      </c>
      <c r="M1123" s="6">
        <v>45023</v>
      </c>
      <c r="N1123" s="2" t="s">
        <v>22</v>
      </c>
      <c r="O1123" s="3">
        <v>0</v>
      </c>
      <c r="P1123" s="2">
        <v>0.83</v>
      </c>
      <c r="Q1123" s="9">
        <f t="shared" si="17"/>
        <v>485.97</v>
      </c>
      <c r="R1123" s="10">
        <v>598.84169999999995</v>
      </c>
      <c r="S1123" s="11">
        <v>9665.3876999999993</v>
      </c>
      <c r="T1123" s="16">
        <v>96</v>
      </c>
      <c r="U1123" s="16">
        <v>0</v>
      </c>
      <c r="V1123" s="10" t="s">
        <v>3830</v>
      </c>
      <c r="W1123" s="16">
        <v>3</v>
      </c>
      <c r="X1123" s="16">
        <v>7</v>
      </c>
    </row>
    <row r="1124" spans="1:24" x14ac:dyDescent="0.35">
      <c r="A1124" s="2" t="s">
        <v>855</v>
      </c>
      <c r="B1124" s="2" t="s">
        <v>17</v>
      </c>
      <c r="C1124" s="3">
        <v>36</v>
      </c>
      <c r="D1124" s="2" t="s">
        <v>28</v>
      </c>
      <c r="E1124" s="2" t="s">
        <v>33</v>
      </c>
      <c r="F1124" s="2" t="s">
        <v>856</v>
      </c>
      <c r="G1124" s="7">
        <v>491.55</v>
      </c>
      <c r="H1124" s="3">
        <v>2</v>
      </c>
      <c r="I1124" s="3">
        <v>13</v>
      </c>
      <c r="J1124" s="2" t="s">
        <v>26</v>
      </c>
      <c r="K1124" s="7">
        <v>28.18</v>
      </c>
      <c r="L1124" s="3">
        <v>61</v>
      </c>
      <c r="M1124" s="6">
        <v>45188</v>
      </c>
      <c r="N1124" s="2" t="s">
        <v>22</v>
      </c>
      <c r="O1124" s="3">
        <v>0</v>
      </c>
      <c r="P1124" s="2">
        <v>0.19</v>
      </c>
      <c r="Q1124" s="9">
        <f t="shared" si="17"/>
        <v>983.1</v>
      </c>
      <c r="R1124" s="10">
        <v>587.32899999999995</v>
      </c>
      <c r="S1124" s="11">
        <v>9776.3675000000003</v>
      </c>
      <c r="T1124" s="16">
        <v>135</v>
      </c>
      <c r="U1124" s="16">
        <v>0</v>
      </c>
      <c r="V1124" s="10" t="s">
        <v>3838</v>
      </c>
      <c r="W1124" s="16">
        <v>17</v>
      </c>
      <c r="X1124" s="16">
        <v>13</v>
      </c>
    </row>
    <row r="1125" spans="1:24" x14ac:dyDescent="0.35">
      <c r="A1125" s="2" t="s">
        <v>3541</v>
      </c>
      <c r="B1125" s="2" t="s">
        <v>1099</v>
      </c>
      <c r="C1125" s="3">
        <v>61</v>
      </c>
      <c r="D1125" s="2" t="s">
        <v>95</v>
      </c>
      <c r="E1125" s="2" t="s">
        <v>40</v>
      </c>
      <c r="F1125" s="2" t="s">
        <v>3542</v>
      </c>
      <c r="G1125" s="7">
        <v>302.16000000000003</v>
      </c>
      <c r="H1125" s="3">
        <v>3</v>
      </c>
      <c r="I1125" s="3">
        <v>8</v>
      </c>
      <c r="J1125" s="2" t="s">
        <v>26</v>
      </c>
      <c r="K1125" s="7">
        <v>20.43</v>
      </c>
      <c r="L1125" s="3">
        <v>8</v>
      </c>
      <c r="M1125" s="6">
        <v>45190</v>
      </c>
      <c r="N1125" s="2" t="s">
        <v>3297</v>
      </c>
      <c r="O1125" s="3">
        <v>0</v>
      </c>
      <c r="P1125" s="2">
        <v>0.19</v>
      </c>
      <c r="Q1125" s="9">
        <f t="shared" si="17"/>
        <v>906.48</v>
      </c>
      <c r="R1125" s="10">
        <v>354.67739999999998</v>
      </c>
      <c r="S1125" s="11">
        <v>6009.6169</v>
      </c>
      <c r="T1125" s="16">
        <v>25</v>
      </c>
      <c r="U1125" s="16">
        <v>0</v>
      </c>
      <c r="V1125" s="10" t="s">
        <v>3830</v>
      </c>
      <c r="W1125" s="16">
        <v>6</v>
      </c>
      <c r="X1125" s="16">
        <v>5</v>
      </c>
    </row>
    <row r="1126" spans="1:24" x14ac:dyDescent="0.35">
      <c r="A1126" s="2" t="s">
        <v>1748</v>
      </c>
      <c r="B1126" s="2" t="s">
        <v>1099</v>
      </c>
      <c r="C1126" s="3">
        <v>32</v>
      </c>
      <c r="D1126" s="2" t="s">
        <v>95</v>
      </c>
      <c r="E1126" s="2" t="s">
        <v>19</v>
      </c>
      <c r="F1126" s="2" t="s">
        <v>1749</v>
      </c>
      <c r="G1126" s="7">
        <v>120.6</v>
      </c>
      <c r="H1126" s="3">
        <v>2</v>
      </c>
      <c r="I1126" s="3">
        <v>11</v>
      </c>
      <c r="J1126" s="2" t="s">
        <v>21</v>
      </c>
      <c r="K1126" s="7">
        <v>9.02</v>
      </c>
      <c r="L1126" s="3">
        <v>39</v>
      </c>
      <c r="M1126" s="6">
        <v>44995</v>
      </c>
      <c r="N1126" s="2" t="s">
        <v>22</v>
      </c>
      <c r="O1126" s="3">
        <v>0</v>
      </c>
      <c r="P1126" s="2">
        <v>0.68</v>
      </c>
      <c r="Q1126" s="9">
        <f t="shared" si="17"/>
        <v>241.2</v>
      </c>
      <c r="R1126" s="10">
        <v>134.1189</v>
      </c>
      <c r="S1126" s="11">
        <v>2398.5961000000002</v>
      </c>
      <c r="T1126" s="16">
        <v>111</v>
      </c>
      <c r="U1126" s="16">
        <v>0</v>
      </c>
      <c r="V1126" s="10" t="s">
        <v>3836</v>
      </c>
      <c r="W1126" s="16">
        <v>18</v>
      </c>
      <c r="X1126" s="16">
        <v>4</v>
      </c>
    </row>
    <row r="1127" spans="1:24" x14ac:dyDescent="0.35">
      <c r="A1127" s="2" t="s">
        <v>2919</v>
      </c>
      <c r="B1127" s="2" t="s">
        <v>3830</v>
      </c>
      <c r="C1127" s="3">
        <v>42</v>
      </c>
      <c r="D1127" s="2" t="s">
        <v>28</v>
      </c>
      <c r="E1127" s="2" t="s">
        <v>29</v>
      </c>
      <c r="F1127" s="2" t="s">
        <v>2920</v>
      </c>
      <c r="G1127" s="7">
        <v>337.78</v>
      </c>
      <c r="H1127" s="3">
        <v>2</v>
      </c>
      <c r="I1127" s="3">
        <v>13</v>
      </c>
      <c r="J1127" s="2" t="s">
        <v>31</v>
      </c>
      <c r="K1127" s="7">
        <v>22.49</v>
      </c>
      <c r="L1127" s="3">
        <v>58</v>
      </c>
      <c r="M1127" s="6">
        <v>45139</v>
      </c>
      <c r="N1127" s="2" t="s">
        <v>22</v>
      </c>
      <c r="O1127" s="3">
        <v>0</v>
      </c>
      <c r="P1127" s="2">
        <v>0.65</v>
      </c>
      <c r="Q1127" s="9">
        <f t="shared" si="17"/>
        <v>675.56</v>
      </c>
      <c r="R1127" s="10">
        <v>361.54039999999998</v>
      </c>
      <c r="S1127" s="11">
        <v>6718.058</v>
      </c>
      <c r="T1127" s="16">
        <v>49</v>
      </c>
      <c r="U1127" s="16">
        <v>0</v>
      </c>
      <c r="V1127" s="10" t="s">
        <v>3840</v>
      </c>
      <c r="W1127" s="16">
        <v>13</v>
      </c>
      <c r="X1127" s="16">
        <v>10</v>
      </c>
    </row>
    <row r="1128" spans="1:24" x14ac:dyDescent="0.35">
      <c r="A1128" s="2" t="s">
        <v>1578</v>
      </c>
      <c r="B1128" s="2" t="s">
        <v>1099</v>
      </c>
      <c r="C1128" s="3">
        <v>40</v>
      </c>
      <c r="D1128" s="2" t="s">
        <v>39</v>
      </c>
      <c r="E1128" s="2" t="s">
        <v>29</v>
      </c>
      <c r="F1128" s="2" t="s">
        <v>1579</v>
      </c>
      <c r="G1128" s="7">
        <v>323.66000000000003</v>
      </c>
      <c r="H1128" s="3">
        <v>5</v>
      </c>
      <c r="I1128" s="3">
        <v>11</v>
      </c>
      <c r="J1128" s="2" t="s">
        <v>21</v>
      </c>
      <c r="K1128" s="7">
        <v>15.03</v>
      </c>
      <c r="L1128" s="3">
        <v>192</v>
      </c>
      <c r="M1128" s="6">
        <v>44984</v>
      </c>
      <c r="N1128" s="2" t="s">
        <v>22</v>
      </c>
      <c r="O1128" s="3">
        <v>0</v>
      </c>
      <c r="P1128" s="2">
        <v>0.48</v>
      </c>
      <c r="Q1128" s="9">
        <f t="shared" si="17"/>
        <v>1618.3000000000002</v>
      </c>
      <c r="R1128" s="10">
        <v>286.37270000000001</v>
      </c>
      <c r="S1128" s="11">
        <v>6437.2272999999996</v>
      </c>
      <c r="T1128" s="16">
        <v>139</v>
      </c>
      <c r="U1128" s="16">
        <v>0</v>
      </c>
      <c r="V1128" s="10" t="s">
        <v>3840</v>
      </c>
      <c r="W1128" s="16">
        <v>13</v>
      </c>
      <c r="X1128" s="16">
        <v>3</v>
      </c>
    </row>
    <row r="1129" spans="1:24" x14ac:dyDescent="0.35">
      <c r="A1129" s="2" t="s">
        <v>3543</v>
      </c>
      <c r="B1129" s="2" t="s">
        <v>3830</v>
      </c>
      <c r="C1129" s="3">
        <v>60</v>
      </c>
      <c r="D1129" s="2" t="s">
        <v>18</v>
      </c>
      <c r="E1129" s="2" t="s">
        <v>19</v>
      </c>
      <c r="F1129" s="2" t="s">
        <v>3544</v>
      </c>
      <c r="G1129" s="7">
        <v>247.16</v>
      </c>
      <c r="H1129" s="3">
        <v>4</v>
      </c>
      <c r="I1129" s="3">
        <v>6</v>
      </c>
      <c r="J1129" s="2" t="s">
        <v>21</v>
      </c>
      <c r="K1129" s="7">
        <v>15.93</v>
      </c>
      <c r="L1129" s="3">
        <v>180</v>
      </c>
      <c r="M1129" s="6">
        <v>45271</v>
      </c>
      <c r="N1129" s="2" t="s">
        <v>3297</v>
      </c>
      <c r="O1129" s="3">
        <v>0</v>
      </c>
      <c r="P1129" s="2">
        <v>0.09</v>
      </c>
      <c r="Q1129" s="9">
        <f t="shared" si="17"/>
        <v>988.64</v>
      </c>
      <c r="R1129" s="10">
        <v>250.46729999999999</v>
      </c>
      <c r="S1129" s="11">
        <v>4915.7298000000001</v>
      </c>
      <c r="T1129" s="16">
        <v>120</v>
      </c>
      <c r="U1129" s="16">
        <v>0</v>
      </c>
      <c r="V1129" s="10" t="s">
        <v>3836</v>
      </c>
      <c r="W1129" s="16">
        <v>0</v>
      </c>
      <c r="X1129" s="16">
        <v>5</v>
      </c>
    </row>
    <row r="1130" spans="1:24" x14ac:dyDescent="0.35">
      <c r="A1130" s="2" t="s">
        <v>1369</v>
      </c>
      <c r="B1130" s="2" t="s">
        <v>1099</v>
      </c>
      <c r="C1130" s="3">
        <v>58</v>
      </c>
      <c r="D1130" s="2" t="s">
        <v>95</v>
      </c>
      <c r="E1130" s="2" t="s">
        <v>24</v>
      </c>
      <c r="F1130" s="2" t="s">
        <v>1370</v>
      </c>
      <c r="G1130" s="7">
        <v>271.83999999999997</v>
      </c>
      <c r="H1130" s="3">
        <v>3</v>
      </c>
      <c r="I1130" s="3">
        <v>8</v>
      </c>
      <c r="J1130" s="2" t="s">
        <v>26</v>
      </c>
      <c r="K1130" s="7">
        <v>4.24</v>
      </c>
      <c r="L1130" s="3">
        <v>86</v>
      </c>
      <c r="M1130" s="6">
        <v>44965</v>
      </c>
      <c r="N1130" s="2" t="s">
        <v>22</v>
      </c>
      <c r="O1130" s="3">
        <v>0</v>
      </c>
      <c r="P1130" s="2">
        <v>0.84</v>
      </c>
      <c r="Q1130" s="9">
        <f t="shared" si="17"/>
        <v>815.52</v>
      </c>
      <c r="R1130" s="10">
        <v>271.58870000000002</v>
      </c>
      <c r="S1130" s="11">
        <v>5406.5868</v>
      </c>
      <c r="T1130" s="16">
        <v>129</v>
      </c>
      <c r="U1130" s="16">
        <v>0</v>
      </c>
      <c r="V1130" s="10" t="s">
        <v>3837</v>
      </c>
      <c r="W1130" s="16">
        <v>4</v>
      </c>
      <c r="X1130" s="16">
        <v>9</v>
      </c>
    </row>
    <row r="1131" spans="1:24" x14ac:dyDescent="0.35">
      <c r="A1131" s="2" t="s">
        <v>1021</v>
      </c>
      <c r="B1131" s="2" t="s">
        <v>17</v>
      </c>
      <c r="C1131" s="3">
        <v>36</v>
      </c>
      <c r="D1131" s="2" t="s">
        <v>39</v>
      </c>
      <c r="E1131" s="2" t="s">
        <v>33</v>
      </c>
      <c r="F1131" s="2" t="s">
        <v>1022</v>
      </c>
      <c r="G1131" s="7">
        <v>93.12</v>
      </c>
      <c r="H1131" s="3">
        <v>4</v>
      </c>
      <c r="I1131" s="3">
        <v>10</v>
      </c>
      <c r="J1131" s="2" t="s">
        <v>31</v>
      </c>
      <c r="K1131" s="7">
        <v>29.32</v>
      </c>
      <c r="L1131" s="3">
        <v>7</v>
      </c>
      <c r="M1131" s="6">
        <v>45251</v>
      </c>
      <c r="N1131" s="2" t="s">
        <v>22</v>
      </c>
      <c r="O1131" s="3">
        <v>0</v>
      </c>
      <c r="P1131" s="2">
        <v>0.43</v>
      </c>
      <c r="Q1131" s="9">
        <f t="shared" si="17"/>
        <v>372.48</v>
      </c>
      <c r="R1131" s="10">
        <v>88.827299999999994</v>
      </c>
      <c r="S1131" s="11">
        <v>1852.0503000000001</v>
      </c>
      <c r="T1131" s="16">
        <v>92</v>
      </c>
      <c r="U1131" s="16">
        <v>0</v>
      </c>
      <c r="V1131" s="10" t="s">
        <v>3838</v>
      </c>
      <c r="W1131" s="16">
        <v>7</v>
      </c>
      <c r="X1131" s="16">
        <v>7</v>
      </c>
    </row>
    <row r="1132" spans="1:24" x14ac:dyDescent="0.35">
      <c r="A1132" s="2" t="s">
        <v>2509</v>
      </c>
      <c r="B1132" s="2" t="s">
        <v>3830</v>
      </c>
      <c r="C1132" s="3">
        <v>42</v>
      </c>
      <c r="D1132" s="2" t="s">
        <v>18</v>
      </c>
      <c r="E1132" s="2" t="s">
        <v>19</v>
      </c>
      <c r="F1132" s="2" t="s">
        <v>2510</v>
      </c>
      <c r="G1132" s="7">
        <v>243.33</v>
      </c>
      <c r="H1132" s="3">
        <v>2</v>
      </c>
      <c r="I1132" s="3">
        <v>5</v>
      </c>
      <c r="J1132" s="2" t="s">
        <v>21</v>
      </c>
      <c r="K1132" s="7">
        <v>1.63</v>
      </c>
      <c r="L1132" s="3">
        <v>181</v>
      </c>
      <c r="M1132" s="6">
        <v>45154</v>
      </c>
      <c r="N1132" s="2" t="s">
        <v>22</v>
      </c>
      <c r="O1132" s="3">
        <v>0</v>
      </c>
      <c r="P1132" s="2">
        <v>0.11</v>
      </c>
      <c r="Q1132" s="9">
        <f t="shared" si="17"/>
        <v>486.66</v>
      </c>
      <c r="R1132" s="10">
        <v>277.24239999999998</v>
      </c>
      <c r="S1132" s="11">
        <v>4839.5555000000004</v>
      </c>
      <c r="T1132" s="16">
        <v>168</v>
      </c>
      <c r="U1132" s="16">
        <v>0</v>
      </c>
      <c r="V1132" s="10" t="s">
        <v>3836</v>
      </c>
      <c r="W1132" s="16">
        <v>1</v>
      </c>
      <c r="X1132" s="16">
        <v>12</v>
      </c>
    </row>
    <row r="1133" spans="1:24" x14ac:dyDescent="0.35">
      <c r="A1133" s="2" t="s">
        <v>1197</v>
      </c>
      <c r="B1133" s="2" t="s">
        <v>1099</v>
      </c>
      <c r="C1133" s="3">
        <v>30</v>
      </c>
      <c r="D1133" s="2" t="s">
        <v>95</v>
      </c>
      <c r="E1133" s="2" t="s">
        <v>33</v>
      </c>
      <c r="F1133" s="2" t="s">
        <v>1198</v>
      </c>
      <c r="G1133" s="7">
        <v>224.01</v>
      </c>
      <c r="H1133" s="3">
        <v>1</v>
      </c>
      <c r="I1133" s="3">
        <v>7</v>
      </c>
      <c r="J1133" s="2" t="s">
        <v>26</v>
      </c>
      <c r="K1133" s="7">
        <v>7.06</v>
      </c>
      <c r="L1133" s="3">
        <v>134</v>
      </c>
      <c r="M1133" s="6">
        <v>45015</v>
      </c>
      <c r="N1133" s="2" t="s">
        <v>22</v>
      </c>
      <c r="O1133" s="3">
        <v>0</v>
      </c>
      <c r="P1133" s="2">
        <v>0.03</v>
      </c>
      <c r="Q1133" s="9">
        <f t="shared" si="17"/>
        <v>224.01</v>
      </c>
      <c r="R1133" s="10">
        <v>234.8409</v>
      </c>
      <c r="S1133" s="11">
        <v>4455.3028000000004</v>
      </c>
      <c r="T1133" s="16">
        <v>77</v>
      </c>
      <c r="U1133" s="16">
        <v>0</v>
      </c>
      <c r="V1133" s="10" t="s">
        <v>3838</v>
      </c>
      <c r="W1133" s="16">
        <v>19</v>
      </c>
      <c r="X1133" s="16">
        <v>1</v>
      </c>
    </row>
    <row r="1134" spans="1:24" x14ac:dyDescent="0.35">
      <c r="A1134" s="2" t="s">
        <v>1023</v>
      </c>
      <c r="B1134" s="2" t="s">
        <v>17</v>
      </c>
      <c r="C1134" s="3">
        <v>52</v>
      </c>
      <c r="D1134" s="2" t="s">
        <v>95</v>
      </c>
      <c r="E1134" s="2" t="s">
        <v>33</v>
      </c>
      <c r="F1134" s="2" t="s">
        <v>1024</v>
      </c>
      <c r="G1134" s="7">
        <v>335.47</v>
      </c>
      <c r="H1134" s="3">
        <v>4</v>
      </c>
      <c r="I1134" s="3">
        <v>6</v>
      </c>
      <c r="J1134" s="2" t="s">
        <v>26</v>
      </c>
      <c r="K1134" s="7">
        <v>15.58</v>
      </c>
      <c r="L1134" s="3">
        <v>12</v>
      </c>
      <c r="M1134" s="6">
        <v>45035</v>
      </c>
      <c r="N1134" s="2" t="s">
        <v>22</v>
      </c>
      <c r="O1134" s="3">
        <v>0</v>
      </c>
      <c r="P1134" s="2">
        <v>0.13</v>
      </c>
      <c r="Q1134" s="9">
        <f t="shared" si="17"/>
        <v>1341.88</v>
      </c>
      <c r="R1134" s="10">
        <v>296.0249</v>
      </c>
      <c r="S1134" s="11">
        <v>6672.1147000000001</v>
      </c>
      <c r="T1134" s="16">
        <v>154</v>
      </c>
      <c r="U1134" s="16">
        <v>0</v>
      </c>
      <c r="V1134" s="10" t="s">
        <v>3838</v>
      </c>
      <c r="W1134" s="16">
        <v>19</v>
      </c>
      <c r="X1134" s="16">
        <v>13</v>
      </c>
    </row>
    <row r="1135" spans="1:24" x14ac:dyDescent="0.35">
      <c r="A1135" s="2" t="s">
        <v>418</v>
      </c>
      <c r="B1135" s="2" t="s">
        <v>17</v>
      </c>
      <c r="C1135" s="3">
        <v>49</v>
      </c>
      <c r="D1135" s="2" t="s">
        <v>36</v>
      </c>
      <c r="E1135" s="2" t="s">
        <v>33</v>
      </c>
      <c r="F1135" s="2" t="s">
        <v>419</v>
      </c>
      <c r="G1135" s="7">
        <v>284.12</v>
      </c>
      <c r="H1135" s="3">
        <v>5</v>
      </c>
      <c r="I1135" s="3">
        <v>8</v>
      </c>
      <c r="J1135" s="2" t="s">
        <v>21</v>
      </c>
      <c r="K1135" s="7">
        <v>22.96</v>
      </c>
      <c r="L1135" s="3">
        <v>121</v>
      </c>
      <c r="M1135" s="6">
        <v>44972</v>
      </c>
      <c r="N1135" s="2" t="s">
        <v>22</v>
      </c>
      <c r="O1135" s="3">
        <v>0</v>
      </c>
      <c r="P1135" s="2">
        <v>0.41</v>
      </c>
      <c r="Q1135" s="9">
        <f t="shared" si="17"/>
        <v>1420.6</v>
      </c>
      <c r="R1135" s="10">
        <v>266.52539999999999</v>
      </c>
      <c r="S1135" s="11">
        <v>5650.8220000000001</v>
      </c>
      <c r="T1135" s="16">
        <v>162</v>
      </c>
      <c r="U1135" s="16">
        <v>0</v>
      </c>
      <c r="V1135" s="10" t="s">
        <v>3838</v>
      </c>
      <c r="W1135" s="16">
        <v>14</v>
      </c>
      <c r="X1135" s="16">
        <v>2</v>
      </c>
    </row>
    <row r="1136" spans="1:24" x14ac:dyDescent="0.35">
      <c r="A1136" s="2" t="s">
        <v>1965</v>
      </c>
      <c r="B1136" s="2" t="s">
        <v>1099</v>
      </c>
      <c r="C1136" s="3">
        <v>51</v>
      </c>
      <c r="D1136" s="2" t="s">
        <v>95</v>
      </c>
      <c r="E1136" s="2" t="s">
        <v>40</v>
      </c>
      <c r="F1136" s="2" t="s">
        <v>1966</v>
      </c>
      <c r="G1136" s="7">
        <v>271.13</v>
      </c>
      <c r="H1136" s="3">
        <v>1</v>
      </c>
      <c r="I1136" s="3">
        <v>14</v>
      </c>
      <c r="J1136" s="2" t="s">
        <v>49</v>
      </c>
      <c r="K1136" s="7">
        <v>5.76</v>
      </c>
      <c r="L1136" s="3">
        <v>140</v>
      </c>
      <c r="M1136" s="6">
        <v>45053</v>
      </c>
      <c r="N1136" s="2" t="s">
        <v>22</v>
      </c>
      <c r="O1136" s="3">
        <v>0</v>
      </c>
      <c r="P1136" s="2">
        <v>0.85</v>
      </c>
      <c r="Q1136" s="9">
        <f t="shared" si="17"/>
        <v>271.13</v>
      </c>
      <c r="R1136" s="10">
        <v>304.56130000000002</v>
      </c>
      <c r="S1136" s="11">
        <v>5392.4656999999997</v>
      </c>
      <c r="T1136" s="16">
        <v>62</v>
      </c>
      <c r="U1136" s="16">
        <v>0</v>
      </c>
      <c r="V1136" s="10" t="s">
        <v>3830</v>
      </c>
      <c r="W1136" s="16">
        <v>6</v>
      </c>
      <c r="X1136" s="16">
        <v>8</v>
      </c>
    </row>
    <row r="1137" spans="1:24" x14ac:dyDescent="0.35">
      <c r="A1137" s="2" t="s">
        <v>3545</v>
      </c>
      <c r="B1137" s="2" t="s">
        <v>1099</v>
      </c>
      <c r="C1137" s="3">
        <v>62</v>
      </c>
      <c r="D1137" s="2" t="s">
        <v>36</v>
      </c>
      <c r="E1137" s="2" t="s">
        <v>19</v>
      </c>
      <c r="F1137" s="2" t="s">
        <v>3546</v>
      </c>
      <c r="G1137" s="7">
        <v>375.31</v>
      </c>
      <c r="H1137" s="3">
        <v>2</v>
      </c>
      <c r="I1137" s="3">
        <v>10</v>
      </c>
      <c r="J1137" s="2" t="s">
        <v>42</v>
      </c>
      <c r="K1137" s="7">
        <v>2.31</v>
      </c>
      <c r="L1137" s="3">
        <v>129</v>
      </c>
      <c r="M1137" s="6">
        <v>45212</v>
      </c>
      <c r="N1137" s="2" t="s">
        <v>3297</v>
      </c>
      <c r="O1137" s="3">
        <v>1</v>
      </c>
      <c r="P1137" s="2">
        <v>0.87</v>
      </c>
      <c r="Q1137" s="9">
        <f t="shared" si="17"/>
        <v>750.62</v>
      </c>
      <c r="R1137" s="10">
        <v>330.44260000000003</v>
      </c>
      <c r="S1137" s="11">
        <v>7464.4867999999997</v>
      </c>
      <c r="T1137" s="16">
        <v>137</v>
      </c>
      <c r="U1137" s="16">
        <v>0</v>
      </c>
      <c r="V1137" s="10" t="s">
        <v>3836</v>
      </c>
      <c r="W1137" s="16">
        <v>10</v>
      </c>
      <c r="X1137" s="16">
        <v>6</v>
      </c>
    </row>
    <row r="1138" spans="1:24" x14ac:dyDescent="0.35">
      <c r="A1138" s="2" t="s">
        <v>1580</v>
      </c>
      <c r="B1138" s="2" t="s">
        <v>1099</v>
      </c>
      <c r="C1138" s="3">
        <v>38</v>
      </c>
      <c r="D1138" s="2" t="s">
        <v>28</v>
      </c>
      <c r="E1138" s="2" t="s">
        <v>29</v>
      </c>
      <c r="F1138" s="2" t="s">
        <v>1581</v>
      </c>
      <c r="G1138" s="7">
        <v>499.35</v>
      </c>
      <c r="H1138" s="3">
        <v>1</v>
      </c>
      <c r="I1138" s="3">
        <v>13</v>
      </c>
      <c r="J1138" s="2" t="s">
        <v>26</v>
      </c>
      <c r="K1138" s="7">
        <v>13.66</v>
      </c>
      <c r="L1138" s="3">
        <v>16</v>
      </c>
      <c r="M1138" s="6">
        <v>45166</v>
      </c>
      <c r="N1138" s="2" t="s">
        <v>22</v>
      </c>
      <c r="O1138" s="3">
        <v>0</v>
      </c>
      <c r="P1138" s="2">
        <v>0.46</v>
      </c>
      <c r="Q1138" s="9">
        <f t="shared" si="17"/>
        <v>499.35</v>
      </c>
      <c r="R1138" s="10">
        <v>594.46759999999995</v>
      </c>
      <c r="S1138" s="11">
        <v>9931.5005999999994</v>
      </c>
      <c r="T1138" s="16">
        <v>116</v>
      </c>
      <c r="U1138" s="16">
        <v>0</v>
      </c>
      <c r="V1138" s="10" t="s">
        <v>3840</v>
      </c>
      <c r="W1138" s="16">
        <v>13</v>
      </c>
      <c r="X1138" s="16">
        <v>10</v>
      </c>
    </row>
    <row r="1139" spans="1:24" x14ac:dyDescent="0.35">
      <c r="A1139" s="2" t="s">
        <v>189</v>
      </c>
      <c r="B1139" s="2" t="s">
        <v>17</v>
      </c>
      <c r="C1139" s="3">
        <v>24</v>
      </c>
      <c r="D1139" s="2" t="s">
        <v>18</v>
      </c>
      <c r="E1139" s="2" t="s">
        <v>19</v>
      </c>
      <c r="F1139" s="2" t="s">
        <v>190</v>
      </c>
      <c r="G1139" s="7">
        <v>99.3</v>
      </c>
      <c r="H1139" s="3">
        <v>1</v>
      </c>
      <c r="I1139" s="3">
        <v>8</v>
      </c>
      <c r="J1139" s="2" t="s">
        <v>42</v>
      </c>
      <c r="K1139" s="7">
        <v>11.44</v>
      </c>
      <c r="L1139" s="3">
        <v>186</v>
      </c>
      <c r="M1139" s="6">
        <v>45175</v>
      </c>
      <c r="N1139" s="2" t="s">
        <v>22</v>
      </c>
      <c r="O1139" s="3">
        <v>0</v>
      </c>
      <c r="P1139" s="2">
        <v>0.22</v>
      </c>
      <c r="Q1139" s="9">
        <f t="shared" si="17"/>
        <v>99.3</v>
      </c>
      <c r="R1139" s="10">
        <v>104.0722</v>
      </c>
      <c r="S1139" s="11">
        <v>1974.9635000000001</v>
      </c>
      <c r="T1139" s="16">
        <v>125</v>
      </c>
      <c r="U1139" s="16">
        <v>0</v>
      </c>
      <c r="V1139" s="10" t="s">
        <v>3836</v>
      </c>
      <c r="W1139" s="16">
        <v>1</v>
      </c>
      <c r="X1139" s="16">
        <v>13</v>
      </c>
    </row>
    <row r="1140" spans="1:24" x14ac:dyDescent="0.35">
      <c r="A1140" s="2" t="s">
        <v>664</v>
      </c>
      <c r="B1140" s="2" t="s">
        <v>17</v>
      </c>
      <c r="C1140" s="3">
        <v>46</v>
      </c>
      <c r="D1140" s="2" t="s">
        <v>95</v>
      </c>
      <c r="E1140" s="2" t="s">
        <v>33</v>
      </c>
      <c r="F1140" s="2" t="s">
        <v>665</v>
      </c>
      <c r="G1140" s="7">
        <v>116.09</v>
      </c>
      <c r="H1140" s="3">
        <v>3</v>
      </c>
      <c r="I1140" s="3">
        <v>9</v>
      </c>
      <c r="J1140" s="2" t="s">
        <v>26</v>
      </c>
      <c r="K1140" s="7">
        <v>9.11</v>
      </c>
      <c r="L1140" s="3">
        <v>117</v>
      </c>
      <c r="M1140" s="6">
        <v>45068</v>
      </c>
      <c r="N1140" s="2" t="s">
        <v>22</v>
      </c>
      <c r="O1140" s="3">
        <v>0</v>
      </c>
      <c r="P1140" s="2">
        <v>0.18</v>
      </c>
      <c r="Q1140" s="9">
        <f t="shared" si="17"/>
        <v>348.27</v>
      </c>
      <c r="R1140" s="10">
        <v>120.99299999999999</v>
      </c>
      <c r="S1140" s="11">
        <v>2308.8973999999998</v>
      </c>
      <c r="T1140" s="16">
        <v>164</v>
      </c>
      <c r="U1140" s="16">
        <v>0</v>
      </c>
      <c r="V1140" s="10" t="s">
        <v>3838</v>
      </c>
      <c r="W1140" s="16">
        <v>9</v>
      </c>
      <c r="X1140" s="16">
        <v>1</v>
      </c>
    </row>
    <row r="1141" spans="1:24" x14ac:dyDescent="0.35">
      <c r="A1141" s="2" t="s">
        <v>3193</v>
      </c>
      <c r="B1141" s="2" t="s">
        <v>17</v>
      </c>
      <c r="C1141" s="3">
        <v>28</v>
      </c>
      <c r="D1141" s="2" t="s">
        <v>36</v>
      </c>
      <c r="E1141" s="2" t="s">
        <v>33</v>
      </c>
      <c r="F1141" s="2" t="s">
        <v>3194</v>
      </c>
      <c r="G1141" s="7">
        <v>196.65</v>
      </c>
      <c r="H1141" s="3">
        <v>4</v>
      </c>
      <c r="I1141" s="3">
        <v>9</v>
      </c>
      <c r="J1141" s="2" t="s">
        <v>49</v>
      </c>
      <c r="K1141" s="7">
        <v>16.100000000000001</v>
      </c>
      <c r="L1141" s="3">
        <v>181</v>
      </c>
      <c r="M1141" s="6">
        <v>45267</v>
      </c>
      <c r="N1141" s="2" t="s">
        <v>22</v>
      </c>
      <c r="O1141" s="3">
        <v>1</v>
      </c>
      <c r="P1141" s="2">
        <v>0.99</v>
      </c>
      <c r="Q1141" s="9">
        <f t="shared" si="17"/>
        <v>786.6</v>
      </c>
      <c r="R1141" s="10">
        <v>213.75129999999999</v>
      </c>
      <c r="S1141" s="11">
        <v>3911.1437000000001</v>
      </c>
      <c r="T1141" s="16">
        <v>123</v>
      </c>
      <c r="U1141" s="16">
        <v>0</v>
      </c>
      <c r="V1141" s="10" t="s">
        <v>3838</v>
      </c>
      <c r="W1141" s="16">
        <v>4</v>
      </c>
      <c r="X1141" s="16">
        <v>7</v>
      </c>
    </row>
    <row r="1142" spans="1:24" x14ac:dyDescent="0.35">
      <c r="A1142" s="2" t="s">
        <v>1750</v>
      </c>
      <c r="B1142" s="2" t="s">
        <v>1099</v>
      </c>
      <c r="C1142" s="3">
        <v>56</v>
      </c>
      <c r="D1142" s="2" t="s">
        <v>28</v>
      </c>
      <c r="E1142" s="2" t="s">
        <v>19</v>
      </c>
      <c r="F1142" s="2" t="s">
        <v>1751</v>
      </c>
      <c r="G1142" s="7">
        <v>452.28</v>
      </c>
      <c r="H1142" s="3">
        <v>5</v>
      </c>
      <c r="I1142" s="3">
        <v>9</v>
      </c>
      <c r="J1142" s="2" t="s">
        <v>49</v>
      </c>
      <c r="K1142" s="7">
        <v>29.21</v>
      </c>
      <c r="L1142" s="3">
        <v>124</v>
      </c>
      <c r="M1142" s="6">
        <v>45103</v>
      </c>
      <c r="N1142" s="2" t="s">
        <v>22</v>
      </c>
      <c r="O1142" s="3">
        <v>0</v>
      </c>
      <c r="P1142" s="2">
        <v>0.4</v>
      </c>
      <c r="Q1142" s="9">
        <f t="shared" si="17"/>
        <v>2261.3999999999996</v>
      </c>
      <c r="R1142" s="10">
        <v>533.6327</v>
      </c>
      <c r="S1142" s="11">
        <v>8995.3320999999996</v>
      </c>
      <c r="T1142" s="16">
        <v>156</v>
      </c>
      <c r="U1142" s="16">
        <v>0</v>
      </c>
      <c r="V1142" s="10" t="s">
        <v>3836</v>
      </c>
      <c r="W1142" s="16">
        <v>10</v>
      </c>
      <c r="X1142" s="16">
        <v>14</v>
      </c>
    </row>
    <row r="1143" spans="1:24" x14ac:dyDescent="0.35">
      <c r="A1143" s="2" t="s">
        <v>3195</v>
      </c>
      <c r="B1143" s="2" t="s">
        <v>3830</v>
      </c>
      <c r="C1143" s="3">
        <v>19</v>
      </c>
      <c r="D1143" s="2" t="s">
        <v>28</v>
      </c>
      <c r="E1143" s="2" t="s">
        <v>40</v>
      </c>
      <c r="F1143" s="2" t="s">
        <v>3196</v>
      </c>
      <c r="G1143" s="7">
        <v>471.54</v>
      </c>
      <c r="H1143" s="3">
        <v>2</v>
      </c>
      <c r="I1143" s="3">
        <v>5</v>
      </c>
      <c r="J1143" s="2" t="s">
        <v>49</v>
      </c>
      <c r="K1143" s="7">
        <v>27.14</v>
      </c>
      <c r="L1143" s="3">
        <v>113</v>
      </c>
      <c r="M1143" s="6">
        <v>45134</v>
      </c>
      <c r="N1143" s="2" t="s">
        <v>22</v>
      </c>
      <c r="O1143" s="3">
        <v>1</v>
      </c>
      <c r="P1143" s="2">
        <v>0.97</v>
      </c>
      <c r="Q1143" s="9">
        <f t="shared" si="17"/>
        <v>943.08</v>
      </c>
      <c r="R1143" s="10">
        <v>466.41140000000001</v>
      </c>
      <c r="S1143" s="11">
        <v>9378.3914999999997</v>
      </c>
      <c r="T1143" s="16">
        <v>30</v>
      </c>
      <c r="U1143" s="16">
        <v>1</v>
      </c>
      <c r="V1143" s="10" t="s">
        <v>3830</v>
      </c>
      <c r="W1143" s="16">
        <v>6</v>
      </c>
      <c r="X1143" s="16">
        <v>6</v>
      </c>
    </row>
    <row r="1144" spans="1:24" x14ac:dyDescent="0.35">
      <c r="A1144" s="2" t="s">
        <v>666</v>
      </c>
      <c r="B1144" s="2" t="s">
        <v>17</v>
      </c>
      <c r="C1144" s="3">
        <v>49</v>
      </c>
      <c r="D1144" s="2" t="s">
        <v>28</v>
      </c>
      <c r="E1144" s="2" t="s">
        <v>19</v>
      </c>
      <c r="F1144" s="2" t="s">
        <v>667</v>
      </c>
      <c r="G1144" s="7">
        <v>490.04</v>
      </c>
      <c r="H1144" s="3">
        <v>3</v>
      </c>
      <c r="I1144" s="3">
        <v>6</v>
      </c>
      <c r="J1144" s="2" t="s">
        <v>49</v>
      </c>
      <c r="K1144" s="7">
        <v>12.3</v>
      </c>
      <c r="L1144" s="3">
        <v>26</v>
      </c>
      <c r="M1144" s="6">
        <v>45194</v>
      </c>
      <c r="N1144" s="2" t="s">
        <v>22</v>
      </c>
      <c r="O1144" s="3">
        <v>0</v>
      </c>
      <c r="P1144" s="2">
        <v>0.28000000000000003</v>
      </c>
      <c r="Q1144" s="9">
        <f t="shared" si="17"/>
        <v>1470.1200000000001</v>
      </c>
      <c r="R1144" s="10">
        <v>549.43600000000004</v>
      </c>
      <c r="S1144" s="11">
        <v>9746.3353000000006</v>
      </c>
      <c r="T1144" s="16">
        <v>77</v>
      </c>
      <c r="U1144" s="16">
        <v>1</v>
      </c>
      <c r="V1144" s="10" t="s">
        <v>3836</v>
      </c>
      <c r="W1144" s="16">
        <v>19</v>
      </c>
      <c r="X1144" s="16">
        <v>5</v>
      </c>
    </row>
    <row r="1145" spans="1:24" x14ac:dyDescent="0.35">
      <c r="A1145" s="2" t="s">
        <v>1582</v>
      </c>
      <c r="B1145" s="2" t="s">
        <v>1099</v>
      </c>
      <c r="C1145" s="3">
        <v>29</v>
      </c>
      <c r="D1145" s="2" t="s">
        <v>95</v>
      </c>
      <c r="E1145" s="2" t="s">
        <v>29</v>
      </c>
      <c r="F1145" s="2" t="s">
        <v>1583</v>
      </c>
      <c r="G1145" s="7">
        <v>110.24</v>
      </c>
      <c r="H1145" s="3">
        <v>4</v>
      </c>
      <c r="I1145" s="3">
        <v>13</v>
      </c>
      <c r="J1145" s="2" t="s">
        <v>21</v>
      </c>
      <c r="K1145" s="7">
        <v>27.01</v>
      </c>
      <c r="L1145" s="3">
        <v>74</v>
      </c>
      <c r="M1145" s="6">
        <v>44978</v>
      </c>
      <c r="N1145" s="2" t="s">
        <v>22</v>
      </c>
      <c r="O1145" s="3">
        <v>0</v>
      </c>
      <c r="P1145" s="2">
        <v>0.04</v>
      </c>
      <c r="Q1145" s="9">
        <f t="shared" si="17"/>
        <v>440.96</v>
      </c>
      <c r="R1145" s="10">
        <v>118.65049999999999</v>
      </c>
      <c r="S1145" s="11">
        <v>2192.5475999999999</v>
      </c>
      <c r="T1145" s="16">
        <v>119</v>
      </c>
      <c r="U1145" s="16">
        <v>0</v>
      </c>
      <c r="V1145" s="10" t="s">
        <v>3840</v>
      </c>
      <c r="W1145" s="16">
        <v>7</v>
      </c>
      <c r="X1145" s="16">
        <v>2</v>
      </c>
    </row>
    <row r="1146" spans="1:24" x14ac:dyDescent="0.35">
      <c r="A1146" s="2" t="s">
        <v>2703</v>
      </c>
      <c r="B1146" s="2" t="s">
        <v>3830</v>
      </c>
      <c r="C1146" s="3">
        <v>36</v>
      </c>
      <c r="D1146" s="2" t="s">
        <v>36</v>
      </c>
      <c r="E1146" s="2" t="s">
        <v>19</v>
      </c>
      <c r="F1146" s="2" t="s">
        <v>2704</v>
      </c>
      <c r="G1146" s="7">
        <v>314.67</v>
      </c>
      <c r="H1146" s="3">
        <v>4</v>
      </c>
      <c r="I1146" s="3">
        <v>13</v>
      </c>
      <c r="J1146" s="2" t="s">
        <v>21</v>
      </c>
      <c r="K1146" s="7">
        <v>4.5199999999999996</v>
      </c>
      <c r="L1146" s="3">
        <v>158</v>
      </c>
      <c r="M1146" s="6">
        <v>44959</v>
      </c>
      <c r="N1146" s="2" t="s">
        <v>22</v>
      </c>
      <c r="O1146" s="3">
        <v>0</v>
      </c>
      <c r="P1146" s="2">
        <v>0.04</v>
      </c>
      <c r="Q1146" s="9">
        <f t="shared" si="17"/>
        <v>1258.68</v>
      </c>
      <c r="R1146" s="10">
        <v>301.07979999999998</v>
      </c>
      <c r="S1146" s="11">
        <v>6258.4264999999996</v>
      </c>
      <c r="T1146" s="16">
        <v>126</v>
      </c>
      <c r="U1146" s="16">
        <v>0</v>
      </c>
      <c r="V1146" s="10" t="s">
        <v>3836</v>
      </c>
      <c r="W1146" s="16">
        <v>3</v>
      </c>
      <c r="X1146" s="16">
        <v>3</v>
      </c>
    </row>
    <row r="1147" spans="1:24" x14ac:dyDescent="0.35">
      <c r="A1147" s="2" t="s">
        <v>1199</v>
      </c>
      <c r="B1147" s="2" t="s">
        <v>1099</v>
      </c>
      <c r="C1147" s="3">
        <v>45</v>
      </c>
      <c r="D1147" s="2" t="s">
        <v>28</v>
      </c>
      <c r="E1147" s="2" t="s">
        <v>33</v>
      </c>
      <c r="F1147" s="2" t="s">
        <v>243</v>
      </c>
      <c r="G1147" s="7">
        <v>338.9</v>
      </c>
      <c r="H1147" s="3">
        <v>3</v>
      </c>
      <c r="I1147" s="3">
        <v>10</v>
      </c>
      <c r="J1147" s="2" t="s">
        <v>31</v>
      </c>
      <c r="K1147" s="7">
        <v>22.62</v>
      </c>
      <c r="L1147" s="3">
        <v>85</v>
      </c>
      <c r="M1147" s="6">
        <v>45140</v>
      </c>
      <c r="N1147" s="2" t="s">
        <v>22</v>
      </c>
      <c r="O1147" s="3">
        <v>0</v>
      </c>
      <c r="P1147" s="2">
        <v>0.65</v>
      </c>
      <c r="Q1147" s="9">
        <f t="shared" si="17"/>
        <v>1016.6999999999999</v>
      </c>
      <c r="R1147" s="10">
        <v>407.1721</v>
      </c>
      <c r="S1147" s="11">
        <v>6740.3334999999997</v>
      </c>
      <c r="T1147" s="16">
        <v>190</v>
      </c>
      <c r="U1147" s="16">
        <v>0</v>
      </c>
      <c r="V1147" s="10" t="s">
        <v>3838</v>
      </c>
      <c r="W1147" s="16">
        <v>19</v>
      </c>
      <c r="X1147" s="16">
        <v>2</v>
      </c>
    </row>
    <row r="1148" spans="1:24" x14ac:dyDescent="0.35">
      <c r="A1148" s="2" t="s">
        <v>2921</v>
      </c>
      <c r="B1148" s="2" t="s">
        <v>3830</v>
      </c>
      <c r="C1148" s="3">
        <v>51</v>
      </c>
      <c r="D1148" s="2" t="s">
        <v>28</v>
      </c>
      <c r="E1148" s="2" t="s">
        <v>40</v>
      </c>
      <c r="F1148" s="2" t="s">
        <v>2922</v>
      </c>
      <c r="G1148" s="7">
        <v>138.30000000000001</v>
      </c>
      <c r="H1148" s="3">
        <v>5</v>
      </c>
      <c r="I1148" s="3">
        <v>6</v>
      </c>
      <c r="J1148" s="2" t="s">
        <v>49</v>
      </c>
      <c r="K1148" s="7">
        <v>18.29</v>
      </c>
      <c r="L1148" s="3">
        <v>74</v>
      </c>
      <c r="M1148" s="6">
        <v>45127</v>
      </c>
      <c r="N1148" s="2" t="s">
        <v>22</v>
      </c>
      <c r="O1148" s="3">
        <v>0</v>
      </c>
      <c r="P1148" s="2">
        <v>0.9</v>
      </c>
      <c r="Q1148" s="9">
        <f t="shared" si="17"/>
        <v>691.5</v>
      </c>
      <c r="R1148" s="10">
        <v>161.6686</v>
      </c>
      <c r="S1148" s="11">
        <v>2750.6289000000002</v>
      </c>
      <c r="T1148" s="16">
        <v>139</v>
      </c>
      <c r="U1148" s="16">
        <v>1</v>
      </c>
      <c r="V1148" s="10" t="s">
        <v>3830</v>
      </c>
      <c r="W1148" s="16">
        <v>9</v>
      </c>
      <c r="X1148" s="16">
        <v>8</v>
      </c>
    </row>
    <row r="1149" spans="1:24" x14ac:dyDescent="0.35">
      <c r="A1149" s="2" t="s">
        <v>420</v>
      </c>
      <c r="B1149" s="2" t="s">
        <v>17</v>
      </c>
      <c r="C1149" s="3">
        <v>49</v>
      </c>
      <c r="D1149" s="2" t="s">
        <v>18</v>
      </c>
      <c r="E1149" s="2" t="s">
        <v>29</v>
      </c>
      <c r="F1149" s="2" t="s">
        <v>421</v>
      </c>
      <c r="G1149" s="7">
        <v>402.93</v>
      </c>
      <c r="H1149" s="3">
        <v>5</v>
      </c>
      <c r="I1149" s="3">
        <v>11</v>
      </c>
      <c r="J1149" s="2" t="s">
        <v>21</v>
      </c>
      <c r="K1149" s="7">
        <v>13.61</v>
      </c>
      <c r="L1149" s="3">
        <v>112</v>
      </c>
      <c r="M1149" s="6">
        <v>44942</v>
      </c>
      <c r="N1149" s="2" t="s">
        <v>22</v>
      </c>
      <c r="O1149" s="3">
        <v>0</v>
      </c>
      <c r="P1149" s="2">
        <v>0.32</v>
      </c>
      <c r="Q1149" s="9">
        <f t="shared" si="17"/>
        <v>2014.65</v>
      </c>
      <c r="R1149" s="10">
        <v>448.61450000000002</v>
      </c>
      <c r="S1149" s="11">
        <v>8013.817</v>
      </c>
      <c r="T1149" s="16">
        <v>113</v>
      </c>
      <c r="U1149" s="16">
        <v>0</v>
      </c>
      <c r="V1149" s="10" t="s">
        <v>3840</v>
      </c>
      <c r="W1149" s="16">
        <v>11</v>
      </c>
      <c r="X1149" s="16">
        <v>4</v>
      </c>
    </row>
    <row r="1150" spans="1:24" x14ac:dyDescent="0.35">
      <c r="A1150" s="2" t="s">
        <v>3197</v>
      </c>
      <c r="B1150" s="2" t="s">
        <v>1099</v>
      </c>
      <c r="C1150" s="3">
        <v>53</v>
      </c>
      <c r="D1150" s="2" t="s">
        <v>28</v>
      </c>
      <c r="E1150" s="2" t="s">
        <v>19</v>
      </c>
      <c r="F1150" s="2" t="s">
        <v>3198</v>
      </c>
      <c r="G1150" s="7">
        <v>117.86</v>
      </c>
      <c r="H1150" s="3">
        <v>4</v>
      </c>
      <c r="I1150" s="3">
        <v>13</v>
      </c>
      <c r="J1150" s="2" t="s">
        <v>21</v>
      </c>
      <c r="K1150" s="7">
        <v>10.5</v>
      </c>
      <c r="L1150" s="3">
        <v>104</v>
      </c>
      <c r="M1150" s="6">
        <v>45017</v>
      </c>
      <c r="N1150" s="2" t="s">
        <v>22</v>
      </c>
      <c r="O1150" s="3">
        <v>1</v>
      </c>
      <c r="P1150" s="2">
        <v>0.49</v>
      </c>
      <c r="Q1150" s="9">
        <f t="shared" si="17"/>
        <v>471.44</v>
      </c>
      <c r="R1150" s="10">
        <v>140.2808</v>
      </c>
      <c r="S1150" s="11">
        <v>2344.1006000000002</v>
      </c>
      <c r="T1150" s="16">
        <v>30</v>
      </c>
      <c r="U1150" s="16">
        <v>0</v>
      </c>
      <c r="V1150" s="10" t="s">
        <v>3836</v>
      </c>
      <c r="W1150" s="16">
        <v>10</v>
      </c>
      <c r="X1150" s="16">
        <v>4</v>
      </c>
    </row>
    <row r="1151" spans="1:24" x14ac:dyDescent="0.35">
      <c r="A1151" s="2" t="s">
        <v>1371</v>
      </c>
      <c r="B1151" s="2" t="s">
        <v>1099</v>
      </c>
      <c r="C1151" s="3">
        <v>35</v>
      </c>
      <c r="D1151" s="2" t="s">
        <v>28</v>
      </c>
      <c r="E1151" s="2" t="s">
        <v>24</v>
      </c>
      <c r="F1151" s="2" t="s">
        <v>1372</v>
      </c>
      <c r="G1151" s="7">
        <v>212.94</v>
      </c>
      <c r="H1151" s="3">
        <v>2</v>
      </c>
      <c r="I1151" s="3">
        <v>8</v>
      </c>
      <c r="J1151" s="2" t="s">
        <v>42</v>
      </c>
      <c r="K1151" s="7">
        <v>19.53</v>
      </c>
      <c r="L1151" s="3">
        <v>54</v>
      </c>
      <c r="M1151" s="6">
        <v>44996</v>
      </c>
      <c r="N1151" s="2" t="s">
        <v>22</v>
      </c>
      <c r="O1151" s="3">
        <v>0</v>
      </c>
      <c r="P1151" s="2">
        <v>0.15</v>
      </c>
      <c r="Q1151" s="9">
        <f t="shared" si="17"/>
        <v>425.88</v>
      </c>
      <c r="R1151" s="10">
        <v>254.8717</v>
      </c>
      <c r="S1151" s="11">
        <v>4235.1331</v>
      </c>
      <c r="T1151" s="16">
        <v>55</v>
      </c>
      <c r="U1151" s="16">
        <v>1</v>
      </c>
      <c r="V1151" s="10" t="s">
        <v>3839</v>
      </c>
      <c r="W1151" s="16">
        <v>12</v>
      </c>
      <c r="X1151" s="16">
        <v>9</v>
      </c>
    </row>
    <row r="1152" spans="1:24" x14ac:dyDescent="0.35">
      <c r="A1152" s="2" t="s">
        <v>3547</v>
      </c>
      <c r="B1152" s="2" t="s">
        <v>3830</v>
      </c>
      <c r="C1152" s="3">
        <v>65</v>
      </c>
      <c r="D1152" s="2" t="s">
        <v>18</v>
      </c>
      <c r="E1152" s="2" t="s">
        <v>19</v>
      </c>
      <c r="F1152" s="2" t="s">
        <v>595</v>
      </c>
      <c r="G1152" s="7">
        <v>445.12</v>
      </c>
      <c r="H1152" s="3">
        <v>3</v>
      </c>
      <c r="I1152" s="3">
        <v>6</v>
      </c>
      <c r="J1152" s="2" t="s">
        <v>21</v>
      </c>
      <c r="K1152" s="7">
        <v>9.39</v>
      </c>
      <c r="L1152" s="3">
        <v>166</v>
      </c>
      <c r="M1152" s="6">
        <v>45231</v>
      </c>
      <c r="N1152" s="2" t="s">
        <v>3297</v>
      </c>
      <c r="O1152" s="3">
        <v>0</v>
      </c>
      <c r="P1152" s="2">
        <v>0.06</v>
      </c>
      <c r="Q1152" s="9">
        <f t="shared" si="17"/>
        <v>1335.3600000000001</v>
      </c>
      <c r="R1152" s="10">
        <v>504.47460000000001</v>
      </c>
      <c r="S1152" s="11">
        <v>8852.9279000000006</v>
      </c>
      <c r="T1152" s="16">
        <v>199</v>
      </c>
      <c r="U1152" s="16">
        <v>0</v>
      </c>
      <c r="V1152" s="10" t="s">
        <v>3836</v>
      </c>
      <c r="W1152" s="16">
        <v>1</v>
      </c>
      <c r="X1152" s="16">
        <v>11</v>
      </c>
    </row>
    <row r="1153" spans="1:24" x14ac:dyDescent="0.35">
      <c r="A1153" s="2" t="s">
        <v>857</v>
      </c>
      <c r="B1153" s="2" t="s">
        <v>17</v>
      </c>
      <c r="C1153" s="3">
        <v>33</v>
      </c>
      <c r="D1153" s="2" t="s">
        <v>18</v>
      </c>
      <c r="E1153" s="2" t="s">
        <v>40</v>
      </c>
      <c r="F1153" s="2" t="s">
        <v>858</v>
      </c>
      <c r="G1153" s="7">
        <v>403.94</v>
      </c>
      <c r="H1153" s="3">
        <v>2</v>
      </c>
      <c r="I1153" s="3">
        <v>11</v>
      </c>
      <c r="J1153" s="2" t="s">
        <v>49</v>
      </c>
      <c r="K1153" s="7">
        <v>18.829999999999998</v>
      </c>
      <c r="L1153" s="3">
        <v>59</v>
      </c>
      <c r="M1153" s="6">
        <v>44947</v>
      </c>
      <c r="N1153" s="2" t="s">
        <v>22</v>
      </c>
      <c r="O1153" s="3">
        <v>0</v>
      </c>
      <c r="P1153" s="2">
        <v>0.39</v>
      </c>
      <c r="Q1153" s="9">
        <f t="shared" si="17"/>
        <v>807.88</v>
      </c>
      <c r="R1153" s="10">
        <v>478.59030000000001</v>
      </c>
      <c r="S1153" s="11">
        <v>8033.9048000000003</v>
      </c>
      <c r="T1153" s="16">
        <v>107</v>
      </c>
      <c r="U1153" s="16">
        <v>0</v>
      </c>
      <c r="V1153" s="10" t="s">
        <v>3830</v>
      </c>
      <c r="W1153" s="16">
        <v>2</v>
      </c>
      <c r="X1153" s="16">
        <v>6</v>
      </c>
    </row>
    <row r="1154" spans="1:24" x14ac:dyDescent="0.35">
      <c r="A1154" s="2" t="s">
        <v>1584</v>
      </c>
      <c r="B1154" s="2" t="s">
        <v>1099</v>
      </c>
      <c r="C1154" s="3">
        <v>28</v>
      </c>
      <c r="D1154" s="2" t="s">
        <v>28</v>
      </c>
      <c r="E1154" s="2" t="s">
        <v>29</v>
      </c>
      <c r="F1154" s="2" t="s">
        <v>1585</v>
      </c>
      <c r="G1154" s="7">
        <v>454.91</v>
      </c>
      <c r="H1154" s="3">
        <v>1</v>
      </c>
      <c r="I1154" s="3">
        <v>13</v>
      </c>
      <c r="J1154" s="2" t="s">
        <v>31</v>
      </c>
      <c r="K1154" s="7">
        <v>1.1100000000000001</v>
      </c>
      <c r="L1154" s="3">
        <v>85</v>
      </c>
      <c r="M1154" s="6">
        <v>45205</v>
      </c>
      <c r="N1154" s="2" t="s">
        <v>22</v>
      </c>
      <c r="O1154" s="3">
        <v>0</v>
      </c>
      <c r="P1154" s="2">
        <v>0.26</v>
      </c>
      <c r="Q1154" s="9">
        <f t="shared" si="17"/>
        <v>454.91</v>
      </c>
      <c r="R1154" s="10">
        <v>513.58820000000003</v>
      </c>
      <c r="S1154" s="11">
        <v>9047.6398000000008</v>
      </c>
      <c r="T1154" s="16">
        <v>73</v>
      </c>
      <c r="U1154" s="16">
        <v>0</v>
      </c>
      <c r="V1154" s="10" t="s">
        <v>3840</v>
      </c>
      <c r="W1154" s="16">
        <v>7</v>
      </c>
      <c r="X1154" s="16">
        <v>10</v>
      </c>
    </row>
    <row r="1155" spans="1:24" x14ac:dyDescent="0.35">
      <c r="A1155" s="2" t="s">
        <v>2181</v>
      </c>
      <c r="B1155" s="2" t="s">
        <v>3830</v>
      </c>
      <c r="C1155" s="3">
        <v>25</v>
      </c>
      <c r="D1155" s="2" t="s">
        <v>95</v>
      </c>
      <c r="E1155" s="2" t="s">
        <v>33</v>
      </c>
      <c r="F1155" s="2" t="s">
        <v>2182</v>
      </c>
      <c r="G1155" s="7">
        <v>418.38</v>
      </c>
      <c r="H1155" s="3">
        <v>3</v>
      </c>
      <c r="I1155" s="3">
        <v>12</v>
      </c>
      <c r="J1155" s="2" t="s">
        <v>26</v>
      </c>
      <c r="K1155" s="7">
        <v>27.33</v>
      </c>
      <c r="L1155" s="3">
        <v>114</v>
      </c>
      <c r="M1155" s="6">
        <v>45265</v>
      </c>
      <c r="N1155" s="2" t="s">
        <v>22</v>
      </c>
      <c r="O1155" s="3">
        <v>0</v>
      </c>
      <c r="P1155" s="2">
        <v>0.47</v>
      </c>
      <c r="Q1155" s="9">
        <f t="shared" ref="Q1155:Q1218" si="18">PRODUCT(G1155,H1155)</f>
        <v>1255.1399999999999</v>
      </c>
      <c r="R1155" s="10">
        <v>469.44589999999999</v>
      </c>
      <c r="S1155" s="11">
        <v>8321.0998</v>
      </c>
      <c r="T1155" s="16">
        <v>97</v>
      </c>
      <c r="U1155" s="16">
        <v>0</v>
      </c>
      <c r="V1155" s="10" t="s">
        <v>3838</v>
      </c>
      <c r="W1155" s="16">
        <v>16</v>
      </c>
      <c r="X1155" s="16">
        <v>9</v>
      </c>
    </row>
    <row r="1156" spans="1:24" x14ac:dyDescent="0.35">
      <c r="A1156" s="2" t="s">
        <v>2511</v>
      </c>
      <c r="B1156" s="2" t="s">
        <v>3830</v>
      </c>
      <c r="C1156" s="3">
        <v>46</v>
      </c>
      <c r="D1156" s="2" t="s">
        <v>18</v>
      </c>
      <c r="E1156" s="2" t="s">
        <v>40</v>
      </c>
      <c r="F1156" s="2" t="s">
        <v>2512</v>
      </c>
      <c r="G1156" s="7">
        <v>409.43</v>
      </c>
      <c r="H1156" s="3">
        <v>5</v>
      </c>
      <c r="I1156" s="3">
        <v>6</v>
      </c>
      <c r="J1156" s="2" t="s">
        <v>26</v>
      </c>
      <c r="K1156" s="7">
        <v>19.68</v>
      </c>
      <c r="L1156" s="3">
        <v>43</v>
      </c>
      <c r="M1156" s="6">
        <v>44928</v>
      </c>
      <c r="N1156" s="2" t="s">
        <v>22</v>
      </c>
      <c r="O1156" s="3">
        <v>0</v>
      </c>
      <c r="P1156" s="2">
        <v>0.74</v>
      </c>
      <c r="Q1156" s="9">
        <f t="shared" si="18"/>
        <v>2047.15</v>
      </c>
      <c r="R1156" s="10">
        <v>449.32670000000002</v>
      </c>
      <c r="S1156" s="11">
        <v>8143.0946000000004</v>
      </c>
      <c r="T1156" s="16">
        <v>97</v>
      </c>
      <c r="U1156" s="16">
        <v>0</v>
      </c>
      <c r="V1156" s="10" t="s">
        <v>3830</v>
      </c>
      <c r="W1156" s="16">
        <v>19</v>
      </c>
      <c r="X1156" s="16">
        <v>3</v>
      </c>
    </row>
    <row r="1157" spans="1:24" x14ac:dyDescent="0.35">
      <c r="A1157" s="2" t="s">
        <v>2347</v>
      </c>
      <c r="B1157" s="2" t="s">
        <v>3830</v>
      </c>
      <c r="C1157" s="3">
        <v>20</v>
      </c>
      <c r="D1157" s="2" t="s">
        <v>39</v>
      </c>
      <c r="E1157" s="2" t="s">
        <v>33</v>
      </c>
      <c r="F1157" s="2" t="s">
        <v>2348</v>
      </c>
      <c r="G1157" s="7">
        <v>244.99</v>
      </c>
      <c r="H1157" s="3">
        <v>2</v>
      </c>
      <c r="I1157" s="3">
        <v>6</v>
      </c>
      <c r="J1157" s="2" t="s">
        <v>21</v>
      </c>
      <c r="K1157" s="7">
        <v>3.54</v>
      </c>
      <c r="L1157" s="3">
        <v>159</v>
      </c>
      <c r="M1157" s="6">
        <v>45036</v>
      </c>
      <c r="N1157" s="2" t="s">
        <v>22</v>
      </c>
      <c r="O1157" s="3">
        <v>0</v>
      </c>
      <c r="P1157" s="2">
        <v>0.35</v>
      </c>
      <c r="Q1157" s="9">
        <f t="shared" si="18"/>
        <v>489.98</v>
      </c>
      <c r="R1157" s="10">
        <v>282.00470000000001</v>
      </c>
      <c r="S1157" s="11">
        <v>4872.5709999999999</v>
      </c>
      <c r="T1157" s="16">
        <v>131</v>
      </c>
      <c r="U1157" s="16">
        <v>0</v>
      </c>
      <c r="V1157" s="10" t="s">
        <v>3838</v>
      </c>
      <c r="W1157" s="16">
        <v>18</v>
      </c>
      <c r="X1157" s="16">
        <v>2</v>
      </c>
    </row>
    <row r="1158" spans="1:24" x14ac:dyDescent="0.35">
      <c r="A1158" s="2" t="s">
        <v>859</v>
      </c>
      <c r="B1158" s="2" t="s">
        <v>17</v>
      </c>
      <c r="C1158" s="3">
        <v>43</v>
      </c>
      <c r="D1158" s="2" t="s">
        <v>95</v>
      </c>
      <c r="E1158" s="2" t="s">
        <v>29</v>
      </c>
      <c r="F1158" s="2" t="s">
        <v>860</v>
      </c>
      <c r="G1158" s="7">
        <v>52.08</v>
      </c>
      <c r="H1158" s="3">
        <v>2</v>
      </c>
      <c r="I1158" s="3">
        <v>14</v>
      </c>
      <c r="J1158" s="2" t="s">
        <v>42</v>
      </c>
      <c r="K1158" s="7">
        <v>8.74</v>
      </c>
      <c r="L1158" s="3">
        <v>139</v>
      </c>
      <c r="M1158" s="6">
        <v>45174</v>
      </c>
      <c r="N1158" s="2" t="s">
        <v>22</v>
      </c>
      <c r="O1158" s="3">
        <v>0</v>
      </c>
      <c r="P1158" s="2">
        <v>0.76</v>
      </c>
      <c r="Q1158" s="9">
        <f t="shared" si="18"/>
        <v>104.16</v>
      </c>
      <c r="R1158" s="10">
        <v>47.572099999999999</v>
      </c>
      <c r="S1158" s="11">
        <v>1035.8117</v>
      </c>
      <c r="T1158" s="16">
        <v>169</v>
      </c>
      <c r="U1158" s="16">
        <v>0</v>
      </c>
      <c r="V1158" s="10" t="s">
        <v>3840</v>
      </c>
      <c r="W1158" s="16">
        <v>3</v>
      </c>
      <c r="X1158" s="16">
        <v>11</v>
      </c>
    </row>
    <row r="1159" spans="1:24" x14ac:dyDescent="0.35">
      <c r="A1159" s="2" t="s">
        <v>2349</v>
      </c>
      <c r="B1159" s="2" t="s">
        <v>3830</v>
      </c>
      <c r="C1159" s="3">
        <v>42</v>
      </c>
      <c r="D1159" s="2" t="s">
        <v>39</v>
      </c>
      <c r="E1159" s="2" t="s">
        <v>40</v>
      </c>
      <c r="F1159" s="2" t="s">
        <v>625</v>
      </c>
      <c r="G1159" s="7">
        <v>355.47</v>
      </c>
      <c r="H1159" s="3">
        <v>3</v>
      </c>
      <c r="I1159" s="3">
        <v>10</v>
      </c>
      <c r="J1159" s="2" t="s">
        <v>49</v>
      </c>
      <c r="K1159" s="7">
        <v>4.42</v>
      </c>
      <c r="L1159" s="3">
        <v>53</v>
      </c>
      <c r="M1159" s="6">
        <v>45199</v>
      </c>
      <c r="N1159" s="2" t="s">
        <v>22</v>
      </c>
      <c r="O1159" s="3">
        <v>0</v>
      </c>
      <c r="P1159" s="2">
        <v>0.39</v>
      </c>
      <c r="Q1159" s="9">
        <f t="shared" si="18"/>
        <v>1066.4100000000001</v>
      </c>
      <c r="R1159" s="10">
        <v>427.39879999999999</v>
      </c>
      <c r="S1159" s="11">
        <v>7069.8918999999996</v>
      </c>
      <c r="T1159" s="16">
        <v>160</v>
      </c>
      <c r="U1159" s="16">
        <v>0</v>
      </c>
      <c r="V1159" s="10" t="s">
        <v>3830</v>
      </c>
      <c r="W1159" s="16">
        <v>19</v>
      </c>
      <c r="X1159" s="16">
        <v>9</v>
      </c>
    </row>
    <row r="1160" spans="1:24" x14ac:dyDescent="0.35">
      <c r="A1160" s="2" t="s">
        <v>2705</v>
      </c>
      <c r="B1160" s="2" t="s">
        <v>3830</v>
      </c>
      <c r="C1160" s="3">
        <v>43</v>
      </c>
      <c r="D1160" s="2" t="s">
        <v>36</v>
      </c>
      <c r="E1160" s="2" t="s">
        <v>40</v>
      </c>
      <c r="F1160" s="2" t="s">
        <v>2706</v>
      </c>
      <c r="G1160" s="7">
        <v>67.62</v>
      </c>
      <c r="H1160" s="3">
        <v>2</v>
      </c>
      <c r="I1160" s="3">
        <v>12</v>
      </c>
      <c r="J1160" s="2" t="s">
        <v>31</v>
      </c>
      <c r="K1160" s="7">
        <v>5.07</v>
      </c>
      <c r="L1160" s="3">
        <v>120</v>
      </c>
      <c r="M1160" s="6">
        <v>45120</v>
      </c>
      <c r="N1160" s="2" t="s">
        <v>22</v>
      </c>
      <c r="O1160" s="3">
        <v>0</v>
      </c>
      <c r="P1160" s="2">
        <v>0.86</v>
      </c>
      <c r="Q1160" s="9">
        <f t="shared" si="18"/>
        <v>135.24</v>
      </c>
      <c r="R1160" s="10">
        <v>81.058599999999998</v>
      </c>
      <c r="S1160" s="11">
        <v>1344.8844999999999</v>
      </c>
      <c r="T1160" s="16">
        <v>120</v>
      </c>
      <c r="U1160" s="16">
        <v>1</v>
      </c>
      <c r="V1160" s="10" t="s">
        <v>3830</v>
      </c>
      <c r="W1160" s="16">
        <v>19</v>
      </c>
      <c r="X1160" s="16">
        <v>2</v>
      </c>
    </row>
    <row r="1161" spans="1:24" x14ac:dyDescent="0.35">
      <c r="A1161" s="2" t="s">
        <v>1967</v>
      </c>
      <c r="B1161" s="2" t="s">
        <v>1099</v>
      </c>
      <c r="C1161" s="3">
        <v>59</v>
      </c>
      <c r="D1161" s="2" t="s">
        <v>95</v>
      </c>
      <c r="E1161" s="2" t="s">
        <v>40</v>
      </c>
      <c r="F1161" s="2" t="s">
        <v>1968</v>
      </c>
      <c r="G1161" s="7">
        <v>186.12</v>
      </c>
      <c r="H1161" s="3">
        <v>2</v>
      </c>
      <c r="I1161" s="3">
        <v>13</v>
      </c>
      <c r="J1161" s="2" t="s">
        <v>49</v>
      </c>
      <c r="K1161" s="7">
        <v>24.37</v>
      </c>
      <c r="L1161" s="3">
        <v>31</v>
      </c>
      <c r="M1161" s="6">
        <v>45095</v>
      </c>
      <c r="N1161" s="2" t="s">
        <v>22</v>
      </c>
      <c r="O1161" s="3">
        <v>0</v>
      </c>
      <c r="P1161" s="2">
        <v>0.48</v>
      </c>
      <c r="Q1161" s="9">
        <f t="shared" si="18"/>
        <v>372.24</v>
      </c>
      <c r="R1161" s="10">
        <v>160.3794</v>
      </c>
      <c r="S1161" s="11">
        <v>3701.7139999999999</v>
      </c>
      <c r="T1161" s="16">
        <v>158</v>
      </c>
      <c r="U1161" s="16">
        <v>1</v>
      </c>
      <c r="V1161" s="10" t="s">
        <v>3830</v>
      </c>
      <c r="W1161" s="16">
        <v>16</v>
      </c>
      <c r="X1161" s="16">
        <v>7</v>
      </c>
    </row>
    <row r="1162" spans="1:24" x14ac:dyDescent="0.35">
      <c r="A1162" s="2" t="s">
        <v>2923</v>
      </c>
      <c r="B1162" s="2" t="s">
        <v>3830</v>
      </c>
      <c r="C1162" s="3">
        <v>47</v>
      </c>
      <c r="D1162" s="2" t="s">
        <v>28</v>
      </c>
      <c r="E1162" s="2" t="s">
        <v>40</v>
      </c>
      <c r="F1162" s="2" t="s">
        <v>2924</v>
      </c>
      <c r="G1162" s="7">
        <v>476.02</v>
      </c>
      <c r="H1162" s="3">
        <v>3</v>
      </c>
      <c r="I1162" s="3">
        <v>5</v>
      </c>
      <c r="J1162" s="2" t="s">
        <v>21</v>
      </c>
      <c r="K1162" s="7">
        <v>6.92</v>
      </c>
      <c r="L1162" s="3">
        <v>59</v>
      </c>
      <c r="M1162" s="6">
        <v>44970</v>
      </c>
      <c r="N1162" s="2" t="s">
        <v>22</v>
      </c>
      <c r="O1162" s="3">
        <v>0</v>
      </c>
      <c r="P1162" s="2">
        <v>0.4</v>
      </c>
      <c r="Q1162" s="9">
        <f t="shared" si="18"/>
        <v>1428.06</v>
      </c>
      <c r="R1162" s="10">
        <v>561.85910000000001</v>
      </c>
      <c r="S1162" s="11">
        <v>9467.4935000000005</v>
      </c>
      <c r="T1162" s="16">
        <v>133</v>
      </c>
      <c r="U1162" s="16">
        <v>1</v>
      </c>
      <c r="V1162" s="10" t="s">
        <v>3830</v>
      </c>
      <c r="W1162" s="16">
        <v>7</v>
      </c>
      <c r="X1162" s="16">
        <v>1</v>
      </c>
    </row>
    <row r="1163" spans="1:24" x14ac:dyDescent="0.35">
      <c r="A1163" s="2" t="s">
        <v>2350</v>
      </c>
      <c r="B1163" s="2" t="s">
        <v>3830</v>
      </c>
      <c r="C1163" s="3">
        <v>40</v>
      </c>
      <c r="D1163" s="2" t="s">
        <v>39</v>
      </c>
      <c r="E1163" s="2" t="s">
        <v>19</v>
      </c>
      <c r="F1163" s="2" t="s">
        <v>2351</v>
      </c>
      <c r="G1163" s="7">
        <v>470.5</v>
      </c>
      <c r="H1163" s="3">
        <v>3</v>
      </c>
      <c r="I1163" s="3">
        <v>5</v>
      </c>
      <c r="J1163" s="2" t="s">
        <v>49</v>
      </c>
      <c r="K1163" s="7">
        <v>15.73</v>
      </c>
      <c r="L1163" s="3">
        <v>178</v>
      </c>
      <c r="M1163" s="6">
        <v>45024</v>
      </c>
      <c r="N1163" s="2" t="s">
        <v>22</v>
      </c>
      <c r="O1163" s="3">
        <v>0</v>
      </c>
      <c r="P1163" s="2">
        <v>0.74</v>
      </c>
      <c r="Q1163" s="9">
        <f t="shared" si="18"/>
        <v>1411.5</v>
      </c>
      <c r="R1163" s="10">
        <v>424.17829999999998</v>
      </c>
      <c r="S1163" s="11">
        <v>9357.7070999999996</v>
      </c>
      <c r="T1163" s="16">
        <v>139</v>
      </c>
      <c r="U1163" s="16">
        <v>0</v>
      </c>
      <c r="V1163" s="10" t="s">
        <v>3836</v>
      </c>
      <c r="W1163" s="16">
        <v>15</v>
      </c>
      <c r="X1163" s="16">
        <v>0</v>
      </c>
    </row>
    <row r="1164" spans="1:24" x14ac:dyDescent="0.35">
      <c r="A1164" s="2" t="s">
        <v>1373</v>
      </c>
      <c r="B1164" s="2" t="s">
        <v>1099</v>
      </c>
      <c r="C1164" s="3">
        <v>53</v>
      </c>
      <c r="D1164" s="2" t="s">
        <v>28</v>
      </c>
      <c r="E1164" s="2" t="s">
        <v>24</v>
      </c>
      <c r="F1164" s="2" t="s">
        <v>1374</v>
      </c>
      <c r="G1164" s="7">
        <v>24.66</v>
      </c>
      <c r="H1164" s="3">
        <v>5</v>
      </c>
      <c r="I1164" s="3">
        <v>15</v>
      </c>
      <c r="J1164" s="2" t="s">
        <v>42</v>
      </c>
      <c r="K1164" s="7">
        <v>28.98</v>
      </c>
      <c r="L1164" s="3">
        <v>126</v>
      </c>
      <c r="M1164" s="6">
        <v>45085</v>
      </c>
      <c r="N1164" s="2" t="s">
        <v>22</v>
      </c>
      <c r="O1164" s="3">
        <v>0</v>
      </c>
      <c r="P1164" s="2">
        <v>0.98</v>
      </c>
      <c r="Q1164" s="9">
        <f t="shared" si="18"/>
        <v>123.3</v>
      </c>
      <c r="R1164" s="10">
        <v>24.2666</v>
      </c>
      <c r="S1164" s="11">
        <v>490.45920000000001</v>
      </c>
      <c r="T1164" s="16">
        <v>119</v>
      </c>
      <c r="U1164" s="16">
        <v>1</v>
      </c>
      <c r="V1164" s="10" t="s">
        <v>3839</v>
      </c>
      <c r="W1164" s="16">
        <v>13</v>
      </c>
      <c r="X1164" s="16">
        <v>8</v>
      </c>
    </row>
    <row r="1165" spans="1:24" x14ac:dyDescent="0.35">
      <c r="A1165" s="2" t="s">
        <v>861</v>
      </c>
      <c r="B1165" s="2" t="s">
        <v>17</v>
      </c>
      <c r="C1165" s="3">
        <v>57</v>
      </c>
      <c r="D1165" s="2" t="s">
        <v>39</v>
      </c>
      <c r="E1165" s="2" t="s">
        <v>33</v>
      </c>
      <c r="F1165" s="2" t="s">
        <v>862</v>
      </c>
      <c r="G1165" s="7">
        <v>15.38</v>
      </c>
      <c r="H1165" s="3">
        <v>2</v>
      </c>
      <c r="I1165" s="3">
        <v>10</v>
      </c>
      <c r="J1165" s="2" t="s">
        <v>26</v>
      </c>
      <c r="K1165" s="7">
        <v>27.11</v>
      </c>
      <c r="L1165" s="3">
        <v>135</v>
      </c>
      <c r="M1165" s="6">
        <v>45219</v>
      </c>
      <c r="N1165" s="2" t="s">
        <v>22</v>
      </c>
      <c r="O1165" s="3">
        <v>0</v>
      </c>
      <c r="P1165" s="2">
        <v>0.93</v>
      </c>
      <c r="Q1165" s="9">
        <f t="shared" si="18"/>
        <v>30.76</v>
      </c>
      <c r="R1165" s="10">
        <v>17.647099999999998</v>
      </c>
      <c r="S1165" s="11">
        <v>305.89060000000001</v>
      </c>
      <c r="T1165" s="16">
        <v>161</v>
      </c>
      <c r="U1165" s="16">
        <v>0</v>
      </c>
      <c r="V1165" s="10" t="s">
        <v>3838</v>
      </c>
      <c r="W1165" s="16">
        <v>17</v>
      </c>
      <c r="X1165" s="16">
        <v>5</v>
      </c>
    </row>
    <row r="1166" spans="1:24" x14ac:dyDescent="0.35">
      <c r="A1166" s="2" t="s">
        <v>1200</v>
      </c>
      <c r="B1166" s="2" t="s">
        <v>1099</v>
      </c>
      <c r="C1166" s="3">
        <v>42</v>
      </c>
      <c r="D1166" s="2" t="s">
        <v>39</v>
      </c>
      <c r="E1166" s="2" t="s">
        <v>33</v>
      </c>
      <c r="F1166" s="2" t="s">
        <v>1201</v>
      </c>
      <c r="G1166" s="7">
        <v>353.93</v>
      </c>
      <c r="H1166" s="3">
        <v>5</v>
      </c>
      <c r="I1166" s="3">
        <v>14</v>
      </c>
      <c r="J1166" s="2" t="s">
        <v>21</v>
      </c>
      <c r="K1166" s="7">
        <v>22.71</v>
      </c>
      <c r="L1166" s="3">
        <v>88</v>
      </c>
      <c r="M1166" s="6">
        <v>45208</v>
      </c>
      <c r="N1166" s="2" t="s">
        <v>22</v>
      </c>
      <c r="O1166" s="3">
        <v>0</v>
      </c>
      <c r="P1166" s="2">
        <v>0.89</v>
      </c>
      <c r="Q1166" s="9">
        <f t="shared" si="18"/>
        <v>1769.65</v>
      </c>
      <c r="R1166" s="10">
        <v>323.59960000000001</v>
      </c>
      <c r="S1166" s="11">
        <v>7039.2629999999999</v>
      </c>
      <c r="T1166" s="16">
        <v>67</v>
      </c>
      <c r="U1166" s="16">
        <v>0</v>
      </c>
      <c r="V1166" s="10" t="s">
        <v>3838</v>
      </c>
      <c r="W1166" s="16">
        <v>18</v>
      </c>
      <c r="X1166" s="16">
        <v>11</v>
      </c>
    </row>
    <row r="1167" spans="1:24" x14ac:dyDescent="0.35">
      <c r="A1167" s="2" t="s">
        <v>3548</v>
      </c>
      <c r="B1167" s="2" t="s">
        <v>17</v>
      </c>
      <c r="C1167" s="3">
        <v>65</v>
      </c>
      <c r="D1167" s="2" t="s">
        <v>39</v>
      </c>
      <c r="E1167" s="2" t="s">
        <v>19</v>
      </c>
      <c r="F1167" s="2" t="s">
        <v>3549</v>
      </c>
      <c r="G1167" s="7">
        <v>98.71</v>
      </c>
      <c r="H1167" s="3">
        <v>1</v>
      </c>
      <c r="I1167" s="3">
        <v>10</v>
      </c>
      <c r="J1167" s="2" t="s">
        <v>31</v>
      </c>
      <c r="K1167" s="7">
        <v>10.91</v>
      </c>
      <c r="L1167" s="3">
        <v>9</v>
      </c>
      <c r="M1167" s="6">
        <v>45269</v>
      </c>
      <c r="N1167" s="2" t="s">
        <v>3297</v>
      </c>
      <c r="O1167" s="3">
        <v>0</v>
      </c>
      <c r="P1167" s="2">
        <v>7.0000000000000007E-2</v>
      </c>
      <c r="Q1167" s="9">
        <f t="shared" si="18"/>
        <v>98.71</v>
      </c>
      <c r="R1167" s="10">
        <v>116.20010000000001</v>
      </c>
      <c r="S1167" s="11">
        <v>1963.229</v>
      </c>
      <c r="T1167" s="16">
        <v>33</v>
      </c>
      <c r="U1167" s="16">
        <v>0</v>
      </c>
      <c r="V1167" s="10" t="s">
        <v>3836</v>
      </c>
      <c r="W1167" s="16">
        <v>17</v>
      </c>
      <c r="X1167" s="16">
        <v>10</v>
      </c>
    </row>
    <row r="1168" spans="1:24" x14ac:dyDescent="0.35">
      <c r="A1168" s="2" t="s">
        <v>422</v>
      </c>
      <c r="B1168" s="2" t="s">
        <v>17</v>
      </c>
      <c r="C1168" s="3">
        <v>26</v>
      </c>
      <c r="D1168" s="2" t="s">
        <v>39</v>
      </c>
      <c r="E1168" s="2" t="s">
        <v>29</v>
      </c>
      <c r="F1168" s="2" t="s">
        <v>423</v>
      </c>
      <c r="G1168" s="7">
        <v>90.87</v>
      </c>
      <c r="H1168" s="3">
        <v>5</v>
      </c>
      <c r="I1168" s="3">
        <v>13</v>
      </c>
      <c r="J1168" s="2" t="s">
        <v>31</v>
      </c>
      <c r="K1168" s="7">
        <v>14.15</v>
      </c>
      <c r="L1168" s="3">
        <v>3</v>
      </c>
      <c r="M1168" s="6">
        <v>45222</v>
      </c>
      <c r="N1168" s="2" t="s">
        <v>22</v>
      </c>
      <c r="O1168" s="3">
        <v>0</v>
      </c>
      <c r="P1168" s="2">
        <v>0.48</v>
      </c>
      <c r="Q1168" s="9">
        <f t="shared" si="18"/>
        <v>454.35</v>
      </c>
      <c r="R1168" s="10">
        <v>107.4859</v>
      </c>
      <c r="S1168" s="11">
        <v>1807.3004000000001</v>
      </c>
      <c r="T1168" s="16">
        <v>5</v>
      </c>
      <c r="U1168" s="16">
        <v>0</v>
      </c>
      <c r="V1168" s="10" t="s">
        <v>3840</v>
      </c>
      <c r="W1168" s="16">
        <v>0</v>
      </c>
      <c r="X1168" s="16">
        <v>11</v>
      </c>
    </row>
    <row r="1169" spans="1:24" x14ac:dyDescent="0.35">
      <c r="A1169" s="2" t="s">
        <v>424</v>
      </c>
      <c r="B1169" s="2" t="s">
        <v>17</v>
      </c>
      <c r="C1169" s="3">
        <v>27</v>
      </c>
      <c r="D1169" s="2" t="s">
        <v>28</v>
      </c>
      <c r="E1169" s="2" t="s">
        <v>24</v>
      </c>
      <c r="F1169" s="2" t="s">
        <v>425</v>
      </c>
      <c r="G1169" s="7">
        <v>491.71</v>
      </c>
      <c r="H1169" s="3">
        <v>5</v>
      </c>
      <c r="I1169" s="3">
        <v>6</v>
      </c>
      <c r="J1169" s="2" t="s">
        <v>21</v>
      </c>
      <c r="K1169" s="7">
        <v>29.16</v>
      </c>
      <c r="L1169" s="3">
        <v>124</v>
      </c>
      <c r="M1169" s="6">
        <v>44954</v>
      </c>
      <c r="N1169" s="2" t="s">
        <v>22</v>
      </c>
      <c r="O1169" s="3">
        <v>0</v>
      </c>
      <c r="P1169" s="2">
        <v>0.72</v>
      </c>
      <c r="Q1169" s="9">
        <f t="shared" si="18"/>
        <v>2458.5499999999997</v>
      </c>
      <c r="R1169" s="10">
        <v>517.76430000000005</v>
      </c>
      <c r="S1169" s="11">
        <v>9779.5496999999996</v>
      </c>
      <c r="T1169" s="16">
        <v>29</v>
      </c>
      <c r="U1169" s="16">
        <v>0</v>
      </c>
      <c r="V1169" s="10" t="s">
        <v>3839</v>
      </c>
      <c r="W1169" s="16">
        <v>15</v>
      </c>
      <c r="X1169" s="16">
        <v>5</v>
      </c>
    </row>
    <row r="1170" spans="1:24" x14ac:dyDescent="0.35">
      <c r="A1170" s="2" t="s">
        <v>2925</v>
      </c>
      <c r="B1170" s="2" t="s">
        <v>3830</v>
      </c>
      <c r="C1170" s="3">
        <v>25</v>
      </c>
      <c r="D1170" s="2" t="s">
        <v>28</v>
      </c>
      <c r="E1170" s="2" t="s">
        <v>33</v>
      </c>
      <c r="F1170" s="2" t="s">
        <v>93</v>
      </c>
      <c r="G1170" s="7">
        <v>355.87</v>
      </c>
      <c r="H1170" s="3">
        <v>5</v>
      </c>
      <c r="I1170" s="3">
        <v>7</v>
      </c>
      <c r="J1170" s="2" t="s">
        <v>49</v>
      </c>
      <c r="K1170" s="7">
        <v>19.649999999999999</v>
      </c>
      <c r="L1170" s="3">
        <v>114</v>
      </c>
      <c r="M1170" s="6">
        <v>44980</v>
      </c>
      <c r="N1170" s="2" t="s">
        <v>22</v>
      </c>
      <c r="O1170" s="3">
        <v>0</v>
      </c>
      <c r="P1170" s="2">
        <v>0.46</v>
      </c>
      <c r="Q1170" s="9">
        <f t="shared" si="18"/>
        <v>1779.35</v>
      </c>
      <c r="R1170" s="10">
        <v>303.39850000000001</v>
      </c>
      <c r="S1170" s="11">
        <v>7077.8473999999997</v>
      </c>
      <c r="T1170" s="16">
        <v>55</v>
      </c>
      <c r="U1170" s="16">
        <v>0</v>
      </c>
      <c r="V1170" s="10" t="s">
        <v>3838</v>
      </c>
      <c r="W1170" s="16">
        <v>2</v>
      </c>
      <c r="X1170" s="16">
        <v>10</v>
      </c>
    </row>
    <row r="1171" spans="1:24" x14ac:dyDescent="0.35">
      <c r="A1171" s="2" t="s">
        <v>2926</v>
      </c>
      <c r="B1171" s="2" t="s">
        <v>3830</v>
      </c>
      <c r="C1171" s="3">
        <v>36</v>
      </c>
      <c r="D1171" s="2" t="s">
        <v>28</v>
      </c>
      <c r="E1171" s="2" t="s">
        <v>40</v>
      </c>
      <c r="F1171" s="2" t="s">
        <v>2927</v>
      </c>
      <c r="G1171" s="7">
        <v>258.89999999999998</v>
      </c>
      <c r="H1171" s="3">
        <v>2</v>
      </c>
      <c r="I1171" s="3">
        <v>15</v>
      </c>
      <c r="J1171" s="2" t="s">
        <v>26</v>
      </c>
      <c r="K1171" s="7">
        <v>13.93</v>
      </c>
      <c r="L1171" s="3">
        <v>21</v>
      </c>
      <c r="M1171" s="6">
        <v>44971</v>
      </c>
      <c r="N1171" s="2" t="s">
        <v>22</v>
      </c>
      <c r="O1171" s="3">
        <v>0</v>
      </c>
      <c r="P1171" s="2">
        <v>0.4</v>
      </c>
      <c r="Q1171" s="9">
        <f t="shared" si="18"/>
        <v>517.79999999999995</v>
      </c>
      <c r="R1171" s="10">
        <v>249.79069999999999</v>
      </c>
      <c r="S1171" s="11">
        <v>5149.2250000000004</v>
      </c>
      <c r="T1171" s="16">
        <v>198</v>
      </c>
      <c r="U1171" s="16">
        <v>0</v>
      </c>
      <c r="V1171" s="10" t="s">
        <v>3830</v>
      </c>
      <c r="W1171" s="16">
        <v>19</v>
      </c>
      <c r="X1171" s="16">
        <v>1</v>
      </c>
    </row>
    <row r="1172" spans="1:24" x14ac:dyDescent="0.35">
      <c r="A1172" s="2" t="s">
        <v>3550</v>
      </c>
      <c r="B1172" s="2" t="s">
        <v>17</v>
      </c>
      <c r="C1172" s="3">
        <v>62</v>
      </c>
      <c r="D1172" s="2" t="s">
        <v>36</v>
      </c>
      <c r="E1172" s="2" t="s">
        <v>33</v>
      </c>
      <c r="F1172" s="2" t="s">
        <v>3551</v>
      </c>
      <c r="G1172" s="7">
        <v>442.77</v>
      </c>
      <c r="H1172" s="3">
        <v>1</v>
      </c>
      <c r="I1172" s="3">
        <v>8</v>
      </c>
      <c r="J1172" s="2" t="s">
        <v>42</v>
      </c>
      <c r="K1172" s="7">
        <v>1.95</v>
      </c>
      <c r="L1172" s="3">
        <v>9</v>
      </c>
      <c r="M1172" s="6">
        <v>45268</v>
      </c>
      <c r="N1172" s="2" t="s">
        <v>3297</v>
      </c>
      <c r="O1172" s="3">
        <v>0</v>
      </c>
      <c r="P1172" s="2">
        <v>0.37</v>
      </c>
      <c r="Q1172" s="9">
        <f t="shared" si="18"/>
        <v>442.77</v>
      </c>
      <c r="R1172" s="10">
        <v>485.61720000000003</v>
      </c>
      <c r="S1172" s="11">
        <v>8806.1890999999996</v>
      </c>
      <c r="T1172" s="16">
        <v>35</v>
      </c>
      <c r="U1172" s="16">
        <v>0</v>
      </c>
      <c r="V1172" s="10" t="s">
        <v>3838</v>
      </c>
      <c r="W1172" s="16">
        <v>16</v>
      </c>
      <c r="X1172" s="16">
        <v>9</v>
      </c>
    </row>
    <row r="1173" spans="1:24" x14ac:dyDescent="0.35">
      <c r="A1173" s="2" t="s">
        <v>1969</v>
      </c>
      <c r="B1173" s="2" t="s">
        <v>1099</v>
      </c>
      <c r="C1173" s="3">
        <v>39</v>
      </c>
      <c r="D1173" s="2" t="s">
        <v>18</v>
      </c>
      <c r="E1173" s="2" t="s">
        <v>40</v>
      </c>
      <c r="F1173" s="2" t="s">
        <v>1970</v>
      </c>
      <c r="G1173" s="7">
        <v>356.02</v>
      </c>
      <c r="H1173" s="3">
        <v>2</v>
      </c>
      <c r="I1173" s="3">
        <v>14</v>
      </c>
      <c r="J1173" s="2" t="s">
        <v>26</v>
      </c>
      <c r="K1173" s="7">
        <v>24.89</v>
      </c>
      <c r="L1173" s="3">
        <v>114</v>
      </c>
      <c r="M1173" s="6">
        <v>45006</v>
      </c>
      <c r="N1173" s="2" t="s">
        <v>22</v>
      </c>
      <c r="O1173" s="3">
        <v>0</v>
      </c>
      <c r="P1173" s="2">
        <v>0.16</v>
      </c>
      <c r="Q1173" s="9">
        <f t="shared" si="18"/>
        <v>712.04</v>
      </c>
      <c r="R1173" s="10">
        <v>442.3458</v>
      </c>
      <c r="S1173" s="11">
        <v>7080.8307000000004</v>
      </c>
      <c r="T1173" s="16">
        <v>25</v>
      </c>
      <c r="U1173" s="16">
        <v>1</v>
      </c>
      <c r="V1173" s="10" t="s">
        <v>3830</v>
      </c>
      <c r="W1173" s="16">
        <v>8</v>
      </c>
      <c r="X1173" s="16">
        <v>9</v>
      </c>
    </row>
    <row r="1174" spans="1:24" x14ac:dyDescent="0.35">
      <c r="A1174" s="2" t="s">
        <v>3791</v>
      </c>
      <c r="B1174" s="2" t="s">
        <v>1099</v>
      </c>
      <c r="C1174" s="3">
        <v>18</v>
      </c>
      <c r="D1174" s="2" t="s">
        <v>28</v>
      </c>
      <c r="E1174" s="2" t="s">
        <v>29</v>
      </c>
      <c r="F1174" s="2" t="s">
        <v>3280</v>
      </c>
      <c r="G1174" s="7">
        <v>274.67</v>
      </c>
      <c r="H1174" s="3">
        <v>3</v>
      </c>
      <c r="I1174" s="3">
        <v>11</v>
      </c>
      <c r="J1174" s="2" t="s">
        <v>26</v>
      </c>
      <c r="K1174" s="7">
        <v>15.14</v>
      </c>
      <c r="L1174" s="3">
        <v>188</v>
      </c>
      <c r="M1174" s="6">
        <v>45236</v>
      </c>
      <c r="N1174" s="2" t="s">
        <v>3754</v>
      </c>
      <c r="O1174" s="3">
        <v>0</v>
      </c>
      <c r="P1174" s="2">
        <v>0.82</v>
      </c>
      <c r="Q1174" s="9">
        <f t="shared" si="18"/>
        <v>824.01</v>
      </c>
      <c r="R1174" s="10">
        <v>302.88560000000001</v>
      </c>
      <c r="S1174" s="11">
        <v>5462.8723</v>
      </c>
      <c r="T1174" s="16">
        <v>153</v>
      </c>
      <c r="U1174" s="16">
        <v>0</v>
      </c>
      <c r="V1174" s="10" t="s">
        <v>3840</v>
      </c>
      <c r="W1174" s="16">
        <v>5</v>
      </c>
      <c r="X1174" s="16">
        <v>12</v>
      </c>
    </row>
    <row r="1175" spans="1:24" x14ac:dyDescent="0.35">
      <c r="A1175" s="2" t="s">
        <v>1202</v>
      </c>
      <c r="B1175" s="2" t="s">
        <v>1099</v>
      </c>
      <c r="C1175" s="3">
        <v>47</v>
      </c>
      <c r="D1175" s="2" t="s">
        <v>36</v>
      </c>
      <c r="E1175" s="2" t="s">
        <v>33</v>
      </c>
      <c r="F1175" s="2" t="s">
        <v>1203</v>
      </c>
      <c r="G1175" s="7">
        <v>90.95</v>
      </c>
      <c r="H1175" s="3">
        <v>1</v>
      </c>
      <c r="I1175" s="3">
        <v>10</v>
      </c>
      <c r="J1175" s="2" t="s">
        <v>42</v>
      </c>
      <c r="K1175" s="7">
        <v>17.48</v>
      </c>
      <c r="L1175" s="3">
        <v>94</v>
      </c>
      <c r="M1175" s="6">
        <v>45127</v>
      </c>
      <c r="N1175" s="2" t="s">
        <v>22</v>
      </c>
      <c r="O1175" s="3">
        <v>0</v>
      </c>
      <c r="P1175" s="2">
        <v>0.05</v>
      </c>
      <c r="Q1175" s="9">
        <f t="shared" si="18"/>
        <v>90.95</v>
      </c>
      <c r="R1175" s="10">
        <v>86.759200000000007</v>
      </c>
      <c r="S1175" s="11">
        <v>1808.8915</v>
      </c>
      <c r="T1175" s="16">
        <v>66</v>
      </c>
      <c r="U1175" s="16">
        <v>0</v>
      </c>
      <c r="V1175" s="10" t="s">
        <v>3838</v>
      </c>
      <c r="W1175" s="16">
        <v>11</v>
      </c>
      <c r="X1175" s="16">
        <v>6</v>
      </c>
    </row>
    <row r="1176" spans="1:24" x14ac:dyDescent="0.35">
      <c r="A1176" s="2" t="s">
        <v>426</v>
      </c>
      <c r="B1176" s="2" t="s">
        <v>17</v>
      </c>
      <c r="C1176" s="3">
        <v>39</v>
      </c>
      <c r="D1176" s="2" t="s">
        <v>18</v>
      </c>
      <c r="E1176" s="2" t="s">
        <v>24</v>
      </c>
      <c r="F1176" s="2" t="s">
        <v>427</v>
      </c>
      <c r="G1176" s="7">
        <v>136.05000000000001</v>
      </c>
      <c r="H1176" s="3">
        <v>5</v>
      </c>
      <c r="I1176" s="3">
        <v>12</v>
      </c>
      <c r="J1176" s="2" t="s">
        <v>31</v>
      </c>
      <c r="K1176" s="7">
        <v>11.93</v>
      </c>
      <c r="L1176" s="3">
        <v>87</v>
      </c>
      <c r="M1176" s="6">
        <v>44939</v>
      </c>
      <c r="N1176" s="2" t="s">
        <v>22</v>
      </c>
      <c r="O1176" s="3">
        <v>0</v>
      </c>
      <c r="P1176" s="2">
        <v>0.82</v>
      </c>
      <c r="Q1176" s="9">
        <f t="shared" si="18"/>
        <v>680.25</v>
      </c>
      <c r="R1176" s="10">
        <v>150.14510000000001</v>
      </c>
      <c r="S1176" s="11">
        <v>2705.8789000000002</v>
      </c>
      <c r="T1176" s="16">
        <v>66</v>
      </c>
      <c r="U1176" s="16">
        <v>1</v>
      </c>
      <c r="V1176" s="10" t="s">
        <v>3837</v>
      </c>
      <c r="W1176" s="16">
        <v>18</v>
      </c>
      <c r="X1176" s="16">
        <v>11</v>
      </c>
    </row>
    <row r="1177" spans="1:24" x14ac:dyDescent="0.35">
      <c r="A1177" s="2" t="s">
        <v>191</v>
      </c>
      <c r="B1177" s="2" t="s">
        <v>17</v>
      </c>
      <c r="C1177" s="3">
        <v>43</v>
      </c>
      <c r="D1177" s="2" t="s">
        <v>39</v>
      </c>
      <c r="E1177" s="2" t="s">
        <v>29</v>
      </c>
      <c r="F1177" s="2" t="s">
        <v>192</v>
      </c>
      <c r="G1177" s="7">
        <v>276.74</v>
      </c>
      <c r="H1177" s="3">
        <v>1</v>
      </c>
      <c r="I1177" s="3">
        <v>15</v>
      </c>
      <c r="J1177" s="2" t="s">
        <v>42</v>
      </c>
      <c r="K1177" s="7">
        <v>26.85</v>
      </c>
      <c r="L1177" s="3">
        <v>31</v>
      </c>
      <c r="M1177" s="6">
        <v>45108</v>
      </c>
      <c r="N1177" s="2" t="s">
        <v>22</v>
      </c>
      <c r="O1177" s="3">
        <v>0</v>
      </c>
      <c r="P1177" s="2">
        <v>0.74</v>
      </c>
      <c r="Q1177" s="9">
        <f t="shared" si="18"/>
        <v>276.74</v>
      </c>
      <c r="R1177" s="10">
        <v>295.00319999999999</v>
      </c>
      <c r="S1177" s="11">
        <v>5504.0421999999999</v>
      </c>
      <c r="T1177" s="16">
        <v>14</v>
      </c>
      <c r="U1177" s="16">
        <v>1</v>
      </c>
      <c r="V1177" s="10" t="s">
        <v>3840</v>
      </c>
      <c r="W1177" s="16">
        <v>7</v>
      </c>
      <c r="X1177" s="16">
        <v>14</v>
      </c>
    </row>
    <row r="1178" spans="1:24" x14ac:dyDescent="0.35">
      <c r="A1178" s="2" t="s">
        <v>3552</v>
      </c>
      <c r="B1178" s="2" t="s">
        <v>3830</v>
      </c>
      <c r="C1178" s="3">
        <v>63</v>
      </c>
      <c r="D1178" s="2" t="s">
        <v>95</v>
      </c>
      <c r="E1178" s="2" t="s">
        <v>19</v>
      </c>
      <c r="F1178" s="2" t="s">
        <v>1272</v>
      </c>
      <c r="G1178" s="7">
        <v>477.55</v>
      </c>
      <c r="H1178" s="3">
        <v>5</v>
      </c>
      <c r="I1178" s="3">
        <v>6</v>
      </c>
      <c r="J1178" s="2" t="s">
        <v>49</v>
      </c>
      <c r="K1178" s="7">
        <v>8.1300000000000008</v>
      </c>
      <c r="L1178" s="3">
        <v>127</v>
      </c>
      <c r="M1178" s="6">
        <v>45026</v>
      </c>
      <c r="N1178" s="2" t="s">
        <v>3297</v>
      </c>
      <c r="O1178" s="3">
        <v>0</v>
      </c>
      <c r="P1178" s="2">
        <v>0.57999999999999996</v>
      </c>
      <c r="Q1178" s="9">
        <f t="shared" si="18"/>
        <v>2387.75</v>
      </c>
      <c r="R1178" s="10">
        <v>554.8836</v>
      </c>
      <c r="S1178" s="11">
        <v>9497.9235000000008</v>
      </c>
      <c r="T1178" s="16">
        <v>144</v>
      </c>
      <c r="U1178" s="16">
        <v>1</v>
      </c>
      <c r="V1178" s="10" t="s">
        <v>3836</v>
      </c>
      <c r="W1178" s="16">
        <v>2</v>
      </c>
      <c r="X1178" s="16">
        <v>14</v>
      </c>
    </row>
    <row r="1179" spans="1:24" x14ac:dyDescent="0.35">
      <c r="A1179" s="2" t="s">
        <v>3553</v>
      </c>
      <c r="B1179" s="2" t="s">
        <v>1099</v>
      </c>
      <c r="C1179" s="3">
        <v>65</v>
      </c>
      <c r="D1179" s="2" t="s">
        <v>95</v>
      </c>
      <c r="E1179" s="2" t="s">
        <v>40</v>
      </c>
      <c r="F1179" s="2" t="s">
        <v>3554</v>
      </c>
      <c r="G1179" s="7">
        <v>210.99</v>
      </c>
      <c r="H1179" s="3">
        <v>2</v>
      </c>
      <c r="I1179" s="3">
        <v>7</v>
      </c>
      <c r="J1179" s="2" t="s">
        <v>49</v>
      </c>
      <c r="K1179" s="7">
        <v>5.5</v>
      </c>
      <c r="L1179" s="3">
        <v>85</v>
      </c>
      <c r="M1179" s="6">
        <v>45209</v>
      </c>
      <c r="N1179" s="2" t="s">
        <v>3297</v>
      </c>
      <c r="O1179" s="3">
        <v>0</v>
      </c>
      <c r="P1179" s="2">
        <v>0.61</v>
      </c>
      <c r="Q1179" s="9">
        <f t="shared" si="18"/>
        <v>421.98</v>
      </c>
      <c r="R1179" s="10">
        <v>188.37020000000001</v>
      </c>
      <c r="S1179" s="11">
        <v>4196.3499000000002</v>
      </c>
      <c r="T1179" s="16">
        <v>6</v>
      </c>
      <c r="U1179" s="16">
        <v>1</v>
      </c>
      <c r="V1179" s="10" t="s">
        <v>3830</v>
      </c>
      <c r="W1179" s="16">
        <v>0</v>
      </c>
      <c r="X1179" s="16">
        <v>1</v>
      </c>
    </row>
    <row r="1180" spans="1:24" x14ac:dyDescent="0.35">
      <c r="A1180" s="2" t="s">
        <v>193</v>
      </c>
      <c r="B1180" s="2" t="s">
        <v>17</v>
      </c>
      <c r="C1180" s="3">
        <v>50</v>
      </c>
      <c r="D1180" s="2" t="s">
        <v>39</v>
      </c>
      <c r="E1180" s="2" t="s">
        <v>40</v>
      </c>
      <c r="F1180" s="2" t="s">
        <v>194</v>
      </c>
      <c r="G1180" s="7">
        <v>68.28</v>
      </c>
      <c r="H1180" s="3">
        <v>1</v>
      </c>
      <c r="I1180" s="3">
        <v>13</v>
      </c>
      <c r="J1180" s="2" t="s">
        <v>21</v>
      </c>
      <c r="K1180" s="7">
        <v>20.38</v>
      </c>
      <c r="L1180" s="3">
        <v>200</v>
      </c>
      <c r="M1180" s="6">
        <v>44945</v>
      </c>
      <c r="N1180" s="2" t="s">
        <v>22</v>
      </c>
      <c r="O1180" s="3">
        <v>0</v>
      </c>
      <c r="P1180" s="2">
        <v>0.9</v>
      </c>
      <c r="Q1180" s="9">
        <f t="shared" si="18"/>
        <v>68.28</v>
      </c>
      <c r="R1180" s="10">
        <v>78.8232</v>
      </c>
      <c r="S1180" s="11">
        <v>1358.0110999999999</v>
      </c>
      <c r="T1180" s="16">
        <v>174</v>
      </c>
      <c r="U1180" s="16">
        <v>0</v>
      </c>
      <c r="V1180" s="10" t="s">
        <v>3830</v>
      </c>
      <c r="W1180" s="16">
        <v>17</v>
      </c>
      <c r="X1180" s="16">
        <v>13</v>
      </c>
    </row>
    <row r="1181" spans="1:24" x14ac:dyDescent="0.35">
      <c r="A1181" s="2" t="s">
        <v>3555</v>
      </c>
      <c r="B1181" s="2" t="s">
        <v>3830</v>
      </c>
      <c r="C1181" s="3">
        <v>61</v>
      </c>
      <c r="D1181" s="2" t="s">
        <v>39</v>
      </c>
      <c r="E1181" s="2" t="s">
        <v>24</v>
      </c>
      <c r="F1181" s="2" t="s">
        <v>3556</v>
      </c>
      <c r="G1181" s="7">
        <v>108.83</v>
      </c>
      <c r="H1181" s="3">
        <v>2</v>
      </c>
      <c r="I1181" s="3">
        <v>8</v>
      </c>
      <c r="J1181" s="2" t="s">
        <v>26</v>
      </c>
      <c r="K1181" s="7">
        <v>19.32</v>
      </c>
      <c r="L1181" s="3">
        <v>35</v>
      </c>
      <c r="M1181" s="6">
        <v>45055</v>
      </c>
      <c r="N1181" s="2" t="s">
        <v>3297</v>
      </c>
      <c r="O1181" s="3">
        <v>0</v>
      </c>
      <c r="P1181" s="2">
        <v>0.26</v>
      </c>
      <c r="Q1181" s="9">
        <f t="shared" si="18"/>
        <v>217.66</v>
      </c>
      <c r="R1181" s="10">
        <v>116.06789999999999</v>
      </c>
      <c r="S1181" s="11">
        <v>2164.5043000000001</v>
      </c>
      <c r="T1181" s="16">
        <v>164</v>
      </c>
      <c r="U1181" s="16">
        <v>1</v>
      </c>
      <c r="V1181" s="10" t="s">
        <v>3839</v>
      </c>
      <c r="W1181" s="16">
        <v>14</v>
      </c>
      <c r="X1181" s="16">
        <v>0</v>
      </c>
    </row>
    <row r="1182" spans="1:24" x14ac:dyDescent="0.35">
      <c r="A1182" s="2" t="s">
        <v>1971</v>
      </c>
      <c r="B1182" s="2" t="s">
        <v>1099</v>
      </c>
      <c r="C1182" s="3">
        <v>54</v>
      </c>
      <c r="D1182" s="2" t="s">
        <v>18</v>
      </c>
      <c r="E1182" s="2" t="s">
        <v>40</v>
      </c>
      <c r="F1182" s="2" t="s">
        <v>1972</v>
      </c>
      <c r="G1182" s="7">
        <v>341.55</v>
      </c>
      <c r="H1182" s="3">
        <v>2</v>
      </c>
      <c r="I1182" s="3">
        <v>5</v>
      </c>
      <c r="J1182" s="2" t="s">
        <v>42</v>
      </c>
      <c r="K1182" s="7">
        <v>1.94</v>
      </c>
      <c r="L1182" s="3">
        <v>127</v>
      </c>
      <c r="M1182" s="6">
        <v>44937</v>
      </c>
      <c r="N1182" s="2" t="s">
        <v>22</v>
      </c>
      <c r="O1182" s="3">
        <v>0</v>
      </c>
      <c r="P1182" s="2">
        <v>0.55000000000000004</v>
      </c>
      <c r="Q1182" s="9">
        <f t="shared" si="18"/>
        <v>683.1</v>
      </c>
      <c r="R1182" s="10">
        <v>421.88150000000002</v>
      </c>
      <c r="S1182" s="11">
        <v>6793.0389999999998</v>
      </c>
      <c r="T1182" s="16">
        <v>23</v>
      </c>
      <c r="U1182" s="16">
        <v>0</v>
      </c>
      <c r="V1182" s="10" t="s">
        <v>3830</v>
      </c>
      <c r="W1182" s="16">
        <v>8</v>
      </c>
      <c r="X1182" s="16">
        <v>12</v>
      </c>
    </row>
    <row r="1183" spans="1:24" x14ac:dyDescent="0.35">
      <c r="A1183" s="2" t="s">
        <v>2928</v>
      </c>
      <c r="B1183" s="2" t="s">
        <v>3830</v>
      </c>
      <c r="C1183" s="3">
        <v>40</v>
      </c>
      <c r="D1183" s="2" t="s">
        <v>28</v>
      </c>
      <c r="E1183" s="2" t="s">
        <v>19</v>
      </c>
      <c r="F1183" s="2" t="s">
        <v>2929</v>
      </c>
      <c r="G1183" s="7">
        <v>248.21</v>
      </c>
      <c r="H1183" s="3">
        <v>5</v>
      </c>
      <c r="I1183" s="3">
        <v>10</v>
      </c>
      <c r="J1183" s="2" t="s">
        <v>49</v>
      </c>
      <c r="K1183" s="7">
        <v>11.32</v>
      </c>
      <c r="L1183" s="3">
        <v>3</v>
      </c>
      <c r="M1183" s="6">
        <v>45283</v>
      </c>
      <c r="N1183" s="2" t="s">
        <v>22</v>
      </c>
      <c r="O1183" s="3">
        <v>0</v>
      </c>
      <c r="P1183" s="2">
        <v>0.81</v>
      </c>
      <c r="Q1183" s="9">
        <f t="shared" si="18"/>
        <v>1241.05</v>
      </c>
      <c r="R1183" s="10">
        <v>244.92089999999999</v>
      </c>
      <c r="S1183" s="11">
        <v>4936.6130999999996</v>
      </c>
      <c r="T1183" s="16">
        <v>75</v>
      </c>
      <c r="U1183" s="16">
        <v>1</v>
      </c>
      <c r="V1183" s="10" t="s">
        <v>3836</v>
      </c>
      <c r="W1183" s="16">
        <v>16</v>
      </c>
      <c r="X1183" s="16">
        <v>0</v>
      </c>
    </row>
    <row r="1184" spans="1:24" x14ac:dyDescent="0.35">
      <c r="A1184" s="2" t="s">
        <v>2930</v>
      </c>
      <c r="B1184" s="2" t="s">
        <v>3830</v>
      </c>
      <c r="C1184" s="3">
        <v>32</v>
      </c>
      <c r="D1184" s="2" t="s">
        <v>28</v>
      </c>
      <c r="E1184" s="2" t="s">
        <v>40</v>
      </c>
      <c r="F1184" s="2" t="s">
        <v>2931</v>
      </c>
      <c r="G1184" s="7">
        <v>111.22</v>
      </c>
      <c r="H1184" s="3">
        <v>3</v>
      </c>
      <c r="I1184" s="3">
        <v>6</v>
      </c>
      <c r="J1184" s="2" t="s">
        <v>21</v>
      </c>
      <c r="K1184" s="7">
        <v>9.67</v>
      </c>
      <c r="L1184" s="3">
        <v>63</v>
      </c>
      <c r="M1184" s="6">
        <v>45073</v>
      </c>
      <c r="N1184" s="2" t="s">
        <v>22</v>
      </c>
      <c r="O1184" s="3">
        <v>0</v>
      </c>
      <c r="P1184" s="2">
        <v>0.16</v>
      </c>
      <c r="Q1184" s="9">
        <f t="shared" si="18"/>
        <v>333.65999999999997</v>
      </c>
      <c r="R1184" s="10">
        <v>122.6811</v>
      </c>
      <c r="S1184" s="11">
        <v>2212.0385999999999</v>
      </c>
      <c r="T1184" s="16">
        <v>150</v>
      </c>
      <c r="U1184" s="16">
        <v>1</v>
      </c>
      <c r="V1184" s="10" t="s">
        <v>3830</v>
      </c>
      <c r="W1184" s="16">
        <v>11</v>
      </c>
      <c r="X1184" s="16">
        <v>7</v>
      </c>
    </row>
    <row r="1185" spans="1:24" x14ac:dyDescent="0.35">
      <c r="A1185" s="2" t="s">
        <v>428</v>
      </c>
      <c r="B1185" s="2" t="s">
        <v>17</v>
      </c>
      <c r="C1185" s="3">
        <v>25</v>
      </c>
      <c r="D1185" s="2" t="s">
        <v>39</v>
      </c>
      <c r="E1185" s="2" t="s">
        <v>40</v>
      </c>
      <c r="F1185" s="2" t="s">
        <v>429</v>
      </c>
      <c r="G1185" s="7">
        <v>407.5</v>
      </c>
      <c r="H1185" s="3">
        <v>5</v>
      </c>
      <c r="I1185" s="3">
        <v>11</v>
      </c>
      <c r="J1185" s="2" t="s">
        <v>31</v>
      </c>
      <c r="K1185" s="7">
        <v>14.46</v>
      </c>
      <c r="L1185" s="3">
        <v>58</v>
      </c>
      <c r="M1185" s="6">
        <v>44938</v>
      </c>
      <c r="N1185" s="2" t="s">
        <v>22</v>
      </c>
      <c r="O1185" s="3">
        <v>0</v>
      </c>
      <c r="P1185" s="2">
        <v>0.2</v>
      </c>
      <c r="Q1185" s="9">
        <f t="shared" si="18"/>
        <v>2037.5</v>
      </c>
      <c r="R1185" s="10">
        <v>498.29559999999998</v>
      </c>
      <c r="S1185" s="11">
        <v>8104.7091</v>
      </c>
      <c r="T1185" s="16">
        <v>145</v>
      </c>
      <c r="U1185" s="16">
        <v>1</v>
      </c>
      <c r="V1185" s="10" t="s">
        <v>3830</v>
      </c>
      <c r="W1185" s="16">
        <v>10</v>
      </c>
      <c r="X1185" s="16">
        <v>13</v>
      </c>
    </row>
    <row r="1186" spans="1:24" x14ac:dyDescent="0.35">
      <c r="A1186" s="2" t="s">
        <v>2707</v>
      </c>
      <c r="B1186" s="2" t="s">
        <v>3830</v>
      </c>
      <c r="C1186" s="3">
        <v>31</v>
      </c>
      <c r="D1186" s="2" t="s">
        <v>36</v>
      </c>
      <c r="E1186" s="2" t="s">
        <v>40</v>
      </c>
      <c r="F1186" s="2" t="s">
        <v>1172</v>
      </c>
      <c r="G1186" s="7">
        <v>377.01</v>
      </c>
      <c r="H1186" s="3">
        <v>5</v>
      </c>
      <c r="I1186" s="3">
        <v>15</v>
      </c>
      <c r="J1186" s="2" t="s">
        <v>21</v>
      </c>
      <c r="K1186" s="7">
        <v>8.51</v>
      </c>
      <c r="L1186" s="3">
        <v>108</v>
      </c>
      <c r="M1186" s="6">
        <v>45231</v>
      </c>
      <c r="N1186" s="2" t="s">
        <v>22</v>
      </c>
      <c r="O1186" s="3">
        <v>0</v>
      </c>
      <c r="P1186" s="2">
        <v>0.19</v>
      </c>
      <c r="Q1186" s="9">
        <f t="shared" si="18"/>
        <v>1885.05</v>
      </c>
      <c r="R1186" s="10">
        <v>335.91739999999999</v>
      </c>
      <c r="S1186" s="11">
        <v>7498.2978000000003</v>
      </c>
      <c r="T1186" s="16">
        <v>105</v>
      </c>
      <c r="U1186" s="16">
        <v>0</v>
      </c>
      <c r="V1186" s="10" t="s">
        <v>3830</v>
      </c>
      <c r="W1186" s="16">
        <v>2</v>
      </c>
      <c r="X1186" s="16">
        <v>1</v>
      </c>
    </row>
    <row r="1187" spans="1:24" x14ac:dyDescent="0.35">
      <c r="A1187" s="2" t="s">
        <v>3792</v>
      </c>
      <c r="B1187" s="2" t="s">
        <v>17</v>
      </c>
      <c r="C1187" s="3">
        <v>18</v>
      </c>
      <c r="D1187" s="2" t="s">
        <v>95</v>
      </c>
      <c r="E1187" s="2" t="s">
        <v>40</v>
      </c>
      <c r="F1187" s="2" t="s">
        <v>3793</v>
      </c>
      <c r="G1187" s="7">
        <v>229.7</v>
      </c>
      <c r="H1187" s="3">
        <v>5</v>
      </c>
      <c r="I1187" s="3">
        <v>11</v>
      </c>
      <c r="J1187" s="2" t="s">
        <v>31</v>
      </c>
      <c r="K1187" s="7">
        <v>12.26</v>
      </c>
      <c r="L1187" s="3">
        <v>189</v>
      </c>
      <c r="M1187" s="6">
        <v>44992</v>
      </c>
      <c r="N1187" s="2" t="s">
        <v>3754</v>
      </c>
      <c r="O1187" s="3">
        <v>0</v>
      </c>
      <c r="P1187" s="2">
        <v>0.28000000000000003</v>
      </c>
      <c r="Q1187" s="9">
        <f t="shared" si="18"/>
        <v>1148.5</v>
      </c>
      <c r="R1187" s="10">
        <v>281.35759999999999</v>
      </c>
      <c r="S1187" s="11">
        <v>4568.4704000000002</v>
      </c>
      <c r="T1187" s="16">
        <v>122</v>
      </c>
      <c r="U1187" s="16">
        <v>1</v>
      </c>
      <c r="V1187" s="10" t="s">
        <v>3830</v>
      </c>
      <c r="W1187" s="16">
        <v>10</v>
      </c>
      <c r="X1187" s="16">
        <v>9</v>
      </c>
    </row>
    <row r="1188" spans="1:24" x14ac:dyDescent="0.35">
      <c r="A1188" s="2" t="s">
        <v>668</v>
      </c>
      <c r="B1188" s="2" t="s">
        <v>17</v>
      </c>
      <c r="C1188" s="3">
        <v>47</v>
      </c>
      <c r="D1188" s="2" t="s">
        <v>39</v>
      </c>
      <c r="E1188" s="2" t="s">
        <v>19</v>
      </c>
      <c r="F1188" s="2" t="s">
        <v>669</v>
      </c>
      <c r="G1188" s="7">
        <v>152.79</v>
      </c>
      <c r="H1188" s="3">
        <v>3</v>
      </c>
      <c r="I1188" s="3">
        <v>6</v>
      </c>
      <c r="J1188" s="2" t="s">
        <v>31</v>
      </c>
      <c r="K1188" s="7">
        <v>6.49</v>
      </c>
      <c r="L1188" s="3">
        <v>17</v>
      </c>
      <c r="M1188" s="6">
        <v>45123</v>
      </c>
      <c r="N1188" s="2" t="s">
        <v>22</v>
      </c>
      <c r="O1188" s="3">
        <v>0</v>
      </c>
      <c r="P1188" s="2">
        <v>0.85</v>
      </c>
      <c r="Q1188" s="9">
        <f t="shared" si="18"/>
        <v>458.37</v>
      </c>
      <c r="R1188" s="10">
        <v>171.91229999999999</v>
      </c>
      <c r="S1188" s="11">
        <v>3038.8184000000001</v>
      </c>
      <c r="T1188" s="16">
        <v>7</v>
      </c>
      <c r="U1188" s="16">
        <v>0</v>
      </c>
      <c r="V1188" s="10" t="s">
        <v>3836</v>
      </c>
      <c r="W1188" s="16">
        <v>12</v>
      </c>
      <c r="X1188" s="16">
        <v>7</v>
      </c>
    </row>
    <row r="1189" spans="1:24" x14ac:dyDescent="0.35">
      <c r="A1189" s="2" t="s">
        <v>1973</v>
      </c>
      <c r="B1189" s="2" t="s">
        <v>1099</v>
      </c>
      <c r="C1189" s="3">
        <v>41</v>
      </c>
      <c r="D1189" s="2" t="s">
        <v>95</v>
      </c>
      <c r="E1189" s="2" t="s">
        <v>40</v>
      </c>
      <c r="F1189" s="2" t="s">
        <v>1974</v>
      </c>
      <c r="G1189" s="7">
        <v>109.17</v>
      </c>
      <c r="H1189" s="3">
        <v>2</v>
      </c>
      <c r="I1189" s="3">
        <v>7</v>
      </c>
      <c r="J1189" s="2" t="s">
        <v>49</v>
      </c>
      <c r="K1189" s="7">
        <v>21.57</v>
      </c>
      <c r="L1189" s="3">
        <v>134</v>
      </c>
      <c r="M1189" s="6">
        <v>45159</v>
      </c>
      <c r="N1189" s="2" t="s">
        <v>22</v>
      </c>
      <c r="O1189" s="3">
        <v>0</v>
      </c>
      <c r="P1189" s="2">
        <v>0.69</v>
      </c>
      <c r="Q1189" s="9">
        <f t="shared" si="18"/>
        <v>218.34</v>
      </c>
      <c r="R1189" s="10">
        <v>95.756799999999998</v>
      </c>
      <c r="S1189" s="11">
        <v>2171.2665000000002</v>
      </c>
      <c r="T1189" s="16">
        <v>10</v>
      </c>
      <c r="U1189" s="16">
        <v>0</v>
      </c>
      <c r="V1189" s="10" t="s">
        <v>3830</v>
      </c>
      <c r="W1189" s="16">
        <v>0</v>
      </c>
      <c r="X1189" s="16">
        <v>2</v>
      </c>
    </row>
    <row r="1190" spans="1:24" x14ac:dyDescent="0.35">
      <c r="A1190" s="2" t="s">
        <v>430</v>
      </c>
      <c r="B1190" s="2" t="s">
        <v>17</v>
      </c>
      <c r="C1190" s="3">
        <v>28</v>
      </c>
      <c r="D1190" s="2" t="s">
        <v>95</v>
      </c>
      <c r="E1190" s="2" t="s">
        <v>40</v>
      </c>
      <c r="F1190" s="2" t="s">
        <v>431</v>
      </c>
      <c r="G1190" s="7">
        <v>257.24</v>
      </c>
      <c r="H1190" s="3">
        <v>5</v>
      </c>
      <c r="I1190" s="3">
        <v>13</v>
      </c>
      <c r="J1190" s="2" t="s">
        <v>31</v>
      </c>
      <c r="K1190" s="7">
        <v>28.18</v>
      </c>
      <c r="L1190" s="3">
        <v>100</v>
      </c>
      <c r="M1190" s="6">
        <v>45125</v>
      </c>
      <c r="N1190" s="2" t="s">
        <v>22</v>
      </c>
      <c r="O1190" s="3">
        <v>0</v>
      </c>
      <c r="P1190" s="2">
        <v>0.45</v>
      </c>
      <c r="Q1190" s="9">
        <f t="shared" si="18"/>
        <v>1286.2</v>
      </c>
      <c r="R1190" s="10">
        <v>249.62190000000001</v>
      </c>
      <c r="S1190" s="11">
        <v>5116.2094999999999</v>
      </c>
      <c r="T1190" s="16">
        <v>143</v>
      </c>
      <c r="U1190" s="16">
        <v>1</v>
      </c>
      <c r="V1190" s="10" t="s">
        <v>3830</v>
      </c>
      <c r="W1190" s="16">
        <v>19</v>
      </c>
      <c r="X1190" s="16">
        <v>1</v>
      </c>
    </row>
    <row r="1191" spans="1:24" x14ac:dyDescent="0.35">
      <c r="A1191" s="2" t="s">
        <v>3199</v>
      </c>
      <c r="B1191" s="2" t="s">
        <v>1099</v>
      </c>
      <c r="C1191" s="3">
        <v>59</v>
      </c>
      <c r="D1191" s="2" t="s">
        <v>18</v>
      </c>
      <c r="E1191" s="2" t="s">
        <v>40</v>
      </c>
      <c r="F1191" s="2" t="s">
        <v>823</v>
      </c>
      <c r="G1191" s="7">
        <v>490.46</v>
      </c>
      <c r="H1191" s="3">
        <v>3</v>
      </c>
      <c r="I1191" s="3">
        <v>7</v>
      </c>
      <c r="J1191" s="2" t="s">
        <v>49</v>
      </c>
      <c r="K1191" s="7">
        <v>6.79</v>
      </c>
      <c r="L1191" s="3">
        <v>100</v>
      </c>
      <c r="M1191" s="6">
        <v>44939</v>
      </c>
      <c r="N1191" s="2" t="s">
        <v>22</v>
      </c>
      <c r="O1191" s="3">
        <v>1</v>
      </c>
      <c r="P1191" s="2">
        <v>0.14000000000000001</v>
      </c>
      <c r="Q1191" s="9">
        <f t="shared" si="18"/>
        <v>1471.3799999999999</v>
      </c>
      <c r="R1191" s="10">
        <v>555.82299999999998</v>
      </c>
      <c r="S1191" s="11">
        <v>9754.6885999999995</v>
      </c>
      <c r="T1191" s="16">
        <v>94</v>
      </c>
      <c r="U1191" s="16">
        <v>0</v>
      </c>
      <c r="V1191" s="10" t="s">
        <v>3830</v>
      </c>
      <c r="W1191" s="16">
        <v>5</v>
      </c>
      <c r="X1191" s="16">
        <v>6</v>
      </c>
    </row>
    <row r="1192" spans="1:24" x14ac:dyDescent="0.35">
      <c r="A1192" s="2" t="s">
        <v>2352</v>
      </c>
      <c r="B1192" s="2" t="s">
        <v>3830</v>
      </c>
      <c r="C1192" s="3">
        <v>28</v>
      </c>
      <c r="D1192" s="2" t="s">
        <v>39</v>
      </c>
      <c r="E1192" s="2" t="s">
        <v>40</v>
      </c>
      <c r="F1192" s="2" t="s">
        <v>2353</v>
      </c>
      <c r="G1192" s="7">
        <v>286.33999999999997</v>
      </c>
      <c r="H1192" s="3">
        <v>5</v>
      </c>
      <c r="I1192" s="3">
        <v>10</v>
      </c>
      <c r="J1192" s="2" t="s">
        <v>26</v>
      </c>
      <c r="K1192" s="7">
        <v>16.190000000000001</v>
      </c>
      <c r="L1192" s="3">
        <v>20</v>
      </c>
      <c r="M1192" s="6">
        <v>45086</v>
      </c>
      <c r="N1192" s="2" t="s">
        <v>22</v>
      </c>
      <c r="O1192" s="3">
        <v>0</v>
      </c>
      <c r="P1192" s="2">
        <v>0.02</v>
      </c>
      <c r="Q1192" s="9">
        <f t="shared" si="18"/>
        <v>1431.6999999999998</v>
      </c>
      <c r="R1192" s="10">
        <v>251.10310000000001</v>
      </c>
      <c r="S1192" s="11">
        <v>5694.9751999999999</v>
      </c>
      <c r="T1192" s="16">
        <v>57</v>
      </c>
      <c r="U1192" s="16">
        <v>0</v>
      </c>
      <c r="V1192" s="10" t="s">
        <v>3830</v>
      </c>
      <c r="W1192" s="16">
        <v>8</v>
      </c>
      <c r="X1192" s="16">
        <v>8</v>
      </c>
    </row>
    <row r="1193" spans="1:24" x14ac:dyDescent="0.35">
      <c r="A1193" s="2" t="s">
        <v>1752</v>
      </c>
      <c r="B1193" s="2" t="s">
        <v>1099</v>
      </c>
      <c r="C1193" s="3">
        <v>20</v>
      </c>
      <c r="D1193" s="2" t="s">
        <v>18</v>
      </c>
      <c r="E1193" s="2" t="s">
        <v>19</v>
      </c>
      <c r="F1193" s="2" t="s">
        <v>1753</v>
      </c>
      <c r="G1193" s="7">
        <v>231.45</v>
      </c>
      <c r="H1193" s="3">
        <v>5</v>
      </c>
      <c r="I1193" s="3">
        <v>13</v>
      </c>
      <c r="J1193" s="2" t="s">
        <v>26</v>
      </c>
      <c r="K1193" s="7">
        <v>22.7</v>
      </c>
      <c r="L1193" s="3">
        <v>146</v>
      </c>
      <c r="M1193" s="6">
        <v>45255</v>
      </c>
      <c r="N1193" s="2" t="s">
        <v>22</v>
      </c>
      <c r="O1193" s="3">
        <v>0</v>
      </c>
      <c r="P1193" s="2">
        <v>0.73</v>
      </c>
      <c r="Q1193" s="9">
        <f t="shared" si="18"/>
        <v>1157.25</v>
      </c>
      <c r="R1193" s="10">
        <v>250.62979999999999</v>
      </c>
      <c r="S1193" s="11">
        <v>4603.2758999999996</v>
      </c>
      <c r="T1193" s="16">
        <v>66</v>
      </c>
      <c r="U1193" s="16">
        <v>1</v>
      </c>
      <c r="V1193" s="10" t="s">
        <v>3836</v>
      </c>
      <c r="W1193" s="16">
        <v>19</v>
      </c>
      <c r="X1193" s="16">
        <v>11</v>
      </c>
    </row>
    <row r="1194" spans="1:24" x14ac:dyDescent="0.35">
      <c r="A1194" s="2" t="s">
        <v>670</v>
      </c>
      <c r="B1194" s="2" t="s">
        <v>17</v>
      </c>
      <c r="C1194" s="3">
        <v>43</v>
      </c>
      <c r="D1194" s="2" t="s">
        <v>95</v>
      </c>
      <c r="E1194" s="2" t="s">
        <v>29</v>
      </c>
      <c r="F1194" s="2" t="s">
        <v>671</v>
      </c>
      <c r="G1194" s="7">
        <v>51.65</v>
      </c>
      <c r="H1194" s="3">
        <v>3</v>
      </c>
      <c r="I1194" s="3">
        <v>7</v>
      </c>
      <c r="J1194" s="2" t="s">
        <v>49</v>
      </c>
      <c r="K1194" s="7">
        <v>19.54</v>
      </c>
      <c r="L1194" s="3">
        <v>29</v>
      </c>
      <c r="M1194" s="6">
        <v>45060</v>
      </c>
      <c r="N1194" s="2" t="s">
        <v>22</v>
      </c>
      <c r="O1194" s="3">
        <v>0</v>
      </c>
      <c r="P1194" s="2">
        <v>0.73</v>
      </c>
      <c r="Q1194" s="9">
        <f t="shared" si="18"/>
        <v>154.94999999999999</v>
      </c>
      <c r="R1194" s="10">
        <v>51.048400000000001</v>
      </c>
      <c r="S1194" s="11">
        <v>1027.2593999999999</v>
      </c>
      <c r="T1194" s="16">
        <v>12</v>
      </c>
      <c r="U1194" s="16">
        <v>1</v>
      </c>
      <c r="V1194" s="10" t="s">
        <v>3840</v>
      </c>
      <c r="W1194" s="16">
        <v>19</v>
      </c>
      <c r="X1194" s="16">
        <v>13</v>
      </c>
    </row>
    <row r="1195" spans="1:24" x14ac:dyDescent="0.35">
      <c r="A1195" s="2" t="s">
        <v>432</v>
      </c>
      <c r="B1195" s="2" t="s">
        <v>17</v>
      </c>
      <c r="C1195" s="3">
        <v>33</v>
      </c>
      <c r="D1195" s="2" t="s">
        <v>18</v>
      </c>
      <c r="E1195" s="2" t="s">
        <v>40</v>
      </c>
      <c r="F1195" s="2" t="s">
        <v>433</v>
      </c>
      <c r="G1195" s="7">
        <v>250.18</v>
      </c>
      <c r="H1195" s="3">
        <v>5</v>
      </c>
      <c r="I1195" s="3">
        <v>12</v>
      </c>
      <c r="J1195" s="2" t="s">
        <v>49</v>
      </c>
      <c r="K1195" s="7">
        <v>6.1</v>
      </c>
      <c r="L1195" s="3">
        <v>53</v>
      </c>
      <c r="M1195" s="6">
        <v>44933</v>
      </c>
      <c r="N1195" s="2" t="s">
        <v>22</v>
      </c>
      <c r="O1195" s="3">
        <v>0</v>
      </c>
      <c r="P1195" s="2">
        <v>0.16</v>
      </c>
      <c r="Q1195" s="9">
        <f t="shared" si="18"/>
        <v>1250.9000000000001</v>
      </c>
      <c r="R1195" s="10">
        <v>274.78930000000003</v>
      </c>
      <c r="S1195" s="11">
        <v>4975.7942000000003</v>
      </c>
      <c r="T1195" s="16">
        <v>16</v>
      </c>
      <c r="U1195" s="16">
        <v>0</v>
      </c>
      <c r="V1195" s="10" t="s">
        <v>3830</v>
      </c>
      <c r="W1195" s="16">
        <v>12</v>
      </c>
      <c r="X1195" s="16">
        <v>5</v>
      </c>
    </row>
    <row r="1196" spans="1:24" x14ac:dyDescent="0.35">
      <c r="A1196" s="2" t="s">
        <v>3557</v>
      </c>
      <c r="B1196" s="2" t="s">
        <v>3830</v>
      </c>
      <c r="C1196" s="3">
        <v>65</v>
      </c>
      <c r="D1196" s="2" t="s">
        <v>18</v>
      </c>
      <c r="E1196" s="2" t="s">
        <v>24</v>
      </c>
      <c r="F1196" s="2" t="s">
        <v>3558</v>
      </c>
      <c r="G1196" s="7">
        <v>169.21</v>
      </c>
      <c r="H1196" s="3">
        <v>3</v>
      </c>
      <c r="I1196" s="3">
        <v>9</v>
      </c>
      <c r="J1196" s="2" t="s">
        <v>42</v>
      </c>
      <c r="K1196" s="7">
        <v>14.47</v>
      </c>
      <c r="L1196" s="3">
        <v>37</v>
      </c>
      <c r="M1196" s="6">
        <v>45282</v>
      </c>
      <c r="N1196" s="2" t="s">
        <v>3297</v>
      </c>
      <c r="O1196" s="3">
        <v>0</v>
      </c>
      <c r="P1196" s="2">
        <v>0.27</v>
      </c>
      <c r="Q1196" s="9">
        <f t="shared" si="18"/>
        <v>507.63</v>
      </c>
      <c r="R1196" s="10">
        <v>146.92449999999999</v>
      </c>
      <c r="S1196" s="11">
        <v>3365.3933999999999</v>
      </c>
      <c r="T1196" s="16">
        <v>97</v>
      </c>
      <c r="U1196" s="16">
        <v>0</v>
      </c>
      <c r="V1196" s="10" t="s">
        <v>3837</v>
      </c>
      <c r="W1196" s="16">
        <v>0</v>
      </c>
      <c r="X1196" s="16">
        <v>9</v>
      </c>
    </row>
    <row r="1197" spans="1:24" x14ac:dyDescent="0.35">
      <c r="A1197" s="2" t="s">
        <v>1975</v>
      </c>
      <c r="B1197" s="2" t="s">
        <v>1099</v>
      </c>
      <c r="C1197" s="3">
        <v>35</v>
      </c>
      <c r="D1197" s="2" t="s">
        <v>28</v>
      </c>
      <c r="E1197" s="2" t="s">
        <v>40</v>
      </c>
      <c r="F1197" s="2" t="s">
        <v>1516</v>
      </c>
      <c r="G1197" s="7">
        <v>22.91</v>
      </c>
      <c r="H1197" s="3">
        <v>1</v>
      </c>
      <c r="I1197" s="3">
        <v>9</v>
      </c>
      <c r="J1197" s="2" t="s">
        <v>42</v>
      </c>
      <c r="K1197" s="7">
        <v>7.55</v>
      </c>
      <c r="L1197" s="3">
        <v>36</v>
      </c>
      <c r="M1197" s="6">
        <v>45018</v>
      </c>
      <c r="N1197" s="2" t="s">
        <v>22</v>
      </c>
      <c r="O1197" s="3">
        <v>0</v>
      </c>
      <c r="P1197" s="2">
        <v>0.41</v>
      </c>
      <c r="Q1197" s="9">
        <f t="shared" si="18"/>
        <v>22.91</v>
      </c>
      <c r="R1197" s="10">
        <v>27.4603</v>
      </c>
      <c r="S1197" s="11">
        <v>455.65370000000001</v>
      </c>
      <c r="T1197" s="16">
        <v>141</v>
      </c>
      <c r="U1197" s="16">
        <v>0</v>
      </c>
      <c r="V1197" s="10" t="s">
        <v>3830</v>
      </c>
      <c r="W1197" s="16">
        <v>10</v>
      </c>
      <c r="X1197" s="16">
        <v>13</v>
      </c>
    </row>
    <row r="1198" spans="1:24" x14ac:dyDescent="0.35">
      <c r="A1198" s="2" t="s">
        <v>1586</v>
      </c>
      <c r="B1198" s="2" t="s">
        <v>1099</v>
      </c>
      <c r="C1198" s="3">
        <v>39</v>
      </c>
      <c r="D1198" s="2" t="s">
        <v>18</v>
      </c>
      <c r="E1198" s="2" t="s">
        <v>29</v>
      </c>
      <c r="F1198" s="2" t="s">
        <v>1587</v>
      </c>
      <c r="G1198" s="7">
        <v>165.21</v>
      </c>
      <c r="H1198" s="3">
        <v>3</v>
      </c>
      <c r="I1198" s="3">
        <v>12</v>
      </c>
      <c r="J1198" s="2" t="s">
        <v>26</v>
      </c>
      <c r="K1198" s="7">
        <v>4.71</v>
      </c>
      <c r="L1198" s="3">
        <v>193</v>
      </c>
      <c r="M1198" s="6">
        <v>45281</v>
      </c>
      <c r="N1198" s="2" t="s">
        <v>22</v>
      </c>
      <c r="O1198" s="3">
        <v>0</v>
      </c>
      <c r="P1198" s="2">
        <v>0.34</v>
      </c>
      <c r="Q1198" s="9">
        <f t="shared" si="18"/>
        <v>495.63</v>
      </c>
      <c r="R1198" s="10">
        <v>204.76050000000001</v>
      </c>
      <c r="S1198" s="11">
        <v>3285.8380000000002</v>
      </c>
      <c r="T1198" s="16">
        <v>107</v>
      </c>
      <c r="U1198" s="16">
        <v>0</v>
      </c>
      <c r="V1198" s="10" t="s">
        <v>3840</v>
      </c>
      <c r="W1198" s="16">
        <v>2</v>
      </c>
      <c r="X1198" s="16">
        <v>8</v>
      </c>
    </row>
    <row r="1199" spans="1:24" x14ac:dyDescent="0.35">
      <c r="A1199" s="2" t="s">
        <v>434</v>
      </c>
      <c r="B1199" s="2" t="s">
        <v>17</v>
      </c>
      <c r="C1199" s="3">
        <v>52</v>
      </c>
      <c r="D1199" s="2" t="s">
        <v>18</v>
      </c>
      <c r="E1199" s="2" t="s">
        <v>29</v>
      </c>
      <c r="F1199" s="2" t="s">
        <v>435</v>
      </c>
      <c r="G1199" s="7">
        <v>357.33</v>
      </c>
      <c r="H1199" s="3">
        <v>5</v>
      </c>
      <c r="I1199" s="3">
        <v>13</v>
      </c>
      <c r="J1199" s="2" t="s">
        <v>42</v>
      </c>
      <c r="K1199" s="7">
        <v>6.32</v>
      </c>
      <c r="L1199" s="3">
        <v>121</v>
      </c>
      <c r="M1199" s="6">
        <v>45205</v>
      </c>
      <c r="N1199" s="2" t="s">
        <v>22</v>
      </c>
      <c r="O1199" s="3">
        <v>0</v>
      </c>
      <c r="P1199" s="2">
        <v>0.89</v>
      </c>
      <c r="Q1199" s="9">
        <f t="shared" si="18"/>
        <v>1786.6499999999999</v>
      </c>
      <c r="R1199" s="10">
        <v>442.21409999999997</v>
      </c>
      <c r="S1199" s="11">
        <v>7106.8851000000004</v>
      </c>
      <c r="T1199" s="16">
        <v>122</v>
      </c>
      <c r="U1199" s="16">
        <v>0</v>
      </c>
      <c r="V1199" s="10" t="s">
        <v>3840</v>
      </c>
      <c r="W1199" s="16">
        <v>12</v>
      </c>
      <c r="X1199" s="16">
        <v>7</v>
      </c>
    </row>
    <row r="1200" spans="1:24" x14ac:dyDescent="0.35">
      <c r="A1200" s="2" t="s">
        <v>2183</v>
      </c>
      <c r="B1200" s="2" t="s">
        <v>3830</v>
      </c>
      <c r="C1200" s="3">
        <v>54</v>
      </c>
      <c r="D1200" s="2" t="s">
        <v>95</v>
      </c>
      <c r="E1200" s="2" t="s">
        <v>29</v>
      </c>
      <c r="F1200" s="2" t="s">
        <v>2184</v>
      </c>
      <c r="G1200" s="7">
        <v>410.84</v>
      </c>
      <c r="H1200" s="3">
        <v>5</v>
      </c>
      <c r="I1200" s="3">
        <v>14</v>
      </c>
      <c r="J1200" s="2" t="s">
        <v>26</v>
      </c>
      <c r="K1200" s="7">
        <v>11.89</v>
      </c>
      <c r="L1200" s="3">
        <v>179</v>
      </c>
      <c r="M1200" s="6">
        <v>45098</v>
      </c>
      <c r="N1200" s="2" t="s">
        <v>22</v>
      </c>
      <c r="O1200" s="3">
        <v>0</v>
      </c>
      <c r="P1200" s="2">
        <v>0.11</v>
      </c>
      <c r="Q1200" s="9">
        <f t="shared" si="18"/>
        <v>2054.1999999999998</v>
      </c>
      <c r="R1200" s="10">
        <v>472.40879999999999</v>
      </c>
      <c r="S1200" s="11">
        <v>8171.1378999999997</v>
      </c>
      <c r="T1200" s="16">
        <v>79</v>
      </c>
      <c r="U1200" s="16">
        <v>0</v>
      </c>
      <c r="V1200" s="10" t="s">
        <v>3840</v>
      </c>
      <c r="W1200" s="16">
        <v>15</v>
      </c>
      <c r="X1200" s="16">
        <v>14</v>
      </c>
    </row>
    <row r="1201" spans="1:24" x14ac:dyDescent="0.35">
      <c r="A1201" s="2" t="s">
        <v>1976</v>
      </c>
      <c r="B1201" s="2" t="s">
        <v>1099</v>
      </c>
      <c r="C1201" s="3">
        <v>51</v>
      </c>
      <c r="D1201" s="2" t="s">
        <v>39</v>
      </c>
      <c r="E1201" s="2" t="s">
        <v>40</v>
      </c>
      <c r="F1201" s="2" t="s">
        <v>1977</v>
      </c>
      <c r="G1201" s="7">
        <v>311.83999999999997</v>
      </c>
      <c r="H1201" s="3">
        <v>3</v>
      </c>
      <c r="I1201" s="3">
        <v>6</v>
      </c>
      <c r="J1201" s="2" t="s">
        <v>26</v>
      </c>
      <c r="K1201" s="7">
        <v>29.7</v>
      </c>
      <c r="L1201" s="3">
        <v>151</v>
      </c>
      <c r="M1201" s="6">
        <v>45191</v>
      </c>
      <c r="N1201" s="2" t="s">
        <v>22</v>
      </c>
      <c r="O1201" s="3">
        <v>0</v>
      </c>
      <c r="P1201" s="2">
        <v>0.26</v>
      </c>
      <c r="Q1201" s="9">
        <f t="shared" si="18"/>
        <v>935.52</v>
      </c>
      <c r="R1201" s="10">
        <v>281.29039999999998</v>
      </c>
      <c r="S1201" s="11">
        <v>6202.1410999999998</v>
      </c>
      <c r="T1201" s="16">
        <v>54</v>
      </c>
      <c r="U1201" s="16">
        <v>1</v>
      </c>
      <c r="V1201" s="10" t="s">
        <v>3830</v>
      </c>
      <c r="W1201" s="16">
        <v>11</v>
      </c>
      <c r="X1201" s="16">
        <v>0</v>
      </c>
    </row>
    <row r="1202" spans="1:24" x14ac:dyDescent="0.35">
      <c r="A1202" s="2" t="s">
        <v>1978</v>
      </c>
      <c r="B1202" s="2" t="s">
        <v>1099</v>
      </c>
      <c r="C1202" s="3">
        <v>23</v>
      </c>
      <c r="D1202" s="2" t="s">
        <v>39</v>
      </c>
      <c r="E1202" s="2" t="s">
        <v>40</v>
      </c>
      <c r="F1202" s="2" t="s">
        <v>1979</v>
      </c>
      <c r="G1202" s="7">
        <v>25.94</v>
      </c>
      <c r="H1202" s="3">
        <v>3</v>
      </c>
      <c r="I1202" s="3">
        <v>6</v>
      </c>
      <c r="J1202" s="2" t="s">
        <v>31</v>
      </c>
      <c r="K1202" s="7">
        <v>22.49</v>
      </c>
      <c r="L1202" s="3">
        <v>192</v>
      </c>
      <c r="M1202" s="6">
        <v>45190</v>
      </c>
      <c r="N1202" s="2" t="s">
        <v>22</v>
      </c>
      <c r="O1202" s="3">
        <v>0</v>
      </c>
      <c r="P1202" s="2">
        <v>0.86</v>
      </c>
      <c r="Q1202" s="9">
        <f t="shared" si="18"/>
        <v>77.820000000000007</v>
      </c>
      <c r="R1202" s="10">
        <v>29.916699999999999</v>
      </c>
      <c r="S1202" s="11">
        <v>515.91690000000006</v>
      </c>
      <c r="T1202" s="16">
        <v>10</v>
      </c>
      <c r="U1202" s="16">
        <v>0</v>
      </c>
      <c r="V1202" s="10" t="s">
        <v>3830</v>
      </c>
      <c r="W1202" s="16">
        <v>17</v>
      </c>
      <c r="X1202" s="16">
        <v>6</v>
      </c>
    </row>
    <row r="1203" spans="1:24" x14ac:dyDescent="0.35">
      <c r="A1203" s="2" t="s">
        <v>1025</v>
      </c>
      <c r="B1203" s="2" t="s">
        <v>17</v>
      </c>
      <c r="C1203" s="3">
        <v>29</v>
      </c>
      <c r="D1203" s="2" t="s">
        <v>36</v>
      </c>
      <c r="E1203" s="2" t="s">
        <v>29</v>
      </c>
      <c r="F1203" s="2" t="s">
        <v>1026</v>
      </c>
      <c r="G1203" s="7">
        <v>322.48</v>
      </c>
      <c r="H1203" s="3">
        <v>4</v>
      </c>
      <c r="I1203" s="3">
        <v>14</v>
      </c>
      <c r="J1203" s="2" t="s">
        <v>26</v>
      </c>
      <c r="K1203" s="7">
        <v>20.63</v>
      </c>
      <c r="L1203" s="3">
        <v>185</v>
      </c>
      <c r="M1203" s="6">
        <v>45170</v>
      </c>
      <c r="N1203" s="2" t="s">
        <v>22</v>
      </c>
      <c r="O1203" s="3">
        <v>0</v>
      </c>
      <c r="P1203" s="2">
        <v>0.21</v>
      </c>
      <c r="Q1203" s="9">
        <f t="shared" si="18"/>
        <v>1289.92</v>
      </c>
      <c r="R1203" s="10">
        <v>277.27949999999998</v>
      </c>
      <c r="S1203" s="11">
        <v>6413.7584999999999</v>
      </c>
      <c r="T1203" s="16">
        <v>157</v>
      </c>
      <c r="U1203" s="16">
        <v>0</v>
      </c>
      <c r="V1203" s="10" t="s">
        <v>3840</v>
      </c>
      <c r="W1203" s="16">
        <v>14</v>
      </c>
      <c r="X1203" s="16">
        <v>4</v>
      </c>
    </row>
    <row r="1204" spans="1:24" x14ac:dyDescent="0.35">
      <c r="A1204" s="2" t="s">
        <v>436</v>
      </c>
      <c r="B1204" s="2" t="s">
        <v>17</v>
      </c>
      <c r="C1204" s="3">
        <v>42</v>
      </c>
      <c r="D1204" s="2" t="s">
        <v>28</v>
      </c>
      <c r="E1204" s="2" t="s">
        <v>24</v>
      </c>
      <c r="F1204" s="2" t="s">
        <v>437</v>
      </c>
      <c r="G1204" s="7">
        <v>116.71</v>
      </c>
      <c r="H1204" s="3">
        <v>5</v>
      </c>
      <c r="I1204" s="3">
        <v>8</v>
      </c>
      <c r="J1204" s="2" t="s">
        <v>31</v>
      </c>
      <c r="K1204" s="7">
        <v>4.82</v>
      </c>
      <c r="L1204" s="3">
        <v>181</v>
      </c>
      <c r="M1204" s="6">
        <v>45065</v>
      </c>
      <c r="N1204" s="2" t="s">
        <v>22</v>
      </c>
      <c r="O1204" s="3">
        <v>0</v>
      </c>
      <c r="P1204" s="2">
        <v>0.42</v>
      </c>
      <c r="Q1204" s="9">
        <f t="shared" si="18"/>
        <v>583.54999999999995</v>
      </c>
      <c r="R1204" s="10">
        <v>100.2363</v>
      </c>
      <c r="S1204" s="11">
        <v>2321.2285000000002</v>
      </c>
      <c r="T1204" s="16">
        <v>140</v>
      </c>
      <c r="U1204" s="16">
        <v>0</v>
      </c>
      <c r="V1204" s="10" t="s">
        <v>3837</v>
      </c>
      <c r="W1204" s="16">
        <v>0</v>
      </c>
      <c r="X1204" s="16">
        <v>2</v>
      </c>
    </row>
    <row r="1205" spans="1:24" x14ac:dyDescent="0.35">
      <c r="A1205" s="2" t="s">
        <v>438</v>
      </c>
      <c r="B1205" s="2" t="s">
        <v>17</v>
      </c>
      <c r="C1205" s="3">
        <v>59</v>
      </c>
      <c r="D1205" s="2" t="s">
        <v>95</v>
      </c>
      <c r="E1205" s="2" t="s">
        <v>33</v>
      </c>
      <c r="F1205" s="2" t="s">
        <v>439</v>
      </c>
      <c r="G1205" s="7">
        <v>400.1</v>
      </c>
      <c r="H1205" s="3">
        <v>5</v>
      </c>
      <c r="I1205" s="3">
        <v>6</v>
      </c>
      <c r="J1205" s="2" t="s">
        <v>26</v>
      </c>
      <c r="K1205" s="7">
        <v>19.93</v>
      </c>
      <c r="L1205" s="3">
        <v>57</v>
      </c>
      <c r="M1205" s="6">
        <v>45090</v>
      </c>
      <c r="N1205" s="2" t="s">
        <v>22</v>
      </c>
      <c r="O1205" s="3">
        <v>0</v>
      </c>
      <c r="P1205" s="2">
        <v>0.61</v>
      </c>
      <c r="Q1205" s="9">
        <f t="shared" si="18"/>
        <v>2000.5</v>
      </c>
      <c r="R1205" s="10">
        <v>391.87560000000002</v>
      </c>
      <c r="S1205" s="11">
        <v>7957.5315000000001</v>
      </c>
      <c r="T1205" s="16">
        <v>177</v>
      </c>
      <c r="U1205" s="16">
        <v>0</v>
      </c>
      <c r="V1205" s="10" t="s">
        <v>3838</v>
      </c>
      <c r="W1205" s="16">
        <v>15</v>
      </c>
      <c r="X1205" s="16">
        <v>11</v>
      </c>
    </row>
    <row r="1206" spans="1:24" x14ac:dyDescent="0.35">
      <c r="A1206" s="2" t="s">
        <v>863</v>
      </c>
      <c r="B1206" s="2" t="s">
        <v>17</v>
      </c>
      <c r="C1206" s="3">
        <v>48</v>
      </c>
      <c r="D1206" s="2" t="s">
        <v>28</v>
      </c>
      <c r="E1206" s="2" t="s">
        <v>33</v>
      </c>
      <c r="F1206" s="2" t="s">
        <v>864</v>
      </c>
      <c r="G1206" s="7">
        <v>42.89</v>
      </c>
      <c r="H1206" s="3">
        <v>2</v>
      </c>
      <c r="I1206" s="3">
        <v>6</v>
      </c>
      <c r="J1206" s="2" t="s">
        <v>42</v>
      </c>
      <c r="K1206" s="7">
        <v>17.350000000000001</v>
      </c>
      <c r="L1206" s="3">
        <v>158</v>
      </c>
      <c r="M1206" s="6">
        <v>45040</v>
      </c>
      <c r="N1206" s="2" t="s">
        <v>22</v>
      </c>
      <c r="O1206" s="3">
        <v>0</v>
      </c>
      <c r="P1206" s="2">
        <v>0.71</v>
      </c>
      <c r="Q1206" s="9">
        <f t="shared" si="18"/>
        <v>85.78</v>
      </c>
      <c r="R1206" s="10">
        <v>44.839700000000001</v>
      </c>
      <c r="S1206" s="11">
        <v>853.03309999999999</v>
      </c>
      <c r="T1206" s="16">
        <v>111</v>
      </c>
      <c r="U1206" s="16">
        <v>0</v>
      </c>
      <c r="V1206" s="10" t="s">
        <v>3838</v>
      </c>
      <c r="W1206" s="16">
        <v>6</v>
      </c>
      <c r="X1206" s="16">
        <v>11</v>
      </c>
    </row>
    <row r="1207" spans="1:24" x14ac:dyDescent="0.35">
      <c r="A1207" s="2" t="s">
        <v>2513</v>
      </c>
      <c r="B1207" s="2" t="s">
        <v>3830</v>
      </c>
      <c r="C1207" s="3">
        <v>57</v>
      </c>
      <c r="D1207" s="2" t="s">
        <v>18</v>
      </c>
      <c r="E1207" s="2" t="s">
        <v>29</v>
      </c>
      <c r="F1207" s="2" t="s">
        <v>2514</v>
      </c>
      <c r="G1207" s="7">
        <v>123.17</v>
      </c>
      <c r="H1207" s="3">
        <v>5</v>
      </c>
      <c r="I1207" s="3">
        <v>11</v>
      </c>
      <c r="J1207" s="2" t="s">
        <v>21</v>
      </c>
      <c r="K1207" s="7">
        <v>9.31</v>
      </c>
      <c r="L1207" s="3">
        <v>169</v>
      </c>
      <c r="M1207" s="6">
        <v>45223</v>
      </c>
      <c r="N1207" s="2" t="s">
        <v>22</v>
      </c>
      <c r="O1207" s="3">
        <v>0</v>
      </c>
      <c r="P1207" s="2">
        <v>0.97</v>
      </c>
      <c r="Q1207" s="9">
        <f t="shared" si="18"/>
        <v>615.85</v>
      </c>
      <c r="R1207" s="10">
        <v>142.65090000000001</v>
      </c>
      <c r="S1207" s="11">
        <v>2449.7105000000001</v>
      </c>
      <c r="T1207" s="16">
        <v>137</v>
      </c>
      <c r="U1207" s="16">
        <v>1</v>
      </c>
      <c r="V1207" s="10" t="s">
        <v>3840</v>
      </c>
      <c r="W1207" s="16">
        <v>7</v>
      </c>
      <c r="X1207" s="16">
        <v>5</v>
      </c>
    </row>
    <row r="1208" spans="1:24" x14ac:dyDescent="0.35">
      <c r="A1208" s="2" t="s">
        <v>3559</v>
      </c>
      <c r="B1208" s="2" t="s">
        <v>3830</v>
      </c>
      <c r="C1208" s="3">
        <v>65</v>
      </c>
      <c r="D1208" s="2" t="s">
        <v>36</v>
      </c>
      <c r="E1208" s="2" t="s">
        <v>24</v>
      </c>
      <c r="F1208" s="2" t="s">
        <v>3560</v>
      </c>
      <c r="G1208" s="7">
        <v>218.82</v>
      </c>
      <c r="H1208" s="3">
        <v>5</v>
      </c>
      <c r="I1208" s="3">
        <v>10</v>
      </c>
      <c r="J1208" s="2" t="s">
        <v>49</v>
      </c>
      <c r="K1208" s="7">
        <v>6.58</v>
      </c>
      <c r="L1208" s="3">
        <v>48</v>
      </c>
      <c r="M1208" s="6">
        <v>45191</v>
      </c>
      <c r="N1208" s="2" t="s">
        <v>3297</v>
      </c>
      <c r="O1208" s="3">
        <v>0</v>
      </c>
      <c r="P1208" s="2">
        <v>0.52</v>
      </c>
      <c r="Q1208" s="9">
        <f t="shared" si="18"/>
        <v>1094.0999999999999</v>
      </c>
      <c r="R1208" s="10">
        <v>245.80449999999999</v>
      </c>
      <c r="S1208" s="11">
        <v>4352.0796</v>
      </c>
      <c r="T1208" s="16">
        <v>68</v>
      </c>
      <c r="U1208" s="16">
        <v>0</v>
      </c>
      <c r="V1208" s="10" t="s">
        <v>3839</v>
      </c>
      <c r="W1208" s="16">
        <v>2</v>
      </c>
      <c r="X1208" s="16">
        <v>13</v>
      </c>
    </row>
    <row r="1209" spans="1:24" x14ac:dyDescent="0.35">
      <c r="A1209" s="2" t="s">
        <v>3561</v>
      </c>
      <c r="B1209" s="2" t="s">
        <v>17</v>
      </c>
      <c r="C1209" s="3">
        <v>60</v>
      </c>
      <c r="D1209" s="2" t="s">
        <v>36</v>
      </c>
      <c r="E1209" s="2" t="s">
        <v>24</v>
      </c>
      <c r="F1209" s="2" t="s">
        <v>3562</v>
      </c>
      <c r="G1209" s="7">
        <v>160.4</v>
      </c>
      <c r="H1209" s="3">
        <v>2</v>
      </c>
      <c r="I1209" s="3">
        <v>8</v>
      </c>
      <c r="J1209" s="2" t="s">
        <v>31</v>
      </c>
      <c r="K1209" s="7">
        <v>4.01</v>
      </c>
      <c r="L1209" s="3">
        <v>97</v>
      </c>
      <c r="M1209" s="6">
        <v>45185</v>
      </c>
      <c r="N1209" s="2" t="s">
        <v>3297</v>
      </c>
      <c r="O1209" s="3">
        <v>0</v>
      </c>
      <c r="P1209" s="2">
        <v>0.91</v>
      </c>
      <c r="Q1209" s="9">
        <f t="shared" si="18"/>
        <v>320.8</v>
      </c>
      <c r="R1209" s="10">
        <v>164.94909999999999</v>
      </c>
      <c r="S1209" s="11">
        <v>3190.1725999999999</v>
      </c>
      <c r="T1209" s="16">
        <v>197</v>
      </c>
      <c r="U1209" s="16">
        <v>1</v>
      </c>
      <c r="V1209" s="10" t="s">
        <v>3839</v>
      </c>
      <c r="W1209" s="16">
        <v>16</v>
      </c>
      <c r="X1209" s="16">
        <v>9</v>
      </c>
    </row>
    <row r="1210" spans="1:24" x14ac:dyDescent="0.35">
      <c r="A1210" s="2" t="s">
        <v>3563</v>
      </c>
      <c r="B1210" s="2" t="s">
        <v>17</v>
      </c>
      <c r="C1210" s="3">
        <v>65</v>
      </c>
      <c r="D1210" s="2" t="s">
        <v>39</v>
      </c>
      <c r="E1210" s="2" t="s">
        <v>19</v>
      </c>
      <c r="F1210" s="2" t="s">
        <v>1380</v>
      </c>
      <c r="G1210" s="7">
        <v>372.67</v>
      </c>
      <c r="H1210" s="3">
        <v>4</v>
      </c>
      <c r="I1210" s="3">
        <v>8</v>
      </c>
      <c r="J1210" s="2" t="s">
        <v>26</v>
      </c>
      <c r="K1210" s="7">
        <v>23.81</v>
      </c>
      <c r="L1210" s="3">
        <v>128</v>
      </c>
      <c r="M1210" s="6">
        <v>44971</v>
      </c>
      <c r="N1210" s="2" t="s">
        <v>3297</v>
      </c>
      <c r="O1210" s="3">
        <v>0</v>
      </c>
      <c r="P1210" s="2">
        <v>0.92</v>
      </c>
      <c r="Q1210" s="9">
        <f t="shared" si="18"/>
        <v>1490.68</v>
      </c>
      <c r="R1210" s="10">
        <v>357.55849999999998</v>
      </c>
      <c r="S1210" s="11">
        <v>7411.9802</v>
      </c>
      <c r="T1210" s="16">
        <v>140</v>
      </c>
      <c r="U1210" s="16">
        <v>0</v>
      </c>
      <c r="V1210" s="10" t="s">
        <v>3836</v>
      </c>
      <c r="W1210" s="16">
        <v>15</v>
      </c>
      <c r="X1210" s="16">
        <v>14</v>
      </c>
    </row>
    <row r="1211" spans="1:24" x14ac:dyDescent="0.35">
      <c r="A1211" s="2" t="s">
        <v>3564</v>
      </c>
      <c r="B1211" s="2" t="s">
        <v>3830</v>
      </c>
      <c r="C1211" s="3">
        <v>65</v>
      </c>
      <c r="D1211" s="2" t="s">
        <v>28</v>
      </c>
      <c r="E1211" s="2" t="s">
        <v>33</v>
      </c>
      <c r="F1211" s="2" t="s">
        <v>3565</v>
      </c>
      <c r="G1211" s="7">
        <v>135.72999999999999</v>
      </c>
      <c r="H1211" s="3">
        <v>5</v>
      </c>
      <c r="I1211" s="3">
        <v>13</v>
      </c>
      <c r="J1211" s="2" t="s">
        <v>49</v>
      </c>
      <c r="K1211" s="7">
        <v>27.47</v>
      </c>
      <c r="L1211" s="3">
        <v>192</v>
      </c>
      <c r="M1211" s="6">
        <v>44957</v>
      </c>
      <c r="N1211" s="2" t="s">
        <v>3297</v>
      </c>
      <c r="O1211" s="3">
        <v>0</v>
      </c>
      <c r="P1211" s="2">
        <v>0.66</v>
      </c>
      <c r="Q1211" s="9">
        <f t="shared" si="18"/>
        <v>678.65</v>
      </c>
      <c r="R1211" s="10">
        <v>169.50640000000001</v>
      </c>
      <c r="S1211" s="11">
        <v>2699.5145000000002</v>
      </c>
      <c r="T1211" s="16">
        <v>190</v>
      </c>
      <c r="U1211" s="16">
        <v>0</v>
      </c>
      <c r="V1211" s="10" t="s">
        <v>3838</v>
      </c>
      <c r="W1211" s="16">
        <v>6</v>
      </c>
      <c r="X1211" s="16">
        <v>0</v>
      </c>
    </row>
    <row r="1212" spans="1:24" x14ac:dyDescent="0.35">
      <c r="A1212" s="2" t="s">
        <v>3566</v>
      </c>
      <c r="B1212" s="2" t="s">
        <v>1099</v>
      </c>
      <c r="C1212" s="3">
        <v>65</v>
      </c>
      <c r="D1212" s="2" t="s">
        <v>95</v>
      </c>
      <c r="E1212" s="2" t="s">
        <v>29</v>
      </c>
      <c r="F1212" s="2" t="s">
        <v>3567</v>
      </c>
      <c r="G1212" s="7">
        <v>118.44</v>
      </c>
      <c r="H1212" s="3">
        <v>2</v>
      </c>
      <c r="I1212" s="3">
        <v>7</v>
      </c>
      <c r="J1212" s="2" t="s">
        <v>49</v>
      </c>
      <c r="K1212" s="7">
        <v>13</v>
      </c>
      <c r="L1212" s="3">
        <v>73</v>
      </c>
      <c r="M1212" s="6">
        <v>44982</v>
      </c>
      <c r="N1212" s="2" t="s">
        <v>3297</v>
      </c>
      <c r="O1212" s="3">
        <v>0</v>
      </c>
      <c r="P1212" s="2">
        <v>0.21</v>
      </c>
      <c r="Q1212" s="9">
        <f t="shared" si="18"/>
        <v>236.88</v>
      </c>
      <c r="R1212" s="10">
        <v>120.8648</v>
      </c>
      <c r="S1212" s="11">
        <v>2355.6361999999999</v>
      </c>
      <c r="T1212" s="16">
        <v>36</v>
      </c>
      <c r="U1212" s="16">
        <v>0</v>
      </c>
      <c r="V1212" s="10" t="s">
        <v>3840</v>
      </c>
      <c r="W1212" s="16">
        <v>2</v>
      </c>
      <c r="X1212" s="16">
        <v>0</v>
      </c>
    </row>
    <row r="1213" spans="1:24" x14ac:dyDescent="0.35">
      <c r="A1213" s="2" t="s">
        <v>2708</v>
      </c>
      <c r="B1213" s="2" t="s">
        <v>3830</v>
      </c>
      <c r="C1213" s="3">
        <v>56</v>
      </c>
      <c r="D1213" s="2" t="s">
        <v>36</v>
      </c>
      <c r="E1213" s="2" t="s">
        <v>19</v>
      </c>
      <c r="F1213" s="2" t="s">
        <v>2709</v>
      </c>
      <c r="G1213" s="7">
        <v>126.88</v>
      </c>
      <c r="H1213" s="3">
        <v>1</v>
      </c>
      <c r="I1213" s="3">
        <v>8</v>
      </c>
      <c r="J1213" s="2" t="s">
        <v>49</v>
      </c>
      <c r="K1213" s="7">
        <v>18.350000000000001</v>
      </c>
      <c r="L1213" s="3">
        <v>101</v>
      </c>
      <c r="M1213" s="6">
        <v>45248</v>
      </c>
      <c r="N1213" s="2" t="s">
        <v>22</v>
      </c>
      <c r="O1213" s="3">
        <v>0</v>
      </c>
      <c r="P1213" s="2">
        <v>0.42</v>
      </c>
      <c r="Q1213" s="9">
        <f t="shared" si="18"/>
        <v>126.88</v>
      </c>
      <c r="R1213" s="10">
        <v>130.7568</v>
      </c>
      <c r="S1213" s="11">
        <v>2523.4980999999998</v>
      </c>
      <c r="T1213" s="16">
        <v>69</v>
      </c>
      <c r="U1213" s="16">
        <v>0</v>
      </c>
      <c r="V1213" s="10" t="s">
        <v>3836</v>
      </c>
      <c r="W1213" s="16">
        <v>16</v>
      </c>
      <c r="X1213" s="16">
        <v>4</v>
      </c>
    </row>
    <row r="1214" spans="1:24" x14ac:dyDescent="0.35">
      <c r="A1214" s="2" t="s">
        <v>1027</v>
      </c>
      <c r="B1214" s="2" t="s">
        <v>17</v>
      </c>
      <c r="C1214" s="3">
        <v>30</v>
      </c>
      <c r="D1214" s="2" t="s">
        <v>39</v>
      </c>
      <c r="E1214" s="2" t="s">
        <v>24</v>
      </c>
      <c r="F1214" s="2" t="s">
        <v>1028</v>
      </c>
      <c r="G1214" s="7">
        <v>262.44</v>
      </c>
      <c r="H1214" s="3">
        <v>4</v>
      </c>
      <c r="I1214" s="3">
        <v>14</v>
      </c>
      <c r="J1214" s="2" t="s">
        <v>21</v>
      </c>
      <c r="K1214" s="7">
        <v>16.059999999999999</v>
      </c>
      <c r="L1214" s="3">
        <v>170</v>
      </c>
      <c r="M1214" s="6">
        <v>45031</v>
      </c>
      <c r="N1214" s="2" t="s">
        <v>22</v>
      </c>
      <c r="O1214" s="3">
        <v>0</v>
      </c>
      <c r="P1214" s="2">
        <v>0.84</v>
      </c>
      <c r="Q1214" s="9">
        <f t="shared" si="18"/>
        <v>1049.76</v>
      </c>
      <c r="R1214" s="10">
        <v>240.25059999999999</v>
      </c>
      <c r="S1214" s="11">
        <v>5219.6315000000004</v>
      </c>
      <c r="T1214" s="16">
        <v>79</v>
      </c>
      <c r="U1214" s="16">
        <v>0</v>
      </c>
      <c r="V1214" s="10" t="s">
        <v>3837</v>
      </c>
      <c r="W1214" s="16">
        <v>15</v>
      </c>
      <c r="X1214" s="16">
        <v>1</v>
      </c>
    </row>
    <row r="1215" spans="1:24" x14ac:dyDescent="0.35">
      <c r="A1215" s="2" t="s">
        <v>1980</v>
      </c>
      <c r="B1215" s="2" t="s">
        <v>1099</v>
      </c>
      <c r="C1215" s="3">
        <v>38</v>
      </c>
      <c r="D1215" s="2" t="s">
        <v>36</v>
      </c>
      <c r="E1215" s="2" t="s">
        <v>40</v>
      </c>
      <c r="F1215" s="2" t="s">
        <v>1981</v>
      </c>
      <c r="G1215" s="7">
        <v>432.79</v>
      </c>
      <c r="H1215" s="3">
        <v>5</v>
      </c>
      <c r="I1215" s="3">
        <v>12</v>
      </c>
      <c r="J1215" s="2" t="s">
        <v>26</v>
      </c>
      <c r="K1215" s="7">
        <v>22.81</v>
      </c>
      <c r="L1215" s="3">
        <v>47</v>
      </c>
      <c r="M1215" s="6">
        <v>44937</v>
      </c>
      <c r="N1215" s="2" t="s">
        <v>22</v>
      </c>
      <c r="O1215" s="3">
        <v>0</v>
      </c>
      <c r="P1215" s="2">
        <v>0.56999999999999995</v>
      </c>
      <c r="Q1215" s="9">
        <f t="shared" si="18"/>
        <v>2163.9500000000003</v>
      </c>
      <c r="R1215" s="10">
        <v>505.46570000000003</v>
      </c>
      <c r="S1215" s="11">
        <v>8607.6983</v>
      </c>
      <c r="T1215" s="16">
        <v>11</v>
      </c>
      <c r="U1215" s="16">
        <v>0</v>
      </c>
      <c r="V1215" s="10" t="s">
        <v>3830</v>
      </c>
      <c r="W1215" s="16">
        <v>12</v>
      </c>
      <c r="X1215" s="16">
        <v>14</v>
      </c>
    </row>
    <row r="1216" spans="1:24" x14ac:dyDescent="0.35">
      <c r="A1216" s="2" t="s">
        <v>1029</v>
      </c>
      <c r="B1216" s="2" t="s">
        <v>17</v>
      </c>
      <c r="C1216" s="3">
        <v>21</v>
      </c>
      <c r="D1216" s="2" t="s">
        <v>39</v>
      </c>
      <c r="E1216" s="2" t="s">
        <v>24</v>
      </c>
      <c r="F1216" s="2" t="s">
        <v>1030</v>
      </c>
      <c r="G1216" s="7">
        <v>243.99</v>
      </c>
      <c r="H1216" s="3">
        <v>4</v>
      </c>
      <c r="I1216" s="3">
        <v>9</v>
      </c>
      <c r="J1216" s="2" t="s">
        <v>26</v>
      </c>
      <c r="K1216" s="7">
        <v>1.37</v>
      </c>
      <c r="L1216" s="3">
        <v>110</v>
      </c>
      <c r="M1216" s="6">
        <v>44930</v>
      </c>
      <c r="N1216" s="2" t="s">
        <v>22</v>
      </c>
      <c r="O1216" s="3">
        <v>0</v>
      </c>
      <c r="P1216" s="2">
        <v>0.91</v>
      </c>
      <c r="Q1216" s="9">
        <f t="shared" si="18"/>
        <v>975.96</v>
      </c>
      <c r="R1216" s="10">
        <v>275.09210000000002</v>
      </c>
      <c r="S1216" s="11">
        <v>4852.6821</v>
      </c>
      <c r="T1216" s="16">
        <v>26</v>
      </c>
      <c r="U1216" s="16">
        <v>0</v>
      </c>
      <c r="V1216" s="10" t="s">
        <v>3837</v>
      </c>
      <c r="W1216" s="16">
        <v>18</v>
      </c>
      <c r="X1216" s="16">
        <v>8</v>
      </c>
    </row>
    <row r="1217" spans="1:24" x14ac:dyDescent="0.35">
      <c r="A1217" s="2" t="s">
        <v>3568</v>
      </c>
      <c r="B1217" s="2" t="s">
        <v>3830</v>
      </c>
      <c r="C1217" s="3">
        <v>62</v>
      </c>
      <c r="D1217" s="2" t="s">
        <v>36</v>
      </c>
      <c r="E1217" s="2" t="s">
        <v>33</v>
      </c>
      <c r="F1217" s="2" t="s">
        <v>3569</v>
      </c>
      <c r="G1217" s="7">
        <v>308.8</v>
      </c>
      <c r="H1217" s="3">
        <v>4</v>
      </c>
      <c r="I1217" s="3">
        <v>12</v>
      </c>
      <c r="J1217" s="2" t="s">
        <v>49</v>
      </c>
      <c r="K1217" s="7">
        <v>21.08</v>
      </c>
      <c r="L1217" s="3">
        <v>77</v>
      </c>
      <c r="M1217" s="6">
        <v>44977</v>
      </c>
      <c r="N1217" s="2" t="s">
        <v>3297</v>
      </c>
      <c r="O1217" s="3">
        <v>1</v>
      </c>
      <c r="P1217" s="2">
        <v>0.43</v>
      </c>
      <c r="Q1217" s="9">
        <f t="shared" si="18"/>
        <v>1235.2</v>
      </c>
      <c r="R1217" s="10">
        <v>289.74950000000001</v>
      </c>
      <c r="S1217" s="11">
        <v>6141.6788999999999</v>
      </c>
      <c r="T1217" s="16">
        <v>64</v>
      </c>
      <c r="U1217" s="16">
        <v>1</v>
      </c>
      <c r="V1217" s="10" t="s">
        <v>3838</v>
      </c>
      <c r="W1217" s="16">
        <v>4</v>
      </c>
      <c r="X1217" s="16">
        <v>7</v>
      </c>
    </row>
    <row r="1218" spans="1:24" x14ac:dyDescent="0.35">
      <c r="A1218" s="2" t="s">
        <v>1204</v>
      </c>
      <c r="B1218" s="2" t="s">
        <v>1099</v>
      </c>
      <c r="C1218" s="3">
        <v>53</v>
      </c>
      <c r="D1218" s="2" t="s">
        <v>39</v>
      </c>
      <c r="E1218" s="2" t="s">
        <v>33</v>
      </c>
      <c r="F1218" s="2" t="s">
        <v>1205</v>
      </c>
      <c r="G1218" s="7">
        <v>335.9</v>
      </c>
      <c r="H1218" s="3">
        <v>1</v>
      </c>
      <c r="I1218" s="3">
        <v>13</v>
      </c>
      <c r="J1218" s="2" t="s">
        <v>49</v>
      </c>
      <c r="K1218" s="7">
        <v>29.04</v>
      </c>
      <c r="L1218" s="3">
        <v>127</v>
      </c>
      <c r="M1218" s="6">
        <v>45093</v>
      </c>
      <c r="N1218" s="2" t="s">
        <v>22</v>
      </c>
      <c r="O1218" s="3">
        <v>0</v>
      </c>
      <c r="P1218" s="2">
        <v>0.59</v>
      </c>
      <c r="Q1218" s="9">
        <f t="shared" si="18"/>
        <v>335.9</v>
      </c>
      <c r="R1218" s="10">
        <v>296.58370000000002</v>
      </c>
      <c r="S1218" s="11">
        <v>6680.6669000000002</v>
      </c>
      <c r="T1218" s="16">
        <v>56</v>
      </c>
      <c r="U1218" s="16">
        <v>0</v>
      </c>
      <c r="V1218" s="10" t="s">
        <v>3838</v>
      </c>
      <c r="W1218" s="16">
        <v>16</v>
      </c>
      <c r="X1218" s="16">
        <v>6</v>
      </c>
    </row>
    <row r="1219" spans="1:24" x14ac:dyDescent="0.35">
      <c r="A1219" s="2" t="s">
        <v>2515</v>
      </c>
      <c r="B1219" s="2" t="s">
        <v>3830</v>
      </c>
      <c r="C1219" s="3">
        <v>37</v>
      </c>
      <c r="D1219" s="2" t="s">
        <v>18</v>
      </c>
      <c r="E1219" s="2" t="s">
        <v>40</v>
      </c>
      <c r="F1219" s="2" t="s">
        <v>2516</v>
      </c>
      <c r="G1219" s="7">
        <v>262.22000000000003</v>
      </c>
      <c r="H1219" s="3">
        <v>5</v>
      </c>
      <c r="I1219" s="3">
        <v>7</v>
      </c>
      <c r="J1219" s="2" t="s">
        <v>21</v>
      </c>
      <c r="K1219" s="7">
        <v>15.31</v>
      </c>
      <c r="L1219" s="3">
        <v>188</v>
      </c>
      <c r="M1219" s="6">
        <v>45149</v>
      </c>
      <c r="N1219" s="2" t="s">
        <v>22</v>
      </c>
      <c r="O1219" s="3">
        <v>0</v>
      </c>
      <c r="P1219" s="2">
        <v>0.79</v>
      </c>
      <c r="Q1219" s="9">
        <f t="shared" ref="Q1219:Q1282" si="19">PRODUCT(G1219,H1219)</f>
        <v>1311.1000000000001</v>
      </c>
      <c r="R1219" s="10">
        <v>294.26319999999998</v>
      </c>
      <c r="S1219" s="11">
        <v>5215.2560000000003</v>
      </c>
      <c r="T1219" s="16">
        <v>39</v>
      </c>
      <c r="U1219" s="16">
        <v>0</v>
      </c>
      <c r="V1219" s="10" t="s">
        <v>3830</v>
      </c>
      <c r="W1219" s="16">
        <v>7</v>
      </c>
      <c r="X1219" s="16">
        <v>0</v>
      </c>
    </row>
    <row r="1220" spans="1:24" x14ac:dyDescent="0.35">
      <c r="A1220" s="2" t="s">
        <v>195</v>
      </c>
      <c r="B1220" s="2" t="s">
        <v>17</v>
      </c>
      <c r="C1220" s="3">
        <v>21</v>
      </c>
      <c r="D1220" s="2" t="s">
        <v>28</v>
      </c>
      <c r="E1220" s="2" t="s">
        <v>19</v>
      </c>
      <c r="F1220" s="2" t="s">
        <v>166</v>
      </c>
      <c r="G1220" s="7">
        <v>323.20999999999998</v>
      </c>
      <c r="H1220" s="3">
        <v>1</v>
      </c>
      <c r="I1220" s="3">
        <v>13</v>
      </c>
      <c r="J1220" s="2" t="s">
        <v>26</v>
      </c>
      <c r="K1220" s="7">
        <v>10.84</v>
      </c>
      <c r="L1220" s="3">
        <v>187</v>
      </c>
      <c r="M1220" s="6">
        <v>44959</v>
      </c>
      <c r="N1220" s="2" t="s">
        <v>22</v>
      </c>
      <c r="O1220" s="3">
        <v>0</v>
      </c>
      <c r="P1220" s="2">
        <v>0.9</v>
      </c>
      <c r="Q1220" s="9">
        <f t="shared" si="19"/>
        <v>323.20999999999998</v>
      </c>
      <c r="R1220" s="10">
        <v>359.34629999999999</v>
      </c>
      <c r="S1220" s="11">
        <v>6428.2773999999999</v>
      </c>
      <c r="T1220" s="16">
        <v>130</v>
      </c>
      <c r="U1220" s="16">
        <v>0</v>
      </c>
      <c r="V1220" s="10" t="s">
        <v>3836</v>
      </c>
      <c r="W1220" s="16">
        <v>13</v>
      </c>
      <c r="X1220" s="16">
        <v>4</v>
      </c>
    </row>
    <row r="1221" spans="1:24" x14ac:dyDescent="0.35">
      <c r="A1221" s="2" t="s">
        <v>2710</v>
      </c>
      <c r="B1221" s="2" t="s">
        <v>3830</v>
      </c>
      <c r="C1221" s="3">
        <v>45</v>
      </c>
      <c r="D1221" s="2" t="s">
        <v>36</v>
      </c>
      <c r="E1221" s="2" t="s">
        <v>24</v>
      </c>
      <c r="F1221" s="2" t="s">
        <v>1457</v>
      </c>
      <c r="G1221" s="7">
        <v>224.22</v>
      </c>
      <c r="H1221" s="3">
        <v>1</v>
      </c>
      <c r="I1221" s="3">
        <v>14</v>
      </c>
      <c r="J1221" s="2" t="s">
        <v>42</v>
      </c>
      <c r="K1221" s="7">
        <v>22.23</v>
      </c>
      <c r="L1221" s="3">
        <v>30</v>
      </c>
      <c r="M1221" s="6">
        <v>45087</v>
      </c>
      <c r="N1221" s="2" t="s">
        <v>22</v>
      </c>
      <c r="O1221" s="3">
        <v>0</v>
      </c>
      <c r="P1221" s="2">
        <v>0.89</v>
      </c>
      <c r="Q1221" s="9">
        <f t="shared" si="19"/>
        <v>224.22</v>
      </c>
      <c r="R1221" s="10">
        <v>215.0951</v>
      </c>
      <c r="S1221" s="11">
        <v>4459.4794000000002</v>
      </c>
      <c r="T1221" s="16">
        <v>151</v>
      </c>
      <c r="U1221" s="16">
        <v>0</v>
      </c>
      <c r="V1221" s="10" t="s">
        <v>3839</v>
      </c>
      <c r="W1221" s="16">
        <v>17</v>
      </c>
      <c r="X1221" s="16">
        <v>7</v>
      </c>
    </row>
    <row r="1222" spans="1:24" x14ac:dyDescent="0.35">
      <c r="A1222" s="2" t="s">
        <v>672</v>
      </c>
      <c r="B1222" s="2" t="s">
        <v>17</v>
      </c>
      <c r="C1222" s="3">
        <v>51</v>
      </c>
      <c r="D1222" s="2" t="s">
        <v>39</v>
      </c>
      <c r="E1222" s="2" t="s">
        <v>40</v>
      </c>
      <c r="F1222" s="2" t="s">
        <v>673</v>
      </c>
      <c r="G1222" s="7">
        <v>26.04</v>
      </c>
      <c r="H1222" s="3">
        <v>3</v>
      </c>
      <c r="I1222" s="3">
        <v>7</v>
      </c>
      <c r="J1222" s="2" t="s">
        <v>49</v>
      </c>
      <c r="K1222" s="7">
        <v>12.15</v>
      </c>
      <c r="L1222" s="3">
        <v>20</v>
      </c>
      <c r="M1222" s="6">
        <v>45131</v>
      </c>
      <c r="N1222" s="2" t="s">
        <v>22</v>
      </c>
      <c r="O1222" s="3">
        <v>0</v>
      </c>
      <c r="P1222" s="2">
        <v>0.48</v>
      </c>
      <c r="Q1222" s="9">
        <f t="shared" si="19"/>
        <v>78.12</v>
      </c>
      <c r="R1222" s="10">
        <v>32.038200000000003</v>
      </c>
      <c r="S1222" s="11">
        <v>517.9058</v>
      </c>
      <c r="T1222" s="16">
        <v>72</v>
      </c>
      <c r="U1222" s="16">
        <v>0</v>
      </c>
      <c r="V1222" s="10" t="s">
        <v>3830</v>
      </c>
      <c r="W1222" s="16">
        <v>5</v>
      </c>
      <c r="X1222" s="16">
        <v>4</v>
      </c>
    </row>
    <row r="1223" spans="1:24" x14ac:dyDescent="0.35">
      <c r="A1223" s="2" t="s">
        <v>3570</v>
      </c>
      <c r="B1223" s="2" t="s">
        <v>17</v>
      </c>
      <c r="C1223" s="3">
        <v>65</v>
      </c>
      <c r="D1223" s="2" t="s">
        <v>39</v>
      </c>
      <c r="E1223" s="2" t="s">
        <v>40</v>
      </c>
      <c r="F1223" s="2" t="s">
        <v>3571</v>
      </c>
      <c r="G1223" s="7">
        <v>32.97</v>
      </c>
      <c r="H1223" s="3">
        <v>5</v>
      </c>
      <c r="I1223" s="3">
        <v>8</v>
      </c>
      <c r="J1223" s="2" t="s">
        <v>42</v>
      </c>
      <c r="K1223" s="7">
        <v>6.76</v>
      </c>
      <c r="L1223" s="3">
        <v>151</v>
      </c>
      <c r="M1223" s="6">
        <v>45046</v>
      </c>
      <c r="N1223" s="2" t="s">
        <v>3297</v>
      </c>
      <c r="O1223" s="3">
        <v>1</v>
      </c>
      <c r="P1223" s="2">
        <v>0.5</v>
      </c>
      <c r="Q1223" s="9">
        <f t="shared" si="19"/>
        <v>164.85</v>
      </c>
      <c r="R1223" s="10">
        <v>30.0167</v>
      </c>
      <c r="S1223" s="11">
        <v>655.73559999999998</v>
      </c>
      <c r="T1223" s="16">
        <v>36</v>
      </c>
      <c r="U1223" s="16">
        <v>0</v>
      </c>
      <c r="V1223" s="10" t="s">
        <v>3830</v>
      </c>
      <c r="W1223" s="16">
        <v>13</v>
      </c>
      <c r="X1223" s="16">
        <v>9</v>
      </c>
    </row>
    <row r="1224" spans="1:24" x14ac:dyDescent="0.35">
      <c r="A1224" s="2" t="s">
        <v>2517</v>
      </c>
      <c r="B1224" s="2" t="s">
        <v>3830</v>
      </c>
      <c r="C1224" s="3">
        <v>44</v>
      </c>
      <c r="D1224" s="2" t="s">
        <v>18</v>
      </c>
      <c r="E1224" s="2" t="s">
        <v>33</v>
      </c>
      <c r="F1224" s="2" t="s">
        <v>2518</v>
      </c>
      <c r="G1224" s="7">
        <v>83.19</v>
      </c>
      <c r="H1224" s="3">
        <v>2</v>
      </c>
      <c r="I1224" s="3">
        <v>6</v>
      </c>
      <c r="J1224" s="2" t="s">
        <v>49</v>
      </c>
      <c r="K1224" s="7">
        <v>15.9</v>
      </c>
      <c r="L1224" s="3">
        <v>81</v>
      </c>
      <c r="M1224" s="6">
        <v>45184</v>
      </c>
      <c r="N1224" s="2" t="s">
        <v>22</v>
      </c>
      <c r="O1224" s="3">
        <v>0</v>
      </c>
      <c r="P1224" s="2">
        <v>0.57999999999999996</v>
      </c>
      <c r="Q1224" s="9">
        <f t="shared" si="19"/>
        <v>166.38</v>
      </c>
      <c r="R1224" s="10">
        <v>85.097899999999996</v>
      </c>
      <c r="S1224" s="11">
        <v>1654.5540000000001</v>
      </c>
      <c r="T1224" s="16">
        <v>52</v>
      </c>
      <c r="U1224" s="16">
        <v>1</v>
      </c>
      <c r="V1224" s="10" t="s">
        <v>3838</v>
      </c>
      <c r="W1224" s="16">
        <v>10</v>
      </c>
      <c r="X1224" s="16">
        <v>4</v>
      </c>
    </row>
    <row r="1225" spans="1:24" x14ac:dyDescent="0.35">
      <c r="A1225" s="2" t="s">
        <v>1588</v>
      </c>
      <c r="B1225" s="2" t="s">
        <v>1099</v>
      </c>
      <c r="C1225" s="3">
        <v>28</v>
      </c>
      <c r="D1225" s="2" t="s">
        <v>39</v>
      </c>
      <c r="E1225" s="2" t="s">
        <v>29</v>
      </c>
      <c r="F1225" s="2" t="s">
        <v>1589</v>
      </c>
      <c r="G1225" s="7">
        <v>449.25</v>
      </c>
      <c r="H1225" s="3">
        <v>1</v>
      </c>
      <c r="I1225" s="3">
        <v>7</v>
      </c>
      <c r="J1225" s="2" t="s">
        <v>42</v>
      </c>
      <c r="K1225" s="7">
        <v>25.27</v>
      </c>
      <c r="L1225" s="3">
        <v>0</v>
      </c>
      <c r="M1225" s="6">
        <v>45126</v>
      </c>
      <c r="N1225" s="2" t="s">
        <v>22</v>
      </c>
      <c r="O1225" s="3">
        <v>0</v>
      </c>
      <c r="P1225" s="2">
        <v>0.77</v>
      </c>
      <c r="Q1225" s="9">
        <f t="shared" si="19"/>
        <v>449.25</v>
      </c>
      <c r="R1225" s="10">
        <v>551.43029999999999</v>
      </c>
      <c r="S1225" s="11">
        <v>8935.0687999999991</v>
      </c>
      <c r="T1225" s="16">
        <v>161</v>
      </c>
      <c r="U1225" s="16">
        <v>0</v>
      </c>
      <c r="V1225" s="10" t="s">
        <v>3840</v>
      </c>
      <c r="W1225" s="16">
        <v>0</v>
      </c>
      <c r="X1225" s="16">
        <v>12</v>
      </c>
    </row>
    <row r="1226" spans="1:24" x14ac:dyDescent="0.35">
      <c r="A1226" s="2" t="s">
        <v>1982</v>
      </c>
      <c r="B1226" s="2" t="s">
        <v>1099</v>
      </c>
      <c r="C1226" s="3">
        <v>42</v>
      </c>
      <c r="D1226" s="2" t="s">
        <v>18</v>
      </c>
      <c r="E1226" s="2" t="s">
        <v>40</v>
      </c>
      <c r="F1226" s="2" t="s">
        <v>1983</v>
      </c>
      <c r="G1226" s="7">
        <v>29.22</v>
      </c>
      <c r="H1226" s="3">
        <v>4</v>
      </c>
      <c r="I1226" s="3">
        <v>15</v>
      </c>
      <c r="J1226" s="2" t="s">
        <v>42</v>
      </c>
      <c r="K1226" s="7">
        <v>8.4700000000000006</v>
      </c>
      <c r="L1226" s="3">
        <v>68</v>
      </c>
      <c r="M1226" s="6">
        <v>45250</v>
      </c>
      <c r="N1226" s="2" t="s">
        <v>22</v>
      </c>
      <c r="O1226" s="3">
        <v>0</v>
      </c>
      <c r="P1226" s="2">
        <v>0.68</v>
      </c>
      <c r="Q1226" s="9">
        <f t="shared" si="19"/>
        <v>116.88</v>
      </c>
      <c r="R1226" s="10">
        <v>29.742799999999999</v>
      </c>
      <c r="S1226" s="11">
        <v>581.15239999999994</v>
      </c>
      <c r="T1226" s="16">
        <v>102</v>
      </c>
      <c r="U1226" s="16">
        <v>1</v>
      </c>
      <c r="V1226" s="10" t="s">
        <v>3830</v>
      </c>
      <c r="W1226" s="16">
        <v>19</v>
      </c>
      <c r="X1226" s="16">
        <v>5</v>
      </c>
    </row>
    <row r="1227" spans="1:24" x14ac:dyDescent="0.35">
      <c r="A1227" s="2" t="s">
        <v>2354</v>
      </c>
      <c r="B1227" s="2" t="s">
        <v>3830</v>
      </c>
      <c r="C1227" s="3">
        <v>40</v>
      </c>
      <c r="D1227" s="2" t="s">
        <v>39</v>
      </c>
      <c r="E1227" s="2" t="s">
        <v>40</v>
      </c>
      <c r="F1227" s="2" t="s">
        <v>2355</v>
      </c>
      <c r="G1227" s="7">
        <v>134.15</v>
      </c>
      <c r="H1227" s="3">
        <v>4</v>
      </c>
      <c r="I1227" s="3">
        <v>9</v>
      </c>
      <c r="J1227" s="2" t="s">
        <v>42</v>
      </c>
      <c r="K1227" s="7">
        <v>28.08</v>
      </c>
      <c r="L1227" s="3">
        <v>54</v>
      </c>
      <c r="M1227" s="6">
        <v>44969</v>
      </c>
      <c r="N1227" s="2" t="s">
        <v>22</v>
      </c>
      <c r="O1227" s="3">
        <v>0</v>
      </c>
      <c r="P1227" s="2">
        <v>0.71</v>
      </c>
      <c r="Q1227" s="9">
        <f t="shared" si="19"/>
        <v>536.6</v>
      </c>
      <c r="R1227" s="10">
        <v>148.29079999999999</v>
      </c>
      <c r="S1227" s="11">
        <v>2668.0900999999999</v>
      </c>
      <c r="T1227" s="16">
        <v>36</v>
      </c>
      <c r="U1227" s="16">
        <v>0</v>
      </c>
      <c r="V1227" s="10" t="s">
        <v>3830</v>
      </c>
      <c r="W1227" s="16">
        <v>12</v>
      </c>
      <c r="X1227" s="16">
        <v>1</v>
      </c>
    </row>
    <row r="1228" spans="1:24" x14ac:dyDescent="0.35">
      <c r="A1228" s="2" t="s">
        <v>440</v>
      </c>
      <c r="B1228" s="2" t="s">
        <v>17</v>
      </c>
      <c r="C1228" s="3">
        <v>20</v>
      </c>
      <c r="D1228" s="2" t="s">
        <v>39</v>
      </c>
      <c r="E1228" s="2" t="s">
        <v>40</v>
      </c>
      <c r="F1228" s="2" t="s">
        <v>441</v>
      </c>
      <c r="G1228" s="7">
        <v>403.54</v>
      </c>
      <c r="H1228" s="3">
        <v>5</v>
      </c>
      <c r="I1228" s="3">
        <v>12</v>
      </c>
      <c r="J1228" s="2" t="s">
        <v>49</v>
      </c>
      <c r="K1228" s="7">
        <v>22.54</v>
      </c>
      <c r="L1228" s="3">
        <v>90</v>
      </c>
      <c r="M1228" s="6">
        <v>45005</v>
      </c>
      <c r="N1228" s="2" t="s">
        <v>22</v>
      </c>
      <c r="O1228" s="3">
        <v>0</v>
      </c>
      <c r="P1228" s="2">
        <v>0.09</v>
      </c>
      <c r="Q1228" s="9">
        <f t="shared" si="19"/>
        <v>2017.7</v>
      </c>
      <c r="R1228" s="10">
        <v>407.18709999999999</v>
      </c>
      <c r="S1228" s="11">
        <v>8025.9492</v>
      </c>
      <c r="T1228" s="16">
        <v>179</v>
      </c>
      <c r="U1228" s="16">
        <v>1</v>
      </c>
      <c r="V1228" s="10" t="s">
        <v>3830</v>
      </c>
      <c r="W1228" s="16">
        <v>10</v>
      </c>
      <c r="X1228" s="16">
        <v>5</v>
      </c>
    </row>
    <row r="1229" spans="1:24" x14ac:dyDescent="0.35">
      <c r="A1229" s="2" t="s">
        <v>3572</v>
      </c>
      <c r="B1229" s="2" t="s">
        <v>3830</v>
      </c>
      <c r="C1229" s="3">
        <v>61</v>
      </c>
      <c r="D1229" s="2" t="s">
        <v>36</v>
      </c>
      <c r="E1229" s="2" t="s">
        <v>29</v>
      </c>
      <c r="F1229" s="2" t="s">
        <v>3573</v>
      </c>
      <c r="G1229" s="7">
        <v>291.16000000000003</v>
      </c>
      <c r="H1229" s="3">
        <v>2</v>
      </c>
      <c r="I1229" s="3">
        <v>13</v>
      </c>
      <c r="J1229" s="2" t="s">
        <v>42</v>
      </c>
      <c r="K1229" s="7">
        <v>13.2</v>
      </c>
      <c r="L1229" s="3">
        <v>198</v>
      </c>
      <c r="M1229" s="6">
        <v>45181</v>
      </c>
      <c r="N1229" s="2" t="s">
        <v>3297</v>
      </c>
      <c r="O1229" s="3">
        <v>0</v>
      </c>
      <c r="P1229" s="2">
        <v>0.5</v>
      </c>
      <c r="Q1229" s="9">
        <f t="shared" si="19"/>
        <v>582.32000000000005</v>
      </c>
      <c r="R1229" s="10">
        <v>279.42219999999998</v>
      </c>
      <c r="S1229" s="11">
        <v>5790.8395</v>
      </c>
      <c r="T1229" s="16">
        <v>64</v>
      </c>
      <c r="U1229" s="16">
        <v>0</v>
      </c>
      <c r="V1229" s="10" t="s">
        <v>3840</v>
      </c>
      <c r="W1229" s="16">
        <v>17</v>
      </c>
      <c r="X1229" s="16">
        <v>1</v>
      </c>
    </row>
    <row r="1230" spans="1:24" x14ac:dyDescent="0.35">
      <c r="A1230" s="2" t="s">
        <v>1590</v>
      </c>
      <c r="B1230" s="2" t="s">
        <v>1099</v>
      </c>
      <c r="C1230" s="3">
        <v>41</v>
      </c>
      <c r="D1230" s="2" t="s">
        <v>39</v>
      </c>
      <c r="E1230" s="2" t="s">
        <v>29</v>
      </c>
      <c r="F1230" s="2" t="s">
        <v>1591</v>
      </c>
      <c r="G1230" s="7">
        <v>11.47</v>
      </c>
      <c r="H1230" s="3">
        <v>3</v>
      </c>
      <c r="I1230" s="3">
        <v>9</v>
      </c>
      <c r="J1230" s="2" t="s">
        <v>21</v>
      </c>
      <c r="K1230" s="7">
        <v>1.43</v>
      </c>
      <c r="L1230" s="3">
        <v>43</v>
      </c>
      <c r="M1230" s="6">
        <v>44990</v>
      </c>
      <c r="N1230" s="2" t="s">
        <v>22</v>
      </c>
      <c r="O1230" s="3">
        <v>0</v>
      </c>
      <c r="P1230" s="2">
        <v>0.53</v>
      </c>
      <c r="Q1230" s="9">
        <f t="shared" si="19"/>
        <v>34.410000000000004</v>
      </c>
      <c r="R1230" s="10">
        <v>14.263999999999999</v>
      </c>
      <c r="S1230" s="11">
        <v>228.12520000000001</v>
      </c>
      <c r="T1230" s="16">
        <v>113</v>
      </c>
      <c r="U1230" s="16">
        <v>1</v>
      </c>
      <c r="V1230" s="10" t="s">
        <v>3840</v>
      </c>
      <c r="W1230" s="16">
        <v>5</v>
      </c>
      <c r="X1230" s="16">
        <v>7</v>
      </c>
    </row>
    <row r="1231" spans="1:24" x14ac:dyDescent="0.35">
      <c r="A1231" s="2" t="s">
        <v>3574</v>
      </c>
      <c r="B1231" s="2" t="s">
        <v>1099</v>
      </c>
      <c r="C1231" s="3">
        <v>61</v>
      </c>
      <c r="D1231" s="2" t="s">
        <v>39</v>
      </c>
      <c r="E1231" s="2" t="s">
        <v>40</v>
      </c>
      <c r="F1231" s="2" t="s">
        <v>3575</v>
      </c>
      <c r="G1231" s="7">
        <v>481.64</v>
      </c>
      <c r="H1231" s="3">
        <v>3</v>
      </c>
      <c r="I1231" s="3">
        <v>10</v>
      </c>
      <c r="J1231" s="2" t="s">
        <v>42</v>
      </c>
      <c r="K1231" s="7">
        <v>22.29</v>
      </c>
      <c r="L1231" s="3">
        <v>16</v>
      </c>
      <c r="M1231" s="6">
        <v>45150</v>
      </c>
      <c r="N1231" s="2" t="s">
        <v>3297</v>
      </c>
      <c r="O1231" s="3">
        <v>0</v>
      </c>
      <c r="P1231" s="2">
        <v>0.28999999999999998</v>
      </c>
      <c r="Q1231" s="9">
        <f t="shared" si="19"/>
        <v>1444.92</v>
      </c>
      <c r="R1231" s="10">
        <v>488.25470000000001</v>
      </c>
      <c r="S1231" s="11">
        <v>9579.2688999999991</v>
      </c>
      <c r="T1231" s="16">
        <v>68</v>
      </c>
      <c r="U1231" s="16">
        <v>1</v>
      </c>
      <c r="V1231" s="10" t="s">
        <v>3830</v>
      </c>
      <c r="W1231" s="16">
        <v>2</v>
      </c>
      <c r="X1231" s="16">
        <v>4</v>
      </c>
    </row>
    <row r="1232" spans="1:24" x14ac:dyDescent="0.35">
      <c r="A1232" s="2" t="s">
        <v>1984</v>
      </c>
      <c r="B1232" s="2" t="s">
        <v>1099</v>
      </c>
      <c r="C1232" s="3">
        <v>33</v>
      </c>
      <c r="D1232" s="2" t="s">
        <v>95</v>
      </c>
      <c r="E1232" s="2" t="s">
        <v>40</v>
      </c>
      <c r="F1232" s="2" t="s">
        <v>1985</v>
      </c>
      <c r="G1232" s="7">
        <v>258.91000000000003</v>
      </c>
      <c r="H1232" s="3">
        <v>3</v>
      </c>
      <c r="I1232" s="3">
        <v>11</v>
      </c>
      <c r="J1232" s="2" t="s">
        <v>21</v>
      </c>
      <c r="K1232" s="7">
        <v>15.81</v>
      </c>
      <c r="L1232" s="3">
        <v>174</v>
      </c>
      <c r="M1232" s="6">
        <v>45231</v>
      </c>
      <c r="N1232" s="2" t="s">
        <v>22</v>
      </c>
      <c r="O1232" s="3">
        <v>0</v>
      </c>
      <c r="P1232" s="2">
        <v>0.83</v>
      </c>
      <c r="Q1232" s="9">
        <f t="shared" si="19"/>
        <v>776.73</v>
      </c>
      <c r="R1232" s="10">
        <v>312.67</v>
      </c>
      <c r="S1232" s="11">
        <v>5149.4238999999998</v>
      </c>
      <c r="T1232" s="16">
        <v>123</v>
      </c>
      <c r="U1232" s="16">
        <v>0</v>
      </c>
      <c r="V1232" s="10" t="s">
        <v>3830</v>
      </c>
      <c r="W1232" s="16">
        <v>0</v>
      </c>
      <c r="X1232" s="16">
        <v>2</v>
      </c>
    </row>
    <row r="1233" spans="1:24" x14ac:dyDescent="0.35">
      <c r="A1233" s="2" t="s">
        <v>3576</v>
      </c>
      <c r="B1233" s="2" t="s">
        <v>17</v>
      </c>
      <c r="C1233" s="3">
        <v>64</v>
      </c>
      <c r="D1233" s="2" t="s">
        <v>18</v>
      </c>
      <c r="E1233" s="2" t="s">
        <v>29</v>
      </c>
      <c r="F1233" s="2" t="s">
        <v>3577</v>
      </c>
      <c r="G1233" s="7">
        <v>397.16</v>
      </c>
      <c r="H1233" s="3">
        <v>5</v>
      </c>
      <c r="I1233" s="3">
        <v>9</v>
      </c>
      <c r="J1233" s="2" t="s">
        <v>31</v>
      </c>
      <c r="K1233" s="7">
        <v>23.43</v>
      </c>
      <c r="L1233" s="3">
        <v>90</v>
      </c>
      <c r="M1233" s="6">
        <v>45080</v>
      </c>
      <c r="N1233" s="2" t="s">
        <v>3297</v>
      </c>
      <c r="O1233" s="3">
        <v>0</v>
      </c>
      <c r="P1233" s="2">
        <v>0.41</v>
      </c>
      <c r="Q1233" s="9">
        <f t="shared" si="19"/>
        <v>1985.8000000000002</v>
      </c>
      <c r="R1233" s="10">
        <v>374.11750000000001</v>
      </c>
      <c r="S1233" s="11">
        <v>7899.0582999999997</v>
      </c>
      <c r="T1233" s="16">
        <v>190</v>
      </c>
      <c r="U1233" s="16">
        <v>0</v>
      </c>
      <c r="V1233" s="10" t="s">
        <v>3840</v>
      </c>
      <c r="W1233" s="16">
        <v>12</v>
      </c>
      <c r="X1233" s="16">
        <v>5</v>
      </c>
    </row>
    <row r="1234" spans="1:24" x14ac:dyDescent="0.35">
      <c r="A1234" s="2" t="s">
        <v>2519</v>
      </c>
      <c r="B1234" s="2" t="s">
        <v>3830</v>
      </c>
      <c r="C1234" s="3">
        <v>53</v>
      </c>
      <c r="D1234" s="2" t="s">
        <v>18</v>
      </c>
      <c r="E1234" s="2" t="s">
        <v>29</v>
      </c>
      <c r="F1234" s="2" t="s">
        <v>2520</v>
      </c>
      <c r="G1234" s="7">
        <v>114.26</v>
      </c>
      <c r="H1234" s="3">
        <v>2</v>
      </c>
      <c r="I1234" s="3">
        <v>6</v>
      </c>
      <c r="J1234" s="2" t="s">
        <v>49</v>
      </c>
      <c r="K1234" s="7">
        <v>23.08</v>
      </c>
      <c r="L1234" s="3">
        <v>48</v>
      </c>
      <c r="M1234" s="6">
        <v>45136</v>
      </c>
      <c r="N1234" s="2" t="s">
        <v>22</v>
      </c>
      <c r="O1234" s="3">
        <v>0</v>
      </c>
      <c r="P1234" s="2">
        <v>0.55000000000000004</v>
      </c>
      <c r="Q1234" s="9">
        <f t="shared" si="19"/>
        <v>228.52</v>
      </c>
      <c r="R1234" s="10">
        <v>106.86069999999999</v>
      </c>
      <c r="S1234" s="11">
        <v>2272.5007999999998</v>
      </c>
      <c r="T1234" s="16">
        <v>192</v>
      </c>
      <c r="U1234" s="16">
        <v>0</v>
      </c>
      <c r="V1234" s="10" t="s">
        <v>3840</v>
      </c>
      <c r="W1234" s="16">
        <v>4</v>
      </c>
      <c r="X1234" s="16">
        <v>13</v>
      </c>
    </row>
    <row r="1235" spans="1:24" x14ac:dyDescent="0.35">
      <c r="A1235" s="2" t="s">
        <v>196</v>
      </c>
      <c r="B1235" s="2" t="s">
        <v>17</v>
      </c>
      <c r="C1235" s="3">
        <v>38</v>
      </c>
      <c r="D1235" s="2" t="s">
        <v>18</v>
      </c>
      <c r="E1235" s="2" t="s">
        <v>19</v>
      </c>
      <c r="F1235" s="2" t="s">
        <v>197</v>
      </c>
      <c r="G1235" s="7">
        <v>309.43</v>
      </c>
      <c r="H1235" s="3">
        <v>1</v>
      </c>
      <c r="I1235" s="3">
        <v>6</v>
      </c>
      <c r="J1235" s="2" t="s">
        <v>42</v>
      </c>
      <c r="K1235" s="7">
        <v>8.77</v>
      </c>
      <c r="L1235" s="3">
        <v>6</v>
      </c>
      <c r="M1235" s="6">
        <v>45237</v>
      </c>
      <c r="N1235" s="2" t="s">
        <v>22</v>
      </c>
      <c r="O1235" s="3">
        <v>0</v>
      </c>
      <c r="P1235" s="2">
        <v>7.0000000000000007E-2</v>
      </c>
      <c r="Q1235" s="9">
        <f t="shared" si="19"/>
        <v>309.43</v>
      </c>
      <c r="R1235" s="10">
        <v>266.86900000000003</v>
      </c>
      <c r="S1235" s="11">
        <v>6154.2088999999996</v>
      </c>
      <c r="T1235" s="16">
        <v>111</v>
      </c>
      <c r="U1235" s="16">
        <v>0</v>
      </c>
      <c r="V1235" s="10" t="s">
        <v>3836</v>
      </c>
      <c r="W1235" s="16">
        <v>12</v>
      </c>
      <c r="X1235" s="16">
        <v>2</v>
      </c>
    </row>
    <row r="1236" spans="1:24" x14ac:dyDescent="0.35">
      <c r="A1236" s="2" t="s">
        <v>674</v>
      </c>
      <c r="B1236" s="2" t="s">
        <v>17</v>
      </c>
      <c r="C1236" s="3">
        <v>44</v>
      </c>
      <c r="D1236" s="2" t="s">
        <v>39</v>
      </c>
      <c r="E1236" s="2" t="s">
        <v>40</v>
      </c>
      <c r="F1236" s="2" t="s">
        <v>675</v>
      </c>
      <c r="G1236" s="7">
        <v>300.05</v>
      </c>
      <c r="H1236" s="3">
        <v>3</v>
      </c>
      <c r="I1236" s="3">
        <v>5</v>
      </c>
      <c r="J1236" s="2" t="s">
        <v>49</v>
      </c>
      <c r="K1236" s="7">
        <v>16.32</v>
      </c>
      <c r="L1236" s="3">
        <v>20</v>
      </c>
      <c r="M1236" s="6">
        <v>45022</v>
      </c>
      <c r="N1236" s="2" t="s">
        <v>22</v>
      </c>
      <c r="O1236" s="3">
        <v>0</v>
      </c>
      <c r="P1236" s="2">
        <v>0.95</v>
      </c>
      <c r="Q1236" s="9">
        <f t="shared" si="19"/>
        <v>900.15000000000009</v>
      </c>
      <c r="R1236" s="10">
        <v>333.25560000000002</v>
      </c>
      <c r="S1236" s="11">
        <v>5967.6513999999997</v>
      </c>
      <c r="T1236" s="16">
        <v>134</v>
      </c>
      <c r="U1236" s="16">
        <v>1</v>
      </c>
      <c r="V1236" s="10" t="s">
        <v>3830</v>
      </c>
      <c r="W1236" s="16">
        <v>10</v>
      </c>
      <c r="X1236" s="16">
        <v>7</v>
      </c>
    </row>
    <row r="1237" spans="1:24" x14ac:dyDescent="0.35">
      <c r="A1237" s="2" t="s">
        <v>2932</v>
      </c>
      <c r="B1237" s="2" t="s">
        <v>3830</v>
      </c>
      <c r="C1237" s="3">
        <v>56</v>
      </c>
      <c r="D1237" s="2" t="s">
        <v>28</v>
      </c>
      <c r="E1237" s="2" t="s">
        <v>33</v>
      </c>
      <c r="F1237" s="2" t="s">
        <v>2933</v>
      </c>
      <c r="G1237" s="7">
        <v>438.42</v>
      </c>
      <c r="H1237" s="3">
        <v>2</v>
      </c>
      <c r="I1237" s="3">
        <v>12</v>
      </c>
      <c r="J1237" s="2" t="s">
        <v>49</v>
      </c>
      <c r="K1237" s="7">
        <v>24.65</v>
      </c>
      <c r="L1237" s="3">
        <v>77</v>
      </c>
      <c r="M1237" s="6">
        <v>44948</v>
      </c>
      <c r="N1237" s="2" t="s">
        <v>22</v>
      </c>
      <c r="O1237" s="3">
        <v>0</v>
      </c>
      <c r="P1237" s="2">
        <v>0.26</v>
      </c>
      <c r="Q1237" s="9">
        <f t="shared" si="19"/>
        <v>876.84</v>
      </c>
      <c r="R1237" s="10">
        <v>437.28469999999999</v>
      </c>
      <c r="S1237" s="11">
        <v>8719.6725000000006</v>
      </c>
      <c r="T1237" s="16">
        <v>152</v>
      </c>
      <c r="U1237" s="16">
        <v>0</v>
      </c>
      <c r="V1237" s="10" t="s">
        <v>3838</v>
      </c>
      <c r="W1237" s="16">
        <v>4</v>
      </c>
      <c r="X1237" s="16">
        <v>8</v>
      </c>
    </row>
    <row r="1238" spans="1:24" x14ac:dyDescent="0.35">
      <c r="A1238" s="2" t="s">
        <v>442</v>
      </c>
      <c r="B1238" s="2" t="s">
        <v>17</v>
      </c>
      <c r="C1238" s="3">
        <v>39</v>
      </c>
      <c r="D1238" s="2" t="s">
        <v>39</v>
      </c>
      <c r="E1238" s="2" t="s">
        <v>29</v>
      </c>
      <c r="F1238" s="2" t="s">
        <v>443</v>
      </c>
      <c r="G1238" s="7">
        <v>461.09</v>
      </c>
      <c r="H1238" s="3">
        <v>5</v>
      </c>
      <c r="I1238" s="3">
        <v>11</v>
      </c>
      <c r="J1238" s="2" t="s">
        <v>21</v>
      </c>
      <c r="K1238" s="7">
        <v>23.34</v>
      </c>
      <c r="L1238" s="3">
        <v>145</v>
      </c>
      <c r="M1238" s="6">
        <v>45242</v>
      </c>
      <c r="N1238" s="2" t="s">
        <v>22</v>
      </c>
      <c r="O1238" s="3">
        <v>0</v>
      </c>
      <c r="P1238" s="2">
        <v>0.08</v>
      </c>
      <c r="Q1238" s="9">
        <f t="shared" si="19"/>
        <v>2305.4499999999998</v>
      </c>
      <c r="R1238" s="10">
        <v>551.34529999999995</v>
      </c>
      <c r="S1238" s="11">
        <v>9170.5529000000006</v>
      </c>
      <c r="T1238" s="16">
        <v>79</v>
      </c>
      <c r="U1238" s="16">
        <v>0</v>
      </c>
      <c r="V1238" s="10" t="s">
        <v>3840</v>
      </c>
      <c r="W1238" s="16">
        <v>5</v>
      </c>
      <c r="X1238" s="16">
        <v>4</v>
      </c>
    </row>
    <row r="1239" spans="1:24" x14ac:dyDescent="0.35">
      <c r="A1239" s="2" t="s">
        <v>198</v>
      </c>
      <c r="B1239" s="2" t="s">
        <v>17</v>
      </c>
      <c r="C1239" s="3">
        <v>39</v>
      </c>
      <c r="D1239" s="2" t="s">
        <v>39</v>
      </c>
      <c r="E1239" s="2" t="s">
        <v>24</v>
      </c>
      <c r="F1239" s="2" t="s">
        <v>199</v>
      </c>
      <c r="G1239" s="7">
        <v>397.38</v>
      </c>
      <c r="H1239" s="3">
        <v>1</v>
      </c>
      <c r="I1239" s="3">
        <v>9</v>
      </c>
      <c r="J1239" s="2" t="s">
        <v>49</v>
      </c>
      <c r="K1239" s="7">
        <v>27.97</v>
      </c>
      <c r="L1239" s="3">
        <v>132</v>
      </c>
      <c r="M1239" s="6">
        <v>45000</v>
      </c>
      <c r="N1239" s="2" t="s">
        <v>22</v>
      </c>
      <c r="O1239" s="3">
        <v>0</v>
      </c>
      <c r="P1239" s="2">
        <v>0.06</v>
      </c>
      <c r="Q1239" s="9">
        <f t="shared" si="19"/>
        <v>397.38</v>
      </c>
      <c r="R1239" s="10">
        <v>412.9907</v>
      </c>
      <c r="S1239" s="11">
        <v>7903.4339</v>
      </c>
      <c r="T1239" s="16">
        <v>94</v>
      </c>
      <c r="U1239" s="16">
        <v>0</v>
      </c>
      <c r="V1239" s="10" t="s">
        <v>3837</v>
      </c>
      <c r="W1239" s="16">
        <v>0</v>
      </c>
      <c r="X1239" s="16">
        <v>11</v>
      </c>
    </row>
    <row r="1240" spans="1:24" x14ac:dyDescent="0.35">
      <c r="A1240" s="2" t="s">
        <v>1206</v>
      </c>
      <c r="B1240" s="2" t="s">
        <v>1099</v>
      </c>
      <c r="C1240" s="3">
        <v>23</v>
      </c>
      <c r="D1240" s="2" t="s">
        <v>39</v>
      </c>
      <c r="E1240" s="2" t="s">
        <v>33</v>
      </c>
      <c r="F1240" s="2" t="s">
        <v>1207</v>
      </c>
      <c r="G1240" s="7">
        <v>152.44</v>
      </c>
      <c r="H1240" s="3">
        <v>5</v>
      </c>
      <c r="I1240" s="3">
        <v>13</v>
      </c>
      <c r="J1240" s="2" t="s">
        <v>49</v>
      </c>
      <c r="K1240" s="7">
        <v>29.7</v>
      </c>
      <c r="L1240" s="3">
        <v>192</v>
      </c>
      <c r="M1240" s="6">
        <v>44941</v>
      </c>
      <c r="N1240" s="2" t="s">
        <v>22</v>
      </c>
      <c r="O1240" s="3">
        <v>0</v>
      </c>
      <c r="P1240" s="2">
        <v>7.0000000000000007E-2</v>
      </c>
      <c r="Q1240" s="9">
        <f t="shared" si="19"/>
        <v>762.2</v>
      </c>
      <c r="R1240" s="10">
        <v>188.61060000000001</v>
      </c>
      <c r="S1240" s="11">
        <v>3031.8573000000001</v>
      </c>
      <c r="T1240" s="16">
        <v>20</v>
      </c>
      <c r="U1240" s="16">
        <v>0</v>
      </c>
      <c r="V1240" s="10" t="s">
        <v>3838</v>
      </c>
      <c r="W1240" s="16">
        <v>11</v>
      </c>
      <c r="X1240" s="16">
        <v>10</v>
      </c>
    </row>
    <row r="1241" spans="1:24" x14ac:dyDescent="0.35">
      <c r="A1241" s="2" t="s">
        <v>1986</v>
      </c>
      <c r="B1241" s="2" t="s">
        <v>1099</v>
      </c>
      <c r="C1241" s="3">
        <v>36</v>
      </c>
      <c r="D1241" s="2" t="s">
        <v>39</v>
      </c>
      <c r="E1241" s="2" t="s">
        <v>40</v>
      </c>
      <c r="F1241" s="2" t="s">
        <v>1987</v>
      </c>
      <c r="G1241" s="7">
        <v>175.19</v>
      </c>
      <c r="H1241" s="3">
        <v>1</v>
      </c>
      <c r="I1241" s="3">
        <v>14</v>
      </c>
      <c r="J1241" s="2" t="s">
        <v>26</v>
      </c>
      <c r="K1241" s="7">
        <v>15.47</v>
      </c>
      <c r="L1241" s="3">
        <v>53</v>
      </c>
      <c r="M1241" s="6">
        <v>45145</v>
      </c>
      <c r="N1241" s="2" t="s">
        <v>22</v>
      </c>
      <c r="O1241" s="3">
        <v>0</v>
      </c>
      <c r="P1241" s="2">
        <v>0.42</v>
      </c>
      <c r="Q1241" s="9">
        <f t="shared" si="19"/>
        <v>175.19</v>
      </c>
      <c r="R1241" s="10">
        <v>161.91239999999999</v>
      </c>
      <c r="S1241" s="11">
        <v>3484.3287999999998</v>
      </c>
      <c r="T1241" s="16">
        <v>127</v>
      </c>
      <c r="U1241" s="16">
        <v>0</v>
      </c>
      <c r="V1241" s="10" t="s">
        <v>3830</v>
      </c>
      <c r="W1241" s="16">
        <v>15</v>
      </c>
      <c r="X1241" s="16">
        <v>14</v>
      </c>
    </row>
    <row r="1242" spans="1:24" x14ac:dyDescent="0.35">
      <c r="A1242" s="2" t="s">
        <v>2711</v>
      </c>
      <c r="B1242" s="2" t="s">
        <v>3830</v>
      </c>
      <c r="C1242" s="3">
        <v>59</v>
      </c>
      <c r="D1242" s="2" t="s">
        <v>36</v>
      </c>
      <c r="E1242" s="2" t="s">
        <v>33</v>
      </c>
      <c r="F1242" s="2" t="s">
        <v>2712</v>
      </c>
      <c r="G1242" s="7">
        <v>398.01</v>
      </c>
      <c r="H1242" s="3">
        <v>4</v>
      </c>
      <c r="I1242" s="3">
        <v>10</v>
      </c>
      <c r="J1242" s="2" t="s">
        <v>26</v>
      </c>
      <c r="K1242" s="7">
        <v>15.17</v>
      </c>
      <c r="L1242" s="3">
        <v>147</v>
      </c>
      <c r="M1242" s="6">
        <v>45177</v>
      </c>
      <c r="N1242" s="2" t="s">
        <v>22</v>
      </c>
      <c r="O1242" s="3">
        <v>0</v>
      </c>
      <c r="P1242" s="2">
        <v>0.01</v>
      </c>
      <c r="Q1242" s="9">
        <f t="shared" si="19"/>
        <v>1592.04</v>
      </c>
      <c r="R1242" s="10">
        <v>476.59679999999997</v>
      </c>
      <c r="S1242" s="11">
        <v>7915.9638000000004</v>
      </c>
      <c r="T1242" s="16">
        <v>90</v>
      </c>
      <c r="U1242" s="16">
        <v>0</v>
      </c>
      <c r="V1242" s="10" t="s">
        <v>3838</v>
      </c>
      <c r="W1242" s="16">
        <v>13</v>
      </c>
      <c r="X1242" s="16">
        <v>8</v>
      </c>
    </row>
    <row r="1243" spans="1:24" x14ac:dyDescent="0.35">
      <c r="A1243" s="2" t="s">
        <v>3578</v>
      </c>
      <c r="B1243" s="2" t="s">
        <v>17</v>
      </c>
      <c r="C1243" s="3">
        <v>65</v>
      </c>
      <c r="D1243" s="2" t="s">
        <v>18</v>
      </c>
      <c r="E1243" s="2" t="s">
        <v>19</v>
      </c>
      <c r="F1243" s="2" t="s">
        <v>3579</v>
      </c>
      <c r="G1243" s="7">
        <v>388.85</v>
      </c>
      <c r="H1243" s="3">
        <v>4</v>
      </c>
      <c r="I1243" s="3">
        <v>14</v>
      </c>
      <c r="J1243" s="2" t="s">
        <v>26</v>
      </c>
      <c r="K1243" s="7">
        <v>13.44</v>
      </c>
      <c r="L1243" s="3">
        <v>196</v>
      </c>
      <c r="M1243" s="6">
        <v>44939</v>
      </c>
      <c r="N1243" s="2" t="s">
        <v>3297</v>
      </c>
      <c r="O1243" s="3">
        <v>0</v>
      </c>
      <c r="P1243" s="2">
        <v>0.68</v>
      </c>
      <c r="Q1243" s="9">
        <f t="shared" si="19"/>
        <v>1555.4</v>
      </c>
      <c r="R1243" s="10">
        <v>451.31439999999998</v>
      </c>
      <c r="S1243" s="11">
        <v>7733.7819</v>
      </c>
      <c r="T1243" s="16">
        <v>102</v>
      </c>
      <c r="U1243" s="16">
        <v>0</v>
      </c>
      <c r="V1243" s="10" t="s">
        <v>3836</v>
      </c>
      <c r="W1243" s="16">
        <v>0</v>
      </c>
      <c r="X1243" s="16">
        <v>8</v>
      </c>
    </row>
    <row r="1244" spans="1:24" x14ac:dyDescent="0.35">
      <c r="A1244" s="2" t="s">
        <v>1754</v>
      </c>
      <c r="B1244" s="2" t="s">
        <v>1099</v>
      </c>
      <c r="C1244" s="3">
        <v>22</v>
      </c>
      <c r="D1244" s="2" t="s">
        <v>28</v>
      </c>
      <c r="E1244" s="2" t="s">
        <v>19</v>
      </c>
      <c r="F1244" s="2" t="s">
        <v>1755</v>
      </c>
      <c r="G1244" s="7">
        <v>198.31</v>
      </c>
      <c r="H1244" s="3">
        <v>2</v>
      </c>
      <c r="I1244" s="3">
        <v>11</v>
      </c>
      <c r="J1244" s="2" t="s">
        <v>31</v>
      </c>
      <c r="K1244" s="7">
        <v>22.95</v>
      </c>
      <c r="L1244" s="3">
        <v>67</v>
      </c>
      <c r="M1244" s="6">
        <v>45233</v>
      </c>
      <c r="N1244" s="2" t="s">
        <v>22</v>
      </c>
      <c r="O1244" s="3">
        <v>0</v>
      </c>
      <c r="P1244" s="2">
        <v>0.68</v>
      </c>
      <c r="Q1244" s="9">
        <f t="shared" si="19"/>
        <v>396.62</v>
      </c>
      <c r="R1244" s="10">
        <v>229.71610000000001</v>
      </c>
      <c r="S1244" s="11">
        <v>3944.1592000000001</v>
      </c>
      <c r="T1244" s="16">
        <v>159</v>
      </c>
      <c r="U1244" s="16">
        <v>0</v>
      </c>
      <c r="V1244" s="10" t="s">
        <v>3836</v>
      </c>
      <c r="W1244" s="16">
        <v>9</v>
      </c>
      <c r="X1244" s="16">
        <v>9</v>
      </c>
    </row>
    <row r="1245" spans="1:24" x14ac:dyDescent="0.35">
      <c r="A1245" s="2" t="s">
        <v>3794</v>
      </c>
      <c r="B1245" s="2" t="s">
        <v>17</v>
      </c>
      <c r="C1245" s="3">
        <v>18</v>
      </c>
      <c r="D1245" s="2" t="s">
        <v>36</v>
      </c>
      <c r="E1245" s="2" t="s">
        <v>24</v>
      </c>
      <c r="F1245" s="2" t="s">
        <v>3795</v>
      </c>
      <c r="G1245" s="7">
        <v>159.65</v>
      </c>
      <c r="H1245" s="3">
        <v>1</v>
      </c>
      <c r="I1245" s="3">
        <v>13</v>
      </c>
      <c r="J1245" s="2" t="s">
        <v>26</v>
      </c>
      <c r="K1245" s="7">
        <v>17.28</v>
      </c>
      <c r="L1245" s="3">
        <v>146</v>
      </c>
      <c r="M1245" s="6">
        <v>45074</v>
      </c>
      <c r="N1245" s="2" t="s">
        <v>3754</v>
      </c>
      <c r="O1245" s="3">
        <v>0</v>
      </c>
      <c r="P1245" s="2">
        <v>0.49</v>
      </c>
      <c r="Q1245" s="9">
        <f t="shared" si="19"/>
        <v>159.65</v>
      </c>
      <c r="R1245" s="10">
        <v>189.65039999999999</v>
      </c>
      <c r="S1245" s="11">
        <v>3175.2559999999999</v>
      </c>
      <c r="T1245" s="16">
        <v>60</v>
      </c>
      <c r="U1245" s="16">
        <v>0</v>
      </c>
      <c r="V1245" s="10" t="s">
        <v>3839</v>
      </c>
      <c r="W1245" s="16">
        <v>19</v>
      </c>
      <c r="X1245" s="16">
        <v>9</v>
      </c>
    </row>
    <row r="1246" spans="1:24" x14ac:dyDescent="0.35">
      <c r="A1246" s="2" t="s">
        <v>3580</v>
      </c>
      <c r="B1246" s="2" t="s">
        <v>17</v>
      </c>
      <c r="C1246" s="3">
        <v>60</v>
      </c>
      <c r="D1246" s="2" t="s">
        <v>36</v>
      </c>
      <c r="E1246" s="2" t="s">
        <v>29</v>
      </c>
      <c r="F1246" s="2" t="s">
        <v>3581</v>
      </c>
      <c r="G1246" s="7">
        <v>36.19</v>
      </c>
      <c r="H1246" s="3">
        <v>1</v>
      </c>
      <c r="I1246" s="3">
        <v>7</v>
      </c>
      <c r="J1246" s="2" t="s">
        <v>21</v>
      </c>
      <c r="K1246" s="7">
        <v>6.19</v>
      </c>
      <c r="L1246" s="3">
        <v>8</v>
      </c>
      <c r="M1246" s="6">
        <v>45004</v>
      </c>
      <c r="N1246" s="2" t="s">
        <v>3297</v>
      </c>
      <c r="O1246" s="3">
        <v>0</v>
      </c>
      <c r="P1246" s="2">
        <v>0.23</v>
      </c>
      <c r="Q1246" s="9">
        <f t="shared" si="19"/>
        <v>36.19</v>
      </c>
      <c r="R1246" s="10">
        <v>41.778100000000002</v>
      </c>
      <c r="S1246" s="11">
        <v>719.77769999999998</v>
      </c>
      <c r="T1246" s="16">
        <v>174</v>
      </c>
      <c r="U1246" s="16">
        <v>0</v>
      </c>
      <c r="V1246" s="10" t="s">
        <v>3840</v>
      </c>
      <c r="W1246" s="16">
        <v>9</v>
      </c>
      <c r="X1246" s="16">
        <v>6</v>
      </c>
    </row>
    <row r="1247" spans="1:24" x14ac:dyDescent="0.35">
      <c r="A1247" s="2" t="s">
        <v>1031</v>
      </c>
      <c r="B1247" s="2" t="s">
        <v>17</v>
      </c>
      <c r="C1247" s="3">
        <v>30</v>
      </c>
      <c r="D1247" s="2" t="s">
        <v>28</v>
      </c>
      <c r="E1247" s="2" t="s">
        <v>19</v>
      </c>
      <c r="F1247" s="2" t="s">
        <v>1032</v>
      </c>
      <c r="G1247" s="7">
        <v>476.26</v>
      </c>
      <c r="H1247" s="3">
        <v>4</v>
      </c>
      <c r="I1247" s="3">
        <v>9</v>
      </c>
      <c r="J1247" s="2" t="s">
        <v>21</v>
      </c>
      <c r="K1247" s="7">
        <v>20.68</v>
      </c>
      <c r="L1247" s="3">
        <v>194</v>
      </c>
      <c r="M1247" s="6">
        <v>44998</v>
      </c>
      <c r="N1247" s="2" t="s">
        <v>22</v>
      </c>
      <c r="O1247" s="3">
        <v>0</v>
      </c>
      <c r="P1247" s="2">
        <v>0.68</v>
      </c>
      <c r="Q1247" s="9">
        <f t="shared" si="19"/>
        <v>1905.04</v>
      </c>
      <c r="R1247" s="10">
        <v>524.11850000000004</v>
      </c>
      <c r="S1247" s="11">
        <v>9472.2669000000005</v>
      </c>
      <c r="T1247" s="16">
        <v>119</v>
      </c>
      <c r="U1247" s="16">
        <v>1</v>
      </c>
      <c r="V1247" s="10" t="s">
        <v>3836</v>
      </c>
      <c r="W1247" s="16">
        <v>5</v>
      </c>
      <c r="X1247" s="16">
        <v>3</v>
      </c>
    </row>
    <row r="1248" spans="1:24" x14ac:dyDescent="0.35">
      <c r="A1248" s="2" t="s">
        <v>1988</v>
      </c>
      <c r="B1248" s="2" t="s">
        <v>1099</v>
      </c>
      <c r="C1248" s="3">
        <v>42</v>
      </c>
      <c r="D1248" s="2" t="s">
        <v>39</v>
      </c>
      <c r="E1248" s="2" t="s">
        <v>40</v>
      </c>
      <c r="F1248" s="2" t="s">
        <v>1989</v>
      </c>
      <c r="G1248" s="7">
        <v>225.55</v>
      </c>
      <c r="H1248" s="3">
        <v>5</v>
      </c>
      <c r="I1248" s="3">
        <v>15</v>
      </c>
      <c r="J1248" s="2" t="s">
        <v>31</v>
      </c>
      <c r="K1248" s="7">
        <v>5.59</v>
      </c>
      <c r="L1248" s="3">
        <v>150</v>
      </c>
      <c r="M1248" s="6">
        <v>44999</v>
      </c>
      <c r="N1248" s="2" t="s">
        <v>22</v>
      </c>
      <c r="O1248" s="3">
        <v>0</v>
      </c>
      <c r="P1248" s="2">
        <v>0.49</v>
      </c>
      <c r="Q1248" s="9">
        <f t="shared" si="19"/>
        <v>1127.75</v>
      </c>
      <c r="R1248" s="10">
        <v>203.55840000000001</v>
      </c>
      <c r="S1248" s="11">
        <v>4485.9315999999999</v>
      </c>
      <c r="T1248" s="16">
        <v>101</v>
      </c>
      <c r="U1248" s="16">
        <v>0</v>
      </c>
      <c r="V1248" s="10" t="s">
        <v>3830</v>
      </c>
      <c r="W1248" s="16">
        <v>7</v>
      </c>
      <c r="X1248" s="16">
        <v>0</v>
      </c>
    </row>
    <row r="1249" spans="1:24" x14ac:dyDescent="0.35">
      <c r="A1249" s="2" t="s">
        <v>3582</v>
      </c>
      <c r="B1249" s="2" t="s">
        <v>17</v>
      </c>
      <c r="C1249" s="3">
        <v>65</v>
      </c>
      <c r="D1249" s="2" t="s">
        <v>95</v>
      </c>
      <c r="E1249" s="2" t="s">
        <v>24</v>
      </c>
      <c r="F1249" s="2" t="s">
        <v>3583</v>
      </c>
      <c r="G1249" s="7">
        <v>364.89</v>
      </c>
      <c r="H1249" s="3">
        <v>5</v>
      </c>
      <c r="I1249" s="3">
        <v>10</v>
      </c>
      <c r="J1249" s="2" t="s">
        <v>31</v>
      </c>
      <c r="K1249" s="7">
        <v>20.05</v>
      </c>
      <c r="L1249" s="3">
        <v>155</v>
      </c>
      <c r="M1249" s="6">
        <v>45060</v>
      </c>
      <c r="N1249" s="2" t="s">
        <v>3297</v>
      </c>
      <c r="O1249" s="3">
        <v>0</v>
      </c>
      <c r="P1249" s="2">
        <v>7.0000000000000007E-2</v>
      </c>
      <c r="Q1249" s="9">
        <f t="shared" si="19"/>
        <v>1824.4499999999998</v>
      </c>
      <c r="R1249" s="10">
        <v>314.90390000000002</v>
      </c>
      <c r="S1249" s="11">
        <v>7257.2448999999997</v>
      </c>
      <c r="T1249" s="16">
        <v>104</v>
      </c>
      <c r="U1249" s="16">
        <v>0</v>
      </c>
      <c r="V1249" s="10" t="s">
        <v>3837</v>
      </c>
      <c r="W1249" s="16">
        <v>16</v>
      </c>
      <c r="X1249" s="16">
        <v>9</v>
      </c>
    </row>
    <row r="1250" spans="1:24" x14ac:dyDescent="0.35">
      <c r="A1250" s="2" t="s">
        <v>3584</v>
      </c>
      <c r="B1250" s="2" t="s">
        <v>3830</v>
      </c>
      <c r="C1250" s="3">
        <v>60</v>
      </c>
      <c r="D1250" s="2" t="s">
        <v>39</v>
      </c>
      <c r="E1250" s="2" t="s">
        <v>29</v>
      </c>
      <c r="F1250" s="2" t="s">
        <v>3585</v>
      </c>
      <c r="G1250" s="7">
        <v>160.85</v>
      </c>
      <c r="H1250" s="3">
        <v>5</v>
      </c>
      <c r="I1250" s="3">
        <v>15</v>
      </c>
      <c r="J1250" s="2" t="s">
        <v>49</v>
      </c>
      <c r="K1250" s="7">
        <v>10.66</v>
      </c>
      <c r="L1250" s="3">
        <v>15</v>
      </c>
      <c r="M1250" s="6">
        <v>45041</v>
      </c>
      <c r="N1250" s="2" t="s">
        <v>3297</v>
      </c>
      <c r="O1250" s="3">
        <v>1</v>
      </c>
      <c r="P1250" s="2">
        <v>0.64</v>
      </c>
      <c r="Q1250" s="9">
        <f t="shared" si="19"/>
        <v>804.25</v>
      </c>
      <c r="R1250" s="10">
        <v>195.9699</v>
      </c>
      <c r="S1250" s="11">
        <v>3199.1226000000001</v>
      </c>
      <c r="T1250" s="16">
        <v>198</v>
      </c>
      <c r="U1250" s="16">
        <v>0</v>
      </c>
      <c r="V1250" s="10" t="s">
        <v>3840</v>
      </c>
      <c r="W1250" s="16">
        <v>11</v>
      </c>
      <c r="X1250" s="16">
        <v>14</v>
      </c>
    </row>
    <row r="1251" spans="1:24" x14ac:dyDescent="0.35">
      <c r="A1251" s="2" t="s">
        <v>3586</v>
      </c>
      <c r="B1251" s="2" t="s">
        <v>17</v>
      </c>
      <c r="C1251" s="3">
        <v>62</v>
      </c>
      <c r="D1251" s="2" t="s">
        <v>39</v>
      </c>
      <c r="E1251" s="2" t="s">
        <v>19</v>
      </c>
      <c r="F1251" s="2" t="s">
        <v>3587</v>
      </c>
      <c r="G1251" s="7">
        <v>144.32</v>
      </c>
      <c r="H1251" s="3">
        <v>1</v>
      </c>
      <c r="I1251" s="3">
        <v>10</v>
      </c>
      <c r="J1251" s="2" t="s">
        <v>21</v>
      </c>
      <c r="K1251" s="7">
        <v>23.6</v>
      </c>
      <c r="L1251" s="3">
        <v>93</v>
      </c>
      <c r="M1251" s="6">
        <v>44987</v>
      </c>
      <c r="N1251" s="2" t="s">
        <v>3297</v>
      </c>
      <c r="O1251" s="3">
        <v>0</v>
      </c>
      <c r="P1251" s="2">
        <v>0.63</v>
      </c>
      <c r="Q1251" s="9">
        <f t="shared" si="19"/>
        <v>144.32</v>
      </c>
      <c r="R1251" s="10">
        <v>158.27000000000001</v>
      </c>
      <c r="S1251" s="11">
        <v>2870.3598000000002</v>
      </c>
      <c r="T1251" s="16">
        <v>90</v>
      </c>
      <c r="U1251" s="16">
        <v>0</v>
      </c>
      <c r="V1251" s="10" t="s">
        <v>3836</v>
      </c>
      <c r="W1251" s="16">
        <v>2</v>
      </c>
      <c r="X1251" s="16">
        <v>1</v>
      </c>
    </row>
    <row r="1252" spans="1:24" x14ac:dyDescent="0.35">
      <c r="A1252" s="2" t="s">
        <v>1756</v>
      </c>
      <c r="B1252" s="2" t="s">
        <v>1099</v>
      </c>
      <c r="C1252" s="3">
        <v>40</v>
      </c>
      <c r="D1252" s="2" t="s">
        <v>28</v>
      </c>
      <c r="E1252" s="2" t="s">
        <v>19</v>
      </c>
      <c r="F1252" s="2" t="s">
        <v>1757</v>
      </c>
      <c r="G1252" s="7">
        <v>439.93</v>
      </c>
      <c r="H1252" s="3">
        <v>2</v>
      </c>
      <c r="I1252" s="3">
        <v>12</v>
      </c>
      <c r="J1252" s="2" t="s">
        <v>31</v>
      </c>
      <c r="K1252" s="7">
        <v>20.65</v>
      </c>
      <c r="L1252" s="3">
        <v>195</v>
      </c>
      <c r="M1252" s="6">
        <v>45149</v>
      </c>
      <c r="N1252" s="2" t="s">
        <v>22</v>
      </c>
      <c r="O1252" s="3">
        <v>0</v>
      </c>
      <c r="P1252" s="2">
        <v>0.23</v>
      </c>
      <c r="Q1252" s="9">
        <f t="shared" si="19"/>
        <v>879.86</v>
      </c>
      <c r="R1252" s="10">
        <v>514.10879999999997</v>
      </c>
      <c r="S1252" s="11">
        <v>8749.7047000000002</v>
      </c>
      <c r="T1252" s="16">
        <v>108</v>
      </c>
      <c r="U1252" s="16">
        <v>0</v>
      </c>
      <c r="V1252" s="10" t="s">
        <v>3836</v>
      </c>
      <c r="W1252" s="16">
        <v>18</v>
      </c>
      <c r="X1252" s="16">
        <v>5</v>
      </c>
    </row>
    <row r="1253" spans="1:24" x14ac:dyDescent="0.35">
      <c r="A1253" s="2" t="s">
        <v>2713</v>
      </c>
      <c r="B1253" s="2" t="s">
        <v>3830</v>
      </c>
      <c r="C1253" s="3">
        <v>21</v>
      </c>
      <c r="D1253" s="2" t="s">
        <v>36</v>
      </c>
      <c r="E1253" s="2" t="s">
        <v>29</v>
      </c>
      <c r="F1253" s="2" t="s">
        <v>2714</v>
      </c>
      <c r="G1253" s="7">
        <v>201.49</v>
      </c>
      <c r="H1253" s="3">
        <v>2</v>
      </c>
      <c r="I1253" s="3">
        <v>11</v>
      </c>
      <c r="J1253" s="2" t="s">
        <v>31</v>
      </c>
      <c r="K1253" s="7">
        <v>17.559999999999999</v>
      </c>
      <c r="L1253" s="3">
        <v>181</v>
      </c>
      <c r="M1253" s="6">
        <v>45290</v>
      </c>
      <c r="N1253" s="2" t="s">
        <v>22</v>
      </c>
      <c r="O1253" s="3">
        <v>0</v>
      </c>
      <c r="P1253" s="2">
        <v>0.56999999999999995</v>
      </c>
      <c r="Q1253" s="9">
        <f t="shared" si="19"/>
        <v>402.98</v>
      </c>
      <c r="R1253" s="10">
        <v>210.0753</v>
      </c>
      <c r="S1253" s="11">
        <v>4007.4056999999998</v>
      </c>
      <c r="T1253" s="16">
        <v>119</v>
      </c>
      <c r="U1253" s="16">
        <v>0</v>
      </c>
      <c r="V1253" s="10" t="s">
        <v>3840</v>
      </c>
      <c r="W1253" s="16">
        <v>3</v>
      </c>
      <c r="X1253" s="16">
        <v>10</v>
      </c>
    </row>
    <row r="1254" spans="1:24" x14ac:dyDescent="0.35">
      <c r="A1254" s="2" t="s">
        <v>2715</v>
      </c>
      <c r="B1254" s="2" t="s">
        <v>3830</v>
      </c>
      <c r="C1254" s="3">
        <v>27</v>
      </c>
      <c r="D1254" s="2" t="s">
        <v>36</v>
      </c>
      <c r="E1254" s="2" t="s">
        <v>24</v>
      </c>
      <c r="F1254" s="2" t="s">
        <v>2716</v>
      </c>
      <c r="G1254" s="7">
        <v>92.05</v>
      </c>
      <c r="H1254" s="3">
        <v>2</v>
      </c>
      <c r="I1254" s="3">
        <v>6</v>
      </c>
      <c r="J1254" s="2" t="s">
        <v>21</v>
      </c>
      <c r="K1254" s="7">
        <v>12.37</v>
      </c>
      <c r="L1254" s="3">
        <v>108</v>
      </c>
      <c r="M1254" s="6">
        <v>45103</v>
      </c>
      <c r="N1254" s="2" t="s">
        <v>22</v>
      </c>
      <c r="O1254" s="3">
        <v>0</v>
      </c>
      <c r="P1254" s="2">
        <v>0.88</v>
      </c>
      <c r="Q1254" s="9">
        <f t="shared" si="19"/>
        <v>184.1</v>
      </c>
      <c r="R1254" s="10">
        <v>82.561800000000005</v>
      </c>
      <c r="S1254" s="11">
        <v>1830.7692999999999</v>
      </c>
      <c r="T1254" s="16">
        <v>29</v>
      </c>
      <c r="U1254" s="16">
        <v>0</v>
      </c>
      <c r="V1254" s="10" t="s">
        <v>3837</v>
      </c>
      <c r="W1254" s="16">
        <v>7</v>
      </c>
      <c r="X1254" s="16">
        <v>14</v>
      </c>
    </row>
    <row r="1255" spans="1:24" x14ac:dyDescent="0.35">
      <c r="A1255" s="2" t="s">
        <v>1758</v>
      </c>
      <c r="B1255" s="2" t="s">
        <v>1099</v>
      </c>
      <c r="C1255" s="3">
        <v>50</v>
      </c>
      <c r="D1255" s="2" t="s">
        <v>36</v>
      </c>
      <c r="E1255" s="2" t="s">
        <v>19</v>
      </c>
      <c r="F1255" s="2" t="s">
        <v>1759</v>
      </c>
      <c r="G1255" s="7">
        <v>307.02999999999997</v>
      </c>
      <c r="H1255" s="3">
        <v>2</v>
      </c>
      <c r="I1255" s="3">
        <v>7</v>
      </c>
      <c r="J1255" s="2" t="s">
        <v>42</v>
      </c>
      <c r="K1255" s="7">
        <v>24.76</v>
      </c>
      <c r="L1255" s="3">
        <v>150</v>
      </c>
      <c r="M1255" s="6">
        <v>45099</v>
      </c>
      <c r="N1255" s="2" t="s">
        <v>22</v>
      </c>
      <c r="O1255" s="3">
        <v>0</v>
      </c>
      <c r="P1255" s="2">
        <v>0.72</v>
      </c>
      <c r="Q1255" s="9">
        <f t="shared" si="19"/>
        <v>614.05999999999995</v>
      </c>
      <c r="R1255" s="10">
        <v>276.34980000000002</v>
      </c>
      <c r="S1255" s="11">
        <v>6106.4757</v>
      </c>
      <c r="T1255" s="16">
        <v>5</v>
      </c>
      <c r="U1255" s="16">
        <v>0</v>
      </c>
      <c r="V1255" s="10" t="s">
        <v>3836</v>
      </c>
      <c r="W1255" s="16">
        <v>9</v>
      </c>
      <c r="X1255" s="16">
        <v>2</v>
      </c>
    </row>
    <row r="1256" spans="1:24" x14ac:dyDescent="0.35">
      <c r="A1256" s="2" t="s">
        <v>2521</v>
      </c>
      <c r="B1256" s="2" t="s">
        <v>3830</v>
      </c>
      <c r="C1256" s="3">
        <v>31</v>
      </c>
      <c r="D1256" s="2" t="s">
        <v>18</v>
      </c>
      <c r="E1256" s="2" t="s">
        <v>24</v>
      </c>
      <c r="F1256" s="2" t="s">
        <v>2522</v>
      </c>
      <c r="G1256" s="7">
        <v>339.2</v>
      </c>
      <c r="H1256" s="3">
        <v>3</v>
      </c>
      <c r="I1256" s="3">
        <v>10</v>
      </c>
      <c r="J1256" s="2" t="s">
        <v>31</v>
      </c>
      <c r="K1256" s="7">
        <v>0.09</v>
      </c>
      <c r="L1256" s="3">
        <v>34</v>
      </c>
      <c r="M1256" s="6">
        <v>45116</v>
      </c>
      <c r="N1256" s="2" t="s">
        <v>22</v>
      </c>
      <c r="O1256" s="3">
        <v>0</v>
      </c>
      <c r="P1256" s="2">
        <v>0.13</v>
      </c>
      <c r="Q1256" s="9">
        <f t="shared" si="19"/>
        <v>1017.5999999999999</v>
      </c>
      <c r="R1256" s="10">
        <v>381.33749999999998</v>
      </c>
      <c r="S1256" s="11">
        <v>6746.3001999999997</v>
      </c>
      <c r="T1256" s="16">
        <v>173</v>
      </c>
      <c r="U1256" s="16">
        <v>0</v>
      </c>
      <c r="V1256" s="10" t="s">
        <v>3839</v>
      </c>
      <c r="W1256" s="16">
        <v>8</v>
      </c>
      <c r="X1256" s="16">
        <v>8</v>
      </c>
    </row>
    <row r="1257" spans="1:24" x14ac:dyDescent="0.35">
      <c r="A1257" s="2" t="s">
        <v>1990</v>
      </c>
      <c r="B1257" s="2" t="s">
        <v>1099</v>
      </c>
      <c r="C1257" s="3">
        <v>33</v>
      </c>
      <c r="D1257" s="2" t="s">
        <v>95</v>
      </c>
      <c r="E1257" s="2" t="s">
        <v>40</v>
      </c>
      <c r="F1257" s="2" t="s">
        <v>1991</v>
      </c>
      <c r="G1257" s="7">
        <v>251.57</v>
      </c>
      <c r="H1257" s="3">
        <v>5</v>
      </c>
      <c r="I1257" s="3">
        <v>6</v>
      </c>
      <c r="J1257" s="2" t="s">
        <v>21</v>
      </c>
      <c r="K1257" s="7">
        <v>10.27</v>
      </c>
      <c r="L1257" s="3">
        <v>99</v>
      </c>
      <c r="M1257" s="6">
        <v>45078</v>
      </c>
      <c r="N1257" s="2" t="s">
        <v>22</v>
      </c>
      <c r="O1257" s="3">
        <v>0</v>
      </c>
      <c r="P1257" s="2">
        <v>0.51</v>
      </c>
      <c r="Q1257" s="9">
        <f t="shared" si="19"/>
        <v>1257.8499999999999</v>
      </c>
      <c r="R1257" s="10">
        <v>257.13529999999997</v>
      </c>
      <c r="S1257" s="11">
        <v>5003.4396999999999</v>
      </c>
      <c r="T1257" s="16">
        <v>104</v>
      </c>
      <c r="U1257" s="16">
        <v>1</v>
      </c>
      <c r="V1257" s="10" t="s">
        <v>3830</v>
      </c>
      <c r="W1257" s="16">
        <v>7</v>
      </c>
      <c r="X1257" s="16">
        <v>2</v>
      </c>
    </row>
    <row r="1258" spans="1:24" x14ac:dyDescent="0.35">
      <c r="A1258" s="2" t="s">
        <v>2934</v>
      </c>
      <c r="B1258" s="2" t="s">
        <v>3830</v>
      </c>
      <c r="C1258" s="3">
        <v>50</v>
      </c>
      <c r="D1258" s="2" t="s">
        <v>28</v>
      </c>
      <c r="E1258" s="2" t="s">
        <v>33</v>
      </c>
      <c r="F1258" s="2" t="s">
        <v>2935</v>
      </c>
      <c r="G1258" s="7">
        <v>97.49</v>
      </c>
      <c r="H1258" s="3">
        <v>2</v>
      </c>
      <c r="I1258" s="3">
        <v>6</v>
      </c>
      <c r="J1258" s="2" t="s">
        <v>26</v>
      </c>
      <c r="K1258" s="7">
        <v>4.34</v>
      </c>
      <c r="L1258" s="3">
        <v>83</v>
      </c>
      <c r="M1258" s="6">
        <v>45274</v>
      </c>
      <c r="N1258" s="2" t="s">
        <v>22</v>
      </c>
      <c r="O1258" s="3">
        <v>0</v>
      </c>
      <c r="P1258" s="2">
        <v>0.25</v>
      </c>
      <c r="Q1258" s="9">
        <f t="shared" si="19"/>
        <v>194.98</v>
      </c>
      <c r="R1258" s="10">
        <v>90.686199999999999</v>
      </c>
      <c r="S1258" s="11">
        <v>1938.9646</v>
      </c>
      <c r="T1258" s="16">
        <v>86</v>
      </c>
      <c r="U1258" s="16">
        <v>0</v>
      </c>
      <c r="V1258" s="10" t="s">
        <v>3838</v>
      </c>
      <c r="W1258" s="16">
        <v>3</v>
      </c>
      <c r="X1258" s="16">
        <v>4</v>
      </c>
    </row>
    <row r="1259" spans="1:24" x14ac:dyDescent="0.35">
      <c r="A1259" s="2" t="s">
        <v>3796</v>
      </c>
      <c r="B1259" s="2" t="s">
        <v>17</v>
      </c>
      <c r="C1259" s="3">
        <v>18</v>
      </c>
      <c r="D1259" s="2" t="s">
        <v>36</v>
      </c>
      <c r="E1259" s="2" t="s">
        <v>24</v>
      </c>
      <c r="F1259" s="2" t="s">
        <v>508</v>
      </c>
      <c r="G1259" s="7">
        <v>369.66</v>
      </c>
      <c r="H1259" s="3">
        <v>5</v>
      </c>
      <c r="I1259" s="3">
        <v>13</v>
      </c>
      <c r="J1259" s="2" t="s">
        <v>49</v>
      </c>
      <c r="K1259" s="7">
        <v>19.93</v>
      </c>
      <c r="L1259" s="3">
        <v>48</v>
      </c>
      <c r="M1259" s="6">
        <v>45273</v>
      </c>
      <c r="N1259" s="2" t="s">
        <v>3754</v>
      </c>
      <c r="O1259" s="3">
        <v>0</v>
      </c>
      <c r="P1259" s="2">
        <v>0.67</v>
      </c>
      <c r="Q1259" s="9">
        <f t="shared" si="19"/>
        <v>1848.3000000000002</v>
      </c>
      <c r="R1259" s="10">
        <v>386.90010000000001</v>
      </c>
      <c r="S1259" s="11">
        <v>7352.1147000000001</v>
      </c>
      <c r="T1259" s="16">
        <v>188</v>
      </c>
      <c r="U1259" s="16">
        <v>0</v>
      </c>
      <c r="V1259" s="10" t="s">
        <v>3837</v>
      </c>
      <c r="W1259" s="16">
        <v>13</v>
      </c>
      <c r="X1259" s="16">
        <v>5</v>
      </c>
    </row>
    <row r="1260" spans="1:24" x14ac:dyDescent="0.35">
      <c r="A1260" s="2" t="s">
        <v>2356</v>
      </c>
      <c r="B1260" s="2" t="s">
        <v>3830</v>
      </c>
      <c r="C1260" s="3">
        <v>35</v>
      </c>
      <c r="D1260" s="2" t="s">
        <v>39</v>
      </c>
      <c r="E1260" s="2" t="s">
        <v>19</v>
      </c>
      <c r="F1260" s="2" t="s">
        <v>2357</v>
      </c>
      <c r="G1260" s="7">
        <v>439.8</v>
      </c>
      <c r="H1260" s="3">
        <v>1</v>
      </c>
      <c r="I1260" s="3">
        <v>14</v>
      </c>
      <c r="J1260" s="2" t="s">
        <v>49</v>
      </c>
      <c r="K1260" s="7">
        <v>0.45</v>
      </c>
      <c r="L1260" s="3">
        <v>63</v>
      </c>
      <c r="M1260" s="6">
        <v>45070</v>
      </c>
      <c r="N1260" s="2" t="s">
        <v>22</v>
      </c>
      <c r="O1260" s="3">
        <v>0</v>
      </c>
      <c r="P1260" s="2">
        <v>0.38</v>
      </c>
      <c r="Q1260" s="9">
        <f t="shared" si="19"/>
        <v>439.8</v>
      </c>
      <c r="R1260" s="10">
        <v>385.12560000000002</v>
      </c>
      <c r="S1260" s="11">
        <v>8747.1191999999992</v>
      </c>
      <c r="T1260" s="16">
        <v>147</v>
      </c>
      <c r="U1260" s="16">
        <v>1</v>
      </c>
      <c r="V1260" s="10" t="s">
        <v>3836</v>
      </c>
      <c r="W1260" s="16">
        <v>15</v>
      </c>
      <c r="X1260" s="16">
        <v>4</v>
      </c>
    </row>
    <row r="1261" spans="1:24" x14ac:dyDescent="0.35">
      <c r="A1261" s="2" t="s">
        <v>200</v>
      </c>
      <c r="B1261" s="2" t="s">
        <v>17</v>
      </c>
      <c r="C1261" s="3">
        <v>45</v>
      </c>
      <c r="D1261" s="2" t="s">
        <v>39</v>
      </c>
      <c r="E1261" s="2" t="s">
        <v>19</v>
      </c>
      <c r="F1261" s="2" t="s">
        <v>201</v>
      </c>
      <c r="G1261" s="7">
        <v>37.020000000000003</v>
      </c>
      <c r="H1261" s="3">
        <v>1</v>
      </c>
      <c r="I1261" s="3">
        <v>8</v>
      </c>
      <c r="J1261" s="2" t="s">
        <v>26</v>
      </c>
      <c r="K1261" s="7">
        <v>1.75</v>
      </c>
      <c r="L1261" s="3">
        <v>61</v>
      </c>
      <c r="M1261" s="6">
        <v>44936</v>
      </c>
      <c r="N1261" s="2" t="s">
        <v>22</v>
      </c>
      <c r="O1261" s="3">
        <v>0</v>
      </c>
      <c r="P1261" s="2">
        <v>0.09</v>
      </c>
      <c r="Q1261" s="9">
        <f t="shared" si="19"/>
        <v>37.020000000000003</v>
      </c>
      <c r="R1261" s="10">
        <v>40.084800000000001</v>
      </c>
      <c r="S1261" s="11">
        <v>736.28549999999996</v>
      </c>
      <c r="T1261" s="16">
        <v>184</v>
      </c>
      <c r="U1261" s="16">
        <v>0</v>
      </c>
      <c r="V1261" s="10" t="s">
        <v>3836</v>
      </c>
      <c r="W1261" s="16">
        <v>1</v>
      </c>
      <c r="X1261" s="16">
        <v>0</v>
      </c>
    </row>
    <row r="1262" spans="1:24" x14ac:dyDescent="0.35">
      <c r="A1262" s="2" t="s">
        <v>2185</v>
      </c>
      <c r="B1262" s="2" t="s">
        <v>3830</v>
      </c>
      <c r="C1262" s="3">
        <v>42</v>
      </c>
      <c r="D1262" s="2" t="s">
        <v>95</v>
      </c>
      <c r="E1262" s="2" t="s">
        <v>33</v>
      </c>
      <c r="F1262" s="2" t="s">
        <v>1370</v>
      </c>
      <c r="G1262" s="7">
        <v>395.17</v>
      </c>
      <c r="H1262" s="3">
        <v>3</v>
      </c>
      <c r="I1262" s="3">
        <v>8</v>
      </c>
      <c r="J1262" s="2" t="s">
        <v>21</v>
      </c>
      <c r="K1262" s="7">
        <v>14.61</v>
      </c>
      <c r="L1262" s="3">
        <v>190</v>
      </c>
      <c r="M1262" s="6">
        <v>45043</v>
      </c>
      <c r="N1262" s="2" t="s">
        <v>22</v>
      </c>
      <c r="O1262" s="3">
        <v>0</v>
      </c>
      <c r="P1262" s="2">
        <v>0.47</v>
      </c>
      <c r="Q1262" s="9">
        <f t="shared" si="19"/>
        <v>1185.51</v>
      </c>
      <c r="R1262" s="10">
        <v>378.41370000000001</v>
      </c>
      <c r="S1262" s="11">
        <v>7859.4795000000004</v>
      </c>
      <c r="T1262" s="16">
        <v>139</v>
      </c>
      <c r="U1262" s="16">
        <v>0</v>
      </c>
      <c r="V1262" s="10" t="s">
        <v>3838</v>
      </c>
      <c r="W1262" s="16">
        <v>14</v>
      </c>
      <c r="X1262" s="16">
        <v>6</v>
      </c>
    </row>
    <row r="1263" spans="1:24" x14ac:dyDescent="0.35">
      <c r="A1263" s="2" t="s">
        <v>3588</v>
      </c>
      <c r="B1263" s="2" t="s">
        <v>3830</v>
      </c>
      <c r="C1263" s="3">
        <v>62</v>
      </c>
      <c r="D1263" s="2" t="s">
        <v>36</v>
      </c>
      <c r="E1263" s="2" t="s">
        <v>33</v>
      </c>
      <c r="F1263" s="2" t="s">
        <v>3589</v>
      </c>
      <c r="G1263" s="7">
        <v>362.11</v>
      </c>
      <c r="H1263" s="3">
        <v>1</v>
      </c>
      <c r="I1263" s="3">
        <v>7</v>
      </c>
      <c r="J1263" s="2" t="s">
        <v>49</v>
      </c>
      <c r="K1263" s="7">
        <v>28.61</v>
      </c>
      <c r="L1263" s="3">
        <v>127</v>
      </c>
      <c r="M1263" s="6">
        <v>45215</v>
      </c>
      <c r="N1263" s="2" t="s">
        <v>3297</v>
      </c>
      <c r="O1263" s="3">
        <v>0</v>
      </c>
      <c r="P1263" s="2">
        <v>0.16</v>
      </c>
      <c r="Q1263" s="9">
        <f t="shared" si="19"/>
        <v>362.11</v>
      </c>
      <c r="R1263" s="10">
        <v>423.3152</v>
      </c>
      <c r="S1263" s="11">
        <v>7201.9539000000004</v>
      </c>
      <c r="T1263" s="16">
        <v>158</v>
      </c>
      <c r="U1263" s="16">
        <v>0</v>
      </c>
      <c r="V1263" s="10" t="s">
        <v>3838</v>
      </c>
      <c r="W1263" s="16">
        <v>12</v>
      </c>
      <c r="X1263" s="16">
        <v>8</v>
      </c>
    </row>
    <row r="1264" spans="1:24" x14ac:dyDescent="0.35">
      <c r="A1264" s="2" t="s">
        <v>1592</v>
      </c>
      <c r="B1264" s="2" t="s">
        <v>1099</v>
      </c>
      <c r="C1264" s="3">
        <v>55</v>
      </c>
      <c r="D1264" s="2" t="s">
        <v>39</v>
      </c>
      <c r="E1264" s="2" t="s">
        <v>29</v>
      </c>
      <c r="F1264" s="2" t="s">
        <v>1593</v>
      </c>
      <c r="G1264" s="7">
        <v>259.79000000000002</v>
      </c>
      <c r="H1264" s="3">
        <v>5</v>
      </c>
      <c r="I1264" s="3">
        <v>9</v>
      </c>
      <c r="J1264" s="2" t="s">
        <v>31</v>
      </c>
      <c r="K1264" s="7">
        <v>13.9</v>
      </c>
      <c r="L1264" s="3">
        <v>126</v>
      </c>
      <c r="M1264" s="6">
        <v>44966</v>
      </c>
      <c r="N1264" s="2" t="s">
        <v>22</v>
      </c>
      <c r="O1264" s="3">
        <v>0</v>
      </c>
      <c r="P1264" s="2">
        <v>0.26</v>
      </c>
      <c r="Q1264" s="9">
        <f t="shared" si="19"/>
        <v>1298.95</v>
      </c>
      <c r="R1264" s="10">
        <v>253.07310000000001</v>
      </c>
      <c r="S1264" s="11">
        <v>5166.9260999999997</v>
      </c>
      <c r="T1264" s="16">
        <v>161</v>
      </c>
      <c r="U1264" s="16">
        <v>0</v>
      </c>
      <c r="V1264" s="10" t="s">
        <v>3840</v>
      </c>
      <c r="W1264" s="16">
        <v>0</v>
      </c>
      <c r="X1264" s="16">
        <v>8</v>
      </c>
    </row>
    <row r="1265" spans="1:24" x14ac:dyDescent="0.35">
      <c r="A1265" s="2" t="s">
        <v>3590</v>
      </c>
      <c r="B1265" s="2" t="s">
        <v>1099</v>
      </c>
      <c r="C1265" s="3">
        <v>61</v>
      </c>
      <c r="D1265" s="2" t="s">
        <v>18</v>
      </c>
      <c r="E1265" s="2" t="s">
        <v>19</v>
      </c>
      <c r="F1265" s="2" t="s">
        <v>199</v>
      </c>
      <c r="G1265" s="7">
        <v>376.96</v>
      </c>
      <c r="H1265" s="3">
        <v>5</v>
      </c>
      <c r="I1265" s="3">
        <v>5</v>
      </c>
      <c r="J1265" s="2" t="s">
        <v>31</v>
      </c>
      <c r="K1265" s="7">
        <v>9.5399999999999991</v>
      </c>
      <c r="L1265" s="3">
        <v>180</v>
      </c>
      <c r="M1265" s="6">
        <v>45227</v>
      </c>
      <c r="N1265" s="2" t="s">
        <v>3297</v>
      </c>
      <c r="O1265" s="3">
        <v>1</v>
      </c>
      <c r="P1265" s="2">
        <v>0.43</v>
      </c>
      <c r="Q1265" s="9">
        <f t="shared" si="19"/>
        <v>1884.8</v>
      </c>
      <c r="R1265" s="10">
        <v>389.05590000000001</v>
      </c>
      <c r="S1265" s="11">
        <v>7497.3033999999998</v>
      </c>
      <c r="T1265" s="16">
        <v>49</v>
      </c>
      <c r="U1265" s="16">
        <v>0</v>
      </c>
      <c r="V1265" s="10" t="s">
        <v>3836</v>
      </c>
      <c r="W1265" s="16">
        <v>14</v>
      </c>
      <c r="X1265" s="16">
        <v>7</v>
      </c>
    </row>
    <row r="1266" spans="1:24" x14ac:dyDescent="0.35">
      <c r="A1266" s="2" t="s">
        <v>202</v>
      </c>
      <c r="B1266" s="2" t="s">
        <v>17</v>
      </c>
      <c r="C1266" s="3">
        <v>47</v>
      </c>
      <c r="D1266" s="2" t="s">
        <v>95</v>
      </c>
      <c r="E1266" s="2" t="s">
        <v>40</v>
      </c>
      <c r="F1266" s="2" t="s">
        <v>203</v>
      </c>
      <c r="G1266" s="7">
        <v>301.8</v>
      </c>
      <c r="H1266" s="3">
        <v>1</v>
      </c>
      <c r="I1266" s="3">
        <v>14</v>
      </c>
      <c r="J1266" s="2" t="s">
        <v>26</v>
      </c>
      <c r="K1266" s="7">
        <v>11.63</v>
      </c>
      <c r="L1266" s="3">
        <v>144</v>
      </c>
      <c r="M1266" s="6">
        <v>45136</v>
      </c>
      <c r="N1266" s="2" t="s">
        <v>22</v>
      </c>
      <c r="O1266" s="3">
        <v>0</v>
      </c>
      <c r="P1266" s="2">
        <v>0.85</v>
      </c>
      <c r="Q1266" s="9">
        <f t="shared" si="19"/>
        <v>301.8</v>
      </c>
      <c r="R1266" s="10">
        <v>257.93279999999999</v>
      </c>
      <c r="S1266" s="11">
        <v>6002.4569000000001</v>
      </c>
      <c r="T1266" s="16">
        <v>81</v>
      </c>
      <c r="U1266" s="16">
        <v>0</v>
      </c>
      <c r="V1266" s="10" t="s">
        <v>3830</v>
      </c>
      <c r="W1266" s="16">
        <v>0</v>
      </c>
      <c r="X1266" s="16">
        <v>4</v>
      </c>
    </row>
    <row r="1267" spans="1:24" x14ac:dyDescent="0.35">
      <c r="A1267" s="2" t="s">
        <v>2186</v>
      </c>
      <c r="B1267" s="2" t="s">
        <v>3830</v>
      </c>
      <c r="C1267" s="3">
        <v>25</v>
      </c>
      <c r="D1267" s="2" t="s">
        <v>95</v>
      </c>
      <c r="E1267" s="2" t="s">
        <v>24</v>
      </c>
      <c r="F1267" s="2" t="s">
        <v>2187</v>
      </c>
      <c r="G1267" s="7">
        <v>191.97</v>
      </c>
      <c r="H1267" s="3">
        <v>4</v>
      </c>
      <c r="I1267" s="3">
        <v>13</v>
      </c>
      <c r="J1267" s="2" t="s">
        <v>42</v>
      </c>
      <c r="K1267" s="7">
        <v>14.58</v>
      </c>
      <c r="L1267" s="3">
        <v>17</v>
      </c>
      <c r="M1267" s="6">
        <v>45008</v>
      </c>
      <c r="N1267" s="2" t="s">
        <v>22</v>
      </c>
      <c r="O1267" s="3">
        <v>0</v>
      </c>
      <c r="P1267" s="2">
        <v>0.67</v>
      </c>
      <c r="Q1267" s="9">
        <f t="shared" si="19"/>
        <v>767.88</v>
      </c>
      <c r="R1267" s="10">
        <v>168.73759999999999</v>
      </c>
      <c r="S1267" s="11">
        <v>3818.0637999999999</v>
      </c>
      <c r="T1267" s="16">
        <v>125</v>
      </c>
      <c r="U1267" s="16">
        <v>0</v>
      </c>
      <c r="V1267" s="10" t="s">
        <v>3839</v>
      </c>
      <c r="W1267" s="16">
        <v>6</v>
      </c>
      <c r="X1267" s="16">
        <v>4</v>
      </c>
    </row>
    <row r="1268" spans="1:24" x14ac:dyDescent="0.35">
      <c r="A1268" s="2" t="s">
        <v>676</v>
      </c>
      <c r="B1268" s="2" t="s">
        <v>17</v>
      </c>
      <c r="C1268" s="3">
        <v>51</v>
      </c>
      <c r="D1268" s="2" t="s">
        <v>36</v>
      </c>
      <c r="E1268" s="2" t="s">
        <v>33</v>
      </c>
      <c r="F1268" s="2" t="s">
        <v>677</v>
      </c>
      <c r="G1268" s="7">
        <v>64.05</v>
      </c>
      <c r="H1268" s="3">
        <v>3</v>
      </c>
      <c r="I1268" s="3">
        <v>8</v>
      </c>
      <c r="J1268" s="2" t="s">
        <v>26</v>
      </c>
      <c r="K1268" s="7">
        <v>9.9</v>
      </c>
      <c r="L1268" s="3">
        <v>101</v>
      </c>
      <c r="M1268" s="6">
        <v>45267</v>
      </c>
      <c r="N1268" s="2" t="s">
        <v>22</v>
      </c>
      <c r="O1268" s="3">
        <v>0</v>
      </c>
      <c r="P1268" s="2">
        <v>0.76</v>
      </c>
      <c r="Q1268" s="9">
        <f t="shared" si="19"/>
        <v>192.14999999999998</v>
      </c>
      <c r="R1268" s="10">
        <v>64.498199999999997</v>
      </c>
      <c r="S1268" s="11">
        <v>1273.8813</v>
      </c>
      <c r="T1268" s="16">
        <v>169</v>
      </c>
      <c r="U1268" s="16">
        <v>0</v>
      </c>
      <c r="V1268" s="10" t="s">
        <v>3838</v>
      </c>
      <c r="W1268" s="16">
        <v>0</v>
      </c>
      <c r="X1268" s="16">
        <v>12</v>
      </c>
    </row>
    <row r="1269" spans="1:24" x14ac:dyDescent="0.35">
      <c r="A1269" s="2" t="s">
        <v>444</v>
      </c>
      <c r="B1269" s="2" t="s">
        <v>17</v>
      </c>
      <c r="C1269" s="3">
        <v>30</v>
      </c>
      <c r="D1269" s="2" t="s">
        <v>95</v>
      </c>
      <c r="E1269" s="2" t="s">
        <v>19</v>
      </c>
      <c r="F1269" s="2" t="s">
        <v>445</v>
      </c>
      <c r="G1269" s="7">
        <v>390.34</v>
      </c>
      <c r="H1269" s="3">
        <v>5</v>
      </c>
      <c r="I1269" s="3">
        <v>10</v>
      </c>
      <c r="J1269" s="2" t="s">
        <v>26</v>
      </c>
      <c r="K1269" s="7">
        <v>24.02</v>
      </c>
      <c r="L1269" s="3">
        <v>105</v>
      </c>
      <c r="M1269" s="6">
        <v>44935</v>
      </c>
      <c r="N1269" s="2" t="s">
        <v>22</v>
      </c>
      <c r="O1269" s="3">
        <v>0</v>
      </c>
      <c r="P1269" s="2">
        <v>0.51</v>
      </c>
      <c r="Q1269" s="9">
        <f t="shared" si="19"/>
        <v>1951.6999999999998</v>
      </c>
      <c r="R1269" s="10">
        <v>406.72469999999998</v>
      </c>
      <c r="S1269" s="11">
        <v>7763.4162999999999</v>
      </c>
      <c r="T1269" s="16">
        <v>173</v>
      </c>
      <c r="U1269" s="16">
        <v>0</v>
      </c>
      <c r="V1269" s="10" t="s">
        <v>3836</v>
      </c>
      <c r="W1269" s="16">
        <v>19</v>
      </c>
      <c r="X1269" s="16">
        <v>4</v>
      </c>
    </row>
    <row r="1270" spans="1:24" x14ac:dyDescent="0.35">
      <c r="A1270" s="2" t="s">
        <v>1033</v>
      </c>
      <c r="B1270" s="2" t="s">
        <v>17</v>
      </c>
      <c r="C1270" s="3">
        <v>19</v>
      </c>
      <c r="D1270" s="2" t="s">
        <v>39</v>
      </c>
      <c r="E1270" s="2" t="s">
        <v>33</v>
      </c>
      <c r="F1270" s="2" t="s">
        <v>1034</v>
      </c>
      <c r="G1270" s="7">
        <v>399.52</v>
      </c>
      <c r="H1270" s="3">
        <v>4</v>
      </c>
      <c r="I1270" s="3">
        <v>5</v>
      </c>
      <c r="J1270" s="2" t="s">
        <v>42</v>
      </c>
      <c r="K1270" s="7">
        <v>4.83</v>
      </c>
      <c r="L1270" s="3">
        <v>72</v>
      </c>
      <c r="M1270" s="6">
        <v>45178</v>
      </c>
      <c r="N1270" s="2" t="s">
        <v>22</v>
      </c>
      <c r="O1270" s="3">
        <v>0</v>
      </c>
      <c r="P1270" s="2">
        <v>0.42</v>
      </c>
      <c r="Q1270" s="9">
        <f t="shared" si="19"/>
        <v>1598.08</v>
      </c>
      <c r="R1270" s="10">
        <v>435.48009999999999</v>
      </c>
      <c r="S1270" s="11">
        <v>7945.9960000000001</v>
      </c>
      <c r="T1270" s="16">
        <v>142</v>
      </c>
      <c r="U1270" s="16">
        <v>0</v>
      </c>
      <c r="V1270" s="10" t="s">
        <v>3838</v>
      </c>
      <c r="W1270" s="16">
        <v>4</v>
      </c>
      <c r="X1270" s="16">
        <v>3</v>
      </c>
    </row>
    <row r="1271" spans="1:24" x14ac:dyDescent="0.35">
      <c r="A1271" s="2" t="s">
        <v>446</v>
      </c>
      <c r="B1271" s="2" t="s">
        <v>17</v>
      </c>
      <c r="C1271" s="3">
        <v>39</v>
      </c>
      <c r="D1271" s="2" t="s">
        <v>28</v>
      </c>
      <c r="E1271" s="2" t="s">
        <v>19</v>
      </c>
      <c r="F1271" s="2" t="s">
        <v>447</v>
      </c>
      <c r="G1271" s="7">
        <v>384.92</v>
      </c>
      <c r="H1271" s="3">
        <v>5</v>
      </c>
      <c r="I1271" s="3">
        <v>5</v>
      </c>
      <c r="J1271" s="2" t="s">
        <v>21</v>
      </c>
      <c r="K1271" s="7">
        <v>2.78</v>
      </c>
      <c r="L1271" s="3">
        <v>40</v>
      </c>
      <c r="M1271" s="6">
        <v>45101</v>
      </c>
      <c r="N1271" s="2" t="s">
        <v>22</v>
      </c>
      <c r="O1271" s="3">
        <v>0</v>
      </c>
      <c r="P1271" s="2">
        <v>0.36</v>
      </c>
      <c r="Q1271" s="9">
        <f t="shared" si="19"/>
        <v>1924.6000000000001</v>
      </c>
      <c r="R1271" s="10">
        <v>372.08870000000002</v>
      </c>
      <c r="S1271" s="11">
        <v>7655.6187</v>
      </c>
      <c r="T1271" s="16">
        <v>199</v>
      </c>
      <c r="U1271" s="16">
        <v>0</v>
      </c>
      <c r="V1271" s="10" t="s">
        <v>3836</v>
      </c>
      <c r="W1271" s="16">
        <v>10</v>
      </c>
      <c r="X1271" s="16">
        <v>12</v>
      </c>
    </row>
    <row r="1272" spans="1:24" x14ac:dyDescent="0.35">
      <c r="A1272" s="2" t="s">
        <v>3591</v>
      </c>
      <c r="B1272" s="2" t="s">
        <v>17</v>
      </c>
      <c r="C1272" s="3">
        <v>63</v>
      </c>
      <c r="D1272" s="2" t="s">
        <v>39</v>
      </c>
      <c r="E1272" s="2" t="s">
        <v>19</v>
      </c>
      <c r="F1272" s="2" t="s">
        <v>3592</v>
      </c>
      <c r="G1272" s="7">
        <v>296.38</v>
      </c>
      <c r="H1272" s="3">
        <v>4</v>
      </c>
      <c r="I1272" s="3">
        <v>12</v>
      </c>
      <c r="J1272" s="2" t="s">
        <v>49</v>
      </c>
      <c r="K1272" s="7">
        <v>25.11</v>
      </c>
      <c r="L1272" s="3">
        <v>192</v>
      </c>
      <c r="M1272" s="6">
        <v>45010</v>
      </c>
      <c r="N1272" s="2" t="s">
        <v>3297</v>
      </c>
      <c r="O1272" s="3">
        <v>0</v>
      </c>
      <c r="P1272" s="2">
        <v>0.47</v>
      </c>
      <c r="Q1272" s="9">
        <f t="shared" si="19"/>
        <v>1185.52</v>
      </c>
      <c r="R1272" s="10">
        <v>334.31450000000001</v>
      </c>
      <c r="S1272" s="11">
        <v>5894.6593000000003</v>
      </c>
      <c r="T1272" s="16">
        <v>33</v>
      </c>
      <c r="U1272" s="16">
        <v>1</v>
      </c>
      <c r="V1272" s="10" t="s">
        <v>3836</v>
      </c>
      <c r="W1272" s="16">
        <v>17</v>
      </c>
      <c r="X1272" s="16">
        <v>5</v>
      </c>
    </row>
    <row r="1273" spans="1:24" x14ac:dyDescent="0.35">
      <c r="A1273" s="2" t="s">
        <v>1208</v>
      </c>
      <c r="B1273" s="2" t="s">
        <v>1099</v>
      </c>
      <c r="C1273" s="3">
        <v>21</v>
      </c>
      <c r="D1273" s="2" t="s">
        <v>95</v>
      </c>
      <c r="E1273" s="2" t="s">
        <v>33</v>
      </c>
      <c r="F1273" s="2" t="s">
        <v>1209</v>
      </c>
      <c r="G1273" s="7">
        <v>460.98</v>
      </c>
      <c r="H1273" s="3">
        <v>2</v>
      </c>
      <c r="I1273" s="3">
        <v>11</v>
      </c>
      <c r="J1273" s="2" t="s">
        <v>21</v>
      </c>
      <c r="K1273" s="7">
        <v>13.64</v>
      </c>
      <c r="L1273" s="3">
        <v>75</v>
      </c>
      <c r="M1273" s="6">
        <v>45204</v>
      </c>
      <c r="N1273" s="2" t="s">
        <v>22</v>
      </c>
      <c r="O1273" s="3">
        <v>0</v>
      </c>
      <c r="P1273" s="2">
        <v>0.18</v>
      </c>
      <c r="Q1273" s="9">
        <f t="shared" si="19"/>
        <v>921.96</v>
      </c>
      <c r="R1273" s="10">
        <v>550.43269999999995</v>
      </c>
      <c r="S1273" s="11">
        <v>9168.3651000000009</v>
      </c>
      <c r="T1273" s="16">
        <v>99</v>
      </c>
      <c r="U1273" s="16">
        <v>1</v>
      </c>
      <c r="V1273" s="10" t="s">
        <v>3838</v>
      </c>
      <c r="W1273" s="16">
        <v>19</v>
      </c>
      <c r="X1273" s="16">
        <v>1</v>
      </c>
    </row>
    <row r="1274" spans="1:24" x14ac:dyDescent="0.35">
      <c r="A1274" s="2" t="s">
        <v>865</v>
      </c>
      <c r="B1274" s="2" t="s">
        <v>17</v>
      </c>
      <c r="C1274" s="3">
        <v>50</v>
      </c>
      <c r="D1274" s="2" t="s">
        <v>36</v>
      </c>
      <c r="E1274" s="2" t="s">
        <v>33</v>
      </c>
      <c r="F1274" s="2" t="s">
        <v>866</v>
      </c>
      <c r="G1274" s="7">
        <v>164.66</v>
      </c>
      <c r="H1274" s="3">
        <v>2</v>
      </c>
      <c r="I1274" s="3">
        <v>14</v>
      </c>
      <c r="J1274" s="2" t="s">
        <v>21</v>
      </c>
      <c r="K1274" s="7">
        <v>24.32</v>
      </c>
      <c r="L1274" s="3">
        <v>54</v>
      </c>
      <c r="M1274" s="6">
        <v>44928</v>
      </c>
      <c r="N1274" s="2" t="s">
        <v>22</v>
      </c>
      <c r="O1274" s="3">
        <v>0</v>
      </c>
      <c r="P1274" s="2">
        <v>0.56000000000000005</v>
      </c>
      <c r="Q1274" s="9">
        <f t="shared" si="19"/>
        <v>329.32</v>
      </c>
      <c r="R1274" s="10">
        <v>191.32509999999999</v>
      </c>
      <c r="S1274" s="11">
        <v>3274.8991000000001</v>
      </c>
      <c r="T1274" s="16">
        <v>73</v>
      </c>
      <c r="U1274" s="16">
        <v>0</v>
      </c>
      <c r="V1274" s="10" t="s">
        <v>3838</v>
      </c>
      <c r="W1274" s="16">
        <v>7</v>
      </c>
      <c r="X1274" s="16">
        <v>13</v>
      </c>
    </row>
    <row r="1275" spans="1:24" x14ac:dyDescent="0.35">
      <c r="A1275" s="2" t="s">
        <v>3200</v>
      </c>
      <c r="B1275" s="2" t="s">
        <v>1099</v>
      </c>
      <c r="C1275" s="3">
        <v>46</v>
      </c>
      <c r="D1275" s="2" t="s">
        <v>28</v>
      </c>
      <c r="E1275" s="2" t="s">
        <v>19</v>
      </c>
      <c r="F1275" s="2" t="s">
        <v>3201</v>
      </c>
      <c r="G1275" s="7">
        <v>103.53</v>
      </c>
      <c r="H1275" s="3">
        <v>1</v>
      </c>
      <c r="I1275" s="3">
        <v>9</v>
      </c>
      <c r="J1275" s="2" t="s">
        <v>49</v>
      </c>
      <c r="K1275" s="7">
        <v>15.63</v>
      </c>
      <c r="L1275" s="3">
        <v>155</v>
      </c>
      <c r="M1275" s="6">
        <v>44993</v>
      </c>
      <c r="N1275" s="2" t="s">
        <v>22</v>
      </c>
      <c r="O1275" s="3">
        <v>1</v>
      </c>
      <c r="P1275" s="2">
        <v>0.38</v>
      </c>
      <c r="Q1275" s="9">
        <f t="shared" si="19"/>
        <v>103.53</v>
      </c>
      <c r="R1275" s="10">
        <v>89.641199999999998</v>
      </c>
      <c r="S1275" s="11">
        <v>2059.0933</v>
      </c>
      <c r="T1275" s="16">
        <v>112</v>
      </c>
      <c r="U1275" s="16">
        <v>1</v>
      </c>
      <c r="V1275" s="10" t="s">
        <v>3836</v>
      </c>
      <c r="W1275" s="16">
        <v>1</v>
      </c>
      <c r="X1275" s="16">
        <v>10</v>
      </c>
    </row>
    <row r="1276" spans="1:24" x14ac:dyDescent="0.35">
      <c r="A1276" s="2" t="s">
        <v>2358</v>
      </c>
      <c r="B1276" s="2" t="s">
        <v>3830</v>
      </c>
      <c r="C1276" s="3">
        <v>45</v>
      </c>
      <c r="D1276" s="2" t="s">
        <v>39</v>
      </c>
      <c r="E1276" s="2" t="s">
        <v>33</v>
      </c>
      <c r="F1276" s="2" t="s">
        <v>2359</v>
      </c>
      <c r="G1276" s="7">
        <v>442.02</v>
      </c>
      <c r="H1276" s="3">
        <v>1</v>
      </c>
      <c r="I1276" s="3">
        <v>15</v>
      </c>
      <c r="J1276" s="2" t="s">
        <v>31</v>
      </c>
      <c r="K1276" s="7">
        <v>0.43</v>
      </c>
      <c r="L1276" s="3">
        <v>191</v>
      </c>
      <c r="M1276" s="6">
        <v>45026</v>
      </c>
      <c r="N1276" s="2" t="s">
        <v>22</v>
      </c>
      <c r="O1276" s="3">
        <v>0</v>
      </c>
      <c r="P1276" s="2">
        <v>0.68</v>
      </c>
      <c r="Q1276" s="9">
        <f t="shared" si="19"/>
        <v>442.02</v>
      </c>
      <c r="R1276" s="10">
        <v>460.67450000000002</v>
      </c>
      <c r="S1276" s="11">
        <v>8791.2723999999998</v>
      </c>
      <c r="T1276" s="16">
        <v>181</v>
      </c>
      <c r="U1276" s="16">
        <v>0</v>
      </c>
      <c r="V1276" s="10" t="s">
        <v>3838</v>
      </c>
      <c r="W1276" s="16">
        <v>8</v>
      </c>
      <c r="X1276" s="16">
        <v>0</v>
      </c>
    </row>
    <row r="1277" spans="1:24" x14ac:dyDescent="0.35">
      <c r="A1277" s="2" t="s">
        <v>2523</v>
      </c>
      <c r="B1277" s="2" t="s">
        <v>3830</v>
      </c>
      <c r="C1277" s="3">
        <v>26</v>
      </c>
      <c r="D1277" s="2" t="s">
        <v>18</v>
      </c>
      <c r="E1277" s="2" t="s">
        <v>40</v>
      </c>
      <c r="F1277" s="2" t="s">
        <v>2524</v>
      </c>
      <c r="G1277" s="7">
        <v>381.88</v>
      </c>
      <c r="H1277" s="3">
        <v>1</v>
      </c>
      <c r="I1277" s="3">
        <v>7</v>
      </c>
      <c r="J1277" s="2" t="s">
        <v>31</v>
      </c>
      <c r="K1277" s="7">
        <v>7.74</v>
      </c>
      <c r="L1277" s="3">
        <v>15</v>
      </c>
      <c r="M1277" s="6">
        <v>44981</v>
      </c>
      <c r="N1277" s="2" t="s">
        <v>22</v>
      </c>
      <c r="O1277" s="3">
        <v>0</v>
      </c>
      <c r="P1277" s="2">
        <v>0.49</v>
      </c>
      <c r="Q1277" s="9">
        <f t="shared" si="19"/>
        <v>381.88</v>
      </c>
      <c r="R1277" s="10">
        <v>340.62630000000001</v>
      </c>
      <c r="S1277" s="11">
        <v>7595.1566000000003</v>
      </c>
      <c r="T1277" s="16">
        <v>155</v>
      </c>
      <c r="U1277" s="16">
        <v>0</v>
      </c>
      <c r="V1277" s="10" t="s">
        <v>3830</v>
      </c>
      <c r="W1277" s="16">
        <v>1</v>
      </c>
      <c r="X1277" s="16">
        <v>0</v>
      </c>
    </row>
    <row r="1278" spans="1:24" x14ac:dyDescent="0.35">
      <c r="A1278" s="2" t="s">
        <v>448</v>
      </c>
      <c r="B1278" s="2" t="s">
        <v>17</v>
      </c>
      <c r="C1278" s="3">
        <v>43</v>
      </c>
      <c r="D1278" s="2" t="s">
        <v>28</v>
      </c>
      <c r="E1278" s="2" t="s">
        <v>29</v>
      </c>
      <c r="F1278" s="2" t="s">
        <v>449</v>
      </c>
      <c r="G1278" s="7">
        <v>418.24</v>
      </c>
      <c r="H1278" s="3">
        <v>5</v>
      </c>
      <c r="I1278" s="3">
        <v>13</v>
      </c>
      <c r="J1278" s="2" t="s">
        <v>21</v>
      </c>
      <c r="K1278" s="7">
        <v>27.75</v>
      </c>
      <c r="L1278" s="3">
        <v>117</v>
      </c>
      <c r="M1278" s="6">
        <v>44950</v>
      </c>
      <c r="N1278" s="2" t="s">
        <v>22</v>
      </c>
      <c r="O1278" s="3">
        <v>0</v>
      </c>
      <c r="P1278" s="2">
        <v>0.66</v>
      </c>
      <c r="Q1278" s="9">
        <f t="shared" si="19"/>
        <v>2091.1999999999998</v>
      </c>
      <c r="R1278" s="10">
        <v>395.99720000000002</v>
      </c>
      <c r="S1278" s="11">
        <v>8318.3153999999995</v>
      </c>
      <c r="T1278" s="16">
        <v>151</v>
      </c>
      <c r="U1278" s="16">
        <v>0</v>
      </c>
      <c r="V1278" s="10" t="s">
        <v>3840</v>
      </c>
      <c r="W1278" s="16">
        <v>5</v>
      </c>
      <c r="X1278" s="16">
        <v>2</v>
      </c>
    </row>
    <row r="1279" spans="1:24" x14ac:dyDescent="0.35">
      <c r="A1279" s="2" t="s">
        <v>1760</v>
      </c>
      <c r="B1279" s="2" t="s">
        <v>1099</v>
      </c>
      <c r="C1279" s="3">
        <v>54</v>
      </c>
      <c r="D1279" s="2" t="s">
        <v>18</v>
      </c>
      <c r="E1279" s="2" t="s">
        <v>19</v>
      </c>
      <c r="F1279" s="2" t="s">
        <v>1761</v>
      </c>
      <c r="G1279" s="7">
        <v>160.59</v>
      </c>
      <c r="H1279" s="3">
        <v>3</v>
      </c>
      <c r="I1279" s="3">
        <v>13</v>
      </c>
      <c r="J1279" s="2" t="s">
        <v>42</v>
      </c>
      <c r="K1279" s="7">
        <v>17.71</v>
      </c>
      <c r="L1279" s="3">
        <v>18</v>
      </c>
      <c r="M1279" s="6">
        <v>45172</v>
      </c>
      <c r="N1279" s="2" t="s">
        <v>22</v>
      </c>
      <c r="O1279" s="3">
        <v>0</v>
      </c>
      <c r="P1279" s="2">
        <v>0.61</v>
      </c>
      <c r="Q1279" s="9">
        <f t="shared" si="19"/>
        <v>481.77</v>
      </c>
      <c r="R1279" s="10">
        <v>199.88079999999999</v>
      </c>
      <c r="S1279" s="11">
        <v>3193.9515000000001</v>
      </c>
      <c r="T1279" s="16">
        <v>92</v>
      </c>
      <c r="U1279" s="16">
        <v>0</v>
      </c>
      <c r="V1279" s="10" t="s">
        <v>3836</v>
      </c>
      <c r="W1279" s="16">
        <v>11</v>
      </c>
      <c r="X1279" s="16">
        <v>8</v>
      </c>
    </row>
    <row r="1280" spans="1:24" x14ac:dyDescent="0.35">
      <c r="A1280" s="2" t="s">
        <v>2360</v>
      </c>
      <c r="B1280" s="2" t="s">
        <v>3830</v>
      </c>
      <c r="C1280" s="3">
        <v>55</v>
      </c>
      <c r="D1280" s="2" t="s">
        <v>39</v>
      </c>
      <c r="E1280" s="2" t="s">
        <v>29</v>
      </c>
      <c r="F1280" s="2" t="s">
        <v>2361</v>
      </c>
      <c r="G1280" s="7">
        <v>255.29</v>
      </c>
      <c r="H1280" s="3">
        <v>4</v>
      </c>
      <c r="I1280" s="3">
        <v>7</v>
      </c>
      <c r="J1280" s="2" t="s">
        <v>26</v>
      </c>
      <c r="K1280" s="7">
        <v>23.53</v>
      </c>
      <c r="L1280" s="3">
        <v>184</v>
      </c>
      <c r="M1280" s="6">
        <v>45050</v>
      </c>
      <c r="N1280" s="2" t="s">
        <v>22</v>
      </c>
      <c r="O1280" s="3">
        <v>0</v>
      </c>
      <c r="P1280" s="2">
        <v>0.37</v>
      </c>
      <c r="Q1280" s="9">
        <f t="shared" si="19"/>
        <v>1021.16</v>
      </c>
      <c r="R1280" s="10">
        <v>231.54759999999999</v>
      </c>
      <c r="S1280" s="11">
        <v>5077.4261999999999</v>
      </c>
      <c r="T1280" s="16">
        <v>71</v>
      </c>
      <c r="U1280" s="16">
        <v>1</v>
      </c>
      <c r="V1280" s="10" t="s">
        <v>3840</v>
      </c>
      <c r="W1280" s="16">
        <v>4</v>
      </c>
      <c r="X1280" s="16">
        <v>10</v>
      </c>
    </row>
    <row r="1281" spans="1:24" x14ac:dyDescent="0.35">
      <c r="A1281" s="2" t="s">
        <v>3797</v>
      </c>
      <c r="B1281" s="2" t="s">
        <v>17</v>
      </c>
      <c r="C1281" s="3">
        <v>18</v>
      </c>
      <c r="D1281" s="2" t="s">
        <v>95</v>
      </c>
      <c r="E1281" s="2" t="s">
        <v>33</v>
      </c>
      <c r="F1281" s="2" t="s">
        <v>1485</v>
      </c>
      <c r="G1281" s="7">
        <v>299.07</v>
      </c>
      <c r="H1281" s="3">
        <v>4</v>
      </c>
      <c r="I1281" s="3">
        <v>9</v>
      </c>
      <c r="J1281" s="2" t="s">
        <v>31</v>
      </c>
      <c r="K1281" s="7">
        <v>21.98</v>
      </c>
      <c r="L1281" s="3">
        <v>177</v>
      </c>
      <c r="M1281" s="6">
        <v>45264</v>
      </c>
      <c r="N1281" s="2" t="s">
        <v>3754</v>
      </c>
      <c r="O1281" s="3">
        <v>0</v>
      </c>
      <c r="P1281" s="2">
        <v>0.26</v>
      </c>
      <c r="Q1281" s="9">
        <f t="shared" si="19"/>
        <v>1196.28</v>
      </c>
      <c r="R1281" s="10">
        <v>313.89049999999997</v>
      </c>
      <c r="S1281" s="11">
        <v>5948.1603999999998</v>
      </c>
      <c r="T1281" s="16">
        <v>164</v>
      </c>
      <c r="U1281" s="16">
        <v>0</v>
      </c>
      <c r="V1281" s="10" t="s">
        <v>3838</v>
      </c>
      <c r="W1281" s="16">
        <v>18</v>
      </c>
      <c r="X1281" s="16">
        <v>1</v>
      </c>
    </row>
    <row r="1282" spans="1:24" x14ac:dyDescent="0.35">
      <c r="A1282" s="2" t="s">
        <v>3202</v>
      </c>
      <c r="B1282" s="2" t="s">
        <v>3830</v>
      </c>
      <c r="C1282" s="3">
        <v>27</v>
      </c>
      <c r="D1282" s="2" t="s">
        <v>39</v>
      </c>
      <c r="E1282" s="2" t="s">
        <v>24</v>
      </c>
      <c r="F1282" s="2" t="s">
        <v>3203</v>
      </c>
      <c r="G1282" s="7">
        <v>159.96</v>
      </c>
      <c r="H1282" s="3">
        <v>2</v>
      </c>
      <c r="I1282" s="3">
        <v>8</v>
      </c>
      <c r="J1282" s="2" t="s">
        <v>49</v>
      </c>
      <c r="K1282" s="7">
        <v>27.84</v>
      </c>
      <c r="L1282" s="3">
        <v>64</v>
      </c>
      <c r="M1282" s="6">
        <v>45243</v>
      </c>
      <c r="N1282" s="2" t="s">
        <v>22</v>
      </c>
      <c r="O1282" s="3">
        <v>1</v>
      </c>
      <c r="P1282" s="2">
        <v>0.68</v>
      </c>
      <c r="Q1282" s="9">
        <f t="shared" si="19"/>
        <v>319.92</v>
      </c>
      <c r="R1282" s="10">
        <v>175.5181</v>
      </c>
      <c r="S1282" s="11">
        <v>3181.4214999999999</v>
      </c>
      <c r="T1282" s="16">
        <v>98</v>
      </c>
      <c r="U1282" s="16">
        <v>0</v>
      </c>
      <c r="V1282" s="10" t="s">
        <v>3837</v>
      </c>
      <c r="W1282" s="16">
        <v>1</v>
      </c>
      <c r="X1282" s="16">
        <v>11</v>
      </c>
    </row>
    <row r="1283" spans="1:24" x14ac:dyDescent="0.35">
      <c r="A1283" s="2" t="s">
        <v>3204</v>
      </c>
      <c r="B1283" s="2" t="s">
        <v>3830</v>
      </c>
      <c r="C1283" s="3">
        <v>27</v>
      </c>
      <c r="D1283" s="2" t="s">
        <v>28</v>
      </c>
      <c r="E1283" s="2" t="s">
        <v>29</v>
      </c>
      <c r="F1283" s="2" t="s">
        <v>3205</v>
      </c>
      <c r="G1283" s="7">
        <v>66.260000000000005</v>
      </c>
      <c r="H1283" s="3">
        <v>4</v>
      </c>
      <c r="I1283" s="3">
        <v>6</v>
      </c>
      <c r="J1283" s="2" t="s">
        <v>42</v>
      </c>
      <c r="K1283" s="7">
        <v>10.85</v>
      </c>
      <c r="L1283" s="3">
        <v>75</v>
      </c>
      <c r="M1283" s="6">
        <v>44950</v>
      </c>
      <c r="N1283" s="2" t="s">
        <v>22</v>
      </c>
      <c r="O1283" s="3">
        <v>1</v>
      </c>
      <c r="P1283" s="2">
        <v>0.37</v>
      </c>
      <c r="Q1283" s="9">
        <f t="shared" ref="Q1283:Q1346" si="20">PRODUCT(G1283,H1283)</f>
        <v>265.04000000000002</v>
      </c>
      <c r="R1283" s="10">
        <v>74.939099999999996</v>
      </c>
      <c r="S1283" s="11">
        <v>1317.8356000000001</v>
      </c>
      <c r="T1283" s="16">
        <v>178</v>
      </c>
      <c r="U1283" s="16">
        <v>0</v>
      </c>
      <c r="V1283" s="10" t="s">
        <v>3840</v>
      </c>
      <c r="W1283" s="16">
        <v>7</v>
      </c>
      <c r="X1283" s="16">
        <v>13</v>
      </c>
    </row>
    <row r="1284" spans="1:24" x14ac:dyDescent="0.35">
      <c r="A1284" s="2" t="s">
        <v>1375</v>
      </c>
      <c r="B1284" s="2" t="s">
        <v>1099</v>
      </c>
      <c r="C1284" s="3">
        <v>36</v>
      </c>
      <c r="D1284" s="2" t="s">
        <v>36</v>
      </c>
      <c r="E1284" s="2" t="s">
        <v>24</v>
      </c>
      <c r="F1284" s="2" t="s">
        <v>1376</v>
      </c>
      <c r="G1284" s="7">
        <v>323</v>
      </c>
      <c r="H1284" s="3">
        <v>2</v>
      </c>
      <c r="I1284" s="3">
        <v>5</v>
      </c>
      <c r="J1284" s="2" t="s">
        <v>26</v>
      </c>
      <c r="K1284" s="7">
        <v>12.58</v>
      </c>
      <c r="L1284" s="3">
        <v>30</v>
      </c>
      <c r="M1284" s="6">
        <v>45105</v>
      </c>
      <c r="N1284" s="2" t="s">
        <v>22</v>
      </c>
      <c r="O1284" s="3">
        <v>0</v>
      </c>
      <c r="P1284" s="2">
        <v>0.59</v>
      </c>
      <c r="Q1284" s="9">
        <f t="shared" si="20"/>
        <v>646</v>
      </c>
      <c r="R1284" s="10">
        <v>346.85660000000001</v>
      </c>
      <c r="S1284" s="11">
        <v>6424.1007</v>
      </c>
      <c r="T1284" s="16">
        <v>171</v>
      </c>
      <c r="U1284" s="16">
        <v>0</v>
      </c>
      <c r="V1284" s="10" t="s">
        <v>3839</v>
      </c>
      <c r="W1284" s="16">
        <v>18</v>
      </c>
      <c r="X1284" s="16">
        <v>1</v>
      </c>
    </row>
    <row r="1285" spans="1:24" x14ac:dyDescent="0.35">
      <c r="A1285" s="2" t="s">
        <v>2717</v>
      </c>
      <c r="B1285" s="2" t="s">
        <v>3830</v>
      </c>
      <c r="C1285" s="3">
        <v>22</v>
      </c>
      <c r="D1285" s="2" t="s">
        <v>36</v>
      </c>
      <c r="E1285" s="2" t="s">
        <v>24</v>
      </c>
      <c r="F1285" s="2" t="s">
        <v>2718</v>
      </c>
      <c r="G1285" s="7">
        <v>321.75</v>
      </c>
      <c r="H1285" s="3">
        <v>1</v>
      </c>
      <c r="I1285" s="3">
        <v>8</v>
      </c>
      <c r="J1285" s="2" t="s">
        <v>26</v>
      </c>
      <c r="K1285" s="7">
        <v>23.58</v>
      </c>
      <c r="L1285" s="3">
        <v>55</v>
      </c>
      <c r="M1285" s="6">
        <v>45085</v>
      </c>
      <c r="N1285" s="2" t="s">
        <v>22</v>
      </c>
      <c r="O1285" s="3">
        <v>0</v>
      </c>
      <c r="P1285" s="2">
        <v>0.51</v>
      </c>
      <c r="Q1285" s="9">
        <f t="shared" si="20"/>
        <v>321.75</v>
      </c>
      <c r="R1285" s="10">
        <v>274.745</v>
      </c>
      <c r="S1285" s="11">
        <v>6399.2395999999999</v>
      </c>
      <c r="T1285" s="16">
        <v>177</v>
      </c>
      <c r="U1285" s="16">
        <v>0</v>
      </c>
      <c r="V1285" s="10" t="s">
        <v>3837</v>
      </c>
      <c r="W1285" s="16">
        <v>2</v>
      </c>
      <c r="X1285" s="16">
        <v>4</v>
      </c>
    </row>
    <row r="1286" spans="1:24" x14ac:dyDescent="0.35">
      <c r="A1286" s="2" t="s">
        <v>1377</v>
      </c>
      <c r="B1286" s="2" t="s">
        <v>1099</v>
      </c>
      <c r="C1286" s="3">
        <v>25</v>
      </c>
      <c r="D1286" s="2" t="s">
        <v>39</v>
      </c>
      <c r="E1286" s="2" t="s">
        <v>24</v>
      </c>
      <c r="F1286" s="2" t="s">
        <v>1378</v>
      </c>
      <c r="G1286" s="7">
        <v>329.36</v>
      </c>
      <c r="H1286" s="3">
        <v>1</v>
      </c>
      <c r="I1286" s="3">
        <v>6</v>
      </c>
      <c r="J1286" s="2" t="s">
        <v>42</v>
      </c>
      <c r="K1286" s="7">
        <v>1.61</v>
      </c>
      <c r="L1286" s="3">
        <v>181</v>
      </c>
      <c r="M1286" s="6">
        <v>45259</v>
      </c>
      <c r="N1286" s="2" t="s">
        <v>22</v>
      </c>
      <c r="O1286" s="3">
        <v>0</v>
      </c>
      <c r="P1286" s="2">
        <v>0.39</v>
      </c>
      <c r="Q1286" s="9">
        <f t="shared" si="20"/>
        <v>329.36</v>
      </c>
      <c r="R1286" s="10">
        <v>322.96530000000001</v>
      </c>
      <c r="S1286" s="11">
        <v>6550.5937999999996</v>
      </c>
      <c r="T1286" s="16">
        <v>175</v>
      </c>
      <c r="U1286" s="16">
        <v>1</v>
      </c>
      <c r="V1286" s="10" t="s">
        <v>3839</v>
      </c>
      <c r="W1286" s="16">
        <v>19</v>
      </c>
      <c r="X1286" s="16">
        <v>3</v>
      </c>
    </row>
    <row r="1287" spans="1:24" x14ac:dyDescent="0.35">
      <c r="A1287" s="2" t="s">
        <v>1762</v>
      </c>
      <c r="B1287" s="2" t="s">
        <v>1099</v>
      </c>
      <c r="C1287" s="3">
        <v>19</v>
      </c>
      <c r="D1287" s="2" t="s">
        <v>39</v>
      </c>
      <c r="E1287" s="2" t="s">
        <v>19</v>
      </c>
      <c r="F1287" s="2" t="s">
        <v>1763</v>
      </c>
      <c r="G1287" s="7">
        <v>425.91</v>
      </c>
      <c r="H1287" s="3">
        <v>1</v>
      </c>
      <c r="I1287" s="3">
        <v>15</v>
      </c>
      <c r="J1287" s="2" t="s">
        <v>49</v>
      </c>
      <c r="K1287" s="7">
        <v>16.649999999999999</v>
      </c>
      <c r="L1287" s="3">
        <v>53</v>
      </c>
      <c r="M1287" s="6">
        <v>45040</v>
      </c>
      <c r="N1287" s="2" t="s">
        <v>22</v>
      </c>
      <c r="O1287" s="3">
        <v>0</v>
      </c>
      <c r="P1287" s="2">
        <v>0.96</v>
      </c>
      <c r="Q1287" s="9">
        <f t="shared" si="20"/>
        <v>425.91</v>
      </c>
      <c r="R1287" s="10">
        <v>450.22289999999998</v>
      </c>
      <c r="S1287" s="11">
        <v>8470.8629000000001</v>
      </c>
      <c r="T1287" s="16">
        <v>5</v>
      </c>
      <c r="U1287" s="16">
        <v>1</v>
      </c>
      <c r="V1287" s="10" t="s">
        <v>3836</v>
      </c>
      <c r="W1287" s="16">
        <v>7</v>
      </c>
      <c r="X1287" s="16">
        <v>10</v>
      </c>
    </row>
    <row r="1288" spans="1:24" x14ac:dyDescent="0.35">
      <c r="A1288" s="2" t="s">
        <v>867</v>
      </c>
      <c r="B1288" s="2" t="s">
        <v>17</v>
      </c>
      <c r="C1288" s="3">
        <v>28</v>
      </c>
      <c r="D1288" s="2" t="s">
        <v>18</v>
      </c>
      <c r="E1288" s="2" t="s">
        <v>40</v>
      </c>
      <c r="F1288" s="2" t="s">
        <v>868</v>
      </c>
      <c r="G1288" s="7">
        <v>242.38</v>
      </c>
      <c r="H1288" s="3">
        <v>2</v>
      </c>
      <c r="I1288" s="3">
        <v>5</v>
      </c>
      <c r="J1288" s="2" t="s">
        <v>42</v>
      </c>
      <c r="K1288" s="7">
        <v>15.07</v>
      </c>
      <c r="L1288" s="3">
        <v>32</v>
      </c>
      <c r="M1288" s="6">
        <v>45017</v>
      </c>
      <c r="N1288" s="2" t="s">
        <v>22</v>
      </c>
      <c r="O1288" s="3">
        <v>0</v>
      </c>
      <c r="P1288" s="2">
        <v>0.53</v>
      </c>
      <c r="Q1288" s="9">
        <f t="shared" si="20"/>
        <v>484.76</v>
      </c>
      <c r="R1288" s="10">
        <v>214.54179999999999</v>
      </c>
      <c r="S1288" s="11">
        <v>4820.6611000000003</v>
      </c>
      <c r="T1288" s="16">
        <v>132</v>
      </c>
      <c r="U1288" s="16">
        <v>0</v>
      </c>
      <c r="V1288" s="10" t="s">
        <v>3830</v>
      </c>
      <c r="W1288" s="16">
        <v>14</v>
      </c>
      <c r="X1288" s="16">
        <v>2</v>
      </c>
    </row>
    <row r="1289" spans="1:24" x14ac:dyDescent="0.35">
      <c r="A1289" s="2" t="s">
        <v>2525</v>
      </c>
      <c r="B1289" s="2" t="s">
        <v>3830</v>
      </c>
      <c r="C1289" s="3">
        <v>24</v>
      </c>
      <c r="D1289" s="2" t="s">
        <v>18</v>
      </c>
      <c r="E1289" s="2" t="s">
        <v>19</v>
      </c>
      <c r="F1289" s="2" t="s">
        <v>2526</v>
      </c>
      <c r="G1289" s="7">
        <v>154.05000000000001</v>
      </c>
      <c r="H1289" s="3">
        <v>1</v>
      </c>
      <c r="I1289" s="3">
        <v>8</v>
      </c>
      <c r="J1289" s="2" t="s">
        <v>21</v>
      </c>
      <c r="K1289" s="7">
        <v>6.58</v>
      </c>
      <c r="L1289" s="3">
        <v>57</v>
      </c>
      <c r="M1289" s="6">
        <v>45128</v>
      </c>
      <c r="N1289" s="2" t="s">
        <v>22</v>
      </c>
      <c r="O1289" s="3">
        <v>0</v>
      </c>
      <c r="P1289" s="2">
        <v>0.44</v>
      </c>
      <c r="Q1289" s="9">
        <f t="shared" si="20"/>
        <v>154.05000000000001</v>
      </c>
      <c r="R1289" s="10">
        <v>152.54810000000001</v>
      </c>
      <c r="S1289" s="11">
        <v>3063.8784000000001</v>
      </c>
      <c r="T1289" s="16">
        <v>123</v>
      </c>
      <c r="U1289" s="16">
        <v>1</v>
      </c>
      <c r="V1289" s="10" t="s">
        <v>3836</v>
      </c>
      <c r="W1289" s="16">
        <v>14</v>
      </c>
      <c r="X1289" s="16">
        <v>5</v>
      </c>
    </row>
    <row r="1290" spans="1:24" x14ac:dyDescent="0.35">
      <c r="A1290" s="2" t="s">
        <v>2936</v>
      </c>
      <c r="B1290" s="2" t="s">
        <v>3830</v>
      </c>
      <c r="C1290" s="3">
        <v>53</v>
      </c>
      <c r="D1290" s="2" t="s">
        <v>28</v>
      </c>
      <c r="E1290" s="2" t="s">
        <v>29</v>
      </c>
      <c r="F1290" s="2" t="s">
        <v>2937</v>
      </c>
      <c r="G1290" s="7">
        <v>351.64</v>
      </c>
      <c r="H1290" s="3">
        <v>5</v>
      </c>
      <c r="I1290" s="3">
        <v>7</v>
      </c>
      <c r="J1290" s="2" t="s">
        <v>42</v>
      </c>
      <c r="K1290" s="7">
        <v>20.420000000000002</v>
      </c>
      <c r="L1290" s="3">
        <v>87</v>
      </c>
      <c r="M1290" s="6">
        <v>45132</v>
      </c>
      <c r="N1290" s="2" t="s">
        <v>22</v>
      </c>
      <c r="O1290" s="3">
        <v>0</v>
      </c>
      <c r="P1290" s="2">
        <v>0.43</v>
      </c>
      <c r="Q1290" s="9">
        <f t="shared" si="20"/>
        <v>1758.1999999999998</v>
      </c>
      <c r="R1290" s="10">
        <v>303.56420000000003</v>
      </c>
      <c r="S1290" s="11">
        <v>6993.7175999999999</v>
      </c>
      <c r="T1290" s="16">
        <v>26</v>
      </c>
      <c r="U1290" s="16">
        <v>1</v>
      </c>
      <c r="V1290" s="10" t="s">
        <v>3840</v>
      </c>
      <c r="W1290" s="16">
        <v>10</v>
      </c>
      <c r="X1290" s="16">
        <v>10</v>
      </c>
    </row>
    <row r="1291" spans="1:24" x14ac:dyDescent="0.35">
      <c r="A1291" s="2" t="s">
        <v>450</v>
      </c>
      <c r="B1291" s="2" t="s">
        <v>17</v>
      </c>
      <c r="C1291" s="3">
        <v>51</v>
      </c>
      <c r="D1291" s="2" t="s">
        <v>39</v>
      </c>
      <c r="E1291" s="2" t="s">
        <v>40</v>
      </c>
      <c r="F1291" s="2" t="s">
        <v>451</v>
      </c>
      <c r="G1291" s="7">
        <v>349.18</v>
      </c>
      <c r="H1291" s="3">
        <v>5</v>
      </c>
      <c r="I1291" s="3">
        <v>11</v>
      </c>
      <c r="J1291" s="2" t="s">
        <v>31</v>
      </c>
      <c r="K1291" s="7">
        <v>11.67</v>
      </c>
      <c r="L1291" s="3">
        <v>8</v>
      </c>
      <c r="M1291" s="6">
        <v>45034</v>
      </c>
      <c r="N1291" s="2" t="s">
        <v>22</v>
      </c>
      <c r="O1291" s="3">
        <v>0</v>
      </c>
      <c r="P1291" s="2">
        <v>0.26</v>
      </c>
      <c r="Q1291" s="9">
        <f t="shared" si="20"/>
        <v>1745.9</v>
      </c>
      <c r="R1291" s="10">
        <v>307.77820000000003</v>
      </c>
      <c r="S1291" s="11">
        <v>6944.7910000000002</v>
      </c>
      <c r="T1291" s="16">
        <v>117</v>
      </c>
      <c r="U1291" s="16">
        <v>0</v>
      </c>
      <c r="V1291" s="10" t="s">
        <v>3830</v>
      </c>
      <c r="W1291" s="16">
        <v>10</v>
      </c>
      <c r="X1291" s="16">
        <v>7</v>
      </c>
    </row>
    <row r="1292" spans="1:24" x14ac:dyDescent="0.35">
      <c r="A1292" s="2" t="s">
        <v>1992</v>
      </c>
      <c r="B1292" s="2" t="s">
        <v>1099</v>
      </c>
      <c r="C1292" s="3">
        <v>40</v>
      </c>
      <c r="D1292" s="2" t="s">
        <v>39</v>
      </c>
      <c r="E1292" s="2" t="s">
        <v>40</v>
      </c>
      <c r="F1292" s="2" t="s">
        <v>1993</v>
      </c>
      <c r="G1292" s="7">
        <v>471.78</v>
      </c>
      <c r="H1292" s="3">
        <v>3</v>
      </c>
      <c r="I1292" s="3">
        <v>5</v>
      </c>
      <c r="J1292" s="2" t="s">
        <v>42</v>
      </c>
      <c r="K1292" s="7">
        <v>16.73</v>
      </c>
      <c r="L1292" s="3">
        <v>90</v>
      </c>
      <c r="M1292" s="6">
        <v>45253</v>
      </c>
      <c r="N1292" s="2" t="s">
        <v>22</v>
      </c>
      <c r="O1292" s="3">
        <v>0</v>
      </c>
      <c r="P1292" s="2">
        <v>0.71</v>
      </c>
      <c r="Q1292" s="9">
        <f t="shared" si="20"/>
        <v>1415.34</v>
      </c>
      <c r="R1292" s="10">
        <v>475.91719999999998</v>
      </c>
      <c r="S1292" s="11">
        <v>9383.1648000000005</v>
      </c>
      <c r="T1292" s="16">
        <v>35</v>
      </c>
      <c r="U1292" s="16">
        <v>0</v>
      </c>
      <c r="V1292" s="10" t="s">
        <v>3830</v>
      </c>
      <c r="W1292" s="16">
        <v>1</v>
      </c>
      <c r="X1292" s="16">
        <v>12</v>
      </c>
    </row>
    <row r="1293" spans="1:24" x14ac:dyDescent="0.35">
      <c r="A1293" s="2" t="s">
        <v>3798</v>
      </c>
      <c r="B1293" s="2" t="s">
        <v>1099</v>
      </c>
      <c r="C1293" s="3">
        <v>18</v>
      </c>
      <c r="D1293" s="2" t="s">
        <v>18</v>
      </c>
      <c r="E1293" s="2" t="s">
        <v>29</v>
      </c>
      <c r="F1293" s="2" t="s">
        <v>3799</v>
      </c>
      <c r="G1293" s="7">
        <v>404.55</v>
      </c>
      <c r="H1293" s="3">
        <v>5</v>
      </c>
      <c r="I1293" s="3">
        <v>5</v>
      </c>
      <c r="J1293" s="2" t="s">
        <v>26</v>
      </c>
      <c r="K1293" s="7">
        <v>1.61</v>
      </c>
      <c r="L1293" s="3">
        <v>49</v>
      </c>
      <c r="M1293" s="6">
        <v>45035</v>
      </c>
      <c r="N1293" s="2" t="s">
        <v>3754</v>
      </c>
      <c r="O1293" s="3">
        <v>0</v>
      </c>
      <c r="P1293" s="2">
        <v>0.15</v>
      </c>
      <c r="Q1293" s="9">
        <f t="shared" si="20"/>
        <v>2022.75</v>
      </c>
      <c r="R1293" s="10">
        <v>365.34359999999998</v>
      </c>
      <c r="S1293" s="11">
        <v>8046.0370000000003</v>
      </c>
      <c r="T1293" s="16">
        <v>188</v>
      </c>
      <c r="U1293" s="16">
        <v>0</v>
      </c>
      <c r="V1293" s="10" t="s">
        <v>3840</v>
      </c>
      <c r="W1293" s="16">
        <v>12</v>
      </c>
      <c r="X1293" s="16">
        <v>7</v>
      </c>
    </row>
    <row r="1294" spans="1:24" x14ac:dyDescent="0.35">
      <c r="A1294" s="2" t="s">
        <v>678</v>
      </c>
      <c r="B1294" s="2" t="s">
        <v>17</v>
      </c>
      <c r="C1294" s="3">
        <v>41</v>
      </c>
      <c r="D1294" s="2" t="s">
        <v>39</v>
      </c>
      <c r="E1294" s="2" t="s">
        <v>29</v>
      </c>
      <c r="F1294" s="2" t="s">
        <v>679</v>
      </c>
      <c r="G1294" s="7">
        <v>18.079999999999998</v>
      </c>
      <c r="H1294" s="3">
        <v>3</v>
      </c>
      <c r="I1294" s="3">
        <v>5</v>
      </c>
      <c r="J1294" s="2" t="s">
        <v>49</v>
      </c>
      <c r="K1294" s="7">
        <v>1.53</v>
      </c>
      <c r="L1294" s="3">
        <v>76</v>
      </c>
      <c r="M1294" s="6">
        <v>45198</v>
      </c>
      <c r="N1294" s="2" t="s">
        <v>22</v>
      </c>
      <c r="O1294" s="3">
        <v>0</v>
      </c>
      <c r="P1294" s="2">
        <v>0.21</v>
      </c>
      <c r="Q1294" s="9">
        <f t="shared" si="20"/>
        <v>54.239999999999995</v>
      </c>
      <c r="R1294" s="10">
        <v>19.4725</v>
      </c>
      <c r="S1294" s="11">
        <v>359.59050000000002</v>
      </c>
      <c r="T1294" s="16">
        <v>90</v>
      </c>
      <c r="U1294" s="16">
        <v>1</v>
      </c>
      <c r="V1294" s="10" t="s">
        <v>3840</v>
      </c>
      <c r="W1294" s="16">
        <v>7</v>
      </c>
      <c r="X1294" s="16">
        <v>0</v>
      </c>
    </row>
    <row r="1295" spans="1:24" x14ac:dyDescent="0.35">
      <c r="A1295" s="2" t="s">
        <v>1764</v>
      </c>
      <c r="B1295" s="2" t="s">
        <v>1099</v>
      </c>
      <c r="C1295" s="3">
        <v>54</v>
      </c>
      <c r="D1295" s="2" t="s">
        <v>39</v>
      </c>
      <c r="E1295" s="2" t="s">
        <v>19</v>
      </c>
      <c r="F1295" s="2" t="s">
        <v>1765</v>
      </c>
      <c r="G1295" s="7">
        <v>478.37</v>
      </c>
      <c r="H1295" s="3">
        <v>5</v>
      </c>
      <c r="I1295" s="3">
        <v>5</v>
      </c>
      <c r="J1295" s="2" t="s">
        <v>26</v>
      </c>
      <c r="K1295" s="7">
        <v>26.79</v>
      </c>
      <c r="L1295" s="3">
        <v>6</v>
      </c>
      <c r="M1295" s="6">
        <v>45276</v>
      </c>
      <c r="N1295" s="2" t="s">
        <v>22</v>
      </c>
      <c r="O1295" s="3">
        <v>0</v>
      </c>
      <c r="P1295" s="2">
        <v>0.27</v>
      </c>
      <c r="Q1295" s="9">
        <f t="shared" si="20"/>
        <v>2391.85</v>
      </c>
      <c r="R1295" s="10">
        <v>538.54219999999998</v>
      </c>
      <c r="S1295" s="11">
        <v>9514.2324000000008</v>
      </c>
      <c r="T1295" s="16">
        <v>112</v>
      </c>
      <c r="U1295" s="16">
        <v>1</v>
      </c>
      <c r="V1295" s="10" t="s">
        <v>3836</v>
      </c>
      <c r="W1295" s="16">
        <v>11</v>
      </c>
      <c r="X1295" s="16">
        <v>12</v>
      </c>
    </row>
    <row r="1296" spans="1:24" x14ac:dyDescent="0.35">
      <c r="A1296" s="2" t="s">
        <v>3593</v>
      </c>
      <c r="B1296" s="2" t="s">
        <v>17</v>
      </c>
      <c r="C1296" s="3">
        <v>61</v>
      </c>
      <c r="D1296" s="2" t="s">
        <v>39</v>
      </c>
      <c r="E1296" s="2" t="s">
        <v>40</v>
      </c>
      <c r="F1296" s="2" t="s">
        <v>3594</v>
      </c>
      <c r="G1296" s="7">
        <v>95.25</v>
      </c>
      <c r="H1296" s="3">
        <v>5</v>
      </c>
      <c r="I1296" s="3">
        <v>10</v>
      </c>
      <c r="J1296" s="2" t="s">
        <v>21</v>
      </c>
      <c r="K1296" s="7">
        <v>23.89</v>
      </c>
      <c r="L1296" s="3">
        <v>113</v>
      </c>
      <c r="M1296" s="6">
        <v>44991</v>
      </c>
      <c r="N1296" s="2" t="s">
        <v>3297</v>
      </c>
      <c r="O1296" s="3">
        <v>0</v>
      </c>
      <c r="P1296" s="2">
        <v>0.46</v>
      </c>
      <c r="Q1296" s="9">
        <f t="shared" si="20"/>
        <v>476.25</v>
      </c>
      <c r="R1296" s="10">
        <v>111.4649</v>
      </c>
      <c r="S1296" s="11">
        <v>1894.4136000000001</v>
      </c>
      <c r="T1296" s="16">
        <v>139</v>
      </c>
      <c r="U1296" s="16">
        <v>0</v>
      </c>
      <c r="V1296" s="10" t="s">
        <v>3830</v>
      </c>
      <c r="W1296" s="16">
        <v>7</v>
      </c>
      <c r="X1296" s="16">
        <v>13</v>
      </c>
    </row>
    <row r="1297" spans="1:24" x14ac:dyDescent="0.35">
      <c r="A1297" s="2" t="s">
        <v>1035</v>
      </c>
      <c r="B1297" s="2" t="s">
        <v>17</v>
      </c>
      <c r="C1297" s="3">
        <v>19</v>
      </c>
      <c r="D1297" s="2" t="s">
        <v>95</v>
      </c>
      <c r="E1297" s="2" t="s">
        <v>19</v>
      </c>
      <c r="F1297" s="2" t="s">
        <v>1036</v>
      </c>
      <c r="G1297" s="7">
        <v>482.25</v>
      </c>
      <c r="H1297" s="3">
        <v>4</v>
      </c>
      <c r="I1297" s="3">
        <v>6</v>
      </c>
      <c r="J1297" s="2" t="s">
        <v>42</v>
      </c>
      <c r="K1297" s="7">
        <v>14.79</v>
      </c>
      <c r="L1297" s="3">
        <v>192</v>
      </c>
      <c r="M1297" s="6">
        <v>45100</v>
      </c>
      <c r="N1297" s="2" t="s">
        <v>22</v>
      </c>
      <c r="O1297" s="3">
        <v>0</v>
      </c>
      <c r="P1297" s="2">
        <v>0.65</v>
      </c>
      <c r="Q1297" s="9">
        <f t="shared" si="20"/>
        <v>1929</v>
      </c>
      <c r="R1297" s="10">
        <v>448.5215</v>
      </c>
      <c r="S1297" s="11">
        <v>9591.4010999999991</v>
      </c>
      <c r="T1297" s="16">
        <v>151</v>
      </c>
      <c r="U1297" s="16">
        <v>0</v>
      </c>
      <c r="V1297" s="10" t="s">
        <v>3836</v>
      </c>
      <c r="W1297" s="16">
        <v>6</v>
      </c>
      <c r="X1297" s="16">
        <v>6</v>
      </c>
    </row>
    <row r="1298" spans="1:24" x14ac:dyDescent="0.35">
      <c r="A1298" s="2" t="s">
        <v>1994</v>
      </c>
      <c r="B1298" s="2" t="s">
        <v>1099</v>
      </c>
      <c r="C1298" s="3">
        <v>39</v>
      </c>
      <c r="D1298" s="2" t="s">
        <v>39</v>
      </c>
      <c r="E1298" s="2" t="s">
        <v>40</v>
      </c>
      <c r="F1298" s="2" t="s">
        <v>1995</v>
      </c>
      <c r="G1298" s="7">
        <v>200.26</v>
      </c>
      <c r="H1298" s="3">
        <v>2</v>
      </c>
      <c r="I1298" s="3">
        <v>7</v>
      </c>
      <c r="J1298" s="2" t="s">
        <v>31</v>
      </c>
      <c r="K1298" s="7">
        <v>23.66</v>
      </c>
      <c r="L1298" s="3">
        <v>0</v>
      </c>
      <c r="M1298" s="6">
        <v>45050</v>
      </c>
      <c r="N1298" s="2" t="s">
        <v>22</v>
      </c>
      <c r="O1298" s="3">
        <v>0</v>
      </c>
      <c r="P1298" s="2">
        <v>0.02</v>
      </c>
      <c r="Q1298" s="9">
        <f t="shared" si="20"/>
        <v>400.52</v>
      </c>
      <c r="R1298" s="10">
        <v>183.637</v>
      </c>
      <c r="S1298" s="11">
        <v>3982.9423999999999</v>
      </c>
      <c r="T1298" s="16">
        <v>167</v>
      </c>
      <c r="U1298" s="16">
        <v>1</v>
      </c>
      <c r="V1298" s="10" t="s">
        <v>3830</v>
      </c>
      <c r="W1298" s="16">
        <v>13</v>
      </c>
      <c r="X1298" s="16">
        <v>9</v>
      </c>
    </row>
    <row r="1299" spans="1:24" x14ac:dyDescent="0.35">
      <c r="A1299" s="2" t="s">
        <v>204</v>
      </c>
      <c r="B1299" s="2" t="s">
        <v>17</v>
      </c>
      <c r="C1299" s="3">
        <v>53</v>
      </c>
      <c r="D1299" s="2" t="s">
        <v>95</v>
      </c>
      <c r="E1299" s="2" t="s">
        <v>29</v>
      </c>
      <c r="F1299" s="2" t="s">
        <v>205</v>
      </c>
      <c r="G1299" s="7">
        <v>470.32</v>
      </c>
      <c r="H1299" s="3">
        <v>1</v>
      </c>
      <c r="I1299" s="3">
        <v>15</v>
      </c>
      <c r="J1299" s="2" t="s">
        <v>42</v>
      </c>
      <c r="K1299" s="7">
        <v>10.91</v>
      </c>
      <c r="L1299" s="3">
        <v>151</v>
      </c>
      <c r="M1299" s="6">
        <v>45190</v>
      </c>
      <c r="N1299" s="2" t="s">
        <v>22</v>
      </c>
      <c r="O1299" s="3">
        <v>0</v>
      </c>
      <c r="P1299" s="2">
        <v>0.36</v>
      </c>
      <c r="Q1299" s="9">
        <f t="shared" si="20"/>
        <v>470.32</v>
      </c>
      <c r="R1299" s="10">
        <v>419.44409999999999</v>
      </c>
      <c r="S1299" s="11">
        <v>9354.1270999999997</v>
      </c>
      <c r="T1299" s="16">
        <v>138</v>
      </c>
      <c r="U1299" s="16">
        <v>0</v>
      </c>
      <c r="V1299" s="10" t="s">
        <v>3840</v>
      </c>
      <c r="W1299" s="16">
        <v>11</v>
      </c>
      <c r="X1299" s="16">
        <v>2</v>
      </c>
    </row>
    <row r="1300" spans="1:24" x14ac:dyDescent="0.35">
      <c r="A1300" s="2" t="s">
        <v>3800</v>
      </c>
      <c r="B1300" s="2" t="s">
        <v>17</v>
      </c>
      <c r="C1300" s="3">
        <v>18</v>
      </c>
      <c r="D1300" s="2" t="s">
        <v>39</v>
      </c>
      <c r="E1300" s="2" t="s">
        <v>24</v>
      </c>
      <c r="F1300" s="2" t="s">
        <v>3801</v>
      </c>
      <c r="G1300" s="7">
        <v>126.6</v>
      </c>
      <c r="H1300" s="3">
        <v>3</v>
      </c>
      <c r="I1300" s="3">
        <v>11</v>
      </c>
      <c r="J1300" s="2" t="s">
        <v>42</v>
      </c>
      <c r="K1300" s="7">
        <v>7.62</v>
      </c>
      <c r="L1300" s="3">
        <v>96</v>
      </c>
      <c r="M1300" s="6">
        <v>45169</v>
      </c>
      <c r="N1300" s="2" t="s">
        <v>3754</v>
      </c>
      <c r="O1300" s="3">
        <v>0</v>
      </c>
      <c r="P1300" s="2">
        <v>0.06</v>
      </c>
      <c r="Q1300" s="9">
        <f t="shared" si="20"/>
        <v>379.79999999999995</v>
      </c>
      <c r="R1300" s="10">
        <v>139.83879999999999</v>
      </c>
      <c r="S1300" s="11">
        <v>2517.9292999999998</v>
      </c>
      <c r="T1300" s="16">
        <v>179</v>
      </c>
      <c r="U1300" s="16">
        <v>0</v>
      </c>
      <c r="V1300" s="10" t="s">
        <v>3837</v>
      </c>
      <c r="W1300" s="16">
        <v>18</v>
      </c>
      <c r="X1300" s="16">
        <v>8</v>
      </c>
    </row>
    <row r="1301" spans="1:24" x14ac:dyDescent="0.35">
      <c r="A1301" s="2" t="s">
        <v>3206</v>
      </c>
      <c r="B1301" s="2" t="s">
        <v>1099</v>
      </c>
      <c r="C1301" s="3">
        <v>56</v>
      </c>
      <c r="D1301" s="2" t="s">
        <v>95</v>
      </c>
      <c r="E1301" s="2" t="s">
        <v>40</v>
      </c>
      <c r="F1301" s="2" t="s">
        <v>2526</v>
      </c>
      <c r="G1301" s="7">
        <v>287.89999999999998</v>
      </c>
      <c r="H1301" s="3">
        <v>2</v>
      </c>
      <c r="I1301" s="3">
        <v>13</v>
      </c>
      <c r="J1301" s="2" t="s">
        <v>21</v>
      </c>
      <c r="K1301" s="7">
        <v>5.9</v>
      </c>
      <c r="L1301" s="3">
        <v>191</v>
      </c>
      <c r="M1301" s="6">
        <v>45068</v>
      </c>
      <c r="N1301" s="2" t="s">
        <v>22</v>
      </c>
      <c r="O1301" s="3">
        <v>1</v>
      </c>
      <c r="P1301" s="2">
        <v>0.28999999999999998</v>
      </c>
      <c r="Q1301" s="9">
        <f t="shared" si="20"/>
        <v>575.79999999999995</v>
      </c>
      <c r="R1301" s="10">
        <v>326.0727</v>
      </c>
      <c r="S1301" s="11">
        <v>5726.0018</v>
      </c>
      <c r="T1301" s="16">
        <v>113</v>
      </c>
      <c r="U1301" s="16">
        <v>0</v>
      </c>
      <c r="V1301" s="10" t="s">
        <v>3830</v>
      </c>
      <c r="W1301" s="16">
        <v>17</v>
      </c>
      <c r="X1301" s="16">
        <v>10</v>
      </c>
    </row>
    <row r="1302" spans="1:24" x14ac:dyDescent="0.35">
      <c r="A1302" s="2" t="s">
        <v>1037</v>
      </c>
      <c r="B1302" s="2" t="s">
        <v>17</v>
      </c>
      <c r="C1302" s="3">
        <v>45</v>
      </c>
      <c r="D1302" s="2" t="s">
        <v>18</v>
      </c>
      <c r="E1302" s="2" t="s">
        <v>24</v>
      </c>
      <c r="F1302" s="2" t="s">
        <v>1038</v>
      </c>
      <c r="G1302" s="7">
        <v>212.55</v>
      </c>
      <c r="H1302" s="3">
        <v>4</v>
      </c>
      <c r="I1302" s="3">
        <v>12</v>
      </c>
      <c r="J1302" s="2" t="s">
        <v>21</v>
      </c>
      <c r="K1302" s="7">
        <v>26.78</v>
      </c>
      <c r="L1302" s="3">
        <v>10</v>
      </c>
      <c r="M1302" s="6">
        <v>44972</v>
      </c>
      <c r="N1302" s="2" t="s">
        <v>22</v>
      </c>
      <c r="O1302" s="3">
        <v>0</v>
      </c>
      <c r="P1302" s="2">
        <v>0.7</v>
      </c>
      <c r="Q1302" s="9">
        <f t="shared" si="20"/>
        <v>850.2</v>
      </c>
      <c r="R1302" s="10">
        <v>183.35300000000001</v>
      </c>
      <c r="S1302" s="11">
        <v>4227.3765000000003</v>
      </c>
      <c r="T1302" s="16">
        <v>105</v>
      </c>
      <c r="U1302" s="16">
        <v>0</v>
      </c>
      <c r="V1302" s="10" t="s">
        <v>3837</v>
      </c>
      <c r="W1302" s="16">
        <v>5</v>
      </c>
      <c r="X1302" s="16">
        <v>5</v>
      </c>
    </row>
    <row r="1303" spans="1:24" x14ac:dyDescent="0.35">
      <c r="A1303" s="2" t="s">
        <v>2527</v>
      </c>
      <c r="B1303" s="2" t="s">
        <v>3830</v>
      </c>
      <c r="C1303" s="3">
        <v>40</v>
      </c>
      <c r="D1303" s="2" t="s">
        <v>18</v>
      </c>
      <c r="E1303" s="2" t="s">
        <v>19</v>
      </c>
      <c r="F1303" s="2" t="s">
        <v>2528</v>
      </c>
      <c r="G1303" s="7">
        <v>335.86</v>
      </c>
      <c r="H1303" s="3">
        <v>4</v>
      </c>
      <c r="I1303" s="3">
        <v>5</v>
      </c>
      <c r="J1303" s="2" t="s">
        <v>26</v>
      </c>
      <c r="K1303" s="7">
        <v>11.36</v>
      </c>
      <c r="L1303" s="3">
        <v>33</v>
      </c>
      <c r="M1303" s="6">
        <v>45118</v>
      </c>
      <c r="N1303" s="2" t="s">
        <v>22</v>
      </c>
      <c r="O1303" s="3">
        <v>0</v>
      </c>
      <c r="P1303" s="2">
        <v>0.48</v>
      </c>
      <c r="Q1303" s="9">
        <f t="shared" si="20"/>
        <v>1343.44</v>
      </c>
      <c r="R1303" s="10">
        <v>411.25549999999998</v>
      </c>
      <c r="S1303" s="11">
        <v>6679.8714</v>
      </c>
      <c r="T1303" s="16">
        <v>181</v>
      </c>
      <c r="U1303" s="16">
        <v>0</v>
      </c>
      <c r="V1303" s="10" t="s">
        <v>3836</v>
      </c>
      <c r="W1303" s="16">
        <v>8</v>
      </c>
      <c r="X1303" s="16">
        <v>1</v>
      </c>
    </row>
    <row r="1304" spans="1:24" x14ac:dyDescent="0.35">
      <c r="A1304" s="2" t="s">
        <v>3595</v>
      </c>
      <c r="B1304" s="2" t="s">
        <v>17</v>
      </c>
      <c r="C1304" s="3">
        <v>64</v>
      </c>
      <c r="D1304" s="2" t="s">
        <v>18</v>
      </c>
      <c r="E1304" s="2" t="s">
        <v>33</v>
      </c>
      <c r="F1304" s="2" t="s">
        <v>3596</v>
      </c>
      <c r="G1304" s="7">
        <v>26.38</v>
      </c>
      <c r="H1304" s="3">
        <v>1</v>
      </c>
      <c r="I1304" s="3">
        <v>14</v>
      </c>
      <c r="J1304" s="2" t="s">
        <v>31</v>
      </c>
      <c r="K1304" s="7">
        <v>16.170000000000002</v>
      </c>
      <c r="L1304" s="3">
        <v>176</v>
      </c>
      <c r="M1304" s="6">
        <v>44964</v>
      </c>
      <c r="N1304" s="2" t="s">
        <v>3297</v>
      </c>
      <c r="O1304" s="3">
        <v>1</v>
      </c>
      <c r="P1304" s="2">
        <v>0.92</v>
      </c>
      <c r="Q1304" s="9">
        <f t="shared" si="20"/>
        <v>26.38</v>
      </c>
      <c r="R1304" s="10">
        <v>22.971399999999999</v>
      </c>
      <c r="S1304" s="11">
        <v>524.66800000000001</v>
      </c>
      <c r="T1304" s="16">
        <v>65</v>
      </c>
      <c r="U1304" s="16">
        <v>0</v>
      </c>
      <c r="V1304" s="10" t="s">
        <v>3838</v>
      </c>
      <c r="W1304" s="16">
        <v>1</v>
      </c>
      <c r="X1304" s="16">
        <v>5</v>
      </c>
    </row>
    <row r="1305" spans="1:24" x14ac:dyDescent="0.35">
      <c r="A1305" s="2" t="s">
        <v>2188</v>
      </c>
      <c r="B1305" s="2" t="s">
        <v>3830</v>
      </c>
      <c r="C1305" s="3">
        <v>42</v>
      </c>
      <c r="D1305" s="2" t="s">
        <v>95</v>
      </c>
      <c r="E1305" s="2" t="s">
        <v>19</v>
      </c>
      <c r="F1305" s="2" t="s">
        <v>2189</v>
      </c>
      <c r="G1305" s="7">
        <v>186.36</v>
      </c>
      <c r="H1305" s="3">
        <v>4</v>
      </c>
      <c r="I1305" s="3">
        <v>10</v>
      </c>
      <c r="J1305" s="2" t="s">
        <v>21</v>
      </c>
      <c r="K1305" s="7">
        <v>28.33</v>
      </c>
      <c r="L1305" s="3">
        <v>12</v>
      </c>
      <c r="M1305" s="6">
        <v>44977</v>
      </c>
      <c r="N1305" s="2" t="s">
        <v>22</v>
      </c>
      <c r="O1305" s="3">
        <v>0</v>
      </c>
      <c r="P1305" s="2">
        <v>0.92</v>
      </c>
      <c r="Q1305" s="9">
        <f t="shared" si="20"/>
        <v>745.44</v>
      </c>
      <c r="R1305" s="10">
        <v>198.75640000000001</v>
      </c>
      <c r="S1305" s="11">
        <v>3706.4872999999998</v>
      </c>
      <c r="T1305" s="16">
        <v>98</v>
      </c>
      <c r="U1305" s="16">
        <v>0</v>
      </c>
      <c r="V1305" s="10" t="s">
        <v>3836</v>
      </c>
      <c r="W1305" s="16">
        <v>5</v>
      </c>
      <c r="X1305" s="16">
        <v>2</v>
      </c>
    </row>
    <row r="1306" spans="1:24" x14ac:dyDescent="0.35">
      <c r="A1306" s="2" t="s">
        <v>2529</v>
      </c>
      <c r="B1306" s="2" t="s">
        <v>3830</v>
      </c>
      <c r="C1306" s="3">
        <v>24</v>
      </c>
      <c r="D1306" s="2" t="s">
        <v>18</v>
      </c>
      <c r="E1306" s="2" t="s">
        <v>40</v>
      </c>
      <c r="F1306" s="2" t="s">
        <v>2530</v>
      </c>
      <c r="G1306" s="7">
        <v>391.69</v>
      </c>
      <c r="H1306" s="3">
        <v>5</v>
      </c>
      <c r="I1306" s="3">
        <v>7</v>
      </c>
      <c r="J1306" s="2" t="s">
        <v>42</v>
      </c>
      <c r="K1306" s="7">
        <v>8.3000000000000007</v>
      </c>
      <c r="L1306" s="3">
        <v>62</v>
      </c>
      <c r="M1306" s="6">
        <v>45280</v>
      </c>
      <c r="N1306" s="2" t="s">
        <v>22</v>
      </c>
      <c r="O1306" s="3">
        <v>0</v>
      </c>
      <c r="P1306" s="2">
        <v>0.25</v>
      </c>
      <c r="Q1306" s="9">
        <f t="shared" si="20"/>
        <v>1958.45</v>
      </c>
      <c r="R1306" s="10">
        <v>444.02929999999998</v>
      </c>
      <c r="S1306" s="11">
        <v>7790.2663000000002</v>
      </c>
      <c r="T1306" s="16">
        <v>107</v>
      </c>
      <c r="U1306" s="16">
        <v>1</v>
      </c>
      <c r="V1306" s="10" t="s">
        <v>3830</v>
      </c>
      <c r="W1306" s="16">
        <v>3</v>
      </c>
      <c r="X1306" s="16">
        <v>8</v>
      </c>
    </row>
    <row r="1307" spans="1:24" x14ac:dyDescent="0.35">
      <c r="A1307" s="2" t="s">
        <v>1039</v>
      </c>
      <c r="B1307" s="2" t="s">
        <v>17</v>
      </c>
      <c r="C1307" s="3">
        <v>25</v>
      </c>
      <c r="D1307" s="2" t="s">
        <v>39</v>
      </c>
      <c r="E1307" s="2" t="s">
        <v>40</v>
      </c>
      <c r="F1307" s="2" t="s">
        <v>1040</v>
      </c>
      <c r="G1307" s="7">
        <v>173.23</v>
      </c>
      <c r="H1307" s="3">
        <v>4</v>
      </c>
      <c r="I1307" s="3">
        <v>8</v>
      </c>
      <c r="J1307" s="2" t="s">
        <v>42</v>
      </c>
      <c r="K1307" s="7">
        <v>4.68</v>
      </c>
      <c r="L1307" s="3">
        <v>198</v>
      </c>
      <c r="M1307" s="6">
        <v>45246</v>
      </c>
      <c r="N1307" s="2" t="s">
        <v>22</v>
      </c>
      <c r="O1307" s="3">
        <v>0</v>
      </c>
      <c r="P1307" s="2">
        <v>0.2</v>
      </c>
      <c r="Q1307" s="9">
        <f t="shared" si="20"/>
        <v>692.92</v>
      </c>
      <c r="R1307" s="10">
        <v>207.5967</v>
      </c>
      <c r="S1307" s="11">
        <v>3445.3465999999999</v>
      </c>
      <c r="T1307" s="16">
        <v>97</v>
      </c>
      <c r="U1307" s="16">
        <v>1</v>
      </c>
      <c r="V1307" s="10" t="s">
        <v>3830</v>
      </c>
      <c r="W1307" s="16">
        <v>6</v>
      </c>
      <c r="X1307" s="16">
        <v>4</v>
      </c>
    </row>
    <row r="1308" spans="1:24" x14ac:dyDescent="0.35">
      <c r="A1308" s="2" t="s">
        <v>1766</v>
      </c>
      <c r="B1308" s="2" t="s">
        <v>1099</v>
      </c>
      <c r="C1308" s="3">
        <v>22</v>
      </c>
      <c r="D1308" s="2" t="s">
        <v>18</v>
      </c>
      <c r="E1308" s="2" t="s">
        <v>19</v>
      </c>
      <c r="F1308" s="2" t="s">
        <v>1767</v>
      </c>
      <c r="G1308" s="7">
        <v>476.59</v>
      </c>
      <c r="H1308" s="3">
        <v>3</v>
      </c>
      <c r="I1308" s="3">
        <v>14</v>
      </c>
      <c r="J1308" s="2" t="s">
        <v>26</v>
      </c>
      <c r="K1308" s="7">
        <v>7.15</v>
      </c>
      <c r="L1308" s="3">
        <v>25</v>
      </c>
      <c r="M1308" s="6">
        <v>45024</v>
      </c>
      <c r="N1308" s="2" t="s">
        <v>22</v>
      </c>
      <c r="O1308" s="3">
        <v>0</v>
      </c>
      <c r="P1308" s="2">
        <v>0.99</v>
      </c>
      <c r="Q1308" s="9">
        <f t="shared" si="20"/>
        <v>1429.77</v>
      </c>
      <c r="R1308" s="10">
        <v>541.23220000000003</v>
      </c>
      <c r="S1308" s="11">
        <v>9478.8302000000003</v>
      </c>
      <c r="T1308" s="16">
        <v>196</v>
      </c>
      <c r="U1308" s="16">
        <v>0</v>
      </c>
      <c r="V1308" s="10" t="s">
        <v>3836</v>
      </c>
      <c r="W1308" s="16">
        <v>0</v>
      </c>
      <c r="X1308" s="16">
        <v>11</v>
      </c>
    </row>
    <row r="1309" spans="1:24" x14ac:dyDescent="0.35">
      <c r="A1309" s="2" t="s">
        <v>1768</v>
      </c>
      <c r="B1309" s="2" t="s">
        <v>1099</v>
      </c>
      <c r="C1309" s="3">
        <v>39</v>
      </c>
      <c r="D1309" s="2" t="s">
        <v>28</v>
      </c>
      <c r="E1309" s="2" t="s">
        <v>19</v>
      </c>
      <c r="F1309" s="2" t="s">
        <v>1769</v>
      </c>
      <c r="G1309" s="7">
        <v>95.34</v>
      </c>
      <c r="H1309" s="3">
        <v>4</v>
      </c>
      <c r="I1309" s="3">
        <v>14</v>
      </c>
      <c r="J1309" s="2" t="s">
        <v>31</v>
      </c>
      <c r="K1309" s="7">
        <v>16.260000000000002</v>
      </c>
      <c r="L1309" s="3">
        <v>126</v>
      </c>
      <c r="M1309" s="6">
        <v>45262</v>
      </c>
      <c r="N1309" s="2" t="s">
        <v>22</v>
      </c>
      <c r="O1309" s="3">
        <v>0</v>
      </c>
      <c r="P1309" s="2">
        <v>0.79</v>
      </c>
      <c r="Q1309" s="9">
        <f t="shared" si="20"/>
        <v>381.36</v>
      </c>
      <c r="R1309" s="10">
        <v>111.61369999999999</v>
      </c>
      <c r="S1309" s="11">
        <v>1896.2036000000001</v>
      </c>
      <c r="T1309" s="16">
        <v>95</v>
      </c>
      <c r="U1309" s="16">
        <v>1</v>
      </c>
      <c r="V1309" s="10" t="s">
        <v>3836</v>
      </c>
      <c r="W1309" s="16">
        <v>0</v>
      </c>
      <c r="X1309" s="16">
        <v>9</v>
      </c>
    </row>
    <row r="1310" spans="1:24" x14ac:dyDescent="0.35">
      <c r="A1310" s="2" t="s">
        <v>1041</v>
      </c>
      <c r="B1310" s="2" t="s">
        <v>17</v>
      </c>
      <c r="C1310" s="3">
        <v>24</v>
      </c>
      <c r="D1310" s="2" t="s">
        <v>95</v>
      </c>
      <c r="E1310" s="2" t="s">
        <v>24</v>
      </c>
      <c r="F1310" s="2" t="s">
        <v>681</v>
      </c>
      <c r="G1310" s="7">
        <v>219.52</v>
      </c>
      <c r="H1310" s="3">
        <v>4</v>
      </c>
      <c r="I1310" s="3">
        <v>10</v>
      </c>
      <c r="J1310" s="2" t="s">
        <v>49</v>
      </c>
      <c r="K1310" s="7">
        <v>3.83</v>
      </c>
      <c r="L1310" s="3">
        <v>100</v>
      </c>
      <c r="M1310" s="6">
        <v>45139</v>
      </c>
      <c r="N1310" s="2" t="s">
        <v>22</v>
      </c>
      <c r="O1310" s="3">
        <v>0</v>
      </c>
      <c r="P1310" s="2">
        <v>0.36</v>
      </c>
      <c r="Q1310" s="9">
        <f t="shared" si="20"/>
        <v>878.08</v>
      </c>
      <c r="R1310" s="10">
        <v>216.39840000000001</v>
      </c>
      <c r="S1310" s="11">
        <v>4366.0018</v>
      </c>
      <c r="T1310" s="16">
        <v>50</v>
      </c>
      <c r="U1310" s="16">
        <v>0</v>
      </c>
      <c r="V1310" s="10" t="s">
        <v>3837</v>
      </c>
      <c r="W1310" s="16">
        <v>14</v>
      </c>
      <c r="X1310" s="16">
        <v>6</v>
      </c>
    </row>
    <row r="1311" spans="1:24" x14ac:dyDescent="0.35">
      <c r="A1311" s="2" t="s">
        <v>1770</v>
      </c>
      <c r="B1311" s="2" t="s">
        <v>1099</v>
      </c>
      <c r="C1311" s="3">
        <v>38</v>
      </c>
      <c r="D1311" s="2" t="s">
        <v>28</v>
      </c>
      <c r="E1311" s="2" t="s">
        <v>19</v>
      </c>
      <c r="F1311" s="2" t="s">
        <v>1771</v>
      </c>
      <c r="G1311" s="7">
        <v>244.54</v>
      </c>
      <c r="H1311" s="3">
        <v>2</v>
      </c>
      <c r="I1311" s="3">
        <v>13</v>
      </c>
      <c r="J1311" s="2" t="s">
        <v>49</v>
      </c>
      <c r="K1311" s="7">
        <v>23.72</v>
      </c>
      <c r="L1311" s="3">
        <v>135</v>
      </c>
      <c r="M1311" s="6">
        <v>45242</v>
      </c>
      <c r="N1311" s="2" t="s">
        <v>22</v>
      </c>
      <c r="O1311" s="3">
        <v>0</v>
      </c>
      <c r="P1311" s="2">
        <v>0.92</v>
      </c>
      <c r="Q1311" s="9">
        <f t="shared" si="20"/>
        <v>489.08</v>
      </c>
      <c r="R1311" s="10">
        <v>287.56189999999998</v>
      </c>
      <c r="S1311" s="11">
        <v>4863.6210000000001</v>
      </c>
      <c r="T1311" s="16">
        <v>112</v>
      </c>
      <c r="U1311" s="16">
        <v>1</v>
      </c>
      <c r="V1311" s="10" t="s">
        <v>3836</v>
      </c>
      <c r="W1311" s="16">
        <v>18</v>
      </c>
      <c r="X1311" s="16">
        <v>8</v>
      </c>
    </row>
    <row r="1312" spans="1:24" x14ac:dyDescent="0.35">
      <c r="A1312" s="2" t="s">
        <v>3597</v>
      </c>
      <c r="B1312" s="2" t="s">
        <v>3830</v>
      </c>
      <c r="C1312" s="3">
        <v>60</v>
      </c>
      <c r="D1312" s="2" t="s">
        <v>36</v>
      </c>
      <c r="E1312" s="2" t="s">
        <v>29</v>
      </c>
      <c r="F1312" s="2" t="s">
        <v>1071</v>
      </c>
      <c r="G1312" s="7">
        <v>448.64</v>
      </c>
      <c r="H1312" s="3">
        <v>1</v>
      </c>
      <c r="I1312" s="3">
        <v>12</v>
      </c>
      <c r="J1312" s="2" t="s">
        <v>49</v>
      </c>
      <c r="K1312" s="7">
        <v>8.7899999999999991</v>
      </c>
      <c r="L1312" s="3">
        <v>193</v>
      </c>
      <c r="M1312" s="6">
        <v>45028</v>
      </c>
      <c r="N1312" s="2" t="s">
        <v>3297</v>
      </c>
      <c r="O1312" s="3">
        <v>0</v>
      </c>
      <c r="P1312" s="2">
        <v>0.94</v>
      </c>
      <c r="Q1312" s="9">
        <f t="shared" si="20"/>
        <v>448.64</v>
      </c>
      <c r="R1312" s="10">
        <v>395.72109999999998</v>
      </c>
      <c r="S1312" s="11">
        <v>8922.9366000000009</v>
      </c>
      <c r="T1312" s="16">
        <v>143</v>
      </c>
      <c r="U1312" s="16">
        <v>1</v>
      </c>
      <c r="V1312" s="10" t="s">
        <v>3840</v>
      </c>
      <c r="W1312" s="16">
        <v>2</v>
      </c>
      <c r="X1312" s="16">
        <v>13</v>
      </c>
    </row>
    <row r="1313" spans="1:24" x14ac:dyDescent="0.35">
      <c r="A1313" s="2" t="s">
        <v>3207</v>
      </c>
      <c r="B1313" s="2" t="s">
        <v>17</v>
      </c>
      <c r="C1313" s="3">
        <v>25</v>
      </c>
      <c r="D1313" s="2" t="s">
        <v>95</v>
      </c>
      <c r="E1313" s="2" t="s">
        <v>24</v>
      </c>
      <c r="F1313" s="2" t="s">
        <v>2952</v>
      </c>
      <c r="G1313" s="7">
        <v>186.93</v>
      </c>
      <c r="H1313" s="3">
        <v>3</v>
      </c>
      <c r="I1313" s="3">
        <v>7</v>
      </c>
      <c r="J1313" s="2" t="s">
        <v>42</v>
      </c>
      <c r="K1313" s="7">
        <v>18.53</v>
      </c>
      <c r="L1313" s="3">
        <v>127</v>
      </c>
      <c r="M1313" s="6">
        <v>45162</v>
      </c>
      <c r="N1313" s="2" t="s">
        <v>22</v>
      </c>
      <c r="O1313" s="3">
        <v>1</v>
      </c>
      <c r="P1313" s="2">
        <v>0.61</v>
      </c>
      <c r="Q1313" s="9">
        <f t="shared" si="20"/>
        <v>560.79</v>
      </c>
      <c r="R1313" s="10">
        <v>225.79769999999999</v>
      </c>
      <c r="S1313" s="11">
        <v>3717.8240000000001</v>
      </c>
      <c r="T1313" s="16">
        <v>177</v>
      </c>
      <c r="U1313" s="16">
        <v>1</v>
      </c>
      <c r="V1313" s="10" t="s">
        <v>3837</v>
      </c>
      <c r="W1313" s="16">
        <v>6</v>
      </c>
      <c r="X1313" s="16">
        <v>6</v>
      </c>
    </row>
    <row r="1314" spans="1:24" x14ac:dyDescent="0.35">
      <c r="A1314" s="2" t="s">
        <v>2531</v>
      </c>
      <c r="B1314" s="2" t="s">
        <v>3830</v>
      </c>
      <c r="C1314" s="3">
        <v>35</v>
      </c>
      <c r="D1314" s="2" t="s">
        <v>18</v>
      </c>
      <c r="E1314" s="2" t="s">
        <v>33</v>
      </c>
      <c r="F1314" s="2" t="s">
        <v>2532</v>
      </c>
      <c r="G1314" s="7">
        <v>339.91</v>
      </c>
      <c r="H1314" s="3">
        <v>1</v>
      </c>
      <c r="I1314" s="3">
        <v>15</v>
      </c>
      <c r="J1314" s="2" t="s">
        <v>31</v>
      </c>
      <c r="K1314" s="7">
        <v>17.190000000000001</v>
      </c>
      <c r="L1314" s="3">
        <v>15</v>
      </c>
      <c r="M1314" s="6">
        <v>44930</v>
      </c>
      <c r="N1314" s="2" t="s">
        <v>22</v>
      </c>
      <c r="O1314" s="3">
        <v>0</v>
      </c>
      <c r="P1314" s="2">
        <v>0.45</v>
      </c>
      <c r="Q1314" s="9">
        <f t="shared" si="20"/>
        <v>339.91</v>
      </c>
      <c r="R1314" s="10">
        <v>363.37630000000001</v>
      </c>
      <c r="S1314" s="11">
        <v>6760.4213</v>
      </c>
      <c r="T1314" s="16">
        <v>137</v>
      </c>
      <c r="U1314" s="16">
        <v>0</v>
      </c>
      <c r="V1314" s="10" t="s">
        <v>3838</v>
      </c>
      <c r="W1314" s="16">
        <v>0</v>
      </c>
      <c r="X1314" s="16">
        <v>14</v>
      </c>
    </row>
    <row r="1315" spans="1:24" x14ac:dyDescent="0.35">
      <c r="A1315" s="2" t="s">
        <v>2938</v>
      </c>
      <c r="B1315" s="2" t="s">
        <v>3830</v>
      </c>
      <c r="C1315" s="3">
        <v>57</v>
      </c>
      <c r="D1315" s="2" t="s">
        <v>28</v>
      </c>
      <c r="E1315" s="2" t="s">
        <v>29</v>
      </c>
      <c r="F1315" s="2" t="s">
        <v>2939</v>
      </c>
      <c r="G1315" s="7">
        <v>287.89</v>
      </c>
      <c r="H1315" s="3">
        <v>1</v>
      </c>
      <c r="I1315" s="3">
        <v>11</v>
      </c>
      <c r="J1315" s="2" t="s">
        <v>21</v>
      </c>
      <c r="K1315" s="7">
        <v>8.15</v>
      </c>
      <c r="L1315" s="3">
        <v>98</v>
      </c>
      <c r="M1315" s="6">
        <v>44936</v>
      </c>
      <c r="N1315" s="2" t="s">
        <v>22</v>
      </c>
      <c r="O1315" s="3">
        <v>0</v>
      </c>
      <c r="P1315" s="2">
        <v>0.83</v>
      </c>
      <c r="Q1315" s="9">
        <f t="shared" si="20"/>
        <v>287.89</v>
      </c>
      <c r="R1315" s="10">
        <v>338.82319999999999</v>
      </c>
      <c r="S1315" s="11">
        <v>5725.8028999999997</v>
      </c>
      <c r="T1315" s="16">
        <v>14</v>
      </c>
      <c r="U1315" s="16">
        <v>0</v>
      </c>
      <c r="V1315" s="10" t="s">
        <v>3840</v>
      </c>
      <c r="W1315" s="16">
        <v>14</v>
      </c>
      <c r="X1315" s="16">
        <v>11</v>
      </c>
    </row>
    <row r="1316" spans="1:24" x14ac:dyDescent="0.35">
      <c r="A1316" s="2" t="s">
        <v>869</v>
      </c>
      <c r="B1316" s="2" t="s">
        <v>17</v>
      </c>
      <c r="C1316" s="3">
        <v>49</v>
      </c>
      <c r="D1316" s="2" t="s">
        <v>36</v>
      </c>
      <c r="E1316" s="2" t="s">
        <v>33</v>
      </c>
      <c r="F1316" s="2" t="s">
        <v>870</v>
      </c>
      <c r="G1316" s="7">
        <v>282.05</v>
      </c>
      <c r="H1316" s="3">
        <v>2</v>
      </c>
      <c r="I1316" s="3">
        <v>15</v>
      </c>
      <c r="J1316" s="2" t="s">
        <v>49</v>
      </c>
      <c r="K1316" s="7">
        <v>11.64</v>
      </c>
      <c r="L1316" s="3">
        <v>87</v>
      </c>
      <c r="M1316" s="6">
        <v>45048</v>
      </c>
      <c r="N1316" s="2" t="s">
        <v>22</v>
      </c>
      <c r="O1316" s="3">
        <v>0</v>
      </c>
      <c r="P1316" s="2">
        <v>0.15</v>
      </c>
      <c r="Q1316" s="9">
        <f t="shared" si="20"/>
        <v>564.1</v>
      </c>
      <c r="R1316" s="10">
        <v>290.77300000000002</v>
      </c>
      <c r="S1316" s="11">
        <v>5609.652</v>
      </c>
      <c r="T1316" s="16">
        <v>66</v>
      </c>
      <c r="U1316" s="16">
        <v>0</v>
      </c>
      <c r="V1316" s="10" t="s">
        <v>3838</v>
      </c>
      <c r="W1316" s="16">
        <v>9</v>
      </c>
      <c r="X1316" s="16">
        <v>13</v>
      </c>
    </row>
    <row r="1317" spans="1:24" x14ac:dyDescent="0.35">
      <c r="A1317" s="2" t="s">
        <v>3208</v>
      </c>
      <c r="B1317" s="2" t="s">
        <v>17</v>
      </c>
      <c r="C1317" s="3">
        <v>56</v>
      </c>
      <c r="D1317" s="2" t="s">
        <v>28</v>
      </c>
      <c r="E1317" s="2" t="s">
        <v>40</v>
      </c>
      <c r="F1317" s="2" t="s">
        <v>2151</v>
      </c>
      <c r="G1317" s="7">
        <v>494.77</v>
      </c>
      <c r="H1317" s="3">
        <v>3</v>
      </c>
      <c r="I1317" s="3">
        <v>8</v>
      </c>
      <c r="J1317" s="2" t="s">
        <v>31</v>
      </c>
      <c r="K1317" s="7">
        <v>6.18</v>
      </c>
      <c r="L1317" s="3">
        <v>66</v>
      </c>
      <c r="M1317" s="6">
        <v>44967</v>
      </c>
      <c r="N1317" s="2" t="s">
        <v>22</v>
      </c>
      <c r="O1317" s="3">
        <v>1</v>
      </c>
      <c r="P1317" s="2">
        <v>0.17</v>
      </c>
      <c r="Q1317" s="9">
        <f t="shared" si="20"/>
        <v>1484.31</v>
      </c>
      <c r="R1317" s="10">
        <v>547.92370000000005</v>
      </c>
      <c r="S1317" s="11">
        <v>9840.4096000000009</v>
      </c>
      <c r="T1317" s="16">
        <v>181</v>
      </c>
      <c r="U1317" s="16">
        <v>0</v>
      </c>
      <c r="V1317" s="10" t="s">
        <v>3830</v>
      </c>
      <c r="W1317" s="16">
        <v>8</v>
      </c>
      <c r="X1317" s="16">
        <v>0</v>
      </c>
    </row>
    <row r="1318" spans="1:24" x14ac:dyDescent="0.35">
      <c r="A1318" s="2" t="s">
        <v>3209</v>
      </c>
      <c r="B1318" s="2" t="s">
        <v>17</v>
      </c>
      <c r="C1318" s="3">
        <v>45</v>
      </c>
      <c r="D1318" s="2" t="s">
        <v>28</v>
      </c>
      <c r="E1318" s="2" t="s">
        <v>40</v>
      </c>
      <c r="F1318" s="2" t="s">
        <v>3210</v>
      </c>
      <c r="G1318" s="7">
        <v>230.54</v>
      </c>
      <c r="H1318" s="3">
        <v>3</v>
      </c>
      <c r="I1318" s="3">
        <v>8</v>
      </c>
      <c r="J1318" s="2" t="s">
        <v>49</v>
      </c>
      <c r="K1318" s="7">
        <v>23.58</v>
      </c>
      <c r="L1318" s="3">
        <v>35</v>
      </c>
      <c r="M1318" s="6">
        <v>45122</v>
      </c>
      <c r="N1318" s="2" t="s">
        <v>22</v>
      </c>
      <c r="O1318" s="3">
        <v>1</v>
      </c>
      <c r="P1318" s="2">
        <v>0.09</v>
      </c>
      <c r="Q1318" s="9">
        <f t="shared" si="20"/>
        <v>691.62</v>
      </c>
      <c r="R1318" s="10">
        <v>244.5017</v>
      </c>
      <c r="S1318" s="11">
        <v>4585.1769999999997</v>
      </c>
      <c r="T1318" s="16">
        <v>9</v>
      </c>
      <c r="U1318" s="16">
        <v>1</v>
      </c>
      <c r="V1318" s="10" t="s">
        <v>3830</v>
      </c>
      <c r="W1318" s="16">
        <v>5</v>
      </c>
      <c r="X1318" s="16">
        <v>11</v>
      </c>
    </row>
    <row r="1319" spans="1:24" x14ac:dyDescent="0.35">
      <c r="A1319" s="2" t="s">
        <v>452</v>
      </c>
      <c r="B1319" s="2" t="s">
        <v>17</v>
      </c>
      <c r="C1319" s="3">
        <v>38</v>
      </c>
      <c r="D1319" s="2" t="s">
        <v>18</v>
      </c>
      <c r="E1319" s="2" t="s">
        <v>19</v>
      </c>
      <c r="F1319" s="2" t="s">
        <v>453</v>
      </c>
      <c r="G1319" s="7">
        <v>389.99</v>
      </c>
      <c r="H1319" s="3">
        <v>5</v>
      </c>
      <c r="I1319" s="3">
        <v>13</v>
      </c>
      <c r="J1319" s="2" t="s">
        <v>31</v>
      </c>
      <c r="K1319" s="7">
        <v>15.69</v>
      </c>
      <c r="L1319" s="3">
        <v>3</v>
      </c>
      <c r="M1319" s="6">
        <v>45132</v>
      </c>
      <c r="N1319" s="2" t="s">
        <v>22</v>
      </c>
      <c r="O1319" s="3">
        <v>0</v>
      </c>
      <c r="P1319" s="2">
        <v>0.74</v>
      </c>
      <c r="Q1319" s="9">
        <f t="shared" si="20"/>
        <v>1949.95</v>
      </c>
      <c r="R1319" s="10">
        <v>445.61649999999997</v>
      </c>
      <c r="S1319" s="11">
        <v>7756.4552000000003</v>
      </c>
      <c r="T1319" s="16">
        <v>73</v>
      </c>
      <c r="U1319" s="16">
        <v>0</v>
      </c>
      <c r="V1319" s="10" t="s">
        <v>3836</v>
      </c>
      <c r="W1319" s="16">
        <v>15</v>
      </c>
      <c r="X1319" s="16">
        <v>10</v>
      </c>
    </row>
    <row r="1320" spans="1:24" x14ac:dyDescent="0.35">
      <c r="A1320" s="2" t="s">
        <v>680</v>
      </c>
      <c r="B1320" s="2" t="s">
        <v>17</v>
      </c>
      <c r="C1320" s="3">
        <v>20</v>
      </c>
      <c r="D1320" s="2" t="s">
        <v>36</v>
      </c>
      <c r="E1320" s="2" t="s">
        <v>19</v>
      </c>
      <c r="F1320" s="2" t="s">
        <v>681</v>
      </c>
      <c r="G1320" s="7">
        <v>257.33999999999997</v>
      </c>
      <c r="H1320" s="3">
        <v>3</v>
      </c>
      <c r="I1320" s="3">
        <v>11</v>
      </c>
      <c r="J1320" s="2" t="s">
        <v>21</v>
      </c>
      <c r="K1320" s="7">
        <v>15.89</v>
      </c>
      <c r="L1320" s="3">
        <v>69</v>
      </c>
      <c r="M1320" s="6">
        <v>44956</v>
      </c>
      <c r="N1320" s="2" t="s">
        <v>22</v>
      </c>
      <c r="O1320" s="3">
        <v>0</v>
      </c>
      <c r="P1320" s="2">
        <v>0.25</v>
      </c>
      <c r="Q1320" s="9">
        <f t="shared" si="20"/>
        <v>772.02</v>
      </c>
      <c r="R1320" s="10">
        <v>227.14169999999999</v>
      </c>
      <c r="S1320" s="11">
        <v>5118.1984000000002</v>
      </c>
      <c r="T1320" s="16">
        <v>165</v>
      </c>
      <c r="U1320" s="16">
        <v>1</v>
      </c>
      <c r="V1320" s="10" t="s">
        <v>3836</v>
      </c>
      <c r="W1320" s="16">
        <v>7</v>
      </c>
      <c r="X1320" s="16">
        <v>12</v>
      </c>
    </row>
    <row r="1321" spans="1:24" x14ac:dyDescent="0.35">
      <c r="A1321" s="2" t="s">
        <v>206</v>
      </c>
      <c r="B1321" s="2" t="s">
        <v>17</v>
      </c>
      <c r="C1321" s="3">
        <v>48</v>
      </c>
      <c r="D1321" s="2" t="s">
        <v>36</v>
      </c>
      <c r="E1321" s="2" t="s">
        <v>40</v>
      </c>
      <c r="F1321" s="2" t="s">
        <v>207</v>
      </c>
      <c r="G1321" s="7">
        <v>109.56</v>
      </c>
      <c r="H1321" s="3">
        <v>1</v>
      </c>
      <c r="I1321" s="3">
        <v>6</v>
      </c>
      <c r="J1321" s="2" t="s">
        <v>49</v>
      </c>
      <c r="K1321" s="7">
        <v>13.73</v>
      </c>
      <c r="L1321" s="3">
        <v>152</v>
      </c>
      <c r="M1321" s="6">
        <v>44957</v>
      </c>
      <c r="N1321" s="2" t="s">
        <v>22</v>
      </c>
      <c r="O1321" s="3">
        <v>0</v>
      </c>
      <c r="P1321" s="2">
        <v>0.99</v>
      </c>
      <c r="Q1321" s="9">
        <f t="shared" si="20"/>
        <v>109.56</v>
      </c>
      <c r="R1321" s="10">
        <v>95.770899999999997</v>
      </c>
      <c r="S1321" s="11">
        <v>2179.0230999999999</v>
      </c>
      <c r="T1321" s="16">
        <v>104</v>
      </c>
      <c r="U1321" s="16">
        <v>0</v>
      </c>
      <c r="V1321" s="10" t="s">
        <v>3830</v>
      </c>
      <c r="W1321" s="16">
        <v>18</v>
      </c>
      <c r="X1321" s="16">
        <v>1</v>
      </c>
    </row>
    <row r="1322" spans="1:24" x14ac:dyDescent="0.35">
      <c r="A1322" s="2" t="s">
        <v>454</v>
      </c>
      <c r="B1322" s="2" t="s">
        <v>17</v>
      </c>
      <c r="C1322" s="3">
        <v>42</v>
      </c>
      <c r="D1322" s="2" t="s">
        <v>28</v>
      </c>
      <c r="E1322" s="2" t="s">
        <v>29</v>
      </c>
      <c r="F1322" s="2" t="s">
        <v>455</v>
      </c>
      <c r="G1322" s="7">
        <v>491.88</v>
      </c>
      <c r="H1322" s="3">
        <v>5</v>
      </c>
      <c r="I1322" s="3">
        <v>8</v>
      </c>
      <c r="J1322" s="2" t="s">
        <v>31</v>
      </c>
      <c r="K1322" s="7">
        <v>22.82</v>
      </c>
      <c r="L1322" s="3">
        <v>190</v>
      </c>
      <c r="M1322" s="6">
        <v>45140</v>
      </c>
      <c r="N1322" s="2" t="s">
        <v>22</v>
      </c>
      <c r="O1322" s="3">
        <v>0</v>
      </c>
      <c r="P1322" s="2">
        <v>0.37</v>
      </c>
      <c r="Q1322" s="9">
        <f t="shared" si="20"/>
        <v>2459.4</v>
      </c>
      <c r="R1322" s="10">
        <v>466.71609999999998</v>
      </c>
      <c r="S1322" s="11">
        <v>9782.9308000000001</v>
      </c>
      <c r="T1322" s="16">
        <v>56</v>
      </c>
      <c r="U1322" s="16">
        <v>0</v>
      </c>
      <c r="V1322" s="10" t="s">
        <v>3840</v>
      </c>
      <c r="W1322" s="16">
        <v>18</v>
      </c>
      <c r="X1322" s="16">
        <v>7</v>
      </c>
    </row>
    <row r="1323" spans="1:24" x14ac:dyDescent="0.35">
      <c r="A1323" s="2" t="s">
        <v>456</v>
      </c>
      <c r="B1323" s="2" t="s">
        <v>17</v>
      </c>
      <c r="C1323" s="3">
        <v>26</v>
      </c>
      <c r="D1323" s="2" t="s">
        <v>28</v>
      </c>
      <c r="E1323" s="2" t="s">
        <v>29</v>
      </c>
      <c r="F1323" s="2" t="s">
        <v>457</v>
      </c>
      <c r="G1323" s="7">
        <v>196.94</v>
      </c>
      <c r="H1323" s="3">
        <v>5</v>
      </c>
      <c r="I1323" s="3">
        <v>15</v>
      </c>
      <c r="J1323" s="2" t="s">
        <v>26</v>
      </c>
      <c r="K1323" s="7">
        <v>7.69</v>
      </c>
      <c r="L1323" s="3">
        <v>17</v>
      </c>
      <c r="M1323" s="6">
        <v>45068</v>
      </c>
      <c r="N1323" s="2" t="s">
        <v>22</v>
      </c>
      <c r="O1323" s="3">
        <v>0</v>
      </c>
      <c r="P1323" s="2">
        <v>0.52</v>
      </c>
      <c r="Q1323" s="9">
        <f t="shared" si="20"/>
        <v>984.7</v>
      </c>
      <c r="R1323" s="10">
        <v>179.96729999999999</v>
      </c>
      <c r="S1323" s="11">
        <v>3916.9114</v>
      </c>
      <c r="T1323" s="16">
        <v>172</v>
      </c>
      <c r="U1323" s="16">
        <v>0</v>
      </c>
      <c r="V1323" s="10" t="s">
        <v>3840</v>
      </c>
      <c r="W1323" s="16">
        <v>9</v>
      </c>
      <c r="X1323" s="16">
        <v>5</v>
      </c>
    </row>
    <row r="1324" spans="1:24" x14ac:dyDescent="0.35">
      <c r="A1324" s="2" t="s">
        <v>1772</v>
      </c>
      <c r="B1324" s="2" t="s">
        <v>1099</v>
      </c>
      <c r="C1324" s="3">
        <v>20</v>
      </c>
      <c r="D1324" s="2" t="s">
        <v>18</v>
      </c>
      <c r="E1324" s="2" t="s">
        <v>19</v>
      </c>
      <c r="F1324" s="2" t="s">
        <v>1773</v>
      </c>
      <c r="G1324" s="7">
        <v>136.38999999999999</v>
      </c>
      <c r="H1324" s="3">
        <v>3</v>
      </c>
      <c r="I1324" s="3">
        <v>14</v>
      </c>
      <c r="J1324" s="2" t="s">
        <v>49</v>
      </c>
      <c r="K1324" s="7">
        <v>19.559999999999999</v>
      </c>
      <c r="L1324" s="3">
        <v>139</v>
      </c>
      <c r="M1324" s="6">
        <v>45053</v>
      </c>
      <c r="N1324" s="2" t="s">
        <v>22</v>
      </c>
      <c r="O1324" s="3">
        <v>0</v>
      </c>
      <c r="P1324" s="2">
        <v>0.16</v>
      </c>
      <c r="Q1324" s="9">
        <f t="shared" si="20"/>
        <v>409.16999999999996</v>
      </c>
      <c r="R1324" s="10">
        <v>163.49250000000001</v>
      </c>
      <c r="S1324" s="11">
        <v>2712.6412</v>
      </c>
      <c r="T1324" s="16">
        <v>150</v>
      </c>
      <c r="U1324" s="16">
        <v>0</v>
      </c>
      <c r="V1324" s="10" t="s">
        <v>3836</v>
      </c>
      <c r="W1324" s="16">
        <v>13</v>
      </c>
      <c r="X1324" s="16">
        <v>8</v>
      </c>
    </row>
    <row r="1325" spans="1:24" x14ac:dyDescent="0.35">
      <c r="A1325" s="2" t="s">
        <v>1042</v>
      </c>
      <c r="B1325" s="2" t="s">
        <v>17</v>
      </c>
      <c r="C1325" s="3">
        <v>37</v>
      </c>
      <c r="D1325" s="2" t="s">
        <v>39</v>
      </c>
      <c r="E1325" s="2" t="s">
        <v>24</v>
      </c>
      <c r="F1325" s="2" t="s">
        <v>1043</v>
      </c>
      <c r="G1325" s="7">
        <v>431.98</v>
      </c>
      <c r="H1325" s="3">
        <v>4</v>
      </c>
      <c r="I1325" s="3">
        <v>15</v>
      </c>
      <c r="J1325" s="2" t="s">
        <v>21</v>
      </c>
      <c r="K1325" s="7">
        <v>6.29</v>
      </c>
      <c r="L1325" s="3">
        <v>133</v>
      </c>
      <c r="M1325" s="6">
        <v>44946</v>
      </c>
      <c r="N1325" s="2" t="s">
        <v>22</v>
      </c>
      <c r="O1325" s="3">
        <v>0</v>
      </c>
      <c r="P1325" s="2">
        <v>0.84</v>
      </c>
      <c r="Q1325" s="9">
        <f t="shared" si="20"/>
        <v>1727.92</v>
      </c>
      <c r="R1325" s="10">
        <v>405.06139999999999</v>
      </c>
      <c r="S1325" s="11">
        <v>8591.5882999999994</v>
      </c>
      <c r="T1325" s="16">
        <v>85</v>
      </c>
      <c r="U1325" s="16">
        <v>1</v>
      </c>
      <c r="V1325" s="10" t="s">
        <v>3839</v>
      </c>
      <c r="W1325" s="16">
        <v>0</v>
      </c>
      <c r="X1325" s="16">
        <v>0</v>
      </c>
    </row>
    <row r="1326" spans="1:24" x14ac:dyDescent="0.35">
      <c r="A1326" s="2" t="s">
        <v>2719</v>
      </c>
      <c r="B1326" s="2" t="s">
        <v>3830</v>
      </c>
      <c r="C1326" s="3">
        <v>51</v>
      </c>
      <c r="D1326" s="2" t="s">
        <v>36</v>
      </c>
      <c r="E1326" s="2" t="s">
        <v>29</v>
      </c>
      <c r="F1326" s="2" t="s">
        <v>2720</v>
      </c>
      <c r="G1326" s="7">
        <v>164.91</v>
      </c>
      <c r="H1326" s="3">
        <v>1</v>
      </c>
      <c r="I1326" s="3">
        <v>14</v>
      </c>
      <c r="J1326" s="2" t="s">
        <v>49</v>
      </c>
      <c r="K1326" s="7">
        <v>16.170000000000002</v>
      </c>
      <c r="L1326" s="3">
        <v>92</v>
      </c>
      <c r="M1326" s="6">
        <v>44974</v>
      </c>
      <c r="N1326" s="2" t="s">
        <v>22</v>
      </c>
      <c r="O1326" s="3">
        <v>0</v>
      </c>
      <c r="P1326" s="2">
        <v>0.67</v>
      </c>
      <c r="Q1326" s="9">
        <f t="shared" si="20"/>
        <v>164.91</v>
      </c>
      <c r="R1326" s="10">
        <v>204.5455</v>
      </c>
      <c r="S1326" s="11">
        <v>3279.8712999999998</v>
      </c>
      <c r="T1326" s="16">
        <v>189</v>
      </c>
      <c r="U1326" s="16">
        <v>0</v>
      </c>
      <c r="V1326" s="10" t="s">
        <v>3840</v>
      </c>
      <c r="W1326" s="16">
        <v>4</v>
      </c>
      <c r="X1326" s="16">
        <v>6</v>
      </c>
    </row>
    <row r="1327" spans="1:24" x14ac:dyDescent="0.35">
      <c r="A1327" s="2" t="s">
        <v>1594</v>
      </c>
      <c r="B1327" s="2" t="s">
        <v>1099</v>
      </c>
      <c r="C1327" s="3">
        <v>31</v>
      </c>
      <c r="D1327" s="2" t="s">
        <v>95</v>
      </c>
      <c r="E1327" s="2" t="s">
        <v>29</v>
      </c>
      <c r="F1327" s="2" t="s">
        <v>1595</v>
      </c>
      <c r="G1327" s="7">
        <v>372.51</v>
      </c>
      <c r="H1327" s="3">
        <v>2</v>
      </c>
      <c r="I1327" s="3">
        <v>7</v>
      </c>
      <c r="J1327" s="2" t="s">
        <v>26</v>
      </c>
      <c r="K1327" s="7">
        <v>13.29</v>
      </c>
      <c r="L1327" s="3">
        <v>13</v>
      </c>
      <c r="M1327" s="6">
        <v>45154</v>
      </c>
      <c r="N1327" s="2" t="s">
        <v>22</v>
      </c>
      <c r="O1327" s="3">
        <v>0</v>
      </c>
      <c r="P1327" s="2">
        <v>0.71</v>
      </c>
      <c r="Q1327" s="9">
        <f t="shared" si="20"/>
        <v>745.02</v>
      </c>
      <c r="R1327" s="10">
        <v>366.83229999999998</v>
      </c>
      <c r="S1327" s="11">
        <v>7408.7979999999998</v>
      </c>
      <c r="T1327" s="16">
        <v>195</v>
      </c>
      <c r="U1327" s="16">
        <v>1</v>
      </c>
      <c r="V1327" s="10" t="s">
        <v>3840</v>
      </c>
      <c r="W1327" s="16">
        <v>2</v>
      </c>
      <c r="X1327" s="16">
        <v>11</v>
      </c>
    </row>
    <row r="1328" spans="1:24" x14ac:dyDescent="0.35">
      <c r="A1328" s="2" t="s">
        <v>3598</v>
      </c>
      <c r="B1328" s="2" t="s">
        <v>17</v>
      </c>
      <c r="C1328" s="3">
        <v>62</v>
      </c>
      <c r="D1328" s="2" t="s">
        <v>39</v>
      </c>
      <c r="E1328" s="2" t="s">
        <v>19</v>
      </c>
      <c r="F1328" s="2" t="s">
        <v>1633</v>
      </c>
      <c r="G1328" s="7">
        <v>211.34</v>
      </c>
      <c r="H1328" s="3">
        <v>2</v>
      </c>
      <c r="I1328" s="3">
        <v>13</v>
      </c>
      <c r="J1328" s="2" t="s">
        <v>26</v>
      </c>
      <c r="K1328" s="7">
        <v>0.75</v>
      </c>
      <c r="L1328" s="3">
        <v>128</v>
      </c>
      <c r="M1328" s="6">
        <v>45111</v>
      </c>
      <c r="N1328" s="2" t="s">
        <v>3297</v>
      </c>
      <c r="O1328" s="3">
        <v>0</v>
      </c>
      <c r="P1328" s="2">
        <v>0.26</v>
      </c>
      <c r="Q1328" s="9">
        <f t="shared" si="20"/>
        <v>422.68</v>
      </c>
      <c r="R1328" s="10">
        <v>195.03450000000001</v>
      </c>
      <c r="S1328" s="11">
        <v>4203.3109999999997</v>
      </c>
      <c r="T1328" s="16">
        <v>149</v>
      </c>
      <c r="U1328" s="16">
        <v>1</v>
      </c>
      <c r="V1328" s="10" t="s">
        <v>3836</v>
      </c>
      <c r="W1328" s="16">
        <v>17</v>
      </c>
      <c r="X1328" s="16">
        <v>13</v>
      </c>
    </row>
    <row r="1329" spans="1:24" x14ac:dyDescent="0.35">
      <c r="A1329" s="2" t="s">
        <v>1996</v>
      </c>
      <c r="B1329" s="2" t="s">
        <v>1099</v>
      </c>
      <c r="C1329" s="3">
        <v>47</v>
      </c>
      <c r="D1329" s="2" t="s">
        <v>36</v>
      </c>
      <c r="E1329" s="2" t="s">
        <v>40</v>
      </c>
      <c r="F1329" s="2" t="s">
        <v>1997</v>
      </c>
      <c r="G1329" s="7">
        <v>188.57</v>
      </c>
      <c r="H1329" s="3">
        <v>3</v>
      </c>
      <c r="I1329" s="3">
        <v>11</v>
      </c>
      <c r="J1329" s="2" t="s">
        <v>31</v>
      </c>
      <c r="K1329" s="7">
        <v>1.53</v>
      </c>
      <c r="L1329" s="3">
        <v>181</v>
      </c>
      <c r="M1329" s="6">
        <v>45228</v>
      </c>
      <c r="N1329" s="2" t="s">
        <v>22</v>
      </c>
      <c r="O1329" s="3">
        <v>0</v>
      </c>
      <c r="P1329" s="2">
        <v>0.25</v>
      </c>
      <c r="Q1329" s="9">
        <f t="shared" si="20"/>
        <v>565.71</v>
      </c>
      <c r="R1329" s="10">
        <v>219.84989999999999</v>
      </c>
      <c r="S1329" s="11">
        <v>3750.4416999999999</v>
      </c>
      <c r="T1329" s="16">
        <v>71</v>
      </c>
      <c r="U1329" s="16">
        <v>1</v>
      </c>
      <c r="V1329" s="10" t="s">
        <v>3830</v>
      </c>
      <c r="W1329" s="16">
        <v>17</v>
      </c>
      <c r="X1329" s="16">
        <v>10</v>
      </c>
    </row>
    <row r="1330" spans="1:24" x14ac:dyDescent="0.35">
      <c r="A1330" s="2" t="s">
        <v>3211</v>
      </c>
      <c r="B1330" s="2" t="s">
        <v>1099</v>
      </c>
      <c r="C1330" s="3">
        <v>46</v>
      </c>
      <c r="D1330" s="2" t="s">
        <v>95</v>
      </c>
      <c r="E1330" s="2" t="s">
        <v>33</v>
      </c>
      <c r="F1330" s="2" t="s">
        <v>3212</v>
      </c>
      <c r="G1330" s="7">
        <v>154.6</v>
      </c>
      <c r="H1330" s="3">
        <v>5</v>
      </c>
      <c r="I1330" s="3">
        <v>7</v>
      </c>
      <c r="J1330" s="2" t="s">
        <v>49</v>
      </c>
      <c r="K1330" s="7">
        <v>14.23</v>
      </c>
      <c r="L1330" s="3">
        <v>189</v>
      </c>
      <c r="M1330" s="6">
        <v>45009</v>
      </c>
      <c r="N1330" s="2" t="s">
        <v>22</v>
      </c>
      <c r="O1330" s="3">
        <v>1</v>
      </c>
      <c r="P1330" s="2">
        <v>0.36</v>
      </c>
      <c r="Q1330" s="9">
        <f t="shared" si="20"/>
        <v>773</v>
      </c>
      <c r="R1330" s="10">
        <v>172.14449999999999</v>
      </c>
      <c r="S1330" s="11">
        <v>3074.8172</v>
      </c>
      <c r="T1330" s="16">
        <v>73</v>
      </c>
      <c r="U1330" s="16">
        <v>0</v>
      </c>
      <c r="V1330" s="10" t="s">
        <v>3838</v>
      </c>
      <c r="W1330" s="16">
        <v>15</v>
      </c>
      <c r="X1330" s="16">
        <v>0</v>
      </c>
    </row>
    <row r="1331" spans="1:24" x14ac:dyDescent="0.35">
      <c r="A1331" s="2" t="s">
        <v>1774</v>
      </c>
      <c r="B1331" s="2" t="s">
        <v>1099</v>
      </c>
      <c r="C1331" s="3">
        <v>48</v>
      </c>
      <c r="D1331" s="2" t="s">
        <v>18</v>
      </c>
      <c r="E1331" s="2" t="s">
        <v>19</v>
      </c>
      <c r="F1331" s="2" t="s">
        <v>1775</v>
      </c>
      <c r="G1331" s="7">
        <v>161.26</v>
      </c>
      <c r="H1331" s="3">
        <v>5</v>
      </c>
      <c r="I1331" s="3">
        <v>11</v>
      </c>
      <c r="J1331" s="2" t="s">
        <v>42</v>
      </c>
      <c r="K1331" s="7">
        <v>14.02</v>
      </c>
      <c r="L1331" s="3">
        <v>144</v>
      </c>
      <c r="M1331" s="6">
        <v>45131</v>
      </c>
      <c r="N1331" s="2" t="s">
        <v>22</v>
      </c>
      <c r="O1331" s="3">
        <v>0</v>
      </c>
      <c r="P1331" s="2">
        <v>0.83</v>
      </c>
      <c r="Q1331" s="9">
        <f t="shared" si="20"/>
        <v>806.3</v>
      </c>
      <c r="R1331" s="10">
        <v>169.20660000000001</v>
      </c>
      <c r="S1331" s="11">
        <v>3207.277</v>
      </c>
      <c r="T1331" s="16">
        <v>12</v>
      </c>
      <c r="U1331" s="16">
        <v>1</v>
      </c>
      <c r="V1331" s="10" t="s">
        <v>3836</v>
      </c>
      <c r="W1331" s="16">
        <v>9</v>
      </c>
      <c r="X1331" s="16">
        <v>5</v>
      </c>
    </row>
    <row r="1332" spans="1:24" x14ac:dyDescent="0.35">
      <c r="A1332" s="2" t="s">
        <v>3802</v>
      </c>
      <c r="B1332" s="2" t="s">
        <v>3830</v>
      </c>
      <c r="C1332" s="3">
        <v>18</v>
      </c>
      <c r="D1332" s="2" t="s">
        <v>36</v>
      </c>
      <c r="E1332" s="2" t="s">
        <v>24</v>
      </c>
      <c r="F1332" s="2" t="s">
        <v>3803</v>
      </c>
      <c r="G1332" s="7">
        <v>158.66</v>
      </c>
      <c r="H1332" s="3">
        <v>1</v>
      </c>
      <c r="I1332" s="3">
        <v>13</v>
      </c>
      <c r="J1332" s="2" t="s">
        <v>21</v>
      </c>
      <c r="K1332" s="7">
        <v>10.08</v>
      </c>
      <c r="L1332" s="3">
        <v>48</v>
      </c>
      <c r="M1332" s="6">
        <v>45050</v>
      </c>
      <c r="N1332" s="2" t="s">
        <v>3754</v>
      </c>
      <c r="O1332" s="3">
        <v>0</v>
      </c>
      <c r="P1332" s="2">
        <v>0.97</v>
      </c>
      <c r="Q1332" s="9">
        <f t="shared" si="20"/>
        <v>158.66</v>
      </c>
      <c r="R1332" s="10">
        <v>170.10659999999999</v>
      </c>
      <c r="S1332" s="11">
        <v>3155.5659999999998</v>
      </c>
      <c r="T1332" s="16">
        <v>170</v>
      </c>
      <c r="U1332" s="16">
        <v>0</v>
      </c>
      <c r="V1332" s="10" t="s">
        <v>3837</v>
      </c>
      <c r="W1332" s="16">
        <v>6</v>
      </c>
      <c r="X1332" s="16">
        <v>2</v>
      </c>
    </row>
    <row r="1333" spans="1:24" x14ac:dyDescent="0.35">
      <c r="A1333" s="2" t="s">
        <v>2533</v>
      </c>
      <c r="B1333" s="2" t="s">
        <v>3830</v>
      </c>
      <c r="C1333" s="3">
        <v>34</v>
      </c>
      <c r="D1333" s="2" t="s">
        <v>18</v>
      </c>
      <c r="E1333" s="2" t="s">
        <v>24</v>
      </c>
      <c r="F1333" s="2" t="s">
        <v>2534</v>
      </c>
      <c r="G1333" s="7">
        <v>163.72999999999999</v>
      </c>
      <c r="H1333" s="3">
        <v>5</v>
      </c>
      <c r="I1333" s="3">
        <v>9</v>
      </c>
      <c r="J1333" s="2" t="s">
        <v>49</v>
      </c>
      <c r="K1333" s="7">
        <v>26.58</v>
      </c>
      <c r="L1333" s="3">
        <v>163</v>
      </c>
      <c r="M1333" s="6">
        <v>45067</v>
      </c>
      <c r="N1333" s="2" t="s">
        <v>22</v>
      </c>
      <c r="O1333" s="3">
        <v>0</v>
      </c>
      <c r="P1333" s="2">
        <v>0.56000000000000005</v>
      </c>
      <c r="Q1333" s="9">
        <f t="shared" si="20"/>
        <v>818.65</v>
      </c>
      <c r="R1333" s="10">
        <v>186.27250000000001</v>
      </c>
      <c r="S1333" s="11">
        <v>3256.4025000000001</v>
      </c>
      <c r="T1333" s="16">
        <v>82</v>
      </c>
      <c r="U1333" s="16">
        <v>1</v>
      </c>
      <c r="V1333" s="10" t="s">
        <v>3839</v>
      </c>
      <c r="W1333" s="16">
        <v>12</v>
      </c>
      <c r="X1333" s="16">
        <v>3</v>
      </c>
    </row>
    <row r="1334" spans="1:24" x14ac:dyDescent="0.35">
      <c r="A1334" s="2" t="s">
        <v>208</v>
      </c>
      <c r="B1334" s="2" t="s">
        <v>17</v>
      </c>
      <c r="C1334" s="3">
        <v>38</v>
      </c>
      <c r="D1334" s="2" t="s">
        <v>95</v>
      </c>
      <c r="E1334" s="2" t="s">
        <v>33</v>
      </c>
      <c r="F1334" s="2" t="s">
        <v>209</v>
      </c>
      <c r="G1334" s="7">
        <v>26.88</v>
      </c>
      <c r="H1334" s="3">
        <v>1</v>
      </c>
      <c r="I1334" s="3">
        <v>13</v>
      </c>
      <c r="J1334" s="2" t="s">
        <v>31</v>
      </c>
      <c r="K1334" s="7">
        <v>23.84</v>
      </c>
      <c r="L1334" s="3">
        <v>135</v>
      </c>
      <c r="M1334" s="6">
        <v>45183</v>
      </c>
      <c r="N1334" s="2" t="s">
        <v>22</v>
      </c>
      <c r="O1334" s="3">
        <v>0</v>
      </c>
      <c r="P1334" s="2">
        <v>0.38</v>
      </c>
      <c r="Q1334" s="9">
        <f t="shared" si="20"/>
        <v>26.88</v>
      </c>
      <c r="R1334" s="10">
        <v>25.304300000000001</v>
      </c>
      <c r="S1334" s="11">
        <v>534.61249999999995</v>
      </c>
      <c r="T1334" s="16">
        <v>78</v>
      </c>
      <c r="U1334" s="16">
        <v>0</v>
      </c>
      <c r="V1334" s="10" t="s">
        <v>3838</v>
      </c>
      <c r="W1334" s="16">
        <v>14</v>
      </c>
      <c r="X1334" s="16">
        <v>0</v>
      </c>
    </row>
    <row r="1335" spans="1:24" x14ac:dyDescent="0.35">
      <c r="A1335" s="2" t="s">
        <v>1379</v>
      </c>
      <c r="B1335" s="2" t="s">
        <v>1099</v>
      </c>
      <c r="C1335" s="3">
        <v>42</v>
      </c>
      <c r="D1335" s="2" t="s">
        <v>36</v>
      </c>
      <c r="E1335" s="2" t="s">
        <v>24</v>
      </c>
      <c r="F1335" s="2" t="s">
        <v>1380</v>
      </c>
      <c r="G1335" s="7">
        <v>27.18</v>
      </c>
      <c r="H1335" s="3">
        <v>5</v>
      </c>
      <c r="I1335" s="3">
        <v>8</v>
      </c>
      <c r="J1335" s="2" t="s">
        <v>21</v>
      </c>
      <c r="K1335" s="7">
        <v>21.27</v>
      </c>
      <c r="L1335" s="3">
        <v>27</v>
      </c>
      <c r="M1335" s="6">
        <v>45116</v>
      </c>
      <c r="N1335" s="2" t="s">
        <v>22</v>
      </c>
      <c r="O1335" s="3">
        <v>0</v>
      </c>
      <c r="P1335" s="2">
        <v>0.78</v>
      </c>
      <c r="Q1335" s="9">
        <f t="shared" si="20"/>
        <v>135.9</v>
      </c>
      <c r="R1335" s="10">
        <v>33.935099999999998</v>
      </c>
      <c r="S1335" s="11">
        <v>540.57910000000004</v>
      </c>
      <c r="T1335" s="16">
        <v>131</v>
      </c>
      <c r="U1335" s="16">
        <v>0</v>
      </c>
      <c r="V1335" s="10" t="s">
        <v>3839</v>
      </c>
      <c r="W1335" s="16">
        <v>2</v>
      </c>
      <c r="X1335" s="16">
        <v>13</v>
      </c>
    </row>
    <row r="1336" spans="1:24" x14ac:dyDescent="0.35">
      <c r="A1336" s="2" t="s">
        <v>2190</v>
      </c>
      <c r="B1336" s="2" t="s">
        <v>3830</v>
      </c>
      <c r="C1336" s="3">
        <v>47</v>
      </c>
      <c r="D1336" s="2" t="s">
        <v>95</v>
      </c>
      <c r="E1336" s="2" t="s">
        <v>29</v>
      </c>
      <c r="F1336" s="2" t="s">
        <v>2191</v>
      </c>
      <c r="G1336" s="7">
        <v>177.8</v>
      </c>
      <c r="H1336" s="3">
        <v>5</v>
      </c>
      <c r="I1336" s="3">
        <v>6</v>
      </c>
      <c r="J1336" s="2" t="s">
        <v>31</v>
      </c>
      <c r="K1336" s="7">
        <v>3.15</v>
      </c>
      <c r="L1336" s="3">
        <v>74</v>
      </c>
      <c r="M1336" s="6">
        <v>45205</v>
      </c>
      <c r="N1336" s="2" t="s">
        <v>22</v>
      </c>
      <c r="O1336" s="3">
        <v>0</v>
      </c>
      <c r="P1336" s="2">
        <v>0.61</v>
      </c>
      <c r="Q1336" s="9">
        <f t="shared" si="20"/>
        <v>889</v>
      </c>
      <c r="R1336" s="10">
        <v>220.4573</v>
      </c>
      <c r="S1336" s="11">
        <v>3536.2386999999999</v>
      </c>
      <c r="T1336" s="16">
        <v>37</v>
      </c>
      <c r="U1336" s="16">
        <v>0</v>
      </c>
      <c r="V1336" s="10" t="s">
        <v>3840</v>
      </c>
      <c r="W1336" s="16">
        <v>11</v>
      </c>
      <c r="X1336" s="16">
        <v>9</v>
      </c>
    </row>
    <row r="1337" spans="1:24" x14ac:dyDescent="0.35">
      <c r="A1337" s="2" t="s">
        <v>1381</v>
      </c>
      <c r="B1337" s="2" t="s">
        <v>1099</v>
      </c>
      <c r="C1337" s="3">
        <v>39</v>
      </c>
      <c r="D1337" s="2" t="s">
        <v>18</v>
      </c>
      <c r="E1337" s="2" t="s">
        <v>24</v>
      </c>
      <c r="F1337" s="2" t="s">
        <v>1382</v>
      </c>
      <c r="G1337" s="7">
        <v>80.39</v>
      </c>
      <c r="H1337" s="3">
        <v>5</v>
      </c>
      <c r="I1337" s="3">
        <v>15</v>
      </c>
      <c r="J1337" s="2" t="s">
        <v>26</v>
      </c>
      <c r="K1337" s="7">
        <v>25.89</v>
      </c>
      <c r="L1337" s="3">
        <v>107</v>
      </c>
      <c r="M1337" s="6">
        <v>44977</v>
      </c>
      <c r="N1337" s="2" t="s">
        <v>22</v>
      </c>
      <c r="O1337" s="3">
        <v>0</v>
      </c>
      <c r="P1337" s="2">
        <v>0.74</v>
      </c>
      <c r="Q1337" s="9">
        <f t="shared" si="20"/>
        <v>401.95</v>
      </c>
      <c r="R1337" s="10">
        <v>89.243399999999994</v>
      </c>
      <c r="S1337" s="11">
        <v>1598.8652</v>
      </c>
      <c r="T1337" s="16">
        <v>61</v>
      </c>
      <c r="U1337" s="16">
        <v>0</v>
      </c>
      <c r="V1337" s="10" t="s">
        <v>3839</v>
      </c>
      <c r="W1337" s="16">
        <v>10</v>
      </c>
      <c r="X1337" s="16">
        <v>14</v>
      </c>
    </row>
    <row r="1338" spans="1:24" x14ac:dyDescent="0.35">
      <c r="A1338" s="2" t="s">
        <v>3213</v>
      </c>
      <c r="B1338" s="2" t="s">
        <v>1099</v>
      </c>
      <c r="C1338" s="3">
        <v>33</v>
      </c>
      <c r="D1338" s="2" t="s">
        <v>39</v>
      </c>
      <c r="E1338" s="2" t="s">
        <v>24</v>
      </c>
      <c r="F1338" s="2" t="s">
        <v>3214</v>
      </c>
      <c r="G1338" s="7">
        <v>495.39</v>
      </c>
      <c r="H1338" s="3">
        <v>1</v>
      </c>
      <c r="I1338" s="3">
        <v>15</v>
      </c>
      <c r="J1338" s="2" t="s">
        <v>42</v>
      </c>
      <c r="K1338" s="7">
        <v>26.82</v>
      </c>
      <c r="L1338" s="3">
        <v>63</v>
      </c>
      <c r="M1338" s="6">
        <v>45013</v>
      </c>
      <c r="N1338" s="2" t="s">
        <v>22</v>
      </c>
      <c r="O1338" s="3">
        <v>1</v>
      </c>
      <c r="P1338" s="2">
        <v>0.82</v>
      </c>
      <c r="Q1338" s="9">
        <f t="shared" si="20"/>
        <v>495.39</v>
      </c>
      <c r="R1338" s="10">
        <v>460.62200000000001</v>
      </c>
      <c r="S1338" s="11">
        <v>9852.7407000000003</v>
      </c>
      <c r="T1338" s="16">
        <v>33</v>
      </c>
      <c r="U1338" s="16">
        <v>1</v>
      </c>
      <c r="V1338" s="10" t="s">
        <v>3839</v>
      </c>
      <c r="W1338" s="16">
        <v>5</v>
      </c>
      <c r="X1338" s="16">
        <v>1</v>
      </c>
    </row>
    <row r="1339" spans="1:24" x14ac:dyDescent="0.35">
      <c r="A1339" s="2" t="s">
        <v>2721</v>
      </c>
      <c r="B1339" s="2" t="s">
        <v>3830</v>
      </c>
      <c r="C1339" s="3">
        <v>38</v>
      </c>
      <c r="D1339" s="2" t="s">
        <v>36</v>
      </c>
      <c r="E1339" s="2" t="s">
        <v>33</v>
      </c>
      <c r="F1339" s="2" t="s">
        <v>1276</v>
      </c>
      <c r="G1339" s="7">
        <v>72.67</v>
      </c>
      <c r="H1339" s="3">
        <v>1</v>
      </c>
      <c r="I1339" s="3">
        <v>7</v>
      </c>
      <c r="J1339" s="2" t="s">
        <v>49</v>
      </c>
      <c r="K1339" s="7">
        <v>22.59</v>
      </c>
      <c r="L1339" s="3">
        <v>115</v>
      </c>
      <c r="M1339" s="6">
        <v>45223</v>
      </c>
      <c r="N1339" s="2" t="s">
        <v>22</v>
      </c>
      <c r="O1339" s="3">
        <v>0</v>
      </c>
      <c r="P1339" s="2">
        <v>0.05</v>
      </c>
      <c r="Q1339" s="9">
        <f t="shared" si="20"/>
        <v>72.67</v>
      </c>
      <c r="R1339" s="10">
        <v>81.542400000000001</v>
      </c>
      <c r="S1339" s="11">
        <v>1445.3232</v>
      </c>
      <c r="T1339" s="16">
        <v>71</v>
      </c>
      <c r="U1339" s="16">
        <v>0</v>
      </c>
      <c r="V1339" s="10" t="s">
        <v>3838</v>
      </c>
      <c r="W1339" s="16">
        <v>19</v>
      </c>
      <c r="X1339" s="16">
        <v>1</v>
      </c>
    </row>
    <row r="1340" spans="1:24" x14ac:dyDescent="0.35">
      <c r="A1340" s="2" t="s">
        <v>3215</v>
      </c>
      <c r="B1340" s="2" t="s">
        <v>1099</v>
      </c>
      <c r="C1340" s="3">
        <v>29</v>
      </c>
      <c r="D1340" s="2" t="s">
        <v>95</v>
      </c>
      <c r="E1340" s="2" t="s">
        <v>40</v>
      </c>
      <c r="F1340" s="2" t="s">
        <v>3216</v>
      </c>
      <c r="G1340" s="7">
        <v>74.900000000000006</v>
      </c>
      <c r="H1340" s="3">
        <v>2</v>
      </c>
      <c r="I1340" s="3">
        <v>15</v>
      </c>
      <c r="J1340" s="2" t="s">
        <v>49</v>
      </c>
      <c r="K1340" s="7">
        <v>27.86</v>
      </c>
      <c r="L1340" s="3">
        <v>86</v>
      </c>
      <c r="M1340" s="6">
        <v>45278</v>
      </c>
      <c r="N1340" s="2" t="s">
        <v>22</v>
      </c>
      <c r="O1340" s="3">
        <v>1</v>
      </c>
      <c r="P1340" s="2">
        <v>0.88</v>
      </c>
      <c r="Q1340" s="9">
        <f t="shared" si="20"/>
        <v>149.80000000000001</v>
      </c>
      <c r="R1340" s="10">
        <v>65.828100000000006</v>
      </c>
      <c r="S1340" s="11">
        <v>1489.6754000000001</v>
      </c>
      <c r="T1340" s="16">
        <v>193</v>
      </c>
      <c r="U1340" s="16">
        <v>0</v>
      </c>
      <c r="V1340" s="10" t="s">
        <v>3830</v>
      </c>
      <c r="W1340" s="16">
        <v>0</v>
      </c>
      <c r="X1340" s="16">
        <v>6</v>
      </c>
    </row>
    <row r="1341" spans="1:24" x14ac:dyDescent="0.35">
      <c r="A1341" s="2" t="s">
        <v>2535</v>
      </c>
      <c r="B1341" s="2" t="s">
        <v>3830</v>
      </c>
      <c r="C1341" s="3">
        <v>49</v>
      </c>
      <c r="D1341" s="2" t="s">
        <v>18</v>
      </c>
      <c r="E1341" s="2" t="s">
        <v>33</v>
      </c>
      <c r="F1341" s="2" t="s">
        <v>2536</v>
      </c>
      <c r="G1341" s="7">
        <v>340.13</v>
      </c>
      <c r="H1341" s="3">
        <v>4</v>
      </c>
      <c r="I1341" s="3">
        <v>6</v>
      </c>
      <c r="J1341" s="2" t="s">
        <v>49</v>
      </c>
      <c r="K1341" s="7">
        <v>29.77</v>
      </c>
      <c r="L1341" s="3">
        <v>56</v>
      </c>
      <c r="M1341" s="6">
        <v>45205</v>
      </c>
      <c r="N1341" s="2" t="s">
        <v>22</v>
      </c>
      <c r="O1341" s="3">
        <v>0</v>
      </c>
      <c r="P1341" s="2">
        <v>0.65</v>
      </c>
      <c r="Q1341" s="9">
        <f t="shared" si="20"/>
        <v>1360.52</v>
      </c>
      <c r="R1341" s="10">
        <v>293.2808</v>
      </c>
      <c r="S1341" s="11">
        <v>6764.7968000000001</v>
      </c>
      <c r="T1341" s="16">
        <v>193</v>
      </c>
      <c r="U1341" s="16">
        <v>0</v>
      </c>
      <c r="V1341" s="10" t="s">
        <v>3838</v>
      </c>
      <c r="W1341" s="16">
        <v>7</v>
      </c>
      <c r="X1341" s="16">
        <v>10</v>
      </c>
    </row>
    <row r="1342" spans="1:24" x14ac:dyDescent="0.35">
      <c r="A1342" s="2" t="s">
        <v>1596</v>
      </c>
      <c r="B1342" s="2" t="s">
        <v>1099</v>
      </c>
      <c r="C1342" s="3">
        <v>42</v>
      </c>
      <c r="D1342" s="2" t="s">
        <v>28</v>
      </c>
      <c r="E1342" s="2" t="s">
        <v>29</v>
      </c>
      <c r="F1342" s="2" t="s">
        <v>1597</v>
      </c>
      <c r="G1342" s="7">
        <v>56.35</v>
      </c>
      <c r="H1342" s="3">
        <v>4</v>
      </c>
      <c r="I1342" s="3">
        <v>9</v>
      </c>
      <c r="J1342" s="2" t="s">
        <v>49</v>
      </c>
      <c r="K1342" s="7">
        <v>29</v>
      </c>
      <c r="L1342" s="3">
        <v>154</v>
      </c>
      <c r="M1342" s="6">
        <v>44940</v>
      </c>
      <c r="N1342" s="2" t="s">
        <v>22</v>
      </c>
      <c r="O1342" s="3">
        <v>0</v>
      </c>
      <c r="P1342" s="2">
        <v>0.12</v>
      </c>
      <c r="Q1342" s="9">
        <f t="shared" si="20"/>
        <v>225.4</v>
      </c>
      <c r="R1342" s="10">
        <v>53.7057</v>
      </c>
      <c r="S1342" s="11">
        <v>1120.7371000000001</v>
      </c>
      <c r="T1342" s="16">
        <v>95</v>
      </c>
      <c r="U1342" s="16">
        <v>1</v>
      </c>
      <c r="V1342" s="10" t="s">
        <v>3840</v>
      </c>
      <c r="W1342" s="16">
        <v>15</v>
      </c>
      <c r="X1342" s="16">
        <v>11</v>
      </c>
    </row>
    <row r="1343" spans="1:24" x14ac:dyDescent="0.35">
      <c r="A1343" s="2" t="s">
        <v>3599</v>
      </c>
      <c r="B1343" s="2" t="s">
        <v>17</v>
      </c>
      <c r="C1343" s="3">
        <v>64</v>
      </c>
      <c r="D1343" s="2" t="s">
        <v>28</v>
      </c>
      <c r="E1343" s="2" t="s">
        <v>24</v>
      </c>
      <c r="F1343" s="2" t="s">
        <v>3600</v>
      </c>
      <c r="G1343" s="7">
        <v>246.91</v>
      </c>
      <c r="H1343" s="3">
        <v>5</v>
      </c>
      <c r="I1343" s="3">
        <v>12</v>
      </c>
      <c r="J1343" s="2" t="s">
        <v>31</v>
      </c>
      <c r="K1343" s="7">
        <v>10.72</v>
      </c>
      <c r="L1343" s="3">
        <v>180</v>
      </c>
      <c r="M1343" s="6">
        <v>44928</v>
      </c>
      <c r="N1343" s="2" t="s">
        <v>3297</v>
      </c>
      <c r="O1343" s="3">
        <v>0</v>
      </c>
      <c r="P1343" s="2">
        <v>0.97</v>
      </c>
      <c r="Q1343" s="9">
        <f t="shared" si="20"/>
        <v>1234.55</v>
      </c>
      <c r="R1343" s="10">
        <v>255.56399999999999</v>
      </c>
      <c r="S1343" s="11">
        <v>4910.7575999999999</v>
      </c>
      <c r="T1343" s="16">
        <v>27</v>
      </c>
      <c r="U1343" s="16">
        <v>0</v>
      </c>
      <c r="V1343" s="10" t="s">
        <v>3837</v>
      </c>
      <c r="W1343" s="16">
        <v>16</v>
      </c>
      <c r="X1343" s="16">
        <v>9</v>
      </c>
    </row>
    <row r="1344" spans="1:24" x14ac:dyDescent="0.35">
      <c r="A1344" s="2" t="s">
        <v>458</v>
      </c>
      <c r="B1344" s="2" t="s">
        <v>17</v>
      </c>
      <c r="C1344" s="3">
        <v>56</v>
      </c>
      <c r="D1344" s="2" t="s">
        <v>36</v>
      </c>
      <c r="E1344" s="2" t="s">
        <v>33</v>
      </c>
      <c r="F1344" s="2" t="s">
        <v>459</v>
      </c>
      <c r="G1344" s="7">
        <v>324.26</v>
      </c>
      <c r="H1344" s="3">
        <v>5</v>
      </c>
      <c r="I1344" s="3">
        <v>7</v>
      </c>
      <c r="J1344" s="2" t="s">
        <v>42</v>
      </c>
      <c r="K1344" s="7">
        <v>10.89</v>
      </c>
      <c r="L1344" s="3">
        <v>13</v>
      </c>
      <c r="M1344" s="6">
        <v>45065</v>
      </c>
      <c r="N1344" s="2" t="s">
        <v>22</v>
      </c>
      <c r="O1344" s="3">
        <v>0</v>
      </c>
      <c r="P1344" s="2">
        <v>0.15</v>
      </c>
      <c r="Q1344" s="9">
        <f t="shared" si="20"/>
        <v>1621.3</v>
      </c>
      <c r="R1344" s="10">
        <v>388.23939999999999</v>
      </c>
      <c r="S1344" s="11">
        <v>6449.1607000000004</v>
      </c>
      <c r="T1344" s="16">
        <v>104</v>
      </c>
      <c r="U1344" s="16">
        <v>1</v>
      </c>
      <c r="V1344" s="10" t="s">
        <v>3838</v>
      </c>
      <c r="W1344" s="16">
        <v>14</v>
      </c>
      <c r="X1344" s="16">
        <v>6</v>
      </c>
    </row>
    <row r="1345" spans="1:24" x14ac:dyDescent="0.35">
      <c r="A1345" s="2" t="s">
        <v>1044</v>
      </c>
      <c r="B1345" s="2" t="s">
        <v>17</v>
      </c>
      <c r="C1345" s="3">
        <v>28</v>
      </c>
      <c r="D1345" s="2" t="s">
        <v>95</v>
      </c>
      <c r="E1345" s="2" t="s">
        <v>19</v>
      </c>
      <c r="F1345" s="2" t="s">
        <v>1045</v>
      </c>
      <c r="G1345" s="7">
        <v>455.59</v>
      </c>
      <c r="H1345" s="3">
        <v>4</v>
      </c>
      <c r="I1345" s="3">
        <v>13</v>
      </c>
      <c r="J1345" s="2" t="s">
        <v>49</v>
      </c>
      <c r="K1345" s="7">
        <v>4.24</v>
      </c>
      <c r="L1345" s="3">
        <v>170</v>
      </c>
      <c r="M1345" s="6">
        <v>45101</v>
      </c>
      <c r="N1345" s="2" t="s">
        <v>22</v>
      </c>
      <c r="O1345" s="3">
        <v>0</v>
      </c>
      <c r="P1345" s="2">
        <v>0.64</v>
      </c>
      <c r="Q1345" s="9">
        <f t="shared" si="20"/>
        <v>1822.36</v>
      </c>
      <c r="R1345" s="10">
        <v>519.76790000000005</v>
      </c>
      <c r="S1345" s="11">
        <v>9061.1641999999993</v>
      </c>
      <c r="T1345" s="16">
        <v>36</v>
      </c>
      <c r="U1345" s="16">
        <v>0</v>
      </c>
      <c r="V1345" s="10" t="s">
        <v>3836</v>
      </c>
      <c r="W1345" s="16">
        <v>16</v>
      </c>
      <c r="X1345" s="16">
        <v>0</v>
      </c>
    </row>
    <row r="1346" spans="1:24" x14ac:dyDescent="0.35">
      <c r="A1346" s="2" t="s">
        <v>3601</v>
      </c>
      <c r="B1346" s="2" t="s">
        <v>1099</v>
      </c>
      <c r="C1346" s="3">
        <v>62</v>
      </c>
      <c r="D1346" s="2" t="s">
        <v>36</v>
      </c>
      <c r="E1346" s="2" t="s">
        <v>33</v>
      </c>
      <c r="F1346" s="2" t="s">
        <v>3602</v>
      </c>
      <c r="G1346" s="7">
        <v>250.68</v>
      </c>
      <c r="H1346" s="3">
        <v>4</v>
      </c>
      <c r="I1346" s="3">
        <v>14</v>
      </c>
      <c r="J1346" s="2" t="s">
        <v>42</v>
      </c>
      <c r="K1346" s="7">
        <v>3.35</v>
      </c>
      <c r="L1346" s="3">
        <v>104</v>
      </c>
      <c r="M1346" s="6">
        <v>44981</v>
      </c>
      <c r="N1346" s="2" t="s">
        <v>3297</v>
      </c>
      <c r="O1346" s="3">
        <v>0</v>
      </c>
      <c r="P1346" s="2">
        <v>0.44</v>
      </c>
      <c r="Q1346" s="9">
        <f t="shared" si="20"/>
        <v>1002.72</v>
      </c>
      <c r="R1346" s="10">
        <v>287.55070000000001</v>
      </c>
      <c r="S1346" s="11">
        <v>4985.7385999999997</v>
      </c>
      <c r="T1346" s="16">
        <v>144</v>
      </c>
      <c r="U1346" s="16">
        <v>0</v>
      </c>
      <c r="V1346" s="10" t="s">
        <v>3838</v>
      </c>
      <c r="W1346" s="16">
        <v>12</v>
      </c>
      <c r="X1346" s="16">
        <v>8</v>
      </c>
    </row>
    <row r="1347" spans="1:24" x14ac:dyDescent="0.35">
      <c r="A1347" s="2" t="s">
        <v>3603</v>
      </c>
      <c r="B1347" s="2" t="s">
        <v>17</v>
      </c>
      <c r="C1347" s="3">
        <v>61</v>
      </c>
      <c r="D1347" s="2" t="s">
        <v>95</v>
      </c>
      <c r="E1347" s="2" t="s">
        <v>19</v>
      </c>
      <c r="F1347" s="2" t="s">
        <v>3310</v>
      </c>
      <c r="G1347" s="7">
        <v>249.52</v>
      </c>
      <c r="H1347" s="3">
        <v>4</v>
      </c>
      <c r="I1347" s="3">
        <v>9</v>
      </c>
      <c r="J1347" s="2" t="s">
        <v>26</v>
      </c>
      <c r="K1347" s="7">
        <v>8.02</v>
      </c>
      <c r="L1347" s="3">
        <v>88</v>
      </c>
      <c r="M1347" s="6">
        <v>45110</v>
      </c>
      <c r="N1347" s="2" t="s">
        <v>3297</v>
      </c>
      <c r="O1347" s="3">
        <v>0</v>
      </c>
      <c r="P1347" s="2">
        <v>0.56999999999999995</v>
      </c>
      <c r="Q1347" s="9">
        <f t="shared" ref="Q1347:Q1410" si="21">PRODUCT(G1347,H1347)</f>
        <v>998.08</v>
      </c>
      <c r="R1347" s="10">
        <v>254.55959999999999</v>
      </c>
      <c r="S1347" s="11">
        <v>4962.6674999999996</v>
      </c>
      <c r="T1347" s="16">
        <v>13</v>
      </c>
      <c r="U1347" s="16">
        <v>0</v>
      </c>
      <c r="V1347" s="10" t="s">
        <v>3836</v>
      </c>
      <c r="W1347" s="16">
        <v>14</v>
      </c>
      <c r="X1347" s="16">
        <v>6</v>
      </c>
    </row>
    <row r="1348" spans="1:24" x14ac:dyDescent="0.35">
      <c r="A1348" s="2" t="s">
        <v>1776</v>
      </c>
      <c r="B1348" s="2" t="s">
        <v>1099</v>
      </c>
      <c r="C1348" s="3">
        <v>31</v>
      </c>
      <c r="D1348" s="2" t="s">
        <v>28</v>
      </c>
      <c r="E1348" s="2" t="s">
        <v>19</v>
      </c>
      <c r="F1348" s="2" t="s">
        <v>1777</v>
      </c>
      <c r="G1348" s="7">
        <v>257.62</v>
      </c>
      <c r="H1348" s="3">
        <v>5</v>
      </c>
      <c r="I1348" s="3">
        <v>13</v>
      </c>
      <c r="J1348" s="2" t="s">
        <v>42</v>
      </c>
      <c r="K1348" s="7">
        <v>29.22</v>
      </c>
      <c r="L1348" s="3">
        <v>90</v>
      </c>
      <c r="M1348" s="6">
        <v>45218</v>
      </c>
      <c r="N1348" s="2" t="s">
        <v>22</v>
      </c>
      <c r="O1348" s="3">
        <v>0</v>
      </c>
      <c r="P1348" s="2">
        <v>0.09</v>
      </c>
      <c r="Q1348" s="9">
        <f t="shared" si="21"/>
        <v>1288.0999999999999</v>
      </c>
      <c r="R1348" s="10">
        <v>254.6249</v>
      </c>
      <c r="S1348" s="11">
        <v>5123.7672000000002</v>
      </c>
      <c r="T1348" s="16">
        <v>161</v>
      </c>
      <c r="U1348" s="16">
        <v>0</v>
      </c>
      <c r="V1348" s="10" t="s">
        <v>3836</v>
      </c>
      <c r="W1348" s="16">
        <v>15</v>
      </c>
      <c r="X1348" s="16">
        <v>3</v>
      </c>
    </row>
    <row r="1349" spans="1:24" x14ac:dyDescent="0.35">
      <c r="A1349" s="2" t="s">
        <v>3604</v>
      </c>
      <c r="B1349" s="2" t="s">
        <v>1099</v>
      </c>
      <c r="C1349" s="3">
        <v>64</v>
      </c>
      <c r="D1349" s="2" t="s">
        <v>36</v>
      </c>
      <c r="E1349" s="2" t="s">
        <v>19</v>
      </c>
      <c r="F1349" s="2" t="s">
        <v>3605</v>
      </c>
      <c r="G1349" s="7">
        <v>244.27</v>
      </c>
      <c r="H1349" s="3">
        <v>5</v>
      </c>
      <c r="I1349" s="3">
        <v>15</v>
      </c>
      <c r="J1349" s="2" t="s">
        <v>42</v>
      </c>
      <c r="K1349" s="7">
        <v>17.53</v>
      </c>
      <c r="L1349" s="3">
        <v>182</v>
      </c>
      <c r="M1349" s="6">
        <v>45206</v>
      </c>
      <c r="N1349" s="2" t="s">
        <v>3297</v>
      </c>
      <c r="O1349" s="3">
        <v>0</v>
      </c>
      <c r="P1349" s="2">
        <v>0.73</v>
      </c>
      <c r="Q1349" s="9">
        <f t="shared" si="21"/>
        <v>1221.3500000000001</v>
      </c>
      <c r="R1349" s="10">
        <v>243.88300000000001</v>
      </c>
      <c r="S1349" s="11">
        <v>4858.2510000000002</v>
      </c>
      <c r="T1349" s="16">
        <v>80</v>
      </c>
      <c r="U1349" s="16">
        <v>1</v>
      </c>
      <c r="V1349" s="10" t="s">
        <v>3836</v>
      </c>
      <c r="W1349" s="16">
        <v>1</v>
      </c>
      <c r="X1349" s="16">
        <v>4</v>
      </c>
    </row>
    <row r="1350" spans="1:24" x14ac:dyDescent="0.35">
      <c r="A1350" s="2" t="s">
        <v>1998</v>
      </c>
      <c r="B1350" s="2" t="s">
        <v>1099</v>
      </c>
      <c r="C1350" s="3">
        <v>48</v>
      </c>
      <c r="D1350" s="2" t="s">
        <v>36</v>
      </c>
      <c r="E1350" s="2" t="s">
        <v>40</v>
      </c>
      <c r="F1350" s="2" t="s">
        <v>1999</v>
      </c>
      <c r="G1350" s="7">
        <v>489.61</v>
      </c>
      <c r="H1350" s="3">
        <v>3</v>
      </c>
      <c r="I1350" s="3">
        <v>7</v>
      </c>
      <c r="J1350" s="2" t="s">
        <v>49</v>
      </c>
      <c r="K1350" s="7">
        <v>26.23</v>
      </c>
      <c r="L1350" s="3">
        <v>32</v>
      </c>
      <c r="M1350" s="6">
        <v>44937</v>
      </c>
      <c r="N1350" s="2" t="s">
        <v>22</v>
      </c>
      <c r="O1350" s="3">
        <v>0</v>
      </c>
      <c r="P1350" s="2">
        <v>0.66</v>
      </c>
      <c r="Q1350" s="9">
        <f t="shared" si="21"/>
        <v>1468.83</v>
      </c>
      <c r="R1350" s="10">
        <v>609.59370000000001</v>
      </c>
      <c r="S1350" s="11">
        <v>9737.7831000000006</v>
      </c>
      <c r="T1350" s="16">
        <v>180</v>
      </c>
      <c r="U1350" s="16">
        <v>0</v>
      </c>
      <c r="V1350" s="10" t="s">
        <v>3830</v>
      </c>
      <c r="W1350" s="16">
        <v>3</v>
      </c>
      <c r="X1350" s="16">
        <v>10</v>
      </c>
    </row>
    <row r="1351" spans="1:24" x14ac:dyDescent="0.35">
      <c r="A1351" s="2" t="s">
        <v>3217</v>
      </c>
      <c r="B1351" s="2" t="s">
        <v>17</v>
      </c>
      <c r="C1351" s="3">
        <v>26</v>
      </c>
      <c r="D1351" s="2" t="s">
        <v>36</v>
      </c>
      <c r="E1351" s="2" t="s">
        <v>19</v>
      </c>
      <c r="F1351" s="2" t="s">
        <v>3218</v>
      </c>
      <c r="G1351" s="7">
        <v>256.68</v>
      </c>
      <c r="H1351" s="3">
        <v>2</v>
      </c>
      <c r="I1351" s="3">
        <v>7</v>
      </c>
      <c r="J1351" s="2" t="s">
        <v>31</v>
      </c>
      <c r="K1351" s="7">
        <v>6.47</v>
      </c>
      <c r="L1351" s="3">
        <v>25</v>
      </c>
      <c r="M1351" s="6">
        <v>45098</v>
      </c>
      <c r="N1351" s="2" t="s">
        <v>22</v>
      </c>
      <c r="O1351" s="3">
        <v>1</v>
      </c>
      <c r="P1351" s="2">
        <v>0.18</v>
      </c>
      <c r="Q1351" s="9">
        <f t="shared" si="21"/>
        <v>513.36</v>
      </c>
      <c r="R1351" s="10">
        <v>222.2961</v>
      </c>
      <c r="S1351" s="11">
        <v>5105.0717000000004</v>
      </c>
      <c r="T1351" s="16">
        <v>166</v>
      </c>
      <c r="U1351" s="16">
        <v>0</v>
      </c>
      <c r="V1351" s="10" t="s">
        <v>3836</v>
      </c>
      <c r="W1351" s="16">
        <v>19</v>
      </c>
      <c r="X1351" s="16">
        <v>14</v>
      </c>
    </row>
    <row r="1352" spans="1:24" x14ac:dyDescent="0.35">
      <c r="A1352" s="2" t="s">
        <v>1598</v>
      </c>
      <c r="B1352" s="2" t="s">
        <v>1099</v>
      </c>
      <c r="C1352" s="3">
        <v>22</v>
      </c>
      <c r="D1352" s="2" t="s">
        <v>95</v>
      </c>
      <c r="E1352" s="2" t="s">
        <v>29</v>
      </c>
      <c r="F1352" s="2" t="s">
        <v>1599</v>
      </c>
      <c r="G1352" s="7">
        <v>313.69</v>
      </c>
      <c r="H1352" s="3">
        <v>1</v>
      </c>
      <c r="I1352" s="3">
        <v>12</v>
      </c>
      <c r="J1352" s="2" t="s">
        <v>31</v>
      </c>
      <c r="K1352" s="7">
        <v>6.53</v>
      </c>
      <c r="L1352" s="3">
        <v>58</v>
      </c>
      <c r="M1352" s="6">
        <v>45281</v>
      </c>
      <c r="N1352" s="2" t="s">
        <v>22</v>
      </c>
      <c r="O1352" s="3">
        <v>0</v>
      </c>
      <c r="P1352" s="2">
        <v>0.46</v>
      </c>
      <c r="Q1352" s="9">
        <f t="shared" si="21"/>
        <v>313.69</v>
      </c>
      <c r="R1352" s="10">
        <v>375.42809999999997</v>
      </c>
      <c r="S1352" s="11">
        <v>6238.9354000000003</v>
      </c>
      <c r="T1352" s="16">
        <v>29</v>
      </c>
      <c r="U1352" s="16">
        <v>1</v>
      </c>
      <c r="V1352" s="10" t="s">
        <v>3840</v>
      </c>
      <c r="W1352" s="16">
        <v>5</v>
      </c>
      <c r="X1352" s="16">
        <v>9</v>
      </c>
    </row>
    <row r="1353" spans="1:24" x14ac:dyDescent="0.35">
      <c r="A1353" s="2" t="s">
        <v>1383</v>
      </c>
      <c r="B1353" s="2" t="s">
        <v>1099</v>
      </c>
      <c r="C1353" s="3">
        <v>52</v>
      </c>
      <c r="D1353" s="2" t="s">
        <v>95</v>
      </c>
      <c r="E1353" s="2" t="s">
        <v>24</v>
      </c>
      <c r="F1353" s="2" t="s">
        <v>1384</v>
      </c>
      <c r="G1353" s="7">
        <v>70.260000000000005</v>
      </c>
      <c r="H1353" s="3">
        <v>2</v>
      </c>
      <c r="I1353" s="3">
        <v>12</v>
      </c>
      <c r="J1353" s="2" t="s">
        <v>26</v>
      </c>
      <c r="K1353" s="7">
        <v>3.45</v>
      </c>
      <c r="L1353" s="3">
        <v>121</v>
      </c>
      <c r="M1353" s="6">
        <v>45077</v>
      </c>
      <c r="N1353" s="2" t="s">
        <v>22</v>
      </c>
      <c r="O1353" s="3">
        <v>0</v>
      </c>
      <c r="P1353" s="2">
        <v>0.98</v>
      </c>
      <c r="Q1353" s="9">
        <f t="shared" si="21"/>
        <v>140.52000000000001</v>
      </c>
      <c r="R1353" s="10">
        <v>75.984099999999998</v>
      </c>
      <c r="S1353" s="11">
        <v>1397.3911000000001</v>
      </c>
      <c r="T1353" s="16">
        <v>89</v>
      </c>
      <c r="U1353" s="16">
        <v>0</v>
      </c>
      <c r="V1353" s="10" t="s">
        <v>3839</v>
      </c>
      <c r="W1353" s="16">
        <v>18</v>
      </c>
      <c r="X1353" s="16">
        <v>1</v>
      </c>
    </row>
    <row r="1354" spans="1:24" x14ac:dyDescent="0.35">
      <c r="A1354" s="2" t="s">
        <v>1778</v>
      </c>
      <c r="B1354" s="2" t="s">
        <v>1099</v>
      </c>
      <c r="C1354" s="3">
        <v>30</v>
      </c>
      <c r="D1354" s="2" t="s">
        <v>95</v>
      </c>
      <c r="E1354" s="2" t="s">
        <v>19</v>
      </c>
      <c r="F1354" s="2" t="s">
        <v>1779</v>
      </c>
      <c r="G1354" s="7">
        <v>457</v>
      </c>
      <c r="H1354" s="3">
        <v>2</v>
      </c>
      <c r="I1354" s="3">
        <v>9</v>
      </c>
      <c r="J1354" s="2" t="s">
        <v>42</v>
      </c>
      <c r="K1354" s="7">
        <v>12.91</v>
      </c>
      <c r="L1354" s="3">
        <v>166</v>
      </c>
      <c r="M1354" s="6">
        <v>44986</v>
      </c>
      <c r="N1354" s="2" t="s">
        <v>22</v>
      </c>
      <c r="O1354" s="3">
        <v>0</v>
      </c>
      <c r="P1354" s="2">
        <v>0.27</v>
      </c>
      <c r="Q1354" s="9">
        <f t="shared" si="21"/>
        <v>914</v>
      </c>
      <c r="R1354" s="10">
        <v>468.62889999999999</v>
      </c>
      <c r="S1354" s="11">
        <v>9089.2075000000004</v>
      </c>
      <c r="T1354" s="16">
        <v>133</v>
      </c>
      <c r="U1354" s="16">
        <v>0</v>
      </c>
      <c r="V1354" s="10" t="s">
        <v>3836</v>
      </c>
      <c r="W1354" s="16">
        <v>14</v>
      </c>
      <c r="X1354" s="16">
        <v>8</v>
      </c>
    </row>
    <row r="1355" spans="1:24" x14ac:dyDescent="0.35">
      <c r="A1355" s="2" t="s">
        <v>2722</v>
      </c>
      <c r="B1355" s="2" t="s">
        <v>3830</v>
      </c>
      <c r="C1355" s="3">
        <v>56</v>
      </c>
      <c r="D1355" s="2" t="s">
        <v>36</v>
      </c>
      <c r="E1355" s="2" t="s">
        <v>40</v>
      </c>
      <c r="F1355" s="2" t="s">
        <v>2723</v>
      </c>
      <c r="G1355" s="7">
        <v>172.41</v>
      </c>
      <c r="H1355" s="3">
        <v>2</v>
      </c>
      <c r="I1355" s="3">
        <v>9</v>
      </c>
      <c r="J1355" s="2" t="s">
        <v>49</v>
      </c>
      <c r="K1355" s="7">
        <v>8.31</v>
      </c>
      <c r="L1355" s="3">
        <v>1</v>
      </c>
      <c r="M1355" s="6">
        <v>45096</v>
      </c>
      <c r="N1355" s="2" t="s">
        <v>22</v>
      </c>
      <c r="O1355" s="3">
        <v>0</v>
      </c>
      <c r="P1355" s="2">
        <v>0.43</v>
      </c>
      <c r="Q1355" s="9">
        <f t="shared" si="21"/>
        <v>344.82</v>
      </c>
      <c r="R1355" s="10">
        <v>196.5652</v>
      </c>
      <c r="S1355" s="11">
        <v>3429.0378000000001</v>
      </c>
      <c r="T1355" s="16">
        <v>65</v>
      </c>
      <c r="U1355" s="16">
        <v>0</v>
      </c>
      <c r="V1355" s="10" t="s">
        <v>3830</v>
      </c>
      <c r="W1355" s="16">
        <v>11</v>
      </c>
      <c r="X1355" s="16">
        <v>9</v>
      </c>
    </row>
    <row r="1356" spans="1:24" x14ac:dyDescent="0.35">
      <c r="A1356" s="2" t="s">
        <v>2940</v>
      </c>
      <c r="B1356" s="2" t="s">
        <v>3830</v>
      </c>
      <c r="C1356" s="3">
        <v>51</v>
      </c>
      <c r="D1356" s="2" t="s">
        <v>28</v>
      </c>
      <c r="E1356" s="2" t="s">
        <v>33</v>
      </c>
      <c r="F1356" s="2" t="s">
        <v>1651</v>
      </c>
      <c r="G1356" s="7">
        <v>260.08</v>
      </c>
      <c r="H1356" s="3">
        <v>3</v>
      </c>
      <c r="I1356" s="3">
        <v>8</v>
      </c>
      <c r="J1356" s="2" t="s">
        <v>49</v>
      </c>
      <c r="K1356" s="7">
        <v>25.46</v>
      </c>
      <c r="L1356" s="3">
        <v>124</v>
      </c>
      <c r="M1356" s="6">
        <v>45043</v>
      </c>
      <c r="N1356" s="2" t="s">
        <v>22</v>
      </c>
      <c r="O1356" s="3">
        <v>0</v>
      </c>
      <c r="P1356" s="2">
        <v>0.82</v>
      </c>
      <c r="Q1356" s="9">
        <f t="shared" si="21"/>
        <v>780.24</v>
      </c>
      <c r="R1356" s="10">
        <v>271.69709999999998</v>
      </c>
      <c r="S1356" s="11">
        <v>5172.6938</v>
      </c>
      <c r="T1356" s="16">
        <v>168</v>
      </c>
      <c r="U1356" s="16">
        <v>0</v>
      </c>
      <c r="V1356" s="10" t="s">
        <v>3838</v>
      </c>
      <c r="W1356" s="16">
        <v>10</v>
      </c>
      <c r="X1356" s="16">
        <v>11</v>
      </c>
    </row>
    <row r="1357" spans="1:24" x14ac:dyDescent="0.35">
      <c r="A1357" s="2" t="s">
        <v>1600</v>
      </c>
      <c r="B1357" s="2" t="s">
        <v>1099</v>
      </c>
      <c r="C1357" s="3">
        <v>59</v>
      </c>
      <c r="D1357" s="2" t="s">
        <v>36</v>
      </c>
      <c r="E1357" s="2" t="s">
        <v>29</v>
      </c>
      <c r="F1357" s="2" t="s">
        <v>1601</v>
      </c>
      <c r="G1357" s="7">
        <v>470.04</v>
      </c>
      <c r="H1357" s="3">
        <v>4</v>
      </c>
      <c r="I1357" s="3">
        <v>14</v>
      </c>
      <c r="J1357" s="2" t="s">
        <v>31</v>
      </c>
      <c r="K1357" s="7">
        <v>27.2</v>
      </c>
      <c r="L1357" s="3">
        <v>178</v>
      </c>
      <c r="M1357" s="6">
        <v>45248</v>
      </c>
      <c r="N1357" s="2" t="s">
        <v>22</v>
      </c>
      <c r="O1357" s="3">
        <v>0</v>
      </c>
      <c r="P1357" s="2">
        <v>0.92</v>
      </c>
      <c r="Q1357" s="9">
        <f t="shared" si="21"/>
        <v>1880.16</v>
      </c>
      <c r="R1357" s="10">
        <v>563.75149999999996</v>
      </c>
      <c r="S1357" s="11">
        <v>9348.5581999999995</v>
      </c>
      <c r="T1357" s="16">
        <v>67</v>
      </c>
      <c r="U1357" s="16">
        <v>0</v>
      </c>
      <c r="V1357" s="10" t="s">
        <v>3840</v>
      </c>
      <c r="W1357" s="16">
        <v>12</v>
      </c>
      <c r="X1357" s="16">
        <v>3</v>
      </c>
    </row>
    <row r="1358" spans="1:24" x14ac:dyDescent="0.35">
      <c r="A1358" s="2" t="s">
        <v>1046</v>
      </c>
      <c r="B1358" s="2" t="s">
        <v>17</v>
      </c>
      <c r="C1358" s="3">
        <v>59</v>
      </c>
      <c r="D1358" s="2" t="s">
        <v>95</v>
      </c>
      <c r="E1358" s="2" t="s">
        <v>33</v>
      </c>
      <c r="F1358" s="2" t="s">
        <v>1047</v>
      </c>
      <c r="G1358" s="7">
        <v>65.39</v>
      </c>
      <c r="H1358" s="3">
        <v>4</v>
      </c>
      <c r="I1358" s="3">
        <v>14</v>
      </c>
      <c r="J1358" s="2" t="s">
        <v>49</v>
      </c>
      <c r="K1358" s="7">
        <v>26.45</v>
      </c>
      <c r="L1358" s="3">
        <v>167</v>
      </c>
      <c r="M1358" s="6">
        <v>44980</v>
      </c>
      <c r="N1358" s="2" t="s">
        <v>22</v>
      </c>
      <c r="O1358" s="3">
        <v>0</v>
      </c>
      <c r="P1358" s="2">
        <v>0.99</v>
      </c>
      <c r="Q1358" s="9">
        <f t="shared" si="21"/>
        <v>261.56</v>
      </c>
      <c r="R1358" s="10">
        <v>79.140299999999996</v>
      </c>
      <c r="S1358" s="11">
        <v>1300.5323000000001</v>
      </c>
      <c r="T1358" s="16">
        <v>179</v>
      </c>
      <c r="U1358" s="16">
        <v>0</v>
      </c>
      <c r="V1358" s="10" t="s">
        <v>3838</v>
      </c>
      <c r="W1358" s="16">
        <v>15</v>
      </c>
      <c r="X1358" s="16">
        <v>9</v>
      </c>
    </row>
    <row r="1359" spans="1:24" x14ac:dyDescent="0.35">
      <c r="A1359" s="2" t="s">
        <v>2362</v>
      </c>
      <c r="B1359" s="2" t="s">
        <v>3830</v>
      </c>
      <c r="C1359" s="3">
        <v>57</v>
      </c>
      <c r="D1359" s="2" t="s">
        <v>39</v>
      </c>
      <c r="E1359" s="2" t="s">
        <v>40</v>
      </c>
      <c r="F1359" s="2" t="s">
        <v>2363</v>
      </c>
      <c r="G1359" s="7">
        <v>385.39</v>
      </c>
      <c r="H1359" s="3">
        <v>4</v>
      </c>
      <c r="I1359" s="3">
        <v>7</v>
      </c>
      <c r="J1359" s="2" t="s">
        <v>42</v>
      </c>
      <c r="K1359" s="7">
        <v>5.95</v>
      </c>
      <c r="L1359" s="3">
        <v>145</v>
      </c>
      <c r="M1359" s="6">
        <v>45207</v>
      </c>
      <c r="N1359" s="2" t="s">
        <v>22</v>
      </c>
      <c r="O1359" s="3">
        <v>0</v>
      </c>
      <c r="P1359" s="2">
        <v>0.22</v>
      </c>
      <c r="Q1359" s="9">
        <f t="shared" si="21"/>
        <v>1541.56</v>
      </c>
      <c r="R1359" s="10">
        <v>392.59230000000002</v>
      </c>
      <c r="S1359" s="11">
        <v>7664.9665000000005</v>
      </c>
      <c r="T1359" s="16">
        <v>94</v>
      </c>
      <c r="U1359" s="16">
        <v>0</v>
      </c>
      <c r="V1359" s="10" t="s">
        <v>3830</v>
      </c>
      <c r="W1359" s="16">
        <v>19</v>
      </c>
      <c r="X1359" s="16">
        <v>3</v>
      </c>
    </row>
    <row r="1360" spans="1:24" x14ac:dyDescent="0.35">
      <c r="A1360" s="2" t="s">
        <v>3606</v>
      </c>
      <c r="B1360" s="2" t="s">
        <v>3830</v>
      </c>
      <c r="C1360" s="3">
        <v>64</v>
      </c>
      <c r="D1360" s="2" t="s">
        <v>36</v>
      </c>
      <c r="E1360" s="2" t="s">
        <v>40</v>
      </c>
      <c r="F1360" s="2" t="s">
        <v>3607</v>
      </c>
      <c r="G1360" s="7">
        <v>481.9</v>
      </c>
      <c r="H1360" s="3">
        <v>4</v>
      </c>
      <c r="I1360" s="3">
        <v>11</v>
      </c>
      <c r="J1360" s="2" t="s">
        <v>31</v>
      </c>
      <c r="K1360" s="7">
        <v>1.32</v>
      </c>
      <c r="L1360" s="3">
        <v>34</v>
      </c>
      <c r="M1360" s="6">
        <v>45241</v>
      </c>
      <c r="N1360" s="2" t="s">
        <v>3297</v>
      </c>
      <c r="O1360" s="3">
        <v>0</v>
      </c>
      <c r="P1360" s="2">
        <v>0.31</v>
      </c>
      <c r="Q1360" s="9">
        <f t="shared" si="21"/>
        <v>1927.6</v>
      </c>
      <c r="R1360" s="10">
        <v>462.97629999999998</v>
      </c>
      <c r="S1360" s="11">
        <v>9584.44</v>
      </c>
      <c r="T1360" s="16">
        <v>109</v>
      </c>
      <c r="U1360" s="16">
        <v>0</v>
      </c>
      <c r="V1360" s="10" t="s">
        <v>3830</v>
      </c>
      <c r="W1360" s="16">
        <v>11</v>
      </c>
      <c r="X1360" s="16">
        <v>3</v>
      </c>
    </row>
    <row r="1361" spans="1:24" x14ac:dyDescent="0.35">
      <c r="A1361" s="2" t="s">
        <v>871</v>
      </c>
      <c r="B1361" s="2" t="s">
        <v>17</v>
      </c>
      <c r="C1361" s="3">
        <v>54</v>
      </c>
      <c r="D1361" s="2" t="s">
        <v>36</v>
      </c>
      <c r="E1361" s="2" t="s">
        <v>40</v>
      </c>
      <c r="F1361" s="2" t="s">
        <v>872</v>
      </c>
      <c r="G1361" s="7">
        <v>40.479999999999997</v>
      </c>
      <c r="H1361" s="3">
        <v>2</v>
      </c>
      <c r="I1361" s="3">
        <v>15</v>
      </c>
      <c r="J1361" s="2" t="s">
        <v>21</v>
      </c>
      <c r="K1361" s="7">
        <v>21.81</v>
      </c>
      <c r="L1361" s="3">
        <v>35</v>
      </c>
      <c r="M1361" s="6">
        <v>45023</v>
      </c>
      <c r="N1361" s="2" t="s">
        <v>22</v>
      </c>
      <c r="O1361" s="3">
        <v>0</v>
      </c>
      <c r="P1361" s="2">
        <v>0.53</v>
      </c>
      <c r="Q1361" s="9">
        <f t="shared" si="21"/>
        <v>80.959999999999994</v>
      </c>
      <c r="R1361" s="10">
        <v>43.999299999999998</v>
      </c>
      <c r="S1361" s="11">
        <v>805.10090000000002</v>
      </c>
      <c r="T1361" s="16">
        <v>117</v>
      </c>
      <c r="U1361" s="16">
        <v>0</v>
      </c>
      <c r="V1361" s="10" t="s">
        <v>3830</v>
      </c>
      <c r="W1361" s="16">
        <v>18</v>
      </c>
      <c r="X1361" s="16">
        <v>4</v>
      </c>
    </row>
    <row r="1362" spans="1:24" x14ac:dyDescent="0.35">
      <c r="A1362" s="2" t="s">
        <v>1210</v>
      </c>
      <c r="B1362" s="2" t="s">
        <v>1099</v>
      </c>
      <c r="C1362" s="3">
        <v>49</v>
      </c>
      <c r="D1362" s="2" t="s">
        <v>39</v>
      </c>
      <c r="E1362" s="2" t="s">
        <v>33</v>
      </c>
      <c r="F1362" s="2" t="s">
        <v>1211</v>
      </c>
      <c r="G1362" s="7">
        <v>371.13</v>
      </c>
      <c r="H1362" s="3">
        <v>3</v>
      </c>
      <c r="I1362" s="3">
        <v>8</v>
      </c>
      <c r="J1362" s="2" t="s">
        <v>31</v>
      </c>
      <c r="K1362" s="7">
        <v>2.08</v>
      </c>
      <c r="L1362" s="3">
        <v>33</v>
      </c>
      <c r="M1362" s="6">
        <v>44927</v>
      </c>
      <c r="N1362" s="2" t="s">
        <v>22</v>
      </c>
      <c r="O1362" s="3">
        <v>0</v>
      </c>
      <c r="P1362" s="2">
        <v>0.78</v>
      </c>
      <c r="Q1362" s="9">
        <f t="shared" si="21"/>
        <v>1113.3899999999999</v>
      </c>
      <c r="R1362" s="10">
        <v>450.90269999999998</v>
      </c>
      <c r="S1362" s="11">
        <v>7381.3513999999996</v>
      </c>
      <c r="T1362" s="16">
        <v>32</v>
      </c>
      <c r="U1362" s="16">
        <v>0</v>
      </c>
      <c r="V1362" s="10" t="s">
        <v>3838</v>
      </c>
      <c r="W1362" s="16">
        <v>4</v>
      </c>
      <c r="X1362" s="16">
        <v>10</v>
      </c>
    </row>
    <row r="1363" spans="1:24" x14ac:dyDescent="0.35">
      <c r="A1363" s="2" t="s">
        <v>2724</v>
      </c>
      <c r="B1363" s="2" t="s">
        <v>3830</v>
      </c>
      <c r="C1363" s="3">
        <v>49</v>
      </c>
      <c r="D1363" s="2" t="s">
        <v>36</v>
      </c>
      <c r="E1363" s="2" t="s">
        <v>29</v>
      </c>
      <c r="F1363" s="2" t="s">
        <v>2725</v>
      </c>
      <c r="G1363" s="7">
        <v>111.26</v>
      </c>
      <c r="H1363" s="3">
        <v>5</v>
      </c>
      <c r="I1363" s="3">
        <v>9</v>
      </c>
      <c r="J1363" s="2" t="s">
        <v>31</v>
      </c>
      <c r="K1363" s="7">
        <v>16.34</v>
      </c>
      <c r="L1363" s="3">
        <v>65</v>
      </c>
      <c r="M1363" s="6">
        <v>45146</v>
      </c>
      <c r="N1363" s="2" t="s">
        <v>22</v>
      </c>
      <c r="O1363" s="3">
        <v>0</v>
      </c>
      <c r="P1363" s="2">
        <v>0.51</v>
      </c>
      <c r="Q1363" s="9">
        <f t="shared" si="21"/>
        <v>556.30000000000007</v>
      </c>
      <c r="R1363" s="10">
        <v>103.94629999999999</v>
      </c>
      <c r="S1363" s="11">
        <v>2212.8341999999998</v>
      </c>
      <c r="T1363" s="16">
        <v>113</v>
      </c>
      <c r="U1363" s="16">
        <v>0</v>
      </c>
      <c r="V1363" s="10" t="s">
        <v>3840</v>
      </c>
      <c r="W1363" s="16">
        <v>1</v>
      </c>
      <c r="X1363" s="16">
        <v>7</v>
      </c>
    </row>
    <row r="1364" spans="1:24" x14ac:dyDescent="0.35">
      <c r="A1364" s="2" t="s">
        <v>460</v>
      </c>
      <c r="B1364" s="2" t="s">
        <v>17</v>
      </c>
      <c r="C1364" s="3">
        <v>42</v>
      </c>
      <c r="D1364" s="2" t="s">
        <v>28</v>
      </c>
      <c r="E1364" s="2" t="s">
        <v>40</v>
      </c>
      <c r="F1364" s="2" t="s">
        <v>461</v>
      </c>
      <c r="G1364" s="7">
        <v>283.86</v>
      </c>
      <c r="H1364" s="3">
        <v>5</v>
      </c>
      <c r="I1364" s="3">
        <v>11</v>
      </c>
      <c r="J1364" s="2" t="s">
        <v>49</v>
      </c>
      <c r="K1364" s="7">
        <v>17.079999999999998</v>
      </c>
      <c r="L1364" s="3">
        <v>95</v>
      </c>
      <c r="M1364" s="6">
        <v>45221</v>
      </c>
      <c r="N1364" s="2" t="s">
        <v>22</v>
      </c>
      <c r="O1364" s="3">
        <v>0</v>
      </c>
      <c r="P1364" s="2">
        <v>0.17</v>
      </c>
      <c r="Q1364" s="9">
        <f t="shared" si="21"/>
        <v>1419.3000000000002</v>
      </c>
      <c r="R1364" s="10">
        <v>312.01510000000002</v>
      </c>
      <c r="S1364" s="11">
        <v>5645.6508000000003</v>
      </c>
      <c r="T1364" s="16">
        <v>19</v>
      </c>
      <c r="U1364" s="16">
        <v>0</v>
      </c>
      <c r="V1364" s="10" t="s">
        <v>3830</v>
      </c>
      <c r="W1364" s="16">
        <v>7</v>
      </c>
      <c r="X1364" s="16">
        <v>12</v>
      </c>
    </row>
    <row r="1365" spans="1:24" x14ac:dyDescent="0.35">
      <c r="A1365" s="2" t="s">
        <v>1780</v>
      </c>
      <c r="B1365" s="2" t="s">
        <v>1099</v>
      </c>
      <c r="C1365" s="3">
        <v>45</v>
      </c>
      <c r="D1365" s="2" t="s">
        <v>95</v>
      </c>
      <c r="E1365" s="2" t="s">
        <v>19</v>
      </c>
      <c r="F1365" s="2" t="s">
        <v>1781</v>
      </c>
      <c r="G1365" s="7">
        <v>292.26</v>
      </c>
      <c r="H1365" s="3">
        <v>4</v>
      </c>
      <c r="I1365" s="3">
        <v>6</v>
      </c>
      <c r="J1365" s="2" t="s">
        <v>31</v>
      </c>
      <c r="K1365" s="7">
        <v>22.85</v>
      </c>
      <c r="L1365" s="3">
        <v>3</v>
      </c>
      <c r="M1365" s="6">
        <v>45122</v>
      </c>
      <c r="N1365" s="2" t="s">
        <v>22</v>
      </c>
      <c r="O1365" s="3">
        <v>0</v>
      </c>
      <c r="P1365" s="2">
        <v>0.79</v>
      </c>
      <c r="Q1365" s="9">
        <f t="shared" si="21"/>
        <v>1169.04</v>
      </c>
      <c r="R1365" s="10">
        <v>322.25290000000001</v>
      </c>
      <c r="S1365" s="11">
        <v>5812.7172</v>
      </c>
      <c r="T1365" s="16">
        <v>138</v>
      </c>
      <c r="U1365" s="16">
        <v>1</v>
      </c>
      <c r="V1365" s="10" t="s">
        <v>3836</v>
      </c>
      <c r="W1365" s="16">
        <v>0</v>
      </c>
      <c r="X1365" s="16">
        <v>9</v>
      </c>
    </row>
    <row r="1366" spans="1:24" x14ac:dyDescent="0.35">
      <c r="A1366" s="2" t="s">
        <v>210</v>
      </c>
      <c r="B1366" s="2" t="s">
        <v>17</v>
      </c>
      <c r="C1366" s="3">
        <v>22</v>
      </c>
      <c r="D1366" s="2" t="s">
        <v>95</v>
      </c>
      <c r="E1366" s="2" t="s">
        <v>19</v>
      </c>
      <c r="F1366" s="2" t="s">
        <v>211</v>
      </c>
      <c r="G1366" s="7">
        <v>76.239999999999995</v>
      </c>
      <c r="H1366" s="3">
        <v>1</v>
      </c>
      <c r="I1366" s="3">
        <v>7</v>
      </c>
      <c r="J1366" s="2" t="s">
        <v>42</v>
      </c>
      <c r="K1366" s="7">
        <v>4.8099999999999996</v>
      </c>
      <c r="L1366" s="3">
        <v>187</v>
      </c>
      <c r="M1366" s="6">
        <v>45140</v>
      </c>
      <c r="N1366" s="2" t="s">
        <v>22</v>
      </c>
      <c r="O1366" s="3">
        <v>0</v>
      </c>
      <c r="P1366" s="2">
        <v>0.49</v>
      </c>
      <c r="Q1366" s="9">
        <f t="shared" si="21"/>
        <v>76.239999999999995</v>
      </c>
      <c r="R1366" s="10">
        <v>87.161000000000001</v>
      </c>
      <c r="S1366" s="11">
        <v>1516.3263999999999</v>
      </c>
      <c r="T1366" s="16">
        <v>102</v>
      </c>
      <c r="U1366" s="16">
        <v>0</v>
      </c>
      <c r="V1366" s="10" t="s">
        <v>3836</v>
      </c>
      <c r="W1366" s="16">
        <v>0</v>
      </c>
      <c r="X1366" s="16">
        <v>8</v>
      </c>
    </row>
    <row r="1367" spans="1:24" x14ac:dyDescent="0.35">
      <c r="A1367" s="2" t="s">
        <v>3219</v>
      </c>
      <c r="B1367" s="2" t="s">
        <v>1099</v>
      </c>
      <c r="C1367" s="3">
        <v>52</v>
      </c>
      <c r="D1367" s="2" t="s">
        <v>28</v>
      </c>
      <c r="E1367" s="2" t="s">
        <v>24</v>
      </c>
      <c r="F1367" s="2" t="s">
        <v>3220</v>
      </c>
      <c r="G1367" s="7">
        <v>110.16</v>
      </c>
      <c r="H1367" s="3">
        <v>1</v>
      </c>
      <c r="I1367" s="3">
        <v>5</v>
      </c>
      <c r="J1367" s="2" t="s">
        <v>31</v>
      </c>
      <c r="K1367" s="7">
        <v>29.49</v>
      </c>
      <c r="L1367" s="3">
        <v>47</v>
      </c>
      <c r="M1367" s="6">
        <v>44936</v>
      </c>
      <c r="N1367" s="2" t="s">
        <v>22</v>
      </c>
      <c r="O1367" s="3">
        <v>1</v>
      </c>
      <c r="P1367" s="2">
        <v>0.26</v>
      </c>
      <c r="Q1367" s="9">
        <f t="shared" si="21"/>
        <v>110.16</v>
      </c>
      <c r="R1367" s="10">
        <v>99.433400000000006</v>
      </c>
      <c r="S1367" s="11">
        <v>2190.9564</v>
      </c>
      <c r="T1367" s="16">
        <v>5</v>
      </c>
      <c r="U1367" s="16">
        <v>0</v>
      </c>
      <c r="V1367" s="10" t="s">
        <v>3837</v>
      </c>
      <c r="W1367" s="16">
        <v>7</v>
      </c>
      <c r="X1367" s="16">
        <v>13</v>
      </c>
    </row>
    <row r="1368" spans="1:24" x14ac:dyDescent="0.35">
      <c r="A1368" s="2" t="s">
        <v>1385</v>
      </c>
      <c r="B1368" s="2" t="s">
        <v>1099</v>
      </c>
      <c r="C1368" s="3">
        <v>49</v>
      </c>
      <c r="D1368" s="2" t="s">
        <v>39</v>
      </c>
      <c r="E1368" s="2" t="s">
        <v>24</v>
      </c>
      <c r="F1368" s="2" t="s">
        <v>1386</v>
      </c>
      <c r="G1368" s="7">
        <v>44.21</v>
      </c>
      <c r="H1368" s="3">
        <v>2</v>
      </c>
      <c r="I1368" s="3">
        <v>10</v>
      </c>
      <c r="J1368" s="2" t="s">
        <v>31</v>
      </c>
      <c r="K1368" s="7">
        <v>2.96</v>
      </c>
      <c r="L1368" s="3">
        <v>125</v>
      </c>
      <c r="M1368" s="6">
        <v>45191</v>
      </c>
      <c r="N1368" s="2" t="s">
        <v>22</v>
      </c>
      <c r="O1368" s="3">
        <v>0</v>
      </c>
      <c r="P1368" s="2">
        <v>0.05</v>
      </c>
      <c r="Q1368" s="9">
        <f t="shared" si="21"/>
        <v>88.42</v>
      </c>
      <c r="R1368" s="10">
        <v>50.237099999999998</v>
      </c>
      <c r="S1368" s="11">
        <v>879.28639999999996</v>
      </c>
      <c r="T1368" s="16">
        <v>110</v>
      </c>
      <c r="U1368" s="16">
        <v>0</v>
      </c>
      <c r="V1368" s="10" t="s">
        <v>3839</v>
      </c>
      <c r="W1368" s="16">
        <v>18</v>
      </c>
      <c r="X1368" s="16">
        <v>11</v>
      </c>
    </row>
    <row r="1369" spans="1:24" x14ac:dyDescent="0.35">
      <c r="A1369" s="2" t="s">
        <v>682</v>
      </c>
      <c r="B1369" s="2" t="s">
        <v>17</v>
      </c>
      <c r="C1369" s="3">
        <v>48</v>
      </c>
      <c r="D1369" s="2" t="s">
        <v>18</v>
      </c>
      <c r="E1369" s="2" t="s">
        <v>40</v>
      </c>
      <c r="F1369" s="2" t="s">
        <v>683</v>
      </c>
      <c r="G1369" s="7">
        <v>215.66</v>
      </c>
      <c r="H1369" s="3">
        <v>3</v>
      </c>
      <c r="I1369" s="3">
        <v>7</v>
      </c>
      <c r="J1369" s="2" t="s">
        <v>42</v>
      </c>
      <c r="K1369" s="7">
        <v>8.5399999999999991</v>
      </c>
      <c r="L1369" s="3">
        <v>28</v>
      </c>
      <c r="M1369" s="6">
        <v>45183</v>
      </c>
      <c r="N1369" s="2" t="s">
        <v>22</v>
      </c>
      <c r="O1369" s="3">
        <v>0</v>
      </c>
      <c r="P1369" s="2">
        <v>0.89</v>
      </c>
      <c r="Q1369" s="9">
        <f t="shared" si="21"/>
        <v>646.98</v>
      </c>
      <c r="R1369" s="10">
        <v>261.7278</v>
      </c>
      <c r="S1369" s="11">
        <v>4289.2308000000003</v>
      </c>
      <c r="T1369" s="16">
        <v>32</v>
      </c>
      <c r="U1369" s="16">
        <v>0</v>
      </c>
      <c r="V1369" s="10" t="s">
        <v>3830</v>
      </c>
      <c r="W1369" s="16">
        <v>2</v>
      </c>
      <c r="X1369" s="16">
        <v>2</v>
      </c>
    </row>
    <row r="1370" spans="1:24" x14ac:dyDescent="0.35">
      <c r="A1370" s="2" t="s">
        <v>684</v>
      </c>
      <c r="B1370" s="2" t="s">
        <v>17</v>
      </c>
      <c r="C1370" s="3">
        <v>44</v>
      </c>
      <c r="D1370" s="2" t="s">
        <v>28</v>
      </c>
      <c r="E1370" s="2" t="s">
        <v>29</v>
      </c>
      <c r="F1370" s="2" t="s">
        <v>685</v>
      </c>
      <c r="G1370" s="7">
        <v>257.25</v>
      </c>
      <c r="H1370" s="3">
        <v>3</v>
      </c>
      <c r="I1370" s="3">
        <v>7</v>
      </c>
      <c r="J1370" s="2" t="s">
        <v>21</v>
      </c>
      <c r="K1370" s="7">
        <v>6.67</v>
      </c>
      <c r="L1370" s="3">
        <v>134</v>
      </c>
      <c r="M1370" s="6">
        <v>45284</v>
      </c>
      <c r="N1370" s="2" t="s">
        <v>22</v>
      </c>
      <c r="O1370" s="3">
        <v>0</v>
      </c>
      <c r="P1370" s="2">
        <v>0.21</v>
      </c>
      <c r="Q1370" s="9">
        <f t="shared" si="21"/>
        <v>771.75</v>
      </c>
      <c r="R1370" s="10">
        <v>237.15190000000001</v>
      </c>
      <c r="S1370" s="11">
        <v>5116.4084000000003</v>
      </c>
      <c r="T1370" s="16">
        <v>135</v>
      </c>
      <c r="U1370" s="16">
        <v>0</v>
      </c>
      <c r="V1370" s="10" t="s">
        <v>3840</v>
      </c>
      <c r="W1370" s="16">
        <v>15</v>
      </c>
      <c r="X1370" s="16">
        <v>6</v>
      </c>
    </row>
    <row r="1371" spans="1:24" x14ac:dyDescent="0.35">
      <c r="A1371" s="2" t="s">
        <v>873</v>
      </c>
      <c r="B1371" s="2" t="s">
        <v>17</v>
      </c>
      <c r="C1371" s="3">
        <v>23</v>
      </c>
      <c r="D1371" s="2" t="s">
        <v>95</v>
      </c>
      <c r="E1371" s="2" t="s">
        <v>24</v>
      </c>
      <c r="F1371" s="2" t="s">
        <v>874</v>
      </c>
      <c r="G1371" s="7">
        <v>390.86</v>
      </c>
      <c r="H1371" s="3">
        <v>2</v>
      </c>
      <c r="I1371" s="3">
        <v>8</v>
      </c>
      <c r="J1371" s="2" t="s">
        <v>42</v>
      </c>
      <c r="K1371" s="7">
        <v>3.61</v>
      </c>
      <c r="L1371" s="3">
        <v>133</v>
      </c>
      <c r="M1371" s="6">
        <v>45171</v>
      </c>
      <c r="N1371" s="2" t="s">
        <v>22</v>
      </c>
      <c r="O1371" s="3">
        <v>0</v>
      </c>
      <c r="P1371" s="2">
        <v>0.93</v>
      </c>
      <c r="Q1371" s="9">
        <f t="shared" si="21"/>
        <v>781.72</v>
      </c>
      <c r="R1371" s="10">
        <v>369.36950000000002</v>
      </c>
      <c r="S1371" s="11">
        <v>7773.7584999999999</v>
      </c>
      <c r="T1371" s="16">
        <v>7</v>
      </c>
      <c r="U1371" s="16">
        <v>0</v>
      </c>
      <c r="V1371" s="10" t="s">
        <v>3839</v>
      </c>
      <c r="W1371" s="16">
        <v>18</v>
      </c>
      <c r="X1371" s="16">
        <v>3</v>
      </c>
    </row>
    <row r="1372" spans="1:24" x14ac:dyDescent="0.35">
      <c r="A1372" s="2" t="s">
        <v>212</v>
      </c>
      <c r="B1372" s="2" t="s">
        <v>17</v>
      </c>
      <c r="C1372" s="3">
        <v>41</v>
      </c>
      <c r="D1372" s="2" t="s">
        <v>95</v>
      </c>
      <c r="E1372" s="2" t="s">
        <v>24</v>
      </c>
      <c r="F1372" s="2" t="s">
        <v>213</v>
      </c>
      <c r="G1372" s="7">
        <v>67.97</v>
      </c>
      <c r="H1372" s="3">
        <v>1</v>
      </c>
      <c r="I1372" s="3">
        <v>7</v>
      </c>
      <c r="J1372" s="2" t="s">
        <v>49</v>
      </c>
      <c r="K1372" s="7">
        <v>11.49</v>
      </c>
      <c r="L1372" s="3">
        <v>126</v>
      </c>
      <c r="M1372" s="6">
        <v>45253</v>
      </c>
      <c r="N1372" s="2" t="s">
        <v>22</v>
      </c>
      <c r="O1372" s="3">
        <v>0</v>
      </c>
      <c r="P1372" s="2">
        <v>0.3</v>
      </c>
      <c r="Q1372" s="9">
        <f t="shared" si="21"/>
        <v>67.97</v>
      </c>
      <c r="R1372" s="10">
        <v>84.184799999999996</v>
      </c>
      <c r="S1372" s="11">
        <v>1351.8456000000001</v>
      </c>
      <c r="T1372" s="16">
        <v>66</v>
      </c>
      <c r="U1372" s="16">
        <v>0</v>
      </c>
      <c r="V1372" s="10" t="s">
        <v>3837</v>
      </c>
      <c r="W1372" s="16">
        <v>17</v>
      </c>
      <c r="X1372" s="16">
        <v>8</v>
      </c>
    </row>
    <row r="1373" spans="1:24" x14ac:dyDescent="0.35">
      <c r="A1373" s="2" t="s">
        <v>3221</v>
      </c>
      <c r="B1373" s="2" t="s">
        <v>1099</v>
      </c>
      <c r="C1373" s="3">
        <v>57</v>
      </c>
      <c r="D1373" s="2" t="s">
        <v>95</v>
      </c>
      <c r="E1373" s="2" t="s">
        <v>19</v>
      </c>
      <c r="F1373" s="2" t="s">
        <v>3222</v>
      </c>
      <c r="G1373" s="7">
        <v>452.96</v>
      </c>
      <c r="H1373" s="3">
        <v>2</v>
      </c>
      <c r="I1373" s="3">
        <v>6</v>
      </c>
      <c r="J1373" s="2" t="s">
        <v>42</v>
      </c>
      <c r="K1373" s="7">
        <v>22.35</v>
      </c>
      <c r="L1373" s="3">
        <v>28</v>
      </c>
      <c r="M1373" s="6">
        <v>45256</v>
      </c>
      <c r="N1373" s="2" t="s">
        <v>22</v>
      </c>
      <c r="O1373" s="3">
        <v>1</v>
      </c>
      <c r="P1373" s="2">
        <v>0.88</v>
      </c>
      <c r="Q1373" s="9">
        <f t="shared" si="21"/>
        <v>905.92</v>
      </c>
      <c r="R1373" s="10">
        <v>417.80610000000001</v>
      </c>
      <c r="S1373" s="11">
        <v>9008.8564999999999</v>
      </c>
      <c r="T1373" s="16">
        <v>105</v>
      </c>
      <c r="U1373" s="16">
        <v>0</v>
      </c>
      <c r="V1373" s="10" t="s">
        <v>3836</v>
      </c>
      <c r="W1373" s="16">
        <v>6</v>
      </c>
      <c r="X1373" s="16">
        <v>13</v>
      </c>
    </row>
    <row r="1374" spans="1:24" x14ac:dyDescent="0.35">
      <c r="A1374" s="2" t="s">
        <v>1782</v>
      </c>
      <c r="B1374" s="2" t="s">
        <v>1099</v>
      </c>
      <c r="C1374" s="3">
        <v>35</v>
      </c>
      <c r="D1374" s="2" t="s">
        <v>18</v>
      </c>
      <c r="E1374" s="2" t="s">
        <v>19</v>
      </c>
      <c r="F1374" s="2" t="s">
        <v>1783</v>
      </c>
      <c r="G1374" s="7">
        <v>92.91</v>
      </c>
      <c r="H1374" s="3">
        <v>1</v>
      </c>
      <c r="I1374" s="3">
        <v>13</v>
      </c>
      <c r="J1374" s="2" t="s">
        <v>42</v>
      </c>
      <c r="K1374" s="7">
        <v>29.62</v>
      </c>
      <c r="L1374" s="3">
        <v>185</v>
      </c>
      <c r="M1374" s="6">
        <v>45124</v>
      </c>
      <c r="N1374" s="2" t="s">
        <v>22</v>
      </c>
      <c r="O1374" s="3">
        <v>0</v>
      </c>
      <c r="P1374" s="2">
        <v>0.08</v>
      </c>
      <c r="Q1374" s="9">
        <f t="shared" si="21"/>
        <v>92.91</v>
      </c>
      <c r="R1374" s="10">
        <v>110.7259</v>
      </c>
      <c r="S1374" s="11">
        <v>1847.8737000000001</v>
      </c>
      <c r="T1374" s="16">
        <v>92</v>
      </c>
      <c r="U1374" s="16">
        <v>0</v>
      </c>
      <c r="V1374" s="10" t="s">
        <v>3836</v>
      </c>
      <c r="W1374" s="16">
        <v>1</v>
      </c>
      <c r="X1374" s="16">
        <v>12</v>
      </c>
    </row>
    <row r="1375" spans="1:24" x14ac:dyDescent="0.35">
      <c r="A1375" s="2" t="s">
        <v>3608</v>
      </c>
      <c r="B1375" s="2" t="s">
        <v>17</v>
      </c>
      <c r="C1375" s="3">
        <v>64</v>
      </c>
      <c r="D1375" s="2" t="s">
        <v>39</v>
      </c>
      <c r="E1375" s="2" t="s">
        <v>19</v>
      </c>
      <c r="F1375" s="2" t="s">
        <v>3609</v>
      </c>
      <c r="G1375" s="7">
        <v>77.760000000000005</v>
      </c>
      <c r="H1375" s="3">
        <v>1</v>
      </c>
      <c r="I1375" s="3">
        <v>8</v>
      </c>
      <c r="J1375" s="2" t="s">
        <v>42</v>
      </c>
      <c r="K1375" s="7">
        <v>16.14</v>
      </c>
      <c r="L1375" s="3">
        <v>28</v>
      </c>
      <c r="M1375" s="6">
        <v>45211</v>
      </c>
      <c r="N1375" s="2" t="s">
        <v>3297</v>
      </c>
      <c r="O1375" s="3">
        <v>1</v>
      </c>
      <c r="P1375" s="2">
        <v>0.87</v>
      </c>
      <c r="Q1375" s="9">
        <f t="shared" si="21"/>
        <v>77.760000000000005</v>
      </c>
      <c r="R1375" s="10">
        <v>81.407799999999995</v>
      </c>
      <c r="S1375" s="11">
        <v>1546.5574999999999</v>
      </c>
      <c r="T1375" s="16">
        <v>95</v>
      </c>
      <c r="U1375" s="16">
        <v>0</v>
      </c>
      <c r="V1375" s="10" t="s">
        <v>3836</v>
      </c>
      <c r="W1375" s="16">
        <v>18</v>
      </c>
      <c r="X1375" s="16">
        <v>9</v>
      </c>
    </row>
    <row r="1376" spans="1:24" x14ac:dyDescent="0.35">
      <c r="A1376" s="2" t="s">
        <v>462</v>
      </c>
      <c r="B1376" s="2" t="s">
        <v>17</v>
      </c>
      <c r="C1376" s="3">
        <v>33</v>
      </c>
      <c r="D1376" s="2" t="s">
        <v>18</v>
      </c>
      <c r="E1376" s="2" t="s">
        <v>29</v>
      </c>
      <c r="F1376" s="2" t="s">
        <v>463</v>
      </c>
      <c r="G1376" s="7">
        <v>97.11</v>
      </c>
      <c r="H1376" s="3">
        <v>5</v>
      </c>
      <c r="I1376" s="3">
        <v>14</v>
      </c>
      <c r="J1376" s="2" t="s">
        <v>21</v>
      </c>
      <c r="K1376" s="7">
        <v>17.850000000000001</v>
      </c>
      <c r="L1376" s="3">
        <v>177</v>
      </c>
      <c r="M1376" s="6">
        <v>45050</v>
      </c>
      <c r="N1376" s="2" t="s">
        <v>22</v>
      </c>
      <c r="O1376" s="3">
        <v>0</v>
      </c>
      <c r="P1376" s="2">
        <v>0.41</v>
      </c>
      <c r="Q1376" s="9">
        <f t="shared" si="21"/>
        <v>485.55</v>
      </c>
      <c r="R1376" s="10">
        <v>92.146900000000002</v>
      </c>
      <c r="S1376" s="11">
        <v>1931.4069</v>
      </c>
      <c r="T1376" s="16">
        <v>158</v>
      </c>
      <c r="U1376" s="16">
        <v>0</v>
      </c>
      <c r="V1376" s="10" t="s">
        <v>3840</v>
      </c>
      <c r="W1376" s="16">
        <v>9</v>
      </c>
      <c r="X1376" s="16">
        <v>4</v>
      </c>
    </row>
    <row r="1377" spans="1:24" x14ac:dyDescent="0.35">
      <c r="A1377" s="2" t="s">
        <v>875</v>
      </c>
      <c r="B1377" s="2" t="s">
        <v>17</v>
      </c>
      <c r="C1377" s="3">
        <v>59</v>
      </c>
      <c r="D1377" s="2" t="s">
        <v>95</v>
      </c>
      <c r="E1377" s="2" t="s">
        <v>40</v>
      </c>
      <c r="F1377" s="2" t="s">
        <v>876</v>
      </c>
      <c r="G1377" s="7">
        <v>74.03</v>
      </c>
      <c r="H1377" s="3">
        <v>2</v>
      </c>
      <c r="I1377" s="3">
        <v>8</v>
      </c>
      <c r="J1377" s="2" t="s">
        <v>42</v>
      </c>
      <c r="K1377" s="7">
        <v>4.41</v>
      </c>
      <c r="L1377" s="3">
        <v>39</v>
      </c>
      <c r="M1377" s="6">
        <v>45187</v>
      </c>
      <c r="N1377" s="2" t="s">
        <v>22</v>
      </c>
      <c r="O1377" s="3">
        <v>0</v>
      </c>
      <c r="P1377" s="2">
        <v>0.86</v>
      </c>
      <c r="Q1377" s="9">
        <f t="shared" si="21"/>
        <v>148.06</v>
      </c>
      <c r="R1377" s="10">
        <v>88.710099999999997</v>
      </c>
      <c r="S1377" s="11">
        <v>1472.3721</v>
      </c>
      <c r="T1377" s="16">
        <v>91</v>
      </c>
      <c r="U1377" s="16">
        <v>0</v>
      </c>
      <c r="V1377" s="10" t="s">
        <v>3830</v>
      </c>
      <c r="W1377" s="16">
        <v>9</v>
      </c>
      <c r="X1377" s="16">
        <v>6</v>
      </c>
    </row>
    <row r="1378" spans="1:24" x14ac:dyDescent="0.35">
      <c r="A1378" s="2" t="s">
        <v>1602</v>
      </c>
      <c r="B1378" s="2" t="s">
        <v>1099</v>
      </c>
      <c r="C1378" s="3">
        <v>33</v>
      </c>
      <c r="D1378" s="2" t="s">
        <v>39</v>
      </c>
      <c r="E1378" s="2" t="s">
        <v>29</v>
      </c>
      <c r="F1378" s="2" t="s">
        <v>1603</v>
      </c>
      <c r="G1378" s="7">
        <v>346.71</v>
      </c>
      <c r="H1378" s="3">
        <v>2</v>
      </c>
      <c r="I1378" s="3">
        <v>12</v>
      </c>
      <c r="J1378" s="2" t="s">
        <v>31</v>
      </c>
      <c r="K1378" s="7">
        <v>2.56</v>
      </c>
      <c r="L1378" s="3">
        <v>37</v>
      </c>
      <c r="M1378" s="6">
        <v>44990</v>
      </c>
      <c r="N1378" s="2" t="s">
        <v>22</v>
      </c>
      <c r="O1378" s="3">
        <v>0</v>
      </c>
      <c r="P1378" s="2">
        <v>0.44</v>
      </c>
      <c r="Q1378" s="9">
        <f t="shared" si="21"/>
        <v>693.42</v>
      </c>
      <c r="R1378" s="10">
        <v>356.46019999999999</v>
      </c>
      <c r="S1378" s="11">
        <v>6895.6655000000001</v>
      </c>
      <c r="T1378" s="16">
        <v>138</v>
      </c>
      <c r="U1378" s="16">
        <v>0</v>
      </c>
      <c r="V1378" s="10" t="s">
        <v>3840</v>
      </c>
      <c r="W1378" s="16">
        <v>19</v>
      </c>
      <c r="X1378" s="16">
        <v>3</v>
      </c>
    </row>
    <row r="1379" spans="1:24" x14ac:dyDescent="0.35">
      <c r="A1379" s="2" t="s">
        <v>1784</v>
      </c>
      <c r="B1379" s="2" t="s">
        <v>1099</v>
      </c>
      <c r="C1379" s="3">
        <v>44</v>
      </c>
      <c r="D1379" s="2" t="s">
        <v>39</v>
      </c>
      <c r="E1379" s="2" t="s">
        <v>19</v>
      </c>
      <c r="F1379" s="2" t="s">
        <v>1404</v>
      </c>
      <c r="G1379" s="7">
        <v>173.14</v>
      </c>
      <c r="H1379" s="3">
        <v>1</v>
      </c>
      <c r="I1379" s="3">
        <v>14</v>
      </c>
      <c r="J1379" s="2" t="s">
        <v>31</v>
      </c>
      <c r="K1379" s="7">
        <v>13.51</v>
      </c>
      <c r="L1379" s="3">
        <v>184</v>
      </c>
      <c r="M1379" s="6">
        <v>45042</v>
      </c>
      <c r="N1379" s="2" t="s">
        <v>22</v>
      </c>
      <c r="O1379" s="3">
        <v>0</v>
      </c>
      <c r="P1379" s="2">
        <v>0.23</v>
      </c>
      <c r="Q1379" s="9">
        <f t="shared" si="21"/>
        <v>173.14</v>
      </c>
      <c r="R1379" s="10">
        <v>182.82320000000001</v>
      </c>
      <c r="S1379" s="11">
        <v>3443.5565999999999</v>
      </c>
      <c r="T1379" s="16">
        <v>100</v>
      </c>
      <c r="U1379" s="16">
        <v>1</v>
      </c>
      <c r="V1379" s="10" t="s">
        <v>3836</v>
      </c>
      <c r="W1379" s="16">
        <v>4</v>
      </c>
      <c r="X1379" s="16">
        <v>10</v>
      </c>
    </row>
    <row r="1380" spans="1:24" x14ac:dyDescent="0.35">
      <c r="A1380" s="2" t="s">
        <v>3610</v>
      </c>
      <c r="B1380" s="2" t="s">
        <v>3830</v>
      </c>
      <c r="C1380" s="3">
        <v>61</v>
      </c>
      <c r="D1380" s="2" t="s">
        <v>28</v>
      </c>
      <c r="E1380" s="2" t="s">
        <v>19</v>
      </c>
      <c r="F1380" s="2" t="s">
        <v>3611</v>
      </c>
      <c r="G1380" s="7">
        <v>22.14</v>
      </c>
      <c r="H1380" s="3">
        <v>2</v>
      </c>
      <c r="I1380" s="3">
        <v>9</v>
      </c>
      <c r="J1380" s="2" t="s">
        <v>31</v>
      </c>
      <c r="K1380" s="7">
        <v>10.78</v>
      </c>
      <c r="L1380" s="3">
        <v>31</v>
      </c>
      <c r="M1380" s="6">
        <v>45235</v>
      </c>
      <c r="N1380" s="2" t="s">
        <v>3297</v>
      </c>
      <c r="O1380" s="3">
        <v>0</v>
      </c>
      <c r="P1380" s="2">
        <v>0.1</v>
      </c>
      <c r="Q1380" s="9">
        <f t="shared" si="21"/>
        <v>44.28</v>
      </c>
      <c r="R1380" s="10">
        <v>22.000399999999999</v>
      </c>
      <c r="S1380" s="11">
        <v>440.33929999999998</v>
      </c>
      <c r="T1380" s="16">
        <v>72</v>
      </c>
      <c r="U1380" s="16">
        <v>0</v>
      </c>
      <c r="V1380" s="10" t="s">
        <v>3836</v>
      </c>
      <c r="W1380" s="16">
        <v>13</v>
      </c>
      <c r="X1380" s="16">
        <v>12</v>
      </c>
    </row>
    <row r="1381" spans="1:24" x14ac:dyDescent="0.35">
      <c r="A1381" s="2" t="s">
        <v>686</v>
      </c>
      <c r="B1381" s="2" t="s">
        <v>17</v>
      </c>
      <c r="C1381" s="3">
        <v>50</v>
      </c>
      <c r="D1381" s="2" t="s">
        <v>28</v>
      </c>
      <c r="E1381" s="2" t="s">
        <v>24</v>
      </c>
      <c r="F1381" s="2" t="s">
        <v>687</v>
      </c>
      <c r="G1381" s="7">
        <v>202.78</v>
      </c>
      <c r="H1381" s="3">
        <v>3</v>
      </c>
      <c r="I1381" s="3">
        <v>12</v>
      </c>
      <c r="J1381" s="2" t="s">
        <v>21</v>
      </c>
      <c r="K1381" s="7">
        <v>16.53</v>
      </c>
      <c r="L1381" s="3">
        <v>63</v>
      </c>
      <c r="M1381" s="6">
        <v>45131</v>
      </c>
      <c r="N1381" s="2" t="s">
        <v>22</v>
      </c>
      <c r="O1381" s="3">
        <v>0</v>
      </c>
      <c r="P1381" s="2">
        <v>0.76</v>
      </c>
      <c r="Q1381" s="9">
        <f t="shared" si="21"/>
        <v>608.34</v>
      </c>
      <c r="R1381" s="10">
        <v>220.45840000000001</v>
      </c>
      <c r="S1381" s="11">
        <v>4033.0623999999998</v>
      </c>
      <c r="T1381" s="16">
        <v>62</v>
      </c>
      <c r="U1381" s="16">
        <v>0</v>
      </c>
      <c r="V1381" s="10" t="s">
        <v>3837</v>
      </c>
      <c r="W1381" s="16">
        <v>11</v>
      </c>
      <c r="X1381" s="16">
        <v>14</v>
      </c>
    </row>
    <row r="1382" spans="1:24" x14ac:dyDescent="0.35">
      <c r="A1382" s="2" t="s">
        <v>2537</v>
      </c>
      <c r="B1382" s="2" t="s">
        <v>3830</v>
      </c>
      <c r="C1382" s="3">
        <v>39</v>
      </c>
      <c r="D1382" s="2" t="s">
        <v>18</v>
      </c>
      <c r="E1382" s="2" t="s">
        <v>19</v>
      </c>
      <c r="F1382" s="2" t="s">
        <v>2538</v>
      </c>
      <c r="G1382" s="7">
        <v>461.95</v>
      </c>
      <c r="H1382" s="3">
        <v>4</v>
      </c>
      <c r="I1382" s="3">
        <v>6</v>
      </c>
      <c r="J1382" s="2" t="s">
        <v>49</v>
      </c>
      <c r="K1382" s="7">
        <v>25.35</v>
      </c>
      <c r="L1382" s="3">
        <v>104</v>
      </c>
      <c r="M1382" s="6">
        <v>45288</v>
      </c>
      <c r="N1382" s="2" t="s">
        <v>22</v>
      </c>
      <c r="O1382" s="3">
        <v>0</v>
      </c>
      <c r="P1382" s="2">
        <v>0.14000000000000001</v>
      </c>
      <c r="Q1382" s="9">
        <f t="shared" si="21"/>
        <v>1847.8</v>
      </c>
      <c r="R1382" s="10">
        <v>422.8734</v>
      </c>
      <c r="S1382" s="11">
        <v>9187.6573000000008</v>
      </c>
      <c r="T1382" s="16">
        <v>178</v>
      </c>
      <c r="U1382" s="16">
        <v>0</v>
      </c>
      <c r="V1382" s="10" t="s">
        <v>3836</v>
      </c>
      <c r="W1382" s="16">
        <v>12</v>
      </c>
      <c r="X1382" s="16">
        <v>7</v>
      </c>
    </row>
    <row r="1383" spans="1:24" x14ac:dyDescent="0.35">
      <c r="A1383" s="2" t="s">
        <v>3612</v>
      </c>
      <c r="B1383" s="2" t="s">
        <v>1099</v>
      </c>
      <c r="C1383" s="3">
        <v>62</v>
      </c>
      <c r="D1383" s="2" t="s">
        <v>39</v>
      </c>
      <c r="E1383" s="2" t="s">
        <v>33</v>
      </c>
      <c r="F1383" s="2" t="s">
        <v>3613</v>
      </c>
      <c r="G1383" s="7">
        <v>371.15</v>
      </c>
      <c r="H1383" s="3">
        <v>2</v>
      </c>
      <c r="I1383" s="3">
        <v>9</v>
      </c>
      <c r="J1383" s="2" t="s">
        <v>42</v>
      </c>
      <c r="K1383" s="7">
        <v>26.35</v>
      </c>
      <c r="L1383" s="3">
        <v>175</v>
      </c>
      <c r="M1383" s="6">
        <v>45225</v>
      </c>
      <c r="N1383" s="2" t="s">
        <v>3297</v>
      </c>
      <c r="O1383" s="3">
        <v>0</v>
      </c>
      <c r="P1383" s="2">
        <v>0.76</v>
      </c>
      <c r="Q1383" s="9">
        <f t="shared" si="21"/>
        <v>742.3</v>
      </c>
      <c r="R1383" s="10">
        <v>373.53750000000002</v>
      </c>
      <c r="S1383" s="11">
        <v>7381.7491</v>
      </c>
      <c r="T1383" s="16">
        <v>171</v>
      </c>
      <c r="U1383" s="16">
        <v>0</v>
      </c>
      <c r="V1383" s="10" t="s">
        <v>3838</v>
      </c>
      <c r="W1383" s="16">
        <v>12</v>
      </c>
      <c r="X1383" s="16">
        <v>11</v>
      </c>
    </row>
    <row r="1384" spans="1:24" x14ac:dyDescent="0.35">
      <c r="A1384" s="2" t="s">
        <v>2726</v>
      </c>
      <c r="B1384" s="2" t="s">
        <v>3830</v>
      </c>
      <c r="C1384" s="3">
        <v>43</v>
      </c>
      <c r="D1384" s="2" t="s">
        <v>36</v>
      </c>
      <c r="E1384" s="2" t="s">
        <v>24</v>
      </c>
      <c r="F1384" s="2" t="s">
        <v>2727</v>
      </c>
      <c r="G1384" s="7">
        <v>419.26</v>
      </c>
      <c r="H1384" s="3">
        <v>2</v>
      </c>
      <c r="I1384" s="3">
        <v>8</v>
      </c>
      <c r="J1384" s="2" t="s">
        <v>26</v>
      </c>
      <c r="K1384" s="7">
        <v>3.16</v>
      </c>
      <c r="L1384" s="3">
        <v>89</v>
      </c>
      <c r="M1384" s="6">
        <v>45077</v>
      </c>
      <c r="N1384" s="2" t="s">
        <v>22</v>
      </c>
      <c r="O1384" s="3">
        <v>0</v>
      </c>
      <c r="P1384" s="2">
        <v>0.44</v>
      </c>
      <c r="Q1384" s="9">
        <f t="shared" si="21"/>
        <v>838.52</v>
      </c>
      <c r="R1384" s="10">
        <v>518.94529999999997</v>
      </c>
      <c r="S1384" s="11">
        <v>8338.6020000000008</v>
      </c>
      <c r="T1384" s="16">
        <v>157</v>
      </c>
      <c r="U1384" s="16">
        <v>0</v>
      </c>
      <c r="V1384" s="10" t="s">
        <v>3837</v>
      </c>
      <c r="W1384" s="16">
        <v>15</v>
      </c>
      <c r="X1384" s="16">
        <v>2</v>
      </c>
    </row>
    <row r="1385" spans="1:24" x14ac:dyDescent="0.35">
      <c r="A1385" s="2" t="s">
        <v>1212</v>
      </c>
      <c r="B1385" s="2" t="s">
        <v>1099</v>
      </c>
      <c r="C1385" s="3">
        <v>40</v>
      </c>
      <c r="D1385" s="2" t="s">
        <v>28</v>
      </c>
      <c r="E1385" s="2" t="s">
        <v>33</v>
      </c>
      <c r="F1385" s="2" t="s">
        <v>1213</v>
      </c>
      <c r="G1385" s="7">
        <v>112.68</v>
      </c>
      <c r="H1385" s="3">
        <v>1</v>
      </c>
      <c r="I1385" s="3">
        <v>6</v>
      </c>
      <c r="J1385" s="2" t="s">
        <v>26</v>
      </c>
      <c r="K1385" s="7">
        <v>24.13</v>
      </c>
      <c r="L1385" s="3">
        <v>29</v>
      </c>
      <c r="M1385" s="6">
        <v>44995</v>
      </c>
      <c r="N1385" s="2" t="s">
        <v>22</v>
      </c>
      <c r="O1385" s="3">
        <v>0</v>
      </c>
      <c r="P1385" s="2">
        <v>0.3</v>
      </c>
      <c r="Q1385" s="9">
        <f t="shared" si="21"/>
        <v>112.68</v>
      </c>
      <c r="R1385" s="10">
        <v>107.4126</v>
      </c>
      <c r="S1385" s="11">
        <v>2241.0763999999999</v>
      </c>
      <c r="T1385" s="16">
        <v>181</v>
      </c>
      <c r="U1385" s="16">
        <v>1</v>
      </c>
      <c r="V1385" s="10" t="s">
        <v>3838</v>
      </c>
      <c r="W1385" s="16">
        <v>10</v>
      </c>
      <c r="X1385" s="16">
        <v>10</v>
      </c>
    </row>
    <row r="1386" spans="1:24" x14ac:dyDescent="0.35">
      <c r="A1386" s="2" t="s">
        <v>2000</v>
      </c>
      <c r="B1386" s="2" t="s">
        <v>1099</v>
      </c>
      <c r="C1386" s="3">
        <v>44</v>
      </c>
      <c r="D1386" s="2" t="s">
        <v>36</v>
      </c>
      <c r="E1386" s="2" t="s">
        <v>40</v>
      </c>
      <c r="F1386" s="2" t="s">
        <v>1057</v>
      </c>
      <c r="G1386" s="7">
        <v>452.96</v>
      </c>
      <c r="H1386" s="3">
        <v>5</v>
      </c>
      <c r="I1386" s="3">
        <v>14</v>
      </c>
      <c r="J1386" s="2" t="s">
        <v>49</v>
      </c>
      <c r="K1386" s="7">
        <v>24.27</v>
      </c>
      <c r="L1386" s="3">
        <v>139</v>
      </c>
      <c r="M1386" s="6">
        <v>45028</v>
      </c>
      <c r="N1386" s="2" t="s">
        <v>22</v>
      </c>
      <c r="O1386" s="3">
        <v>0</v>
      </c>
      <c r="P1386" s="2">
        <v>0.01</v>
      </c>
      <c r="Q1386" s="9">
        <f t="shared" si="21"/>
        <v>2264.7999999999997</v>
      </c>
      <c r="R1386" s="10">
        <v>504.00619999999998</v>
      </c>
      <c r="S1386" s="11">
        <v>9008.8564999999999</v>
      </c>
      <c r="T1386" s="16">
        <v>15</v>
      </c>
      <c r="U1386" s="16">
        <v>0</v>
      </c>
      <c r="V1386" s="10" t="s">
        <v>3830</v>
      </c>
      <c r="W1386" s="16">
        <v>0</v>
      </c>
      <c r="X1386" s="16">
        <v>9</v>
      </c>
    </row>
    <row r="1387" spans="1:24" x14ac:dyDescent="0.35">
      <c r="A1387" s="2" t="s">
        <v>688</v>
      </c>
      <c r="B1387" s="2" t="s">
        <v>17</v>
      </c>
      <c r="C1387" s="3">
        <v>53</v>
      </c>
      <c r="D1387" s="2" t="s">
        <v>28</v>
      </c>
      <c r="E1387" s="2" t="s">
        <v>24</v>
      </c>
      <c r="F1387" s="2" t="s">
        <v>689</v>
      </c>
      <c r="G1387" s="7">
        <v>229.11</v>
      </c>
      <c r="H1387" s="3">
        <v>3</v>
      </c>
      <c r="I1387" s="3">
        <v>5</v>
      </c>
      <c r="J1387" s="2" t="s">
        <v>21</v>
      </c>
      <c r="K1387" s="7">
        <v>13.25</v>
      </c>
      <c r="L1387" s="3">
        <v>105</v>
      </c>
      <c r="M1387" s="6">
        <v>45051</v>
      </c>
      <c r="N1387" s="2" t="s">
        <v>22</v>
      </c>
      <c r="O1387" s="3">
        <v>0</v>
      </c>
      <c r="P1387" s="2">
        <v>0.74</v>
      </c>
      <c r="Q1387" s="9">
        <f t="shared" si="21"/>
        <v>687.33</v>
      </c>
      <c r="R1387" s="10">
        <v>224.54519999999999</v>
      </c>
      <c r="S1387" s="11">
        <v>4556.7358999999997</v>
      </c>
      <c r="T1387" s="16">
        <v>134</v>
      </c>
      <c r="U1387" s="16">
        <v>0</v>
      </c>
      <c r="V1387" s="10" t="s">
        <v>3839</v>
      </c>
      <c r="W1387" s="16">
        <v>1</v>
      </c>
      <c r="X1387" s="16">
        <v>3</v>
      </c>
    </row>
    <row r="1388" spans="1:24" x14ac:dyDescent="0.35">
      <c r="A1388" s="2" t="s">
        <v>1785</v>
      </c>
      <c r="B1388" s="2" t="s">
        <v>1099</v>
      </c>
      <c r="C1388" s="3">
        <v>47</v>
      </c>
      <c r="D1388" s="2" t="s">
        <v>18</v>
      </c>
      <c r="E1388" s="2" t="s">
        <v>19</v>
      </c>
      <c r="F1388" s="2" t="s">
        <v>1786</v>
      </c>
      <c r="G1388" s="7">
        <v>220.92</v>
      </c>
      <c r="H1388" s="3">
        <v>5</v>
      </c>
      <c r="I1388" s="3">
        <v>5</v>
      </c>
      <c r="J1388" s="2" t="s">
        <v>26</v>
      </c>
      <c r="K1388" s="7">
        <v>11.88</v>
      </c>
      <c r="L1388" s="3">
        <v>156</v>
      </c>
      <c r="M1388" s="6">
        <v>45067</v>
      </c>
      <c r="N1388" s="2" t="s">
        <v>22</v>
      </c>
      <c r="O1388" s="3">
        <v>0</v>
      </c>
      <c r="P1388" s="2">
        <v>0.03</v>
      </c>
      <c r="Q1388" s="9">
        <f t="shared" si="21"/>
        <v>1104.5999999999999</v>
      </c>
      <c r="R1388" s="10">
        <v>256.13229999999999</v>
      </c>
      <c r="S1388" s="11">
        <v>4393.8462</v>
      </c>
      <c r="T1388" s="16">
        <v>171</v>
      </c>
      <c r="U1388" s="16">
        <v>0</v>
      </c>
      <c r="V1388" s="10" t="s">
        <v>3836</v>
      </c>
      <c r="W1388" s="16">
        <v>0</v>
      </c>
      <c r="X1388" s="16">
        <v>0</v>
      </c>
    </row>
    <row r="1389" spans="1:24" x14ac:dyDescent="0.35">
      <c r="A1389" s="2" t="s">
        <v>2001</v>
      </c>
      <c r="B1389" s="2" t="s">
        <v>1099</v>
      </c>
      <c r="C1389" s="3">
        <v>20</v>
      </c>
      <c r="D1389" s="2" t="s">
        <v>95</v>
      </c>
      <c r="E1389" s="2" t="s">
        <v>40</v>
      </c>
      <c r="F1389" s="2" t="s">
        <v>2002</v>
      </c>
      <c r="G1389" s="7">
        <v>226.59</v>
      </c>
      <c r="H1389" s="3">
        <v>1</v>
      </c>
      <c r="I1389" s="3">
        <v>13</v>
      </c>
      <c r="J1389" s="2" t="s">
        <v>49</v>
      </c>
      <c r="K1389" s="7">
        <v>13.14</v>
      </c>
      <c r="L1389" s="3">
        <v>194</v>
      </c>
      <c r="M1389" s="6">
        <v>44965</v>
      </c>
      <c r="N1389" s="2" t="s">
        <v>22</v>
      </c>
      <c r="O1389" s="3">
        <v>0</v>
      </c>
      <c r="P1389" s="2">
        <v>0.77</v>
      </c>
      <c r="Q1389" s="9">
        <f t="shared" si="21"/>
        <v>226.59</v>
      </c>
      <c r="R1389" s="10">
        <v>204.46340000000001</v>
      </c>
      <c r="S1389" s="11">
        <v>4506.616</v>
      </c>
      <c r="T1389" s="16">
        <v>36</v>
      </c>
      <c r="U1389" s="16">
        <v>0</v>
      </c>
      <c r="V1389" s="10" t="s">
        <v>3830</v>
      </c>
      <c r="W1389" s="16">
        <v>16</v>
      </c>
      <c r="X1389" s="16">
        <v>3</v>
      </c>
    </row>
    <row r="1390" spans="1:24" x14ac:dyDescent="0.35">
      <c r="A1390" s="2" t="s">
        <v>2003</v>
      </c>
      <c r="B1390" s="2" t="s">
        <v>1099</v>
      </c>
      <c r="C1390" s="3">
        <v>59</v>
      </c>
      <c r="D1390" s="2" t="s">
        <v>36</v>
      </c>
      <c r="E1390" s="2" t="s">
        <v>40</v>
      </c>
      <c r="F1390" s="2" t="s">
        <v>2004</v>
      </c>
      <c r="G1390" s="7">
        <v>410.22</v>
      </c>
      <c r="H1390" s="3">
        <v>1</v>
      </c>
      <c r="I1390" s="3">
        <v>5</v>
      </c>
      <c r="J1390" s="2" t="s">
        <v>49</v>
      </c>
      <c r="K1390" s="7">
        <v>6.51</v>
      </c>
      <c r="L1390" s="3">
        <v>51</v>
      </c>
      <c r="M1390" s="6">
        <v>45265</v>
      </c>
      <c r="N1390" s="2" t="s">
        <v>22</v>
      </c>
      <c r="O1390" s="3">
        <v>0</v>
      </c>
      <c r="P1390" s="2">
        <v>0.69</v>
      </c>
      <c r="Q1390" s="9">
        <f t="shared" si="21"/>
        <v>410.22</v>
      </c>
      <c r="R1390" s="10">
        <v>507.82299999999998</v>
      </c>
      <c r="S1390" s="11">
        <v>8158.8068000000003</v>
      </c>
      <c r="T1390" s="16">
        <v>153</v>
      </c>
      <c r="U1390" s="16">
        <v>0</v>
      </c>
      <c r="V1390" s="10" t="s">
        <v>3830</v>
      </c>
      <c r="W1390" s="16">
        <v>18</v>
      </c>
      <c r="X1390" s="16">
        <v>13</v>
      </c>
    </row>
    <row r="1391" spans="1:24" x14ac:dyDescent="0.35">
      <c r="A1391" s="2" t="s">
        <v>1048</v>
      </c>
      <c r="B1391" s="2" t="s">
        <v>17</v>
      </c>
      <c r="C1391" s="3">
        <v>33</v>
      </c>
      <c r="D1391" s="2" t="s">
        <v>28</v>
      </c>
      <c r="E1391" s="2" t="s">
        <v>40</v>
      </c>
      <c r="F1391" s="2" t="s">
        <v>1049</v>
      </c>
      <c r="G1391" s="7">
        <v>318.94</v>
      </c>
      <c r="H1391" s="3">
        <v>4</v>
      </c>
      <c r="I1391" s="3">
        <v>7</v>
      </c>
      <c r="J1391" s="2" t="s">
        <v>31</v>
      </c>
      <c r="K1391" s="7">
        <v>14.6</v>
      </c>
      <c r="L1391" s="3">
        <v>81</v>
      </c>
      <c r="M1391" s="6">
        <v>44931</v>
      </c>
      <c r="N1391" s="2" t="s">
        <v>22</v>
      </c>
      <c r="O1391" s="3">
        <v>0</v>
      </c>
      <c r="P1391" s="2">
        <v>0.56000000000000005</v>
      </c>
      <c r="Q1391" s="9">
        <f t="shared" si="21"/>
        <v>1275.76</v>
      </c>
      <c r="R1391" s="10">
        <v>328.99169999999998</v>
      </c>
      <c r="S1391" s="11">
        <v>6343.3518999999997</v>
      </c>
      <c r="T1391" s="16">
        <v>167</v>
      </c>
      <c r="U1391" s="16">
        <v>0</v>
      </c>
      <c r="V1391" s="10" t="s">
        <v>3830</v>
      </c>
      <c r="W1391" s="16">
        <v>4</v>
      </c>
      <c r="X1391" s="16">
        <v>10</v>
      </c>
    </row>
    <row r="1392" spans="1:24" x14ac:dyDescent="0.35">
      <c r="A1392" s="2" t="s">
        <v>1604</v>
      </c>
      <c r="B1392" s="2" t="s">
        <v>1099</v>
      </c>
      <c r="C1392" s="3">
        <v>53</v>
      </c>
      <c r="D1392" s="2" t="s">
        <v>18</v>
      </c>
      <c r="E1392" s="2" t="s">
        <v>29</v>
      </c>
      <c r="F1392" s="2" t="s">
        <v>1605</v>
      </c>
      <c r="G1392" s="7">
        <v>154.80000000000001</v>
      </c>
      <c r="H1392" s="3">
        <v>1</v>
      </c>
      <c r="I1392" s="3">
        <v>9</v>
      </c>
      <c r="J1392" s="2" t="s">
        <v>49</v>
      </c>
      <c r="K1392" s="7">
        <v>7.53</v>
      </c>
      <c r="L1392" s="3">
        <v>25</v>
      </c>
      <c r="M1392" s="6">
        <v>45038</v>
      </c>
      <c r="N1392" s="2" t="s">
        <v>22</v>
      </c>
      <c r="O1392" s="3">
        <v>0</v>
      </c>
      <c r="P1392" s="2">
        <v>0.78</v>
      </c>
      <c r="Q1392" s="9">
        <f t="shared" si="21"/>
        <v>154.80000000000001</v>
      </c>
      <c r="R1392" s="10">
        <v>146.1962</v>
      </c>
      <c r="S1392" s="11">
        <v>3078.7950000000001</v>
      </c>
      <c r="T1392" s="16">
        <v>174</v>
      </c>
      <c r="U1392" s="16">
        <v>0</v>
      </c>
      <c r="V1392" s="10" t="s">
        <v>3840</v>
      </c>
      <c r="W1392" s="16">
        <v>11</v>
      </c>
      <c r="X1392" s="16">
        <v>10</v>
      </c>
    </row>
    <row r="1393" spans="1:24" x14ac:dyDescent="0.35">
      <c r="A1393" s="2" t="s">
        <v>2364</v>
      </c>
      <c r="B1393" s="2" t="s">
        <v>3830</v>
      </c>
      <c r="C1393" s="3">
        <v>45</v>
      </c>
      <c r="D1393" s="2" t="s">
        <v>39</v>
      </c>
      <c r="E1393" s="2" t="s">
        <v>29</v>
      </c>
      <c r="F1393" s="2" t="s">
        <v>2365</v>
      </c>
      <c r="G1393" s="7">
        <v>323.25</v>
      </c>
      <c r="H1393" s="3">
        <v>1</v>
      </c>
      <c r="I1393" s="3">
        <v>8</v>
      </c>
      <c r="J1393" s="2" t="s">
        <v>21</v>
      </c>
      <c r="K1393" s="7">
        <v>11.64</v>
      </c>
      <c r="L1393" s="3">
        <v>14</v>
      </c>
      <c r="M1393" s="6">
        <v>45077</v>
      </c>
      <c r="N1393" s="2" t="s">
        <v>22</v>
      </c>
      <c r="O1393" s="3">
        <v>0</v>
      </c>
      <c r="P1393" s="2">
        <v>0.55000000000000004</v>
      </c>
      <c r="Q1393" s="9">
        <f t="shared" si="21"/>
        <v>323.25</v>
      </c>
      <c r="R1393" s="10">
        <v>284.26560000000001</v>
      </c>
      <c r="S1393" s="11">
        <v>6429.0729000000001</v>
      </c>
      <c r="T1393" s="16">
        <v>145</v>
      </c>
      <c r="U1393" s="16">
        <v>0</v>
      </c>
      <c r="V1393" s="10" t="s">
        <v>3840</v>
      </c>
      <c r="W1393" s="16">
        <v>4</v>
      </c>
      <c r="X1393" s="16">
        <v>11</v>
      </c>
    </row>
    <row r="1394" spans="1:24" x14ac:dyDescent="0.35">
      <c r="A1394" s="2" t="s">
        <v>2941</v>
      </c>
      <c r="B1394" s="2" t="s">
        <v>3830</v>
      </c>
      <c r="C1394" s="3">
        <v>38</v>
      </c>
      <c r="D1394" s="2" t="s">
        <v>28</v>
      </c>
      <c r="E1394" s="2" t="s">
        <v>24</v>
      </c>
      <c r="F1394" s="2" t="s">
        <v>2942</v>
      </c>
      <c r="G1394" s="7">
        <v>148.57</v>
      </c>
      <c r="H1394" s="3">
        <v>4</v>
      </c>
      <c r="I1394" s="3">
        <v>12</v>
      </c>
      <c r="J1394" s="2" t="s">
        <v>26</v>
      </c>
      <c r="K1394" s="7">
        <v>17.670000000000002</v>
      </c>
      <c r="L1394" s="3">
        <v>119</v>
      </c>
      <c r="M1394" s="6">
        <v>45016</v>
      </c>
      <c r="N1394" s="2" t="s">
        <v>22</v>
      </c>
      <c r="O1394" s="3">
        <v>0</v>
      </c>
      <c r="P1394" s="2">
        <v>0.23</v>
      </c>
      <c r="Q1394" s="9">
        <f t="shared" si="21"/>
        <v>594.28</v>
      </c>
      <c r="R1394" s="10">
        <v>136.37289999999999</v>
      </c>
      <c r="S1394" s="11">
        <v>2954.8874000000001</v>
      </c>
      <c r="T1394" s="16">
        <v>71</v>
      </c>
      <c r="U1394" s="16">
        <v>0</v>
      </c>
      <c r="V1394" s="10" t="s">
        <v>3839</v>
      </c>
      <c r="W1394" s="16">
        <v>7</v>
      </c>
      <c r="X1394" s="16">
        <v>6</v>
      </c>
    </row>
    <row r="1395" spans="1:24" x14ac:dyDescent="0.35">
      <c r="A1395" s="2" t="s">
        <v>690</v>
      </c>
      <c r="B1395" s="2" t="s">
        <v>17</v>
      </c>
      <c r="C1395" s="3">
        <v>34</v>
      </c>
      <c r="D1395" s="2" t="s">
        <v>39</v>
      </c>
      <c r="E1395" s="2" t="s">
        <v>24</v>
      </c>
      <c r="F1395" s="2" t="s">
        <v>691</v>
      </c>
      <c r="G1395" s="7">
        <v>393.81</v>
      </c>
      <c r="H1395" s="3">
        <v>3</v>
      </c>
      <c r="I1395" s="3">
        <v>11</v>
      </c>
      <c r="J1395" s="2" t="s">
        <v>42</v>
      </c>
      <c r="K1395" s="7">
        <v>22.82</v>
      </c>
      <c r="L1395" s="3">
        <v>55</v>
      </c>
      <c r="M1395" s="6">
        <v>44994</v>
      </c>
      <c r="N1395" s="2" t="s">
        <v>22</v>
      </c>
      <c r="O1395" s="3">
        <v>0</v>
      </c>
      <c r="P1395" s="2">
        <v>0.63</v>
      </c>
      <c r="Q1395" s="9">
        <f t="shared" si="21"/>
        <v>1181.43</v>
      </c>
      <c r="R1395" s="10">
        <v>416.61540000000002</v>
      </c>
      <c r="S1395" s="11">
        <v>7832.4305999999997</v>
      </c>
      <c r="T1395" s="16">
        <v>145</v>
      </c>
      <c r="U1395" s="16">
        <v>0</v>
      </c>
      <c r="V1395" s="10" t="s">
        <v>3837</v>
      </c>
      <c r="W1395" s="16">
        <v>11</v>
      </c>
      <c r="X1395" s="16">
        <v>10</v>
      </c>
    </row>
    <row r="1396" spans="1:24" x14ac:dyDescent="0.35">
      <c r="A1396" s="2" t="s">
        <v>2943</v>
      </c>
      <c r="B1396" s="2" t="s">
        <v>3830</v>
      </c>
      <c r="C1396" s="3">
        <v>19</v>
      </c>
      <c r="D1396" s="2" t="s">
        <v>28</v>
      </c>
      <c r="E1396" s="2" t="s">
        <v>40</v>
      </c>
      <c r="F1396" s="2" t="s">
        <v>2944</v>
      </c>
      <c r="G1396" s="7">
        <v>373.85</v>
      </c>
      <c r="H1396" s="3">
        <v>2</v>
      </c>
      <c r="I1396" s="3">
        <v>5</v>
      </c>
      <c r="J1396" s="2" t="s">
        <v>42</v>
      </c>
      <c r="K1396" s="7">
        <v>18.309999999999999</v>
      </c>
      <c r="L1396" s="3">
        <v>189</v>
      </c>
      <c r="M1396" s="6">
        <v>45014</v>
      </c>
      <c r="N1396" s="2" t="s">
        <v>22</v>
      </c>
      <c r="O1396" s="3">
        <v>0</v>
      </c>
      <c r="P1396" s="2">
        <v>0.46</v>
      </c>
      <c r="Q1396" s="9">
        <f t="shared" si="21"/>
        <v>747.7</v>
      </c>
      <c r="R1396" s="10">
        <v>368.16800000000001</v>
      </c>
      <c r="S1396" s="11">
        <v>7435.4490999999998</v>
      </c>
      <c r="T1396" s="16">
        <v>27</v>
      </c>
      <c r="U1396" s="16">
        <v>0</v>
      </c>
      <c r="V1396" s="10" t="s">
        <v>3830</v>
      </c>
      <c r="W1396" s="16">
        <v>8</v>
      </c>
      <c r="X1396" s="16">
        <v>3</v>
      </c>
    </row>
    <row r="1397" spans="1:24" x14ac:dyDescent="0.35">
      <c r="A1397" s="2" t="s">
        <v>2945</v>
      </c>
      <c r="B1397" s="2" t="s">
        <v>3830</v>
      </c>
      <c r="C1397" s="3">
        <v>22</v>
      </c>
      <c r="D1397" s="2" t="s">
        <v>28</v>
      </c>
      <c r="E1397" s="2" t="s">
        <v>29</v>
      </c>
      <c r="F1397" s="2" t="s">
        <v>2946</v>
      </c>
      <c r="G1397" s="7">
        <v>299.18</v>
      </c>
      <c r="H1397" s="3">
        <v>4</v>
      </c>
      <c r="I1397" s="3">
        <v>6</v>
      </c>
      <c r="J1397" s="2" t="s">
        <v>31</v>
      </c>
      <c r="K1397" s="7">
        <v>27.61</v>
      </c>
      <c r="L1397" s="3">
        <v>79</v>
      </c>
      <c r="M1397" s="6">
        <v>45086</v>
      </c>
      <c r="N1397" s="2" t="s">
        <v>22</v>
      </c>
      <c r="O1397" s="3">
        <v>0</v>
      </c>
      <c r="P1397" s="2">
        <v>0.05</v>
      </c>
      <c r="Q1397" s="9">
        <f t="shared" si="21"/>
        <v>1196.72</v>
      </c>
      <c r="R1397" s="10">
        <v>353.49709999999999</v>
      </c>
      <c r="S1397" s="11">
        <v>5950.3481000000002</v>
      </c>
      <c r="T1397" s="16">
        <v>54</v>
      </c>
      <c r="U1397" s="16">
        <v>1</v>
      </c>
      <c r="V1397" s="10" t="s">
        <v>3840</v>
      </c>
      <c r="W1397" s="16">
        <v>9</v>
      </c>
      <c r="X1397" s="16">
        <v>2</v>
      </c>
    </row>
    <row r="1398" spans="1:24" x14ac:dyDescent="0.35">
      <c r="A1398" s="2" t="s">
        <v>1787</v>
      </c>
      <c r="B1398" s="2" t="s">
        <v>1099</v>
      </c>
      <c r="C1398" s="3">
        <v>31</v>
      </c>
      <c r="D1398" s="2" t="s">
        <v>28</v>
      </c>
      <c r="E1398" s="2" t="s">
        <v>19</v>
      </c>
      <c r="F1398" s="2" t="s">
        <v>1788</v>
      </c>
      <c r="G1398" s="7">
        <v>182.38</v>
      </c>
      <c r="H1398" s="3">
        <v>4</v>
      </c>
      <c r="I1398" s="3">
        <v>15</v>
      </c>
      <c r="J1398" s="2" t="s">
        <v>26</v>
      </c>
      <c r="K1398" s="7">
        <v>1.98</v>
      </c>
      <c r="L1398" s="3">
        <v>52</v>
      </c>
      <c r="M1398" s="6">
        <v>45125</v>
      </c>
      <c r="N1398" s="2" t="s">
        <v>22</v>
      </c>
      <c r="O1398" s="3">
        <v>0</v>
      </c>
      <c r="P1398" s="2">
        <v>7.0000000000000007E-2</v>
      </c>
      <c r="Q1398" s="9">
        <f t="shared" si="21"/>
        <v>729.52</v>
      </c>
      <c r="R1398" s="10">
        <v>186.4571</v>
      </c>
      <c r="S1398" s="11">
        <v>3627.3296999999998</v>
      </c>
      <c r="T1398" s="16">
        <v>186</v>
      </c>
      <c r="U1398" s="16">
        <v>0</v>
      </c>
      <c r="V1398" s="10" t="s">
        <v>3836</v>
      </c>
      <c r="W1398" s="16">
        <v>1</v>
      </c>
      <c r="X1398" s="16">
        <v>10</v>
      </c>
    </row>
    <row r="1399" spans="1:24" x14ac:dyDescent="0.35">
      <c r="A1399" s="2" t="s">
        <v>2539</v>
      </c>
      <c r="B1399" s="2" t="s">
        <v>3830</v>
      </c>
      <c r="C1399" s="3">
        <v>21</v>
      </c>
      <c r="D1399" s="2" t="s">
        <v>18</v>
      </c>
      <c r="E1399" s="2" t="s">
        <v>33</v>
      </c>
      <c r="F1399" s="2" t="s">
        <v>2540</v>
      </c>
      <c r="G1399" s="7">
        <v>82.42</v>
      </c>
      <c r="H1399" s="3">
        <v>2</v>
      </c>
      <c r="I1399" s="3">
        <v>13</v>
      </c>
      <c r="J1399" s="2" t="s">
        <v>26</v>
      </c>
      <c r="K1399" s="7">
        <v>8.5500000000000007</v>
      </c>
      <c r="L1399" s="3">
        <v>114</v>
      </c>
      <c r="M1399" s="6">
        <v>45001</v>
      </c>
      <c r="N1399" s="2" t="s">
        <v>22</v>
      </c>
      <c r="O1399" s="3">
        <v>0</v>
      </c>
      <c r="P1399" s="2">
        <v>0.97</v>
      </c>
      <c r="Q1399" s="9">
        <f t="shared" si="21"/>
        <v>164.84</v>
      </c>
      <c r="R1399" s="10">
        <v>78.256600000000006</v>
      </c>
      <c r="S1399" s="11">
        <v>1639.2396000000001</v>
      </c>
      <c r="T1399" s="16">
        <v>191</v>
      </c>
      <c r="U1399" s="16">
        <v>0</v>
      </c>
      <c r="V1399" s="10" t="s">
        <v>3838</v>
      </c>
      <c r="W1399" s="16">
        <v>2</v>
      </c>
      <c r="X1399" s="16">
        <v>4</v>
      </c>
    </row>
    <row r="1400" spans="1:24" x14ac:dyDescent="0.35">
      <c r="A1400" s="2" t="s">
        <v>3614</v>
      </c>
      <c r="B1400" s="2" t="s">
        <v>17</v>
      </c>
      <c r="C1400" s="3">
        <v>60</v>
      </c>
      <c r="D1400" s="2" t="s">
        <v>28</v>
      </c>
      <c r="E1400" s="2" t="s">
        <v>19</v>
      </c>
      <c r="F1400" s="2" t="s">
        <v>3615</v>
      </c>
      <c r="G1400" s="7">
        <v>407.56</v>
      </c>
      <c r="H1400" s="3">
        <v>3</v>
      </c>
      <c r="I1400" s="3">
        <v>12</v>
      </c>
      <c r="J1400" s="2" t="s">
        <v>26</v>
      </c>
      <c r="K1400" s="7">
        <v>16.34</v>
      </c>
      <c r="L1400" s="3">
        <v>80</v>
      </c>
      <c r="M1400" s="6">
        <v>45079</v>
      </c>
      <c r="N1400" s="2" t="s">
        <v>3297</v>
      </c>
      <c r="O1400" s="3">
        <v>0</v>
      </c>
      <c r="P1400" s="2">
        <v>0.11</v>
      </c>
      <c r="Q1400" s="9">
        <f t="shared" si="21"/>
        <v>1222.68</v>
      </c>
      <c r="R1400" s="10">
        <v>447.03539999999998</v>
      </c>
      <c r="S1400" s="11">
        <v>8105.9023999999999</v>
      </c>
      <c r="T1400" s="16">
        <v>168</v>
      </c>
      <c r="U1400" s="16">
        <v>0</v>
      </c>
      <c r="V1400" s="10" t="s">
        <v>3836</v>
      </c>
      <c r="W1400" s="16">
        <v>18</v>
      </c>
      <c r="X1400" s="16">
        <v>2</v>
      </c>
    </row>
    <row r="1401" spans="1:24" x14ac:dyDescent="0.35">
      <c r="A1401" s="2" t="s">
        <v>3616</v>
      </c>
      <c r="B1401" s="2" t="s">
        <v>17</v>
      </c>
      <c r="C1401" s="3">
        <v>60</v>
      </c>
      <c r="D1401" s="2" t="s">
        <v>28</v>
      </c>
      <c r="E1401" s="2" t="s">
        <v>24</v>
      </c>
      <c r="F1401" s="2" t="s">
        <v>3617</v>
      </c>
      <c r="G1401" s="7">
        <v>350.45</v>
      </c>
      <c r="H1401" s="3">
        <v>2</v>
      </c>
      <c r="I1401" s="3">
        <v>6</v>
      </c>
      <c r="J1401" s="2" t="s">
        <v>42</v>
      </c>
      <c r="K1401" s="7">
        <v>15.46</v>
      </c>
      <c r="L1401" s="3">
        <v>128</v>
      </c>
      <c r="M1401" s="6">
        <v>45265</v>
      </c>
      <c r="N1401" s="2" t="s">
        <v>3297</v>
      </c>
      <c r="O1401" s="3">
        <v>0</v>
      </c>
      <c r="P1401" s="2">
        <v>0.97</v>
      </c>
      <c r="Q1401" s="9">
        <f t="shared" si="21"/>
        <v>700.9</v>
      </c>
      <c r="R1401" s="10">
        <v>396.95850000000002</v>
      </c>
      <c r="S1401" s="11">
        <v>6970.0497999999998</v>
      </c>
      <c r="T1401" s="16">
        <v>46</v>
      </c>
      <c r="U1401" s="16">
        <v>1</v>
      </c>
      <c r="V1401" s="10" t="s">
        <v>3839</v>
      </c>
      <c r="W1401" s="16">
        <v>14</v>
      </c>
      <c r="X1401" s="16">
        <v>9</v>
      </c>
    </row>
    <row r="1402" spans="1:24" x14ac:dyDescent="0.35">
      <c r="A1402" s="2" t="s">
        <v>3618</v>
      </c>
      <c r="B1402" s="2" t="s">
        <v>17</v>
      </c>
      <c r="C1402" s="3">
        <v>62</v>
      </c>
      <c r="D1402" s="2" t="s">
        <v>28</v>
      </c>
      <c r="E1402" s="2" t="s">
        <v>29</v>
      </c>
      <c r="F1402" s="2" t="s">
        <v>1964</v>
      </c>
      <c r="G1402" s="7">
        <v>270.08999999999997</v>
      </c>
      <c r="H1402" s="3">
        <v>3</v>
      </c>
      <c r="I1402" s="3">
        <v>7</v>
      </c>
      <c r="J1402" s="2" t="s">
        <v>26</v>
      </c>
      <c r="K1402" s="7">
        <v>16.55</v>
      </c>
      <c r="L1402" s="3">
        <v>44</v>
      </c>
      <c r="M1402" s="6">
        <v>45284</v>
      </c>
      <c r="N1402" s="2" t="s">
        <v>3297</v>
      </c>
      <c r="O1402" s="3">
        <v>0</v>
      </c>
      <c r="P1402" s="2">
        <v>0.75</v>
      </c>
      <c r="Q1402" s="9">
        <f t="shared" si="21"/>
        <v>810.27</v>
      </c>
      <c r="R1402" s="10">
        <v>247.62299999999999</v>
      </c>
      <c r="S1402" s="11">
        <v>5371.7812999999996</v>
      </c>
      <c r="T1402" s="16">
        <v>68</v>
      </c>
      <c r="U1402" s="16">
        <v>0</v>
      </c>
      <c r="V1402" s="10" t="s">
        <v>3840</v>
      </c>
      <c r="W1402" s="16">
        <v>18</v>
      </c>
      <c r="X1402" s="16">
        <v>3</v>
      </c>
    </row>
    <row r="1403" spans="1:24" x14ac:dyDescent="0.35">
      <c r="A1403" s="2" t="s">
        <v>3223</v>
      </c>
      <c r="B1403" s="2" t="s">
        <v>1099</v>
      </c>
      <c r="C1403" s="3">
        <v>52</v>
      </c>
      <c r="D1403" s="2" t="s">
        <v>95</v>
      </c>
      <c r="E1403" s="2" t="s">
        <v>19</v>
      </c>
      <c r="F1403" s="2" t="s">
        <v>3224</v>
      </c>
      <c r="G1403" s="7">
        <v>62.5</v>
      </c>
      <c r="H1403" s="3">
        <v>4</v>
      </c>
      <c r="I1403" s="3">
        <v>15</v>
      </c>
      <c r="J1403" s="2" t="s">
        <v>26</v>
      </c>
      <c r="K1403" s="7">
        <v>25.55</v>
      </c>
      <c r="L1403" s="3">
        <v>126</v>
      </c>
      <c r="M1403" s="6">
        <v>45083</v>
      </c>
      <c r="N1403" s="2" t="s">
        <v>22</v>
      </c>
      <c r="O1403" s="3">
        <v>1</v>
      </c>
      <c r="P1403" s="2">
        <v>0.26</v>
      </c>
      <c r="Q1403" s="9">
        <f t="shared" si="21"/>
        <v>250</v>
      </c>
      <c r="R1403" s="10">
        <v>57.3155</v>
      </c>
      <c r="S1403" s="11">
        <v>1243.0535</v>
      </c>
      <c r="T1403" s="16">
        <v>34</v>
      </c>
      <c r="U1403" s="16">
        <v>1</v>
      </c>
      <c r="V1403" s="10" t="s">
        <v>3836</v>
      </c>
      <c r="W1403" s="16">
        <v>1</v>
      </c>
      <c r="X1403" s="16">
        <v>5</v>
      </c>
    </row>
    <row r="1404" spans="1:24" x14ac:dyDescent="0.35">
      <c r="A1404" s="2" t="s">
        <v>3619</v>
      </c>
      <c r="B1404" s="2" t="s">
        <v>1099</v>
      </c>
      <c r="C1404" s="3">
        <v>62</v>
      </c>
      <c r="D1404" s="2" t="s">
        <v>18</v>
      </c>
      <c r="E1404" s="2" t="s">
        <v>19</v>
      </c>
      <c r="F1404" s="2" t="s">
        <v>3620</v>
      </c>
      <c r="G1404" s="7">
        <v>314.11</v>
      </c>
      <c r="H1404" s="3">
        <v>4</v>
      </c>
      <c r="I1404" s="3">
        <v>9</v>
      </c>
      <c r="J1404" s="2" t="s">
        <v>26</v>
      </c>
      <c r="K1404" s="7">
        <v>26.23</v>
      </c>
      <c r="L1404" s="3">
        <v>143</v>
      </c>
      <c r="M1404" s="6">
        <v>44929</v>
      </c>
      <c r="N1404" s="2" t="s">
        <v>3297</v>
      </c>
      <c r="O1404" s="3">
        <v>0</v>
      </c>
      <c r="P1404" s="2">
        <v>0.97</v>
      </c>
      <c r="Q1404" s="9">
        <f t="shared" si="21"/>
        <v>1256.44</v>
      </c>
      <c r="R1404" s="10">
        <v>271.601</v>
      </c>
      <c r="S1404" s="11">
        <v>6247.2888000000003</v>
      </c>
      <c r="T1404" s="16">
        <v>99</v>
      </c>
      <c r="U1404" s="16">
        <v>1</v>
      </c>
      <c r="V1404" s="10" t="s">
        <v>3836</v>
      </c>
      <c r="W1404" s="16">
        <v>11</v>
      </c>
      <c r="X1404" s="16">
        <v>4</v>
      </c>
    </row>
    <row r="1405" spans="1:24" x14ac:dyDescent="0.35">
      <c r="A1405" s="2" t="s">
        <v>2541</v>
      </c>
      <c r="B1405" s="2" t="s">
        <v>3830</v>
      </c>
      <c r="C1405" s="3">
        <v>41</v>
      </c>
      <c r="D1405" s="2" t="s">
        <v>18</v>
      </c>
      <c r="E1405" s="2" t="s">
        <v>40</v>
      </c>
      <c r="F1405" s="2" t="s">
        <v>2542</v>
      </c>
      <c r="G1405" s="7">
        <v>137.09</v>
      </c>
      <c r="H1405" s="3">
        <v>3</v>
      </c>
      <c r="I1405" s="3">
        <v>9</v>
      </c>
      <c r="J1405" s="2" t="s">
        <v>21</v>
      </c>
      <c r="K1405" s="7">
        <v>16.100000000000001</v>
      </c>
      <c r="L1405" s="3">
        <v>193</v>
      </c>
      <c r="M1405" s="6">
        <v>45048</v>
      </c>
      <c r="N1405" s="2" t="s">
        <v>22</v>
      </c>
      <c r="O1405" s="3">
        <v>0</v>
      </c>
      <c r="P1405" s="2">
        <v>0.96</v>
      </c>
      <c r="Q1405" s="9">
        <f t="shared" si="21"/>
        <v>411.27</v>
      </c>
      <c r="R1405" s="10">
        <v>156.90780000000001</v>
      </c>
      <c r="S1405" s="11">
        <v>2726.5634</v>
      </c>
      <c r="T1405" s="16">
        <v>15</v>
      </c>
      <c r="U1405" s="16">
        <v>0</v>
      </c>
      <c r="V1405" s="10" t="s">
        <v>3830</v>
      </c>
      <c r="W1405" s="16">
        <v>4</v>
      </c>
      <c r="X1405" s="16">
        <v>2</v>
      </c>
    </row>
    <row r="1406" spans="1:24" x14ac:dyDescent="0.35">
      <c r="A1406" s="2" t="s">
        <v>1387</v>
      </c>
      <c r="B1406" s="2" t="s">
        <v>1099</v>
      </c>
      <c r="C1406" s="3">
        <v>52</v>
      </c>
      <c r="D1406" s="2" t="s">
        <v>39</v>
      </c>
      <c r="E1406" s="2" t="s">
        <v>24</v>
      </c>
      <c r="F1406" s="2" t="s">
        <v>1388</v>
      </c>
      <c r="G1406" s="7">
        <v>58.82</v>
      </c>
      <c r="H1406" s="3">
        <v>4</v>
      </c>
      <c r="I1406" s="3">
        <v>7</v>
      </c>
      <c r="J1406" s="2" t="s">
        <v>42</v>
      </c>
      <c r="K1406" s="7">
        <v>7.99</v>
      </c>
      <c r="L1406" s="3">
        <v>123</v>
      </c>
      <c r="M1406" s="6">
        <v>45197</v>
      </c>
      <c r="N1406" s="2" t="s">
        <v>22</v>
      </c>
      <c r="O1406" s="3">
        <v>0</v>
      </c>
      <c r="P1406" s="2">
        <v>0.46</v>
      </c>
      <c r="Q1406" s="9">
        <f t="shared" si="21"/>
        <v>235.28</v>
      </c>
      <c r="R1406" s="10">
        <v>65.614999999999995</v>
      </c>
      <c r="S1406" s="11">
        <v>1169.8625</v>
      </c>
      <c r="T1406" s="16">
        <v>49</v>
      </c>
      <c r="U1406" s="16">
        <v>1</v>
      </c>
      <c r="V1406" s="10" t="s">
        <v>3837</v>
      </c>
      <c r="W1406" s="16">
        <v>17</v>
      </c>
      <c r="X1406" s="16">
        <v>12</v>
      </c>
    </row>
    <row r="1407" spans="1:24" x14ac:dyDescent="0.35">
      <c r="A1407" s="2" t="s">
        <v>2543</v>
      </c>
      <c r="B1407" s="2" t="s">
        <v>3830</v>
      </c>
      <c r="C1407" s="3">
        <v>32</v>
      </c>
      <c r="D1407" s="2" t="s">
        <v>18</v>
      </c>
      <c r="E1407" s="2" t="s">
        <v>40</v>
      </c>
      <c r="F1407" s="2" t="s">
        <v>2544</v>
      </c>
      <c r="G1407" s="7">
        <v>105.55</v>
      </c>
      <c r="H1407" s="3">
        <v>1</v>
      </c>
      <c r="I1407" s="3">
        <v>11</v>
      </c>
      <c r="J1407" s="2" t="s">
        <v>26</v>
      </c>
      <c r="K1407" s="7">
        <v>16.5</v>
      </c>
      <c r="L1407" s="3">
        <v>120</v>
      </c>
      <c r="M1407" s="6">
        <v>45129</v>
      </c>
      <c r="N1407" s="2" t="s">
        <v>22</v>
      </c>
      <c r="O1407" s="3">
        <v>0</v>
      </c>
      <c r="P1407" s="2">
        <v>0.16</v>
      </c>
      <c r="Q1407" s="9">
        <f t="shared" si="21"/>
        <v>105.55</v>
      </c>
      <c r="R1407" s="10">
        <v>109.7564</v>
      </c>
      <c r="S1407" s="11">
        <v>2099.2687999999998</v>
      </c>
      <c r="T1407" s="16">
        <v>5</v>
      </c>
      <c r="U1407" s="16">
        <v>0</v>
      </c>
      <c r="V1407" s="10" t="s">
        <v>3830</v>
      </c>
      <c r="W1407" s="16">
        <v>17</v>
      </c>
      <c r="X1407" s="16">
        <v>14</v>
      </c>
    </row>
    <row r="1408" spans="1:24" x14ac:dyDescent="0.35">
      <c r="A1408" s="2" t="s">
        <v>1214</v>
      </c>
      <c r="B1408" s="2" t="s">
        <v>1099</v>
      </c>
      <c r="C1408" s="3">
        <v>49</v>
      </c>
      <c r="D1408" s="2" t="s">
        <v>18</v>
      </c>
      <c r="E1408" s="2" t="s">
        <v>33</v>
      </c>
      <c r="F1408" s="2" t="s">
        <v>1215</v>
      </c>
      <c r="G1408" s="7">
        <v>258.25</v>
      </c>
      <c r="H1408" s="3">
        <v>5</v>
      </c>
      <c r="I1408" s="3">
        <v>11</v>
      </c>
      <c r="J1408" s="2" t="s">
        <v>42</v>
      </c>
      <c r="K1408" s="7">
        <v>10.87</v>
      </c>
      <c r="L1408" s="3">
        <v>59</v>
      </c>
      <c r="M1408" s="6">
        <v>45258</v>
      </c>
      <c r="N1408" s="2" t="s">
        <v>22</v>
      </c>
      <c r="O1408" s="3">
        <v>0</v>
      </c>
      <c r="P1408" s="2">
        <v>0.82</v>
      </c>
      <c r="Q1408" s="9">
        <f t="shared" si="21"/>
        <v>1291.25</v>
      </c>
      <c r="R1408" s="10">
        <v>306.71530000000001</v>
      </c>
      <c r="S1408" s="11">
        <v>5136.2972</v>
      </c>
      <c r="T1408" s="16">
        <v>200</v>
      </c>
      <c r="U1408" s="16">
        <v>1</v>
      </c>
      <c r="V1408" s="10" t="s">
        <v>3838</v>
      </c>
      <c r="W1408" s="16">
        <v>18</v>
      </c>
      <c r="X1408" s="16">
        <v>9</v>
      </c>
    </row>
    <row r="1409" spans="1:24" x14ac:dyDescent="0.35">
      <c r="A1409" s="2" t="s">
        <v>2192</v>
      </c>
      <c r="B1409" s="2" t="s">
        <v>3830</v>
      </c>
      <c r="C1409" s="3">
        <v>58</v>
      </c>
      <c r="D1409" s="2" t="s">
        <v>95</v>
      </c>
      <c r="E1409" s="2" t="s">
        <v>40</v>
      </c>
      <c r="F1409" s="2" t="s">
        <v>2193</v>
      </c>
      <c r="G1409" s="7">
        <v>315.68</v>
      </c>
      <c r="H1409" s="3">
        <v>4</v>
      </c>
      <c r="I1409" s="3">
        <v>14</v>
      </c>
      <c r="J1409" s="2" t="s">
        <v>26</v>
      </c>
      <c r="K1409" s="7">
        <v>15.08</v>
      </c>
      <c r="L1409" s="3">
        <v>44</v>
      </c>
      <c r="M1409" s="6">
        <v>45109</v>
      </c>
      <c r="N1409" s="2" t="s">
        <v>22</v>
      </c>
      <c r="O1409" s="3">
        <v>0</v>
      </c>
      <c r="P1409" s="2">
        <v>0.48</v>
      </c>
      <c r="Q1409" s="9">
        <f t="shared" si="21"/>
        <v>1262.72</v>
      </c>
      <c r="R1409" s="10">
        <v>370.0616</v>
      </c>
      <c r="S1409" s="11">
        <v>6278.5142999999998</v>
      </c>
      <c r="T1409" s="16">
        <v>37</v>
      </c>
      <c r="U1409" s="16">
        <v>0</v>
      </c>
      <c r="V1409" s="10" t="s">
        <v>3830</v>
      </c>
      <c r="W1409" s="16">
        <v>7</v>
      </c>
      <c r="X1409" s="16">
        <v>8</v>
      </c>
    </row>
    <row r="1410" spans="1:24" x14ac:dyDescent="0.35">
      <c r="A1410" s="2" t="s">
        <v>1789</v>
      </c>
      <c r="B1410" s="2" t="s">
        <v>1099</v>
      </c>
      <c r="C1410" s="3">
        <v>31</v>
      </c>
      <c r="D1410" s="2" t="s">
        <v>18</v>
      </c>
      <c r="E1410" s="2" t="s">
        <v>19</v>
      </c>
      <c r="F1410" s="2" t="s">
        <v>1790</v>
      </c>
      <c r="G1410" s="7">
        <v>261.83</v>
      </c>
      <c r="H1410" s="3">
        <v>3</v>
      </c>
      <c r="I1410" s="3">
        <v>12</v>
      </c>
      <c r="J1410" s="2" t="s">
        <v>21</v>
      </c>
      <c r="K1410" s="7">
        <v>1.65</v>
      </c>
      <c r="L1410" s="3">
        <v>127</v>
      </c>
      <c r="M1410" s="6">
        <v>45161</v>
      </c>
      <c r="N1410" s="2" t="s">
        <v>22</v>
      </c>
      <c r="O1410" s="3">
        <v>0</v>
      </c>
      <c r="P1410" s="2">
        <v>0.88</v>
      </c>
      <c r="Q1410" s="9">
        <f t="shared" si="21"/>
        <v>785.49</v>
      </c>
      <c r="R1410" s="10">
        <v>283.86079999999998</v>
      </c>
      <c r="S1410" s="11">
        <v>5207.4993000000004</v>
      </c>
      <c r="T1410" s="16">
        <v>17</v>
      </c>
      <c r="U1410" s="16">
        <v>0</v>
      </c>
      <c r="V1410" s="10" t="s">
        <v>3836</v>
      </c>
      <c r="W1410" s="16">
        <v>1</v>
      </c>
      <c r="X1410" s="16">
        <v>0</v>
      </c>
    </row>
    <row r="1411" spans="1:24" x14ac:dyDescent="0.35">
      <c r="A1411" s="2" t="s">
        <v>877</v>
      </c>
      <c r="B1411" s="2" t="s">
        <v>17</v>
      </c>
      <c r="C1411" s="3">
        <v>45</v>
      </c>
      <c r="D1411" s="2" t="s">
        <v>95</v>
      </c>
      <c r="E1411" s="2" t="s">
        <v>24</v>
      </c>
      <c r="F1411" s="2" t="s">
        <v>878</v>
      </c>
      <c r="G1411" s="7">
        <v>404.61</v>
      </c>
      <c r="H1411" s="3">
        <v>2</v>
      </c>
      <c r="I1411" s="3">
        <v>12</v>
      </c>
      <c r="J1411" s="2" t="s">
        <v>21</v>
      </c>
      <c r="K1411" s="7">
        <v>20</v>
      </c>
      <c r="L1411" s="3">
        <v>141</v>
      </c>
      <c r="M1411" s="6">
        <v>45019</v>
      </c>
      <c r="N1411" s="2" t="s">
        <v>22</v>
      </c>
      <c r="O1411" s="3">
        <v>0</v>
      </c>
      <c r="P1411" s="2">
        <v>0.03</v>
      </c>
      <c r="Q1411" s="9">
        <f t="shared" ref="Q1411:Q1474" si="22">PRODUCT(G1411,H1411)</f>
        <v>809.22</v>
      </c>
      <c r="R1411" s="10">
        <v>484.44299999999998</v>
      </c>
      <c r="S1411" s="11">
        <v>8047.2303000000002</v>
      </c>
      <c r="T1411" s="16">
        <v>59</v>
      </c>
      <c r="U1411" s="16">
        <v>0</v>
      </c>
      <c r="V1411" s="10" t="s">
        <v>3837</v>
      </c>
      <c r="W1411" s="16">
        <v>4</v>
      </c>
      <c r="X1411" s="16">
        <v>6</v>
      </c>
    </row>
    <row r="1412" spans="1:24" x14ac:dyDescent="0.35">
      <c r="A1412" s="2" t="s">
        <v>2005</v>
      </c>
      <c r="B1412" s="2" t="s">
        <v>1099</v>
      </c>
      <c r="C1412" s="3">
        <v>36</v>
      </c>
      <c r="D1412" s="2" t="s">
        <v>39</v>
      </c>
      <c r="E1412" s="2" t="s">
        <v>40</v>
      </c>
      <c r="F1412" s="2" t="s">
        <v>2006</v>
      </c>
      <c r="G1412" s="7">
        <v>151.18</v>
      </c>
      <c r="H1412" s="3">
        <v>3</v>
      </c>
      <c r="I1412" s="3">
        <v>7</v>
      </c>
      <c r="J1412" s="2" t="s">
        <v>49</v>
      </c>
      <c r="K1412" s="7">
        <v>23.61</v>
      </c>
      <c r="L1412" s="3">
        <v>181</v>
      </c>
      <c r="M1412" s="6">
        <v>45051</v>
      </c>
      <c r="N1412" s="2" t="s">
        <v>22</v>
      </c>
      <c r="O1412" s="3">
        <v>0</v>
      </c>
      <c r="P1412" s="2">
        <v>0.44</v>
      </c>
      <c r="Q1412" s="9">
        <f t="shared" si="22"/>
        <v>453.54</v>
      </c>
      <c r="R1412" s="10">
        <v>140.95060000000001</v>
      </c>
      <c r="S1412" s="11">
        <v>3006.7973000000002</v>
      </c>
      <c r="T1412" s="16">
        <v>115</v>
      </c>
      <c r="U1412" s="16">
        <v>1</v>
      </c>
      <c r="V1412" s="10" t="s">
        <v>3830</v>
      </c>
      <c r="W1412" s="16">
        <v>10</v>
      </c>
      <c r="X1412" s="16">
        <v>14</v>
      </c>
    </row>
    <row r="1413" spans="1:24" x14ac:dyDescent="0.35">
      <c r="A1413" s="2" t="s">
        <v>692</v>
      </c>
      <c r="B1413" s="2" t="s">
        <v>17</v>
      </c>
      <c r="C1413" s="3">
        <v>39</v>
      </c>
      <c r="D1413" s="2" t="s">
        <v>36</v>
      </c>
      <c r="E1413" s="2" t="s">
        <v>19</v>
      </c>
      <c r="F1413" s="2" t="s">
        <v>693</v>
      </c>
      <c r="G1413" s="7">
        <v>177.35</v>
      </c>
      <c r="H1413" s="3">
        <v>3</v>
      </c>
      <c r="I1413" s="3">
        <v>14</v>
      </c>
      <c r="J1413" s="2" t="s">
        <v>26</v>
      </c>
      <c r="K1413" s="7">
        <v>22.98</v>
      </c>
      <c r="L1413" s="3">
        <v>121</v>
      </c>
      <c r="M1413" s="6">
        <v>45129</v>
      </c>
      <c r="N1413" s="2" t="s">
        <v>22</v>
      </c>
      <c r="O1413" s="3">
        <v>0</v>
      </c>
      <c r="P1413" s="2">
        <v>0.08</v>
      </c>
      <c r="Q1413" s="9">
        <f t="shared" si="22"/>
        <v>532.04999999999995</v>
      </c>
      <c r="R1413" s="10">
        <v>158.68709999999999</v>
      </c>
      <c r="S1413" s="11">
        <v>3527.2887000000001</v>
      </c>
      <c r="T1413" s="16">
        <v>162</v>
      </c>
      <c r="U1413" s="16">
        <v>0</v>
      </c>
      <c r="V1413" s="10" t="s">
        <v>3836</v>
      </c>
      <c r="W1413" s="16">
        <v>11</v>
      </c>
      <c r="X1413" s="16">
        <v>2</v>
      </c>
    </row>
    <row r="1414" spans="1:24" x14ac:dyDescent="0.35">
      <c r="A1414" s="2" t="s">
        <v>879</v>
      </c>
      <c r="B1414" s="2" t="s">
        <v>17</v>
      </c>
      <c r="C1414" s="3">
        <v>59</v>
      </c>
      <c r="D1414" s="2" t="s">
        <v>39</v>
      </c>
      <c r="E1414" s="2" t="s">
        <v>29</v>
      </c>
      <c r="F1414" s="2" t="s">
        <v>880</v>
      </c>
      <c r="G1414" s="7">
        <v>332.39</v>
      </c>
      <c r="H1414" s="3">
        <v>2</v>
      </c>
      <c r="I1414" s="3">
        <v>6</v>
      </c>
      <c r="J1414" s="2" t="s">
        <v>26</v>
      </c>
      <c r="K1414" s="7">
        <v>7.89</v>
      </c>
      <c r="L1414" s="3">
        <v>129</v>
      </c>
      <c r="M1414" s="6">
        <v>45095</v>
      </c>
      <c r="N1414" s="2" t="s">
        <v>22</v>
      </c>
      <c r="O1414" s="3">
        <v>0</v>
      </c>
      <c r="P1414" s="2">
        <v>0.19</v>
      </c>
      <c r="Q1414" s="9">
        <f t="shared" si="22"/>
        <v>664.78</v>
      </c>
      <c r="R1414" s="10">
        <v>318.3963</v>
      </c>
      <c r="S1414" s="11">
        <v>6610.8571000000002</v>
      </c>
      <c r="T1414" s="16">
        <v>27</v>
      </c>
      <c r="U1414" s="16">
        <v>0</v>
      </c>
      <c r="V1414" s="10" t="s">
        <v>3840</v>
      </c>
      <c r="W1414" s="16">
        <v>6</v>
      </c>
      <c r="X1414" s="16">
        <v>10</v>
      </c>
    </row>
    <row r="1415" spans="1:24" x14ac:dyDescent="0.35">
      <c r="A1415" s="2" t="s">
        <v>881</v>
      </c>
      <c r="B1415" s="2" t="s">
        <v>17</v>
      </c>
      <c r="C1415" s="3">
        <v>56</v>
      </c>
      <c r="D1415" s="2" t="s">
        <v>39</v>
      </c>
      <c r="E1415" s="2" t="s">
        <v>19</v>
      </c>
      <c r="F1415" s="2" t="s">
        <v>882</v>
      </c>
      <c r="G1415" s="7">
        <v>451.9</v>
      </c>
      <c r="H1415" s="3">
        <v>2</v>
      </c>
      <c r="I1415" s="3">
        <v>6</v>
      </c>
      <c r="J1415" s="2" t="s">
        <v>31</v>
      </c>
      <c r="K1415" s="7">
        <v>5.78</v>
      </c>
      <c r="L1415" s="3">
        <v>192</v>
      </c>
      <c r="M1415" s="6">
        <v>45211</v>
      </c>
      <c r="N1415" s="2" t="s">
        <v>22</v>
      </c>
      <c r="O1415" s="3">
        <v>0</v>
      </c>
      <c r="P1415" s="2">
        <v>0.92</v>
      </c>
      <c r="Q1415" s="9">
        <f t="shared" si="22"/>
        <v>903.8</v>
      </c>
      <c r="R1415" s="10">
        <v>394.43400000000003</v>
      </c>
      <c r="S1415" s="11">
        <v>8987.7742999999991</v>
      </c>
      <c r="T1415" s="16">
        <v>67</v>
      </c>
      <c r="U1415" s="16">
        <v>1</v>
      </c>
      <c r="V1415" s="10" t="s">
        <v>3836</v>
      </c>
      <c r="W1415" s="16">
        <v>19</v>
      </c>
      <c r="X1415" s="16">
        <v>5</v>
      </c>
    </row>
    <row r="1416" spans="1:24" x14ac:dyDescent="0.35">
      <c r="A1416" s="2" t="s">
        <v>2947</v>
      </c>
      <c r="B1416" s="2" t="s">
        <v>3830</v>
      </c>
      <c r="C1416" s="3">
        <v>34</v>
      </c>
      <c r="D1416" s="2" t="s">
        <v>28</v>
      </c>
      <c r="E1416" s="2" t="s">
        <v>29</v>
      </c>
      <c r="F1416" s="2" t="s">
        <v>2948</v>
      </c>
      <c r="G1416" s="7">
        <v>174.81</v>
      </c>
      <c r="H1416" s="3">
        <v>1</v>
      </c>
      <c r="I1416" s="3">
        <v>14</v>
      </c>
      <c r="J1416" s="2" t="s">
        <v>31</v>
      </c>
      <c r="K1416" s="7">
        <v>26.32</v>
      </c>
      <c r="L1416" s="3">
        <v>158</v>
      </c>
      <c r="M1416" s="6">
        <v>45149</v>
      </c>
      <c r="N1416" s="2" t="s">
        <v>22</v>
      </c>
      <c r="O1416" s="3">
        <v>0</v>
      </c>
      <c r="P1416" s="2">
        <v>0.47</v>
      </c>
      <c r="Q1416" s="9">
        <f t="shared" si="22"/>
        <v>174.81</v>
      </c>
      <c r="R1416" s="10">
        <v>185.73</v>
      </c>
      <c r="S1416" s="11">
        <v>3476.7710000000002</v>
      </c>
      <c r="T1416" s="16">
        <v>92</v>
      </c>
      <c r="U1416" s="16">
        <v>0</v>
      </c>
      <c r="V1416" s="10" t="s">
        <v>3840</v>
      </c>
      <c r="W1416" s="16">
        <v>2</v>
      </c>
      <c r="X1416" s="16">
        <v>9</v>
      </c>
    </row>
    <row r="1417" spans="1:24" x14ac:dyDescent="0.35">
      <c r="A1417" s="2" t="s">
        <v>1216</v>
      </c>
      <c r="B1417" s="2" t="s">
        <v>1099</v>
      </c>
      <c r="C1417" s="3">
        <v>58</v>
      </c>
      <c r="D1417" s="2" t="s">
        <v>39</v>
      </c>
      <c r="E1417" s="2" t="s">
        <v>33</v>
      </c>
      <c r="F1417" s="2" t="s">
        <v>1217</v>
      </c>
      <c r="G1417" s="7">
        <v>182.83</v>
      </c>
      <c r="H1417" s="3">
        <v>4</v>
      </c>
      <c r="I1417" s="3">
        <v>12</v>
      </c>
      <c r="J1417" s="2" t="s">
        <v>42</v>
      </c>
      <c r="K1417" s="7">
        <v>19.61</v>
      </c>
      <c r="L1417" s="3">
        <v>110</v>
      </c>
      <c r="M1417" s="6">
        <v>45074</v>
      </c>
      <c r="N1417" s="2" t="s">
        <v>22</v>
      </c>
      <c r="O1417" s="3">
        <v>0</v>
      </c>
      <c r="P1417" s="2">
        <v>0.25</v>
      </c>
      <c r="Q1417" s="9">
        <f t="shared" si="22"/>
        <v>731.32</v>
      </c>
      <c r="R1417" s="10">
        <v>223.90129999999999</v>
      </c>
      <c r="S1417" s="11">
        <v>3636.2797</v>
      </c>
      <c r="T1417" s="16">
        <v>126</v>
      </c>
      <c r="U1417" s="16">
        <v>0</v>
      </c>
      <c r="V1417" s="10" t="s">
        <v>3838</v>
      </c>
      <c r="W1417" s="16">
        <v>1</v>
      </c>
      <c r="X1417" s="16">
        <v>7</v>
      </c>
    </row>
    <row r="1418" spans="1:24" x14ac:dyDescent="0.35">
      <c r="A1418" s="2" t="s">
        <v>3621</v>
      </c>
      <c r="B1418" s="2" t="s">
        <v>1099</v>
      </c>
      <c r="C1418" s="3">
        <v>63</v>
      </c>
      <c r="D1418" s="2" t="s">
        <v>36</v>
      </c>
      <c r="E1418" s="2" t="s">
        <v>24</v>
      </c>
      <c r="F1418" s="2" t="s">
        <v>3622</v>
      </c>
      <c r="G1418" s="7">
        <v>388.48</v>
      </c>
      <c r="H1418" s="3">
        <v>4</v>
      </c>
      <c r="I1418" s="3">
        <v>5</v>
      </c>
      <c r="J1418" s="2" t="s">
        <v>26</v>
      </c>
      <c r="K1418" s="7">
        <v>8.27</v>
      </c>
      <c r="L1418" s="3">
        <v>54</v>
      </c>
      <c r="M1418" s="6">
        <v>45073</v>
      </c>
      <c r="N1418" s="2" t="s">
        <v>3297</v>
      </c>
      <c r="O1418" s="3">
        <v>1</v>
      </c>
      <c r="P1418" s="2">
        <v>0.91</v>
      </c>
      <c r="Q1418" s="9">
        <f t="shared" si="22"/>
        <v>1553.92</v>
      </c>
      <c r="R1418" s="10">
        <v>336.32170000000002</v>
      </c>
      <c r="S1418" s="11">
        <v>7726.4229999999998</v>
      </c>
      <c r="T1418" s="16">
        <v>156</v>
      </c>
      <c r="U1418" s="16">
        <v>0</v>
      </c>
      <c r="V1418" s="10" t="s">
        <v>3837</v>
      </c>
      <c r="W1418" s="16">
        <v>8</v>
      </c>
      <c r="X1418" s="16">
        <v>7</v>
      </c>
    </row>
    <row r="1419" spans="1:24" x14ac:dyDescent="0.35">
      <c r="A1419" s="2" t="s">
        <v>1606</v>
      </c>
      <c r="B1419" s="2" t="s">
        <v>1099</v>
      </c>
      <c r="C1419" s="3">
        <v>49</v>
      </c>
      <c r="D1419" s="2" t="s">
        <v>95</v>
      </c>
      <c r="E1419" s="2" t="s">
        <v>29</v>
      </c>
      <c r="F1419" s="2" t="s">
        <v>1607</v>
      </c>
      <c r="G1419" s="7">
        <v>458.35</v>
      </c>
      <c r="H1419" s="3">
        <v>4</v>
      </c>
      <c r="I1419" s="3">
        <v>7</v>
      </c>
      <c r="J1419" s="2" t="s">
        <v>21</v>
      </c>
      <c r="K1419" s="7">
        <v>12.36</v>
      </c>
      <c r="L1419" s="3">
        <v>6</v>
      </c>
      <c r="M1419" s="6">
        <v>45040</v>
      </c>
      <c r="N1419" s="2" t="s">
        <v>22</v>
      </c>
      <c r="O1419" s="3">
        <v>0</v>
      </c>
      <c r="P1419" s="2">
        <v>0.84</v>
      </c>
      <c r="Q1419" s="9">
        <f t="shared" si="22"/>
        <v>1833.4</v>
      </c>
      <c r="R1419" s="10">
        <v>411.98509999999999</v>
      </c>
      <c r="S1419" s="11">
        <v>9116.0573999999997</v>
      </c>
      <c r="T1419" s="16">
        <v>96</v>
      </c>
      <c r="U1419" s="16">
        <v>1</v>
      </c>
      <c r="V1419" s="10" t="s">
        <v>3840</v>
      </c>
      <c r="W1419" s="16">
        <v>3</v>
      </c>
      <c r="X1419" s="16">
        <v>7</v>
      </c>
    </row>
    <row r="1420" spans="1:24" x14ac:dyDescent="0.35">
      <c r="A1420" s="2" t="s">
        <v>2194</v>
      </c>
      <c r="B1420" s="2" t="s">
        <v>3830</v>
      </c>
      <c r="C1420" s="3">
        <v>49</v>
      </c>
      <c r="D1420" s="2" t="s">
        <v>95</v>
      </c>
      <c r="E1420" s="2" t="s">
        <v>29</v>
      </c>
      <c r="F1420" s="2" t="s">
        <v>2195</v>
      </c>
      <c r="G1420" s="7">
        <v>64.900000000000006</v>
      </c>
      <c r="H1420" s="3">
        <v>5</v>
      </c>
      <c r="I1420" s="3">
        <v>10</v>
      </c>
      <c r="J1420" s="2" t="s">
        <v>49</v>
      </c>
      <c r="K1420" s="7">
        <v>19.21</v>
      </c>
      <c r="L1420" s="3">
        <v>136</v>
      </c>
      <c r="M1420" s="6">
        <v>45134</v>
      </c>
      <c r="N1420" s="2" t="s">
        <v>22</v>
      </c>
      <c r="O1420" s="3">
        <v>0</v>
      </c>
      <c r="P1420" s="2">
        <v>0.15</v>
      </c>
      <c r="Q1420" s="9">
        <f t="shared" si="22"/>
        <v>324.5</v>
      </c>
      <c r="R1420" s="10">
        <v>66.9041</v>
      </c>
      <c r="S1420" s="11">
        <v>1290.7868000000001</v>
      </c>
      <c r="T1420" s="16">
        <v>148</v>
      </c>
      <c r="U1420" s="16">
        <v>0</v>
      </c>
      <c r="V1420" s="10" t="s">
        <v>3840</v>
      </c>
      <c r="W1420" s="16">
        <v>16</v>
      </c>
      <c r="X1420" s="16">
        <v>5</v>
      </c>
    </row>
    <row r="1421" spans="1:24" x14ac:dyDescent="0.35">
      <c r="A1421" s="2" t="s">
        <v>2007</v>
      </c>
      <c r="B1421" s="2" t="s">
        <v>1099</v>
      </c>
      <c r="C1421" s="3">
        <v>59</v>
      </c>
      <c r="D1421" s="2" t="s">
        <v>95</v>
      </c>
      <c r="E1421" s="2" t="s">
        <v>40</v>
      </c>
      <c r="F1421" s="2" t="s">
        <v>2008</v>
      </c>
      <c r="G1421" s="7">
        <v>145.71</v>
      </c>
      <c r="H1421" s="3">
        <v>2</v>
      </c>
      <c r="I1421" s="3">
        <v>5</v>
      </c>
      <c r="J1421" s="2" t="s">
        <v>42</v>
      </c>
      <c r="K1421" s="7">
        <v>25.64</v>
      </c>
      <c r="L1421" s="3">
        <v>58</v>
      </c>
      <c r="M1421" s="6">
        <v>45256</v>
      </c>
      <c r="N1421" s="2" t="s">
        <v>22</v>
      </c>
      <c r="O1421" s="3">
        <v>0</v>
      </c>
      <c r="P1421" s="2">
        <v>0.24</v>
      </c>
      <c r="Q1421" s="9">
        <f t="shared" si="22"/>
        <v>291.42</v>
      </c>
      <c r="R1421" s="10">
        <v>178.2835</v>
      </c>
      <c r="S1421" s="11">
        <v>2898.0052999999998</v>
      </c>
      <c r="T1421" s="16">
        <v>143</v>
      </c>
      <c r="U1421" s="16">
        <v>0</v>
      </c>
      <c r="V1421" s="10" t="s">
        <v>3830</v>
      </c>
      <c r="W1421" s="16">
        <v>4</v>
      </c>
      <c r="X1421" s="16">
        <v>4</v>
      </c>
    </row>
    <row r="1422" spans="1:24" x14ac:dyDescent="0.35">
      <c r="A1422" s="2" t="s">
        <v>2009</v>
      </c>
      <c r="B1422" s="2" t="s">
        <v>1099</v>
      </c>
      <c r="C1422" s="3">
        <v>26</v>
      </c>
      <c r="D1422" s="2" t="s">
        <v>36</v>
      </c>
      <c r="E1422" s="2" t="s">
        <v>40</v>
      </c>
      <c r="F1422" s="2" t="s">
        <v>2010</v>
      </c>
      <c r="G1422" s="7">
        <v>418.89</v>
      </c>
      <c r="H1422" s="3">
        <v>4</v>
      </c>
      <c r="I1422" s="3">
        <v>11</v>
      </c>
      <c r="J1422" s="2" t="s">
        <v>49</v>
      </c>
      <c r="K1422" s="7">
        <v>19.170000000000002</v>
      </c>
      <c r="L1422" s="3">
        <v>56</v>
      </c>
      <c r="M1422" s="6">
        <v>45026</v>
      </c>
      <c r="N1422" s="2" t="s">
        <v>22</v>
      </c>
      <c r="O1422" s="3">
        <v>0</v>
      </c>
      <c r="P1422" s="2">
        <v>0.28999999999999998</v>
      </c>
      <c r="Q1422" s="9">
        <f t="shared" si="22"/>
        <v>1675.56</v>
      </c>
      <c r="R1422" s="10">
        <v>409.03039999999999</v>
      </c>
      <c r="S1422" s="11">
        <v>8331.2432000000008</v>
      </c>
      <c r="T1422" s="16">
        <v>88</v>
      </c>
      <c r="U1422" s="16">
        <v>0</v>
      </c>
      <c r="V1422" s="10" t="s">
        <v>3830</v>
      </c>
      <c r="W1422" s="16">
        <v>17</v>
      </c>
      <c r="X1422" s="16">
        <v>11</v>
      </c>
    </row>
    <row r="1423" spans="1:24" x14ac:dyDescent="0.35">
      <c r="A1423" s="2" t="s">
        <v>1791</v>
      </c>
      <c r="B1423" s="2" t="s">
        <v>1099</v>
      </c>
      <c r="C1423" s="3">
        <v>40</v>
      </c>
      <c r="D1423" s="2" t="s">
        <v>36</v>
      </c>
      <c r="E1423" s="2" t="s">
        <v>19</v>
      </c>
      <c r="F1423" s="2" t="s">
        <v>1792</v>
      </c>
      <c r="G1423" s="7">
        <v>136.16999999999999</v>
      </c>
      <c r="H1423" s="3">
        <v>3</v>
      </c>
      <c r="I1423" s="3">
        <v>7</v>
      </c>
      <c r="J1423" s="2" t="s">
        <v>31</v>
      </c>
      <c r="K1423" s="7">
        <v>29.55</v>
      </c>
      <c r="L1423" s="3">
        <v>198</v>
      </c>
      <c r="M1423" s="6">
        <v>45226</v>
      </c>
      <c r="N1423" s="2" t="s">
        <v>22</v>
      </c>
      <c r="O1423" s="3">
        <v>0</v>
      </c>
      <c r="P1423" s="2">
        <v>0.44</v>
      </c>
      <c r="Q1423" s="9">
        <f t="shared" si="22"/>
        <v>408.51</v>
      </c>
      <c r="R1423" s="10">
        <v>143.37260000000001</v>
      </c>
      <c r="S1423" s="11">
        <v>2708.2656000000002</v>
      </c>
      <c r="T1423" s="16">
        <v>148</v>
      </c>
      <c r="U1423" s="16">
        <v>0</v>
      </c>
      <c r="V1423" s="10" t="s">
        <v>3836</v>
      </c>
      <c r="W1423" s="16">
        <v>11</v>
      </c>
      <c r="X1423" s="16">
        <v>10</v>
      </c>
    </row>
    <row r="1424" spans="1:24" x14ac:dyDescent="0.35">
      <c r="A1424" s="2" t="s">
        <v>214</v>
      </c>
      <c r="B1424" s="2" t="s">
        <v>17</v>
      </c>
      <c r="C1424" s="3">
        <v>21</v>
      </c>
      <c r="D1424" s="2" t="s">
        <v>39</v>
      </c>
      <c r="E1424" s="2" t="s">
        <v>40</v>
      </c>
      <c r="F1424" s="2" t="s">
        <v>215</v>
      </c>
      <c r="G1424" s="7">
        <v>49.3</v>
      </c>
      <c r="H1424" s="3">
        <v>1</v>
      </c>
      <c r="I1424" s="3">
        <v>9</v>
      </c>
      <c r="J1424" s="2" t="s">
        <v>49</v>
      </c>
      <c r="K1424" s="7">
        <v>20.41</v>
      </c>
      <c r="L1424" s="3">
        <v>44</v>
      </c>
      <c r="M1424" s="6">
        <v>45028</v>
      </c>
      <c r="N1424" s="2" t="s">
        <v>22</v>
      </c>
      <c r="O1424" s="3">
        <v>0</v>
      </c>
      <c r="P1424" s="2">
        <v>0.82</v>
      </c>
      <c r="Q1424" s="9">
        <f t="shared" si="22"/>
        <v>49.3</v>
      </c>
      <c r="R1424" s="10">
        <v>42.724800000000002</v>
      </c>
      <c r="S1424" s="11">
        <v>980.52059999999994</v>
      </c>
      <c r="T1424" s="16">
        <v>143</v>
      </c>
      <c r="U1424" s="16">
        <v>0</v>
      </c>
      <c r="V1424" s="10" t="s">
        <v>3830</v>
      </c>
      <c r="W1424" s="16">
        <v>2</v>
      </c>
      <c r="X1424" s="16">
        <v>1</v>
      </c>
    </row>
    <row r="1425" spans="1:24" x14ac:dyDescent="0.35">
      <c r="A1425" s="2" t="s">
        <v>883</v>
      </c>
      <c r="B1425" s="2" t="s">
        <v>17</v>
      </c>
      <c r="C1425" s="3">
        <v>46</v>
      </c>
      <c r="D1425" s="2" t="s">
        <v>18</v>
      </c>
      <c r="E1425" s="2" t="s">
        <v>19</v>
      </c>
      <c r="F1425" s="2" t="s">
        <v>884</v>
      </c>
      <c r="G1425" s="7">
        <v>487.92</v>
      </c>
      <c r="H1425" s="3">
        <v>2</v>
      </c>
      <c r="I1425" s="3">
        <v>8</v>
      </c>
      <c r="J1425" s="2" t="s">
        <v>49</v>
      </c>
      <c r="K1425" s="7">
        <v>10.98</v>
      </c>
      <c r="L1425" s="3">
        <v>118</v>
      </c>
      <c r="M1425" s="6">
        <v>44946</v>
      </c>
      <c r="N1425" s="2" t="s">
        <v>22</v>
      </c>
      <c r="O1425" s="3">
        <v>0</v>
      </c>
      <c r="P1425" s="2">
        <v>0.94</v>
      </c>
      <c r="Q1425" s="9">
        <f t="shared" si="22"/>
        <v>975.84</v>
      </c>
      <c r="R1425" s="10">
        <v>443.68380000000002</v>
      </c>
      <c r="S1425" s="11">
        <v>9704.1708999999992</v>
      </c>
      <c r="T1425" s="16">
        <v>146</v>
      </c>
      <c r="U1425" s="16">
        <v>0</v>
      </c>
      <c r="V1425" s="10" t="s">
        <v>3836</v>
      </c>
      <c r="W1425" s="16">
        <v>5</v>
      </c>
      <c r="X1425" s="16">
        <v>13</v>
      </c>
    </row>
    <row r="1426" spans="1:24" x14ac:dyDescent="0.35">
      <c r="A1426" s="2" t="s">
        <v>464</v>
      </c>
      <c r="B1426" s="2" t="s">
        <v>17</v>
      </c>
      <c r="C1426" s="3">
        <v>52</v>
      </c>
      <c r="D1426" s="2" t="s">
        <v>39</v>
      </c>
      <c r="E1426" s="2" t="s">
        <v>40</v>
      </c>
      <c r="F1426" s="2" t="s">
        <v>465</v>
      </c>
      <c r="G1426" s="7">
        <v>80.34</v>
      </c>
      <c r="H1426" s="3">
        <v>5</v>
      </c>
      <c r="I1426" s="3">
        <v>7</v>
      </c>
      <c r="J1426" s="2" t="s">
        <v>26</v>
      </c>
      <c r="K1426" s="7">
        <v>5.75</v>
      </c>
      <c r="L1426" s="3">
        <v>174</v>
      </c>
      <c r="M1426" s="6">
        <v>44949</v>
      </c>
      <c r="N1426" s="2" t="s">
        <v>22</v>
      </c>
      <c r="O1426" s="3">
        <v>0</v>
      </c>
      <c r="P1426" s="2">
        <v>0.31</v>
      </c>
      <c r="Q1426" s="9">
        <f t="shared" si="22"/>
        <v>401.70000000000005</v>
      </c>
      <c r="R1426" s="10">
        <v>99.9953</v>
      </c>
      <c r="S1426" s="11">
        <v>1597.8706999999999</v>
      </c>
      <c r="T1426" s="16">
        <v>77</v>
      </c>
      <c r="U1426" s="16">
        <v>0</v>
      </c>
      <c r="V1426" s="10" t="s">
        <v>3830</v>
      </c>
      <c r="W1426" s="16">
        <v>11</v>
      </c>
      <c r="X1426" s="16">
        <v>10</v>
      </c>
    </row>
    <row r="1427" spans="1:24" x14ac:dyDescent="0.35">
      <c r="A1427" s="2" t="s">
        <v>3623</v>
      </c>
      <c r="B1427" s="2" t="s">
        <v>3830</v>
      </c>
      <c r="C1427" s="3">
        <v>60</v>
      </c>
      <c r="D1427" s="2" t="s">
        <v>28</v>
      </c>
      <c r="E1427" s="2" t="s">
        <v>29</v>
      </c>
      <c r="F1427" s="2" t="s">
        <v>3624</v>
      </c>
      <c r="G1427" s="7">
        <v>366.86</v>
      </c>
      <c r="H1427" s="3">
        <v>4</v>
      </c>
      <c r="I1427" s="3">
        <v>10</v>
      </c>
      <c r="J1427" s="2" t="s">
        <v>42</v>
      </c>
      <c r="K1427" s="7">
        <v>22.22</v>
      </c>
      <c r="L1427" s="3">
        <v>76</v>
      </c>
      <c r="M1427" s="6">
        <v>45060</v>
      </c>
      <c r="N1427" s="2" t="s">
        <v>3297</v>
      </c>
      <c r="O1427" s="3">
        <v>0</v>
      </c>
      <c r="P1427" s="2">
        <v>0.08</v>
      </c>
      <c r="Q1427" s="9">
        <f t="shared" si="22"/>
        <v>1467.44</v>
      </c>
      <c r="R1427" s="10">
        <v>453.45639999999997</v>
      </c>
      <c r="S1427" s="11">
        <v>7296.4259000000002</v>
      </c>
      <c r="T1427" s="16">
        <v>16</v>
      </c>
      <c r="U1427" s="16">
        <v>0</v>
      </c>
      <c r="V1427" s="10" t="s">
        <v>3840</v>
      </c>
      <c r="W1427" s="16">
        <v>16</v>
      </c>
      <c r="X1427" s="16">
        <v>13</v>
      </c>
    </row>
    <row r="1428" spans="1:24" x14ac:dyDescent="0.35">
      <c r="A1428" s="2" t="s">
        <v>466</v>
      </c>
      <c r="B1428" s="2" t="s">
        <v>17</v>
      </c>
      <c r="C1428" s="3">
        <v>35</v>
      </c>
      <c r="D1428" s="2" t="s">
        <v>18</v>
      </c>
      <c r="E1428" s="2" t="s">
        <v>24</v>
      </c>
      <c r="F1428" s="2" t="s">
        <v>467</v>
      </c>
      <c r="G1428" s="7">
        <v>236.97</v>
      </c>
      <c r="H1428" s="3">
        <v>5</v>
      </c>
      <c r="I1428" s="3">
        <v>10</v>
      </c>
      <c r="J1428" s="2" t="s">
        <v>49</v>
      </c>
      <c r="K1428" s="7">
        <v>16.89</v>
      </c>
      <c r="L1428" s="3">
        <v>87</v>
      </c>
      <c r="M1428" s="6">
        <v>44978</v>
      </c>
      <c r="N1428" s="2" t="s">
        <v>22</v>
      </c>
      <c r="O1428" s="3">
        <v>0</v>
      </c>
      <c r="P1428" s="2">
        <v>0.99</v>
      </c>
      <c r="Q1428" s="9">
        <f t="shared" si="22"/>
        <v>1184.8499999999999</v>
      </c>
      <c r="R1428" s="10">
        <v>201.89279999999999</v>
      </c>
      <c r="S1428" s="11">
        <v>4713.0623999999998</v>
      </c>
      <c r="T1428" s="16">
        <v>109</v>
      </c>
      <c r="U1428" s="16">
        <v>0</v>
      </c>
      <c r="V1428" s="10" t="s">
        <v>3837</v>
      </c>
      <c r="W1428" s="16">
        <v>0</v>
      </c>
      <c r="X1428" s="16">
        <v>10</v>
      </c>
    </row>
    <row r="1429" spans="1:24" x14ac:dyDescent="0.35">
      <c r="A1429" s="2" t="s">
        <v>2196</v>
      </c>
      <c r="B1429" s="2" t="s">
        <v>3830</v>
      </c>
      <c r="C1429" s="3">
        <v>48</v>
      </c>
      <c r="D1429" s="2" t="s">
        <v>95</v>
      </c>
      <c r="E1429" s="2" t="s">
        <v>29</v>
      </c>
      <c r="F1429" s="2" t="s">
        <v>2197</v>
      </c>
      <c r="G1429" s="7">
        <v>266.91000000000003</v>
      </c>
      <c r="H1429" s="3">
        <v>1</v>
      </c>
      <c r="I1429" s="3">
        <v>8</v>
      </c>
      <c r="J1429" s="2" t="s">
        <v>42</v>
      </c>
      <c r="K1429" s="7">
        <v>9.5299999999999994</v>
      </c>
      <c r="L1429" s="3">
        <v>145</v>
      </c>
      <c r="M1429" s="6">
        <v>45124</v>
      </c>
      <c r="N1429" s="2" t="s">
        <v>22</v>
      </c>
      <c r="O1429" s="3">
        <v>0</v>
      </c>
      <c r="P1429" s="2">
        <v>0.11</v>
      </c>
      <c r="Q1429" s="9">
        <f t="shared" si="22"/>
        <v>266.91000000000003</v>
      </c>
      <c r="R1429" s="10">
        <v>328.49270000000001</v>
      </c>
      <c r="S1429" s="11">
        <v>5308.5347000000002</v>
      </c>
      <c r="T1429" s="16">
        <v>47</v>
      </c>
      <c r="U1429" s="16">
        <v>0</v>
      </c>
      <c r="V1429" s="10" t="s">
        <v>3840</v>
      </c>
      <c r="W1429" s="16">
        <v>12</v>
      </c>
      <c r="X1429" s="16">
        <v>7</v>
      </c>
    </row>
    <row r="1430" spans="1:24" x14ac:dyDescent="0.35">
      <c r="A1430" s="2" t="s">
        <v>1218</v>
      </c>
      <c r="B1430" s="2" t="s">
        <v>1099</v>
      </c>
      <c r="C1430" s="3">
        <v>33</v>
      </c>
      <c r="D1430" s="2" t="s">
        <v>18</v>
      </c>
      <c r="E1430" s="2" t="s">
        <v>33</v>
      </c>
      <c r="F1430" s="2" t="s">
        <v>1219</v>
      </c>
      <c r="G1430" s="7">
        <v>263.37</v>
      </c>
      <c r="H1430" s="3">
        <v>1</v>
      </c>
      <c r="I1430" s="3">
        <v>9</v>
      </c>
      <c r="J1430" s="2" t="s">
        <v>31</v>
      </c>
      <c r="K1430" s="7">
        <v>26.07</v>
      </c>
      <c r="L1430" s="3">
        <v>22</v>
      </c>
      <c r="M1430" s="6">
        <v>45202</v>
      </c>
      <c r="N1430" s="2" t="s">
        <v>22</v>
      </c>
      <c r="O1430" s="3">
        <v>0</v>
      </c>
      <c r="P1430" s="2">
        <v>0.08</v>
      </c>
      <c r="Q1430" s="9">
        <f t="shared" si="22"/>
        <v>263.37</v>
      </c>
      <c r="R1430" s="10">
        <v>291.19450000000001</v>
      </c>
      <c r="S1430" s="11">
        <v>5238.1282000000001</v>
      </c>
      <c r="T1430" s="16">
        <v>61</v>
      </c>
      <c r="U1430" s="16">
        <v>0</v>
      </c>
      <c r="V1430" s="10" t="s">
        <v>3838</v>
      </c>
      <c r="W1430" s="16">
        <v>4</v>
      </c>
      <c r="X1430" s="16">
        <v>2</v>
      </c>
    </row>
    <row r="1431" spans="1:24" x14ac:dyDescent="0.35">
      <c r="A1431" s="2" t="s">
        <v>2366</v>
      </c>
      <c r="B1431" s="2" t="s">
        <v>3830</v>
      </c>
      <c r="C1431" s="3">
        <v>51</v>
      </c>
      <c r="D1431" s="2" t="s">
        <v>39</v>
      </c>
      <c r="E1431" s="2" t="s">
        <v>40</v>
      </c>
      <c r="F1431" s="2" t="s">
        <v>2367</v>
      </c>
      <c r="G1431" s="7">
        <v>36.979999999999997</v>
      </c>
      <c r="H1431" s="3">
        <v>2</v>
      </c>
      <c r="I1431" s="3">
        <v>8</v>
      </c>
      <c r="J1431" s="2" t="s">
        <v>42</v>
      </c>
      <c r="K1431" s="7">
        <v>5.74</v>
      </c>
      <c r="L1431" s="3">
        <v>39</v>
      </c>
      <c r="M1431" s="6">
        <v>45140</v>
      </c>
      <c r="N1431" s="2" t="s">
        <v>22</v>
      </c>
      <c r="O1431" s="3">
        <v>0</v>
      </c>
      <c r="P1431" s="2">
        <v>0.43</v>
      </c>
      <c r="Q1431" s="9">
        <f t="shared" si="22"/>
        <v>73.959999999999994</v>
      </c>
      <c r="R1431" s="10">
        <v>44.2712</v>
      </c>
      <c r="S1431" s="11">
        <v>735.48990000000003</v>
      </c>
      <c r="T1431" s="16">
        <v>130</v>
      </c>
      <c r="U1431" s="16">
        <v>0</v>
      </c>
      <c r="V1431" s="10" t="s">
        <v>3830</v>
      </c>
      <c r="W1431" s="16">
        <v>0</v>
      </c>
      <c r="X1431" s="16">
        <v>11</v>
      </c>
    </row>
    <row r="1432" spans="1:24" x14ac:dyDescent="0.35">
      <c r="A1432" s="2" t="s">
        <v>1220</v>
      </c>
      <c r="B1432" s="2" t="s">
        <v>1099</v>
      </c>
      <c r="C1432" s="3">
        <v>41</v>
      </c>
      <c r="D1432" s="2" t="s">
        <v>28</v>
      </c>
      <c r="E1432" s="2" t="s">
        <v>33</v>
      </c>
      <c r="F1432" s="2" t="s">
        <v>1221</v>
      </c>
      <c r="G1432" s="7">
        <v>102.33</v>
      </c>
      <c r="H1432" s="3">
        <v>5</v>
      </c>
      <c r="I1432" s="3">
        <v>8</v>
      </c>
      <c r="J1432" s="2" t="s">
        <v>31</v>
      </c>
      <c r="K1432" s="7">
        <v>13.14</v>
      </c>
      <c r="L1432" s="3">
        <v>127</v>
      </c>
      <c r="M1432" s="6">
        <v>45052</v>
      </c>
      <c r="N1432" s="2" t="s">
        <v>22</v>
      </c>
      <c r="O1432" s="3">
        <v>0</v>
      </c>
      <c r="P1432" s="2">
        <v>0.62</v>
      </c>
      <c r="Q1432" s="9">
        <f t="shared" si="22"/>
        <v>511.65</v>
      </c>
      <c r="R1432" s="10">
        <v>105.5939</v>
      </c>
      <c r="S1432" s="11">
        <v>2035.2266999999999</v>
      </c>
      <c r="T1432" s="16">
        <v>165</v>
      </c>
      <c r="U1432" s="16">
        <v>1</v>
      </c>
      <c r="V1432" s="10" t="s">
        <v>3838</v>
      </c>
      <c r="W1432" s="16">
        <v>4</v>
      </c>
      <c r="X1432" s="16">
        <v>12</v>
      </c>
    </row>
    <row r="1433" spans="1:24" x14ac:dyDescent="0.35">
      <c r="A1433" s="2" t="s">
        <v>216</v>
      </c>
      <c r="B1433" s="2" t="s">
        <v>17</v>
      </c>
      <c r="C1433" s="3">
        <v>54</v>
      </c>
      <c r="D1433" s="2" t="s">
        <v>36</v>
      </c>
      <c r="E1433" s="2" t="s">
        <v>29</v>
      </c>
      <c r="F1433" s="2" t="s">
        <v>217</v>
      </c>
      <c r="G1433" s="7">
        <v>132.01</v>
      </c>
      <c r="H1433" s="3">
        <v>1</v>
      </c>
      <c r="I1433" s="3">
        <v>15</v>
      </c>
      <c r="J1433" s="2" t="s">
        <v>42</v>
      </c>
      <c r="K1433" s="7">
        <v>13.23</v>
      </c>
      <c r="L1433" s="3">
        <v>159</v>
      </c>
      <c r="M1433" s="6">
        <v>44973</v>
      </c>
      <c r="N1433" s="2" t="s">
        <v>22</v>
      </c>
      <c r="O1433" s="3">
        <v>0</v>
      </c>
      <c r="P1433" s="2">
        <v>0.24</v>
      </c>
      <c r="Q1433" s="9">
        <f t="shared" si="22"/>
        <v>132.01</v>
      </c>
      <c r="R1433" s="10">
        <v>139.434</v>
      </c>
      <c r="S1433" s="11">
        <v>2625.5279999999998</v>
      </c>
      <c r="T1433" s="16">
        <v>63</v>
      </c>
      <c r="U1433" s="16">
        <v>0</v>
      </c>
      <c r="V1433" s="10" t="s">
        <v>3840</v>
      </c>
      <c r="W1433" s="16">
        <v>2</v>
      </c>
      <c r="X1433" s="16">
        <v>5</v>
      </c>
    </row>
    <row r="1434" spans="1:24" x14ac:dyDescent="0.35">
      <c r="A1434" s="2" t="s">
        <v>218</v>
      </c>
      <c r="B1434" s="2" t="s">
        <v>17</v>
      </c>
      <c r="C1434" s="3">
        <v>35</v>
      </c>
      <c r="D1434" s="2" t="s">
        <v>39</v>
      </c>
      <c r="E1434" s="2" t="s">
        <v>19</v>
      </c>
      <c r="F1434" s="2" t="s">
        <v>219</v>
      </c>
      <c r="G1434" s="7">
        <v>400.31</v>
      </c>
      <c r="H1434" s="3">
        <v>1</v>
      </c>
      <c r="I1434" s="3">
        <v>6</v>
      </c>
      <c r="J1434" s="2" t="s">
        <v>26</v>
      </c>
      <c r="K1434" s="7">
        <v>20.73</v>
      </c>
      <c r="L1434" s="3">
        <v>178</v>
      </c>
      <c r="M1434" s="6">
        <v>45279</v>
      </c>
      <c r="N1434" s="2" t="s">
        <v>22</v>
      </c>
      <c r="O1434" s="3">
        <v>0</v>
      </c>
      <c r="P1434" s="2">
        <v>0.74</v>
      </c>
      <c r="Q1434" s="9">
        <f t="shared" si="22"/>
        <v>400.31</v>
      </c>
      <c r="R1434" s="10">
        <v>418.53960000000001</v>
      </c>
      <c r="S1434" s="11">
        <v>7961.7082</v>
      </c>
      <c r="T1434" s="16">
        <v>78</v>
      </c>
      <c r="U1434" s="16">
        <v>0</v>
      </c>
      <c r="V1434" s="10" t="s">
        <v>3836</v>
      </c>
      <c r="W1434" s="16">
        <v>10</v>
      </c>
      <c r="X1434" s="16">
        <v>13</v>
      </c>
    </row>
    <row r="1435" spans="1:24" x14ac:dyDescent="0.35">
      <c r="A1435" s="2" t="s">
        <v>1050</v>
      </c>
      <c r="B1435" s="2" t="s">
        <v>17</v>
      </c>
      <c r="C1435" s="3">
        <v>55</v>
      </c>
      <c r="D1435" s="2" t="s">
        <v>28</v>
      </c>
      <c r="E1435" s="2" t="s">
        <v>29</v>
      </c>
      <c r="F1435" s="2" t="s">
        <v>1051</v>
      </c>
      <c r="G1435" s="7">
        <v>458.46</v>
      </c>
      <c r="H1435" s="3">
        <v>4</v>
      </c>
      <c r="I1435" s="3">
        <v>8</v>
      </c>
      <c r="J1435" s="2" t="s">
        <v>21</v>
      </c>
      <c r="K1435" s="7">
        <v>9.59</v>
      </c>
      <c r="L1435" s="3">
        <v>68</v>
      </c>
      <c r="M1435" s="6">
        <v>45022</v>
      </c>
      <c r="N1435" s="2" t="s">
        <v>22</v>
      </c>
      <c r="O1435" s="3">
        <v>0</v>
      </c>
      <c r="P1435" s="2">
        <v>0.52</v>
      </c>
      <c r="Q1435" s="9">
        <f t="shared" si="22"/>
        <v>1833.84</v>
      </c>
      <c r="R1435" s="10">
        <v>511.98320000000001</v>
      </c>
      <c r="S1435" s="11">
        <v>9118.2451999999994</v>
      </c>
      <c r="T1435" s="16">
        <v>112</v>
      </c>
      <c r="U1435" s="16">
        <v>0</v>
      </c>
      <c r="V1435" s="10" t="s">
        <v>3840</v>
      </c>
      <c r="W1435" s="16">
        <v>15</v>
      </c>
      <c r="X1435" s="16">
        <v>9</v>
      </c>
    </row>
    <row r="1436" spans="1:24" x14ac:dyDescent="0.35">
      <c r="A1436" s="2" t="s">
        <v>468</v>
      </c>
      <c r="B1436" s="2" t="s">
        <v>17</v>
      </c>
      <c r="C1436" s="3">
        <v>42</v>
      </c>
      <c r="D1436" s="2" t="s">
        <v>36</v>
      </c>
      <c r="E1436" s="2" t="s">
        <v>24</v>
      </c>
      <c r="F1436" s="2" t="s">
        <v>237</v>
      </c>
      <c r="G1436" s="7">
        <v>234.1</v>
      </c>
      <c r="H1436" s="3">
        <v>5</v>
      </c>
      <c r="I1436" s="3">
        <v>11</v>
      </c>
      <c r="J1436" s="2" t="s">
        <v>49</v>
      </c>
      <c r="K1436" s="7">
        <v>26.06</v>
      </c>
      <c r="L1436" s="3">
        <v>65</v>
      </c>
      <c r="M1436" s="6">
        <v>44979</v>
      </c>
      <c r="N1436" s="2" t="s">
        <v>22</v>
      </c>
      <c r="O1436" s="3">
        <v>0</v>
      </c>
      <c r="P1436" s="2">
        <v>0.88</v>
      </c>
      <c r="Q1436" s="9">
        <f t="shared" si="22"/>
        <v>1170.5</v>
      </c>
      <c r="R1436" s="10">
        <v>212.06190000000001</v>
      </c>
      <c r="S1436" s="11">
        <v>4655.9813000000004</v>
      </c>
      <c r="T1436" s="16">
        <v>8</v>
      </c>
      <c r="U1436" s="16">
        <v>0</v>
      </c>
      <c r="V1436" s="10" t="s">
        <v>3839</v>
      </c>
      <c r="W1436" s="16">
        <v>6</v>
      </c>
      <c r="X1436" s="16">
        <v>8</v>
      </c>
    </row>
    <row r="1437" spans="1:24" x14ac:dyDescent="0.35">
      <c r="A1437" s="2" t="s">
        <v>694</v>
      </c>
      <c r="B1437" s="2" t="s">
        <v>17</v>
      </c>
      <c r="C1437" s="3">
        <v>22</v>
      </c>
      <c r="D1437" s="2" t="s">
        <v>28</v>
      </c>
      <c r="E1437" s="2" t="s">
        <v>24</v>
      </c>
      <c r="F1437" s="2" t="s">
        <v>695</v>
      </c>
      <c r="G1437" s="7">
        <v>389.44</v>
      </c>
      <c r="H1437" s="3">
        <v>3</v>
      </c>
      <c r="I1437" s="3">
        <v>11</v>
      </c>
      <c r="J1437" s="2" t="s">
        <v>49</v>
      </c>
      <c r="K1437" s="7">
        <v>24.36</v>
      </c>
      <c r="L1437" s="3">
        <v>139</v>
      </c>
      <c r="M1437" s="6">
        <v>45219</v>
      </c>
      <c r="N1437" s="2" t="s">
        <v>22</v>
      </c>
      <c r="O1437" s="3">
        <v>0</v>
      </c>
      <c r="P1437" s="2">
        <v>0.89</v>
      </c>
      <c r="Q1437" s="9">
        <f t="shared" si="22"/>
        <v>1168.32</v>
      </c>
      <c r="R1437" s="10">
        <v>335.69319999999999</v>
      </c>
      <c r="S1437" s="11">
        <v>7745.5163000000002</v>
      </c>
      <c r="T1437" s="16">
        <v>160</v>
      </c>
      <c r="U1437" s="16">
        <v>0</v>
      </c>
      <c r="V1437" s="10" t="s">
        <v>3837</v>
      </c>
      <c r="W1437" s="16">
        <v>19</v>
      </c>
      <c r="X1437" s="16">
        <v>2</v>
      </c>
    </row>
    <row r="1438" spans="1:24" x14ac:dyDescent="0.35">
      <c r="A1438" s="2" t="s">
        <v>469</v>
      </c>
      <c r="B1438" s="2" t="s">
        <v>17</v>
      </c>
      <c r="C1438" s="3">
        <v>59</v>
      </c>
      <c r="D1438" s="2" t="s">
        <v>18</v>
      </c>
      <c r="E1438" s="2" t="s">
        <v>40</v>
      </c>
      <c r="F1438" s="2" t="s">
        <v>470</v>
      </c>
      <c r="G1438" s="7">
        <v>239.79</v>
      </c>
      <c r="H1438" s="3">
        <v>5</v>
      </c>
      <c r="I1438" s="3">
        <v>6</v>
      </c>
      <c r="J1438" s="2" t="s">
        <v>26</v>
      </c>
      <c r="K1438" s="7">
        <v>3.64</v>
      </c>
      <c r="L1438" s="3">
        <v>199</v>
      </c>
      <c r="M1438" s="6">
        <v>45102</v>
      </c>
      <c r="N1438" s="2" t="s">
        <v>22</v>
      </c>
      <c r="O1438" s="3">
        <v>0</v>
      </c>
      <c r="P1438" s="2">
        <v>0.12</v>
      </c>
      <c r="Q1438" s="9">
        <f t="shared" si="22"/>
        <v>1198.95</v>
      </c>
      <c r="R1438" s="10">
        <v>233.3569</v>
      </c>
      <c r="S1438" s="11">
        <v>4769.1489000000001</v>
      </c>
      <c r="T1438" s="16">
        <v>37</v>
      </c>
      <c r="U1438" s="16">
        <v>0</v>
      </c>
      <c r="V1438" s="10" t="s">
        <v>3830</v>
      </c>
      <c r="W1438" s="16">
        <v>1</v>
      </c>
      <c r="X1438" s="16">
        <v>8</v>
      </c>
    </row>
    <row r="1439" spans="1:24" x14ac:dyDescent="0.35">
      <c r="A1439" s="2" t="s">
        <v>2011</v>
      </c>
      <c r="B1439" s="2" t="s">
        <v>1099</v>
      </c>
      <c r="C1439" s="3">
        <v>41</v>
      </c>
      <c r="D1439" s="2" t="s">
        <v>39</v>
      </c>
      <c r="E1439" s="2" t="s">
        <v>40</v>
      </c>
      <c r="F1439" s="2" t="s">
        <v>2012</v>
      </c>
      <c r="G1439" s="7">
        <v>326.66000000000003</v>
      </c>
      <c r="H1439" s="3">
        <v>1</v>
      </c>
      <c r="I1439" s="3">
        <v>5</v>
      </c>
      <c r="J1439" s="2" t="s">
        <v>26</v>
      </c>
      <c r="K1439" s="7">
        <v>13.21</v>
      </c>
      <c r="L1439" s="3">
        <v>49</v>
      </c>
      <c r="M1439" s="6">
        <v>44942</v>
      </c>
      <c r="N1439" s="2" t="s">
        <v>22</v>
      </c>
      <c r="O1439" s="3">
        <v>0</v>
      </c>
      <c r="P1439" s="2">
        <v>0.06</v>
      </c>
      <c r="Q1439" s="9">
        <f t="shared" si="22"/>
        <v>326.66000000000003</v>
      </c>
      <c r="R1439" s="10">
        <v>369.73739999999998</v>
      </c>
      <c r="S1439" s="11">
        <v>6496.8939</v>
      </c>
      <c r="T1439" s="16">
        <v>78</v>
      </c>
      <c r="U1439" s="16">
        <v>0</v>
      </c>
      <c r="V1439" s="10" t="s">
        <v>3830</v>
      </c>
      <c r="W1439" s="16">
        <v>13</v>
      </c>
      <c r="X1439" s="16">
        <v>10</v>
      </c>
    </row>
    <row r="1440" spans="1:24" x14ac:dyDescent="0.35">
      <c r="A1440" s="2" t="s">
        <v>1389</v>
      </c>
      <c r="B1440" s="2" t="s">
        <v>1099</v>
      </c>
      <c r="C1440" s="3">
        <v>56</v>
      </c>
      <c r="D1440" s="2" t="s">
        <v>36</v>
      </c>
      <c r="E1440" s="2" t="s">
        <v>24</v>
      </c>
      <c r="F1440" s="2" t="s">
        <v>1390</v>
      </c>
      <c r="G1440" s="7">
        <v>452.04</v>
      </c>
      <c r="H1440" s="3">
        <v>3</v>
      </c>
      <c r="I1440" s="3">
        <v>13</v>
      </c>
      <c r="J1440" s="2" t="s">
        <v>21</v>
      </c>
      <c r="K1440" s="7">
        <v>1.2</v>
      </c>
      <c r="L1440" s="3">
        <v>99</v>
      </c>
      <c r="M1440" s="6">
        <v>45177</v>
      </c>
      <c r="N1440" s="2" t="s">
        <v>22</v>
      </c>
      <c r="O1440" s="3">
        <v>0</v>
      </c>
      <c r="P1440" s="2">
        <v>0.52</v>
      </c>
      <c r="Q1440" s="9">
        <f t="shared" si="22"/>
        <v>1356.1200000000001</v>
      </c>
      <c r="R1440" s="10">
        <v>420.73230000000001</v>
      </c>
      <c r="S1440" s="11">
        <v>8990.5588000000007</v>
      </c>
      <c r="T1440" s="16">
        <v>162</v>
      </c>
      <c r="U1440" s="16">
        <v>0</v>
      </c>
      <c r="V1440" s="10" t="s">
        <v>3837</v>
      </c>
      <c r="W1440" s="16">
        <v>4</v>
      </c>
      <c r="X1440" s="16">
        <v>13</v>
      </c>
    </row>
    <row r="1441" spans="1:24" x14ac:dyDescent="0.35">
      <c r="A1441" s="2" t="s">
        <v>220</v>
      </c>
      <c r="B1441" s="2" t="s">
        <v>17</v>
      </c>
      <c r="C1441" s="3">
        <v>28</v>
      </c>
      <c r="D1441" s="2" t="s">
        <v>39</v>
      </c>
      <c r="E1441" s="2" t="s">
        <v>40</v>
      </c>
      <c r="F1441" s="2" t="s">
        <v>221</v>
      </c>
      <c r="G1441" s="7">
        <v>172.4</v>
      </c>
      <c r="H1441" s="3">
        <v>1</v>
      </c>
      <c r="I1441" s="3">
        <v>5</v>
      </c>
      <c r="J1441" s="2" t="s">
        <v>49</v>
      </c>
      <c r="K1441" s="7">
        <v>9.2100000000000009</v>
      </c>
      <c r="L1441" s="3">
        <v>145</v>
      </c>
      <c r="M1441" s="6">
        <v>45274</v>
      </c>
      <c r="N1441" s="2" t="s">
        <v>22</v>
      </c>
      <c r="O1441" s="3">
        <v>0</v>
      </c>
      <c r="P1441" s="2">
        <v>0.24</v>
      </c>
      <c r="Q1441" s="9">
        <f t="shared" si="22"/>
        <v>172.4</v>
      </c>
      <c r="R1441" s="10">
        <v>192.97989999999999</v>
      </c>
      <c r="S1441" s="11">
        <v>3428.8389000000002</v>
      </c>
      <c r="T1441" s="16">
        <v>104</v>
      </c>
      <c r="U1441" s="16">
        <v>0</v>
      </c>
      <c r="V1441" s="10" t="s">
        <v>3830</v>
      </c>
      <c r="W1441" s="16">
        <v>2</v>
      </c>
      <c r="X1441" s="16">
        <v>8</v>
      </c>
    </row>
    <row r="1442" spans="1:24" x14ac:dyDescent="0.35">
      <c r="A1442" s="2" t="s">
        <v>2013</v>
      </c>
      <c r="B1442" s="2" t="s">
        <v>1099</v>
      </c>
      <c r="C1442" s="3">
        <v>43</v>
      </c>
      <c r="D1442" s="2" t="s">
        <v>18</v>
      </c>
      <c r="E1442" s="2" t="s">
        <v>40</v>
      </c>
      <c r="F1442" s="2" t="s">
        <v>2014</v>
      </c>
      <c r="G1442" s="7">
        <v>307.39999999999998</v>
      </c>
      <c r="H1442" s="3">
        <v>3</v>
      </c>
      <c r="I1442" s="3">
        <v>10</v>
      </c>
      <c r="J1442" s="2" t="s">
        <v>42</v>
      </c>
      <c r="K1442" s="7">
        <v>4.87</v>
      </c>
      <c r="L1442" s="3">
        <v>168</v>
      </c>
      <c r="M1442" s="6">
        <v>45133</v>
      </c>
      <c r="N1442" s="2" t="s">
        <v>22</v>
      </c>
      <c r="O1442" s="3">
        <v>0</v>
      </c>
      <c r="P1442" s="2">
        <v>0.93</v>
      </c>
      <c r="Q1442" s="9">
        <f t="shared" si="22"/>
        <v>922.19999999999993</v>
      </c>
      <c r="R1442" s="10">
        <v>380.55040000000002</v>
      </c>
      <c r="S1442" s="11">
        <v>6113.8344999999999</v>
      </c>
      <c r="T1442" s="16">
        <v>46</v>
      </c>
      <c r="U1442" s="16">
        <v>0</v>
      </c>
      <c r="V1442" s="10" t="s">
        <v>3830</v>
      </c>
      <c r="W1442" s="16">
        <v>9</v>
      </c>
      <c r="X1442" s="16">
        <v>14</v>
      </c>
    </row>
    <row r="1443" spans="1:24" x14ac:dyDescent="0.35">
      <c r="A1443" s="2" t="s">
        <v>3225</v>
      </c>
      <c r="B1443" s="2" t="s">
        <v>3830</v>
      </c>
      <c r="C1443" s="3">
        <v>49</v>
      </c>
      <c r="D1443" s="2" t="s">
        <v>39</v>
      </c>
      <c r="E1443" s="2" t="s">
        <v>33</v>
      </c>
      <c r="F1443" s="2" t="s">
        <v>3226</v>
      </c>
      <c r="G1443" s="7">
        <v>333.58</v>
      </c>
      <c r="H1443" s="3">
        <v>4</v>
      </c>
      <c r="I1443" s="3">
        <v>8</v>
      </c>
      <c r="J1443" s="2" t="s">
        <v>26</v>
      </c>
      <c r="K1443" s="7">
        <v>23.14</v>
      </c>
      <c r="L1443" s="3">
        <v>22</v>
      </c>
      <c r="M1443" s="6">
        <v>45148</v>
      </c>
      <c r="N1443" s="2" t="s">
        <v>22</v>
      </c>
      <c r="O1443" s="3">
        <v>1</v>
      </c>
      <c r="P1443" s="2">
        <v>0.04</v>
      </c>
      <c r="Q1443" s="9">
        <f t="shared" si="22"/>
        <v>1334.32</v>
      </c>
      <c r="R1443" s="10">
        <v>296.07240000000002</v>
      </c>
      <c r="S1443" s="11">
        <v>6634.5248000000001</v>
      </c>
      <c r="T1443" s="16">
        <v>149</v>
      </c>
      <c r="U1443" s="16">
        <v>0</v>
      </c>
      <c r="V1443" s="10" t="s">
        <v>3838</v>
      </c>
      <c r="W1443" s="16">
        <v>4</v>
      </c>
      <c r="X1443" s="16">
        <v>11</v>
      </c>
    </row>
    <row r="1444" spans="1:24" x14ac:dyDescent="0.35">
      <c r="A1444" s="2" t="s">
        <v>3625</v>
      </c>
      <c r="B1444" s="2" t="s">
        <v>1099</v>
      </c>
      <c r="C1444" s="3">
        <v>64</v>
      </c>
      <c r="D1444" s="2" t="s">
        <v>36</v>
      </c>
      <c r="E1444" s="2" t="s">
        <v>33</v>
      </c>
      <c r="F1444" s="2" t="s">
        <v>253</v>
      </c>
      <c r="G1444" s="7">
        <v>89.14</v>
      </c>
      <c r="H1444" s="3">
        <v>5</v>
      </c>
      <c r="I1444" s="3">
        <v>10</v>
      </c>
      <c r="J1444" s="2" t="s">
        <v>42</v>
      </c>
      <c r="K1444" s="7">
        <v>1.35</v>
      </c>
      <c r="L1444" s="3">
        <v>137</v>
      </c>
      <c r="M1444" s="6">
        <v>45286</v>
      </c>
      <c r="N1444" s="2" t="s">
        <v>3297</v>
      </c>
      <c r="O1444" s="3">
        <v>0</v>
      </c>
      <c r="P1444" s="2">
        <v>0.16</v>
      </c>
      <c r="Q1444" s="9">
        <f t="shared" si="22"/>
        <v>445.7</v>
      </c>
      <c r="R1444" s="10">
        <v>99.751300000000001</v>
      </c>
      <c r="S1444" s="11">
        <v>1772.8927000000001</v>
      </c>
      <c r="T1444" s="16">
        <v>159</v>
      </c>
      <c r="U1444" s="16">
        <v>0</v>
      </c>
      <c r="V1444" s="10" t="s">
        <v>3838</v>
      </c>
      <c r="W1444" s="16">
        <v>7</v>
      </c>
      <c r="X1444" s="16">
        <v>4</v>
      </c>
    </row>
    <row r="1445" spans="1:24" x14ac:dyDescent="0.35">
      <c r="A1445" s="2" t="s">
        <v>3626</v>
      </c>
      <c r="B1445" s="2" t="s">
        <v>17</v>
      </c>
      <c r="C1445" s="3">
        <v>63</v>
      </c>
      <c r="D1445" s="2" t="s">
        <v>28</v>
      </c>
      <c r="E1445" s="2" t="s">
        <v>29</v>
      </c>
      <c r="F1445" s="2" t="s">
        <v>3627</v>
      </c>
      <c r="G1445" s="7">
        <v>246.38</v>
      </c>
      <c r="H1445" s="3">
        <v>5</v>
      </c>
      <c r="I1445" s="3">
        <v>15</v>
      </c>
      <c r="J1445" s="2" t="s">
        <v>42</v>
      </c>
      <c r="K1445" s="7">
        <v>27.58</v>
      </c>
      <c r="L1445" s="3">
        <v>90</v>
      </c>
      <c r="M1445" s="6">
        <v>45095</v>
      </c>
      <c r="N1445" s="2" t="s">
        <v>3297</v>
      </c>
      <c r="O1445" s="3">
        <v>0</v>
      </c>
      <c r="P1445" s="2">
        <v>0.36</v>
      </c>
      <c r="Q1445" s="9">
        <f t="shared" si="22"/>
        <v>1231.9000000000001</v>
      </c>
      <c r="R1445" s="10">
        <v>253.15549999999999</v>
      </c>
      <c r="S1445" s="11">
        <v>4900.2165000000005</v>
      </c>
      <c r="T1445" s="16">
        <v>49</v>
      </c>
      <c r="U1445" s="16">
        <v>0</v>
      </c>
      <c r="V1445" s="10" t="s">
        <v>3840</v>
      </c>
      <c r="W1445" s="16">
        <v>7</v>
      </c>
      <c r="X1445" s="16">
        <v>8</v>
      </c>
    </row>
    <row r="1446" spans="1:24" x14ac:dyDescent="0.35">
      <c r="A1446" s="2" t="s">
        <v>1391</v>
      </c>
      <c r="B1446" s="2" t="s">
        <v>1099</v>
      </c>
      <c r="C1446" s="3">
        <v>27</v>
      </c>
      <c r="D1446" s="2" t="s">
        <v>39</v>
      </c>
      <c r="E1446" s="2" t="s">
        <v>24</v>
      </c>
      <c r="F1446" s="2" t="s">
        <v>1392</v>
      </c>
      <c r="G1446" s="7">
        <v>452.51</v>
      </c>
      <c r="H1446" s="3">
        <v>3</v>
      </c>
      <c r="I1446" s="3">
        <v>9</v>
      </c>
      <c r="J1446" s="2" t="s">
        <v>31</v>
      </c>
      <c r="K1446" s="7">
        <v>27.72</v>
      </c>
      <c r="L1446" s="3">
        <v>178</v>
      </c>
      <c r="M1446" s="6">
        <v>45165</v>
      </c>
      <c r="N1446" s="2" t="s">
        <v>22</v>
      </c>
      <c r="O1446" s="3">
        <v>0</v>
      </c>
      <c r="P1446" s="2">
        <v>0.56999999999999995</v>
      </c>
      <c r="Q1446" s="9">
        <f t="shared" si="22"/>
        <v>1357.53</v>
      </c>
      <c r="R1446" s="10">
        <v>541.77070000000003</v>
      </c>
      <c r="S1446" s="11">
        <v>8999.9064999999991</v>
      </c>
      <c r="T1446" s="16">
        <v>59</v>
      </c>
      <c r="U1446" s="16">
        <v>0</v>
      </c>
      <c r="V1446" s="10" t="s">
        <v>3837</v>
      </c>
      <c r="W1446" s="16">
        <v>17</v>
      </c>
      <c r="X1446" s="16">
        <v>12</v>
      </c>
    </row>
    <row r="1447" spans="1:24" x14ac:dyDescent="0.35">
      <c r="A1447" s="2" t="s">
        <v>2545</v>
      </c>
      <c r="B1447" s="2" t="s">
        <v>3830</v>
      </c>
      <c r="C1447" s="3">
        <v>47</v>
      </c>
      <c r="D1447" s="2" t="s">
        <v>18</v>
      </c>
      <c r="E1447" s="2" t="s">
        <v>40</v>
      </c>
      <c r="F1447" s="2" t="s">
        <v>2546</v>
      </c>
      <c r="G1447" s="7">
        <v>237.58</v>
      </c>
      <c r="H1447" s="3">
        <v>4</v>
      </c>
      <c r="I1447" s="3">
        <v>12</v>
      </c>
      <c r="J1447" s="2" t="s">
        <v>49</v>
      </c>
      <c r="K1447" s="7">
        <v>5.0999999999999996</v>
      </c>
      <c r="L1447" s="3">
        <v>81</v>
      </c>
      <c r="M1447" s="6">
        <v>44943</v>
      </c>
      <c r="N1447" s="2" t="s">
        <v>22</v>
      </c>
      <c r="O1447" s="3">
        <v>0</v>
      </c>
      <c r="P1447" s="2">
        <v>0.56000000000000005</v>
      </c>
      <c r="Q1447" s="9">
        <f t="shared" si="22"/>
        <v>950.32</v>
      </c>
      <c r="R1447" s="10">
        <v>218.77789999999999</v>
      </c>
      <c r="S1447" s="11">
        <v>4725.1945999999998</v>
      </c>
      <c r="T1447" s="16">
        <v>75</v>
      </c>
      <c r="U1447" s="16">
        <v>1</v>
      </c>
      <c r="V1447" s="10" t="s">
        <v>3830</v>
      </c>
      <c r="W1447" s="16">
        <v>12</v>
      </c>
      <c r="X1447" s="16">
        <v>14</v>
      </c>
    </row>
    <row r="1448" spans="1:24" x14ac:dyDescent="0.35">
      <c r="A1448" s="2" t="s">
        <v>2949</v>
      </c>
      <c r="B1448" s="2" t="s">
        <v>3830</v>
      </c>
      <c r="C1448" s="3">
        <v>39</v>
      </c>
      <c r="D1448" s="2" t="s">
        <v>28</v>
      </c>
      <c r="E1448" s="2" t="s">
        <v>33</v>
      </c>
      <c r="F1448" s="2" t="s">
        <v>2950</v>
      </c>
      <c r="G1448" s="7">
        <v>97</v>
      </c>
      <c r="H1448" s="3">
        <v>2</v>
      </c>
      <c r="I1448" s="3">
        <v>5</v>
      </c>
      <c r="J1448" s="2" t="s">
        <v>49</v>
      </c>
      <c r="K1448" s="7">
        <v>12.34</v>
      </c>
      <c r="L1448" s="3">
        <v>104</v>
      </c>
      <c r="M1448" s="6">
        <v>45178</v>
      </c>
      <c r="N1448" s="2" t="s">
        <v>22</v>
      </c>
      <c r="O1448" s="3">
        <v>0</v>
      </c>
      <c r="P1448" s="2">
        <v>0.74</v>
      </c>
      <c r="Q1448" s="9">
        <f t="shared" si="22"/>
        <v>194</v>
      </c>
      <c r="R1448" s="10">
        <v>109.32389999999999</v>
      </c>
      <c r="S1448" s="11">
        <v>1929.2191</v>
      </c>
      <c r="T1448" s="16">
        <v>130</v>
      </c>
      <c r="U1448" s="16">
        <v>0</v>
      </c>
      <c r="V1448" s="10" t="s">
        <v>3838</v>
      </c>
      <c r="W1448" s="16">
        <v>19</v>
      </c>
      <c r="X1448" s="16">
        <v>7</v>
      </c>
    </row>
    <row r="1449" spans="1:24" x14ac:dyDescent="0.35">
      <c r="A1449" s="2" t="s">
        <v>1793</v>
      </c>
      <c r="B1449" s="2" t="s">
        <v>1099</v>
      </c>
      <c r="C1449" s="3">
        <v>23</v>
      </c>
      <c r="D1449" s="2" t="s">
        <v>95</v>
      </c>
      <c r="E1449" s="2" t="s">
        <v>19</v>
      </c>
      <c r="F1449" s="2" t="s">
        <v>1794</v>
      </c>
      <c r="G1449" s="7">
        <v>319.08</v>
      </c>
      <c r="H1449" s="3">
        <v>5</v>
      </c>
      <c r="I1449" s="3">
        <v>8</v>
      </c>
      <c r="J1449" s="2" t="s">
        <v>26</v>
      </c>
      <c r="K1449" s="7">
        <v>12.56</v>
      </c>
      <c r="L1449" s="3">
        <v>178</v>
      </c>
      <c r="M1449" s="6">
        <v>45250</v>
      </c>
      <c r="N1449" s="2" t="s">
        <v>22</v>
      </c>
      <c r="O1449" s="3">
        <v>0</v>
      </c>
      <c r="P1449" s="2">
        <v>0.88</v>
      </c>
      <c r="Q1449" s="9">
        <f t="shared" si="22"/>
        <v>1595.3999999999999</v>
      </c>
      <c r="R1449" s="10">
        <v>378.18830000000003</v>
      </c>
      <c r="S1449" s="11">
        <v>6346.1364000000003</v>
      </c>
      <c r="T1449" s="16">
        <v>144</v>
      </c>
      <c r="U1449" s="16">
        <v>0</v>
      </c>
      <c r="V1449" s="10" t="s">
        <v>3836</v>
      </c>
      <c r="W1449" s="16">
        <v>6</v>
      </c>
      <c r="X1449" s="16">
        <v>9</v>
      </c>
    </row>
    <row r="1450" spans="1:24" x14ac:dyDescent="0.35">
      <c r="A1450" s="2" t="s">
        <v>1393</v>
      </c>
      <c r="B1450" s="2" t="s">
        <v>1099</v>
      </c>
      <c r="C1450" s="3">
        <v>58</v>
      </c>
      <c r="D1450" s="2" t="s">
        <v>39</v>
      </c>
      <c r="E1450" s="2" t="s">
        <v>24</v>
      </c>
      <c r="F1450" s="2" t="s">
        <v>1394</v>
      </c>
      <c r="G1450" s="7">
        <v>380.12</v>
      </c>
      <c r="H1450" s="3">
        <v>5</v>
      </c>
      <c r="I1450" s="3">
        <v>7</v>
      </c>
      <c r="J1450" s="2" t="s">
        <v>26</v>
      </c>
      <c r="K1450" s="7">
        <v>7.65</v>
      </c>
      <c r="L1450" s="3">
        <v>48</v>
      </c>
      <c r="M1450" s="6">
        <v>45047</v>
      </c>
      <c r="N1450" s="2" t="s">
        <v>22</v>
      </c>
      <c r="O1450" s="3">
        <v>0</v>
      </c>
      <c r="P1450" s="2">
        <v>0.82</v>
      </c>
      <c r="Q1450" s="9">
        <f t="shared" si="22"/>
        <v>1900.6</v>
      </c>
      <c r="R1450" s="10">
        <v>466.7287</v>
      </c>
      <c r="S1450" s="11">
        <v>7560.1522000000004</v>
      </c>
      <c r="T1450" s="16">
        <v>137</v>
      </c>
      <c r="U1450" s="16">
        <v>1</v>
      </c>
      <c r="V1450" s="10" t="s">
        <v>3837</v>
      </c>
      <c r="W1450" s="16">
        <v>11</v>
      </c>
      <c r="X1450" s="16">
        <v>12</v>
      </c>
    </row>
    <row r="1451" spans="1:24" x14ac:dyDescent="0.35">
      <c r="A1451" s="2" t="s">
        <v>222</v>
      </c>
      <c r="B1451" s="2" t="s">
        <v>17</v>
      </c>
      <c r="C1451" s="3">
        <v>24</v>
      </c>
      <c r="D1451" s="2" t="s">
        <v>95</v>
      </c>
      <c r="E1451" s="2" t="s">
        <v>24</v>
      </c>
      <c r="F1451" s="2" t="s">
        <v>223</v>
      </c>
      <c r="G1451" s="7">
        <v>382.77</v>
      </c>
      <c r="H1451" s="3">
        <v>1</v>
      </c>
      <c r="I1451" s="3">
        <v>6</v>
      </c>
      <c r="J1451" s="2" t="s">
        <v>42</v>
      </c>
      <c r="K1451" s="7">
        <v>2.95</v>
      </c>
      <c r="L1451" s="3">
        <v>116</v>
      </c>
      <c r="M1451" s="6">
        <v>45127</v>
      </c>
      <c r="N1451" s="2" t="s">
        <v>22</v>
      </c>
      <c r="O1451" s="3">
        <v>0</v>
      </c>
      <c r="P1451" s="2">
        <v>0.16</v>
      </c>
      <c r="Q1451" s="9">
        <f t="shared" si="22"/>
        <v>382.77</v>
      </c>
      <c r="R1451" s="10">
        <v>429.96519999999998</v>
      </c>
      <c r="S1451" s="11">
        <v>7612.8576999999996</v>
      </c>
      <c r="T1451" s="16">
        <v>120</v>
      </c>
      <c r="U1451" s="16">
        <v>0</v>
      </c>
      <c r="V1451" s="10" t="s">
        <v>3837</v>
      </c>
      <c r="W1451" s="16">
        <v>15</v>
      </c>
      <c r="X1451" s="16">
        <v>3</v>
      </c>
    </row>
    <row r="1452" spans="1:24" x14ac:dyDescent="0.35">
      <c r="A1452" s="2" t="s">
        <v>1222</v>
      </c>
      <c r="B1452" s="2" t="s">
        <v>1099</v>
      </c>
      <c r="C1452" s="3">
        <v>36</v>
      </c>
      <c r="D1452" s="2" t="s">
        <v>18</v>
      </c>
      <c r="E1452" s="2" t="s">
        <v>33</v>
      </c>
      <c r="F1452" s="2" t="s">
        <v>1223</v>
      </c>
      <c r="G1452" s="7">
        <v>330.26</v>
      </c>
      <c r="H1452" s="3">
        <v>3</v>
      </c>
      <c r="I1452" s="3">
        <v>8</v>
      </c>
      <c r="J1452" s="2" t="s">
        <v>31</v>
      </c>
      <c r="K1452" s="7">
        <v>20.34</v>
      </c>
      <c r="L1452" s="3">
        <v>47</v>
      </c>
      <c r="M1452" s="6">
        <v>45002</v>
      </c>
      <c r="N1452" s="2" t="s">
        <v>22</v>
      </c>
      <c r="O1452" s="3">
        <v>0</v>
      </c>
      <c r="P1452" s="2">
        <v>0.44</v>
      </c>
      <c r="Q1452" s="9">
        <f t="shared" si="22"/>
        <v>990.78</v>
      </c>
      <c r="R1452" s="10">
        <v>346.39980000000003</v>
      </c>
      <c r="S1452" s="11">
        <v>6568.4938000000002</v>
      </c>
      <c r="T1452" s="16">
        <v>172</v>
      </c>
      <c r="U1452" s="16">
        <v>0</v>
      </c>
      <c r="V1452" s="10" t="s">
        <v>3838</v>
      </c>
      <c r="W1452" s="16">
        <v>10</v>
      </c>
      <c r="X1452" s="16">
        <v>5</v>
      </c>
    </row>
    <row r="1453" spans="1:24" x14ac:dyDescent="0.35">
      <c r="A1453" s="2" t="s">
        <v>2015</v>
      </c>
      <c r="B1453" s="2" t="s">
        <v>1099</v>
      </c>
      <c r="C1453" s="3">
        <v>40</v>
      </c>
      <c r="D1453" s="2" t="s">
        <v>18</v>
      </c>
      <c r="E1453" s="2" t="s">
        <v>40</v>
      </c>
      <c r="F1453" s="2" t="s">
        <v>2016</v>
      </c>
      <c r="G1453" s="7">
        <v>39.57</v>
      </c>
      <c r="H1453" s="3">
        <v>2</v>
      </c>
      <c r="I1453" s="3">
        <v>6</v>
      </c>
      <c r="J1453" s="2" t="s">
        <v>42</v>
      </c>
      <c r="K1453" s="7">
        <v>27.84</v>
      </c>
      <c r="L1453" s="3">
        <v>68</v>
      </c>
      <c r="M1453" s="6">
        <v>45171</v>
      </c>
      <c r="N1453" s="2" t="s">
        <v>22</v>
      </c>
      <c r="O1453" s="3">
        <v>0</v>
      </c>
      <c r="P1453" s="2">
        <v>0.56999999999999995</v>
      </c>
      <c r="Q1453" s="9">
        <f t="shared" si="22"/>
        <v>79.14</v>
      </c>
      <c r="R1453" s="10">
        <v>43.413800000000002</v>
      </c>
      <c r="S1453" s="11">
        <v>787.00210000000004</v>
      </c>
      <c r="T1453" s="16">
        <v>53</v>
      </c>
      <c r="U1453" s="16">
        <v>1</v>
      </c>
      <c r="V1453" s="10" t="s">
        <v>3830</v>
      </c>
      <c r="W1453" s="16">
        <v>1</v>
      </c>
      <c r="X1453" s="16">
        <v>3</v>
      </c>
    </row>
    <row r="1454" spans="1:24" x14ac:dyDescent="0.35">
      <c r="A1454" s="2" t="s">
        <v>2017</v>
      </c>
      <c r="B1454" s="2" t="s">
        <v>1099</v>
      </c>
      <c r="C1454" s="3">
        <v>42</v>
      </c>
      <c r="D1454" s="2" t="s">
        <v>28</v>
      </c>
      <c r="E1454" s="2" t="s">
        <v>40</v>
      </c>
      <c r="F1454" s="2" t="s">
        <v>2018</v>
      </c>
      <c r="G1454" s="7">
        <v>414.2</v>
      </c>
      <c r="H1454" s="3">
        <v>1</v>
      </c>
      <c r="I1454" s="3">
        <v>12</v>
      </c>
      <c r="J1454" s="2" t="s">
        <v>42</v>
      </c>
      <c r="K1454" s="7">
        <v>10.48</v>
      </c>
      <c r="L1454" s="3">
        <v>49</v>
      </c>
      <c r="M1454" s="6">
        <v>44986</v>
      </c>
      <c r="N1454" s="2" t="s">
        <v>22</v>
      </c>
      <c r="O1454" s="3">
        <v>0</v>
      </c>
      <c r="P1454" s="2">
        <v>0.5</v>
      </c>
      <c r="Q1454" s="9">
        <f t="shared" si="22"/>
        <v>414.2</v>
      </c>
      <c r="R1454" s="10">
        <v>496.03019999999998</v>
      </c>
      <c r="S1454" s="11">
        <v>8237.9644000000008</v>
      </c>
      <c r="T1454" s="16">
        <v>112</v>
      </c>
      <c r="U1454" s="16">
        <v>1</v>
      </c>
      <c r="V1454" s="10" t="s">
        <v>3830</v>
      </c>
      <c r="W1454" s="16">
        <v>6</v>
      </c>
      <c r="X1454" s="16">
        <v>13</v>
      </c>
    </row>
    <row r="1455" spans="1:24" x14ac:dyDescent="0.35">
      <c r="A1455" s="2" t="s">
        <v>3628</v>
      </c>
      <c r="B1455" s="2" t="s">
        <v>3830</v>
      </c>
      <c r="C1455" s="3">
        <v>62</v>
      </c>
      <c r="D1455" s="2" t="s">
        <v>39</v>
      </c>
      <c r="E1455" s="2" t="s">
        <v>24</v>
      </c>
      <c r="F1455" s="2" t="s">
        <v>3629</v>
      </c>
      <c r="G1455" s="7">
        <v>461.56</v>
      </c>
      <c r="H1455" s="3">
        <v>2</v>
      </c>
      <c r="I1455" s="3">
        <v>11</v>
      </c>
      <c r="J1455" s="2" t="s">
        <v>42</v>
      </c>
      <c r="K1455" s="7">
        <v>21.53</v>
      </c>
      <c r="L1455" s="3">
        <v>130</v>
      </c>
      <c r="M1455" s="6">
        <v>45046</v>
      </c>
      <c r="N1455" s="2" t="s">
        <v>3297</v>
      </c>
      <c r="O1455" s="3">
        <v>0</v>
      </c>
      <c r="P1455" s="2">
        <v>0.21</v>
      </c>
      <c r="Q1455" s="9">
        <f t="shared" si="22"/>
        <v>923.12</v>
      </c>
      <c r="R1455" s="10">
        <v>497.67430000000002</v>
      </c>
      <c r="S1455" s="11">
        <v>9179.9007000000001</v>
      </c>
      <c r="T1455" s="16">
        <v>125</v>
      </c>
      <c r="U1455" s="16">
        <v>0</v>
      </c>
      <c r="V1455" s="10" t="s">
        <v>3839</v>
      </c>
      <c r="W1455" s="16">
        <v>16</v>
      </c>
      <c r="X1455" s="16">
        <v>10</v>
      </c>
    </row>
    <row r="1456" spans="1:24" x14ac:dyDescent="0.35">
      <c r="A1456" s="2" t="s">
        <v>224</v>
      </c>
      <c r="B1456" s="2" t="s">
        <v>17</v>
      </c>
      <c r="C1456" s="3">
        <v>25</v>
      </c>
      <c r="D1456" s="2" t="s">
        <v>39</v>
      </c>
      <c r="E1456" s="2" t="s">
        <v>40</v>
      </c>
      <c r="F1456" s="2" t="s">
        <v>225</v>
      </c>
      <c r="G1456" s="7">
        <v>254.93</v>
      </c>
      <c r="H1456" s="3">
        <v>1</v>
      </c>
      <c r="I1456" s="3">
        <v>11</v>
      </c>
      <c r="J1456" s="2" t="s">
        <v>42</v>
      </c>
      <c r="K1456" s="7">
        <v>15.96</v>
      </c>
      <c r="L1456" s="3">
        <v>84</v>
      </c>
      <c r="M1456" s="6">
        <v>45071</v>
      </c>
      <c r="N1456" s="2" t="s">
        <v>22</v>
      </c>
      <c r="O1456" s="3">
        <v>0</v>
      </c>
      <c r="P1456" s="2">
        <v>0.13</v>
      </c>
      <c r="Q1456" s="9">
        <f t="shared" si="22"/>
        <v>254.93</v>
      </c>
      <c r="R1456" s="10">
        <v>219.78909999999999</v>
      </c>
      <c r="S1456" s="11">
        <v>5070.2662</v>
      </c>
      <c r="T1456" s="16">
        <v>16</v>
      </c>
      <c r="U1456" s="16">
        <v>0</v>
      </c>
      <c r="V1456" s="10" t="s">
        <v>3830</v>
      </c>
      <c r="W1456" s="16">
        <v>2</v>
      </c>
      <c r="X1456" s="16">
        <v>13</v>
      </c>
    </row>
    <row r="1457" spans="1:24" x14ac:dyDescent="0.35">
      <c r="A1457" s="2" t="s">
        <v>3630</v>
      </c>
      <c r="B1457" s="2" t="s">
        <v>1099</v>
      </c>
      <c r="C1457" s="3">
        <v>61</v>
      </c>
      <c r="D1457" s="2" t="s">
        <v>18</v>
      </c>
      <c r="E1457" s="2" t="s">
        <v>33</v>
      </c>
      <c r="F1457" s="2" t="s">
        <v>3631</v>
      </c>
      <c r="G1457" s="7">
        <v>85.42</v>
      </c>
      <c r="H1457" s="3">
        <v>5</v>
      </c>
      <c r="I1457" s="3">
        <v>8</v>
      </c>
      <c r="J1457" s="2" t="s">
        <v>31</v>
      </c>
      <c r="K1457" s="7">
        <v>11.54</v>
      </c>
      <c r="L1457" s="3">
        <v>84</v>
      </c>
      <c r="M1457" s="6">
        <v>45233</v>
      </c>
      <c r="N1457" s="2" t="s">
        <v>3297</v>
      </c>
      <c r="O1457" s="3">
        <v>0</v>
      </c>
      <c r="P1457" s="2">
        <v>0.38</v>
      </c>
      <c r="Q1457" s="9">
        <f t="shared" si="22"/>
        <v>427.1</v>
      </c>
      <c r="R1457" s="10">
        <v>104.4157</v>
      </c>
      <c r="S1457" s="11">
        <v>1698.9060999999999</v>
      </c>
      <c r="T1457" s="16">
        <v>87</v>
      </c>
      <c r="U1457" s="16">
        <v>0</v>
      </c>
      <c r="V1457" s="10" t="s">
        <v>3838</v>
      </c>
      <c r="W1457" s="16">
        <v>0</v>
      </c>
      <c r="X1457" s="16">
        <v>8</v>
      </c>
    </row>
    <row r="1458" spans="1:24" x14ac:dyDescent="0.35">
      <c r="A1458" s="2" t="s">
        <v>1795</v>
      </c>
      <c r="B1458" s="2" t="s">
        <v>1099</v>
      </c>
      <c r="C1458" s="3">
        <v>41</v>
      </c>
      <c r="D1458" s="2" t="s">
        <v>28</v>
      </c>
      <c r="E1458" s="2" t="s">
        <v>19</v>
      </c>
      <c r="F1458" s="2" t="s">
        <v>1796</v>
      </c>
      <c r="G1458" s="7">
        <v>94.86</v>
      </c>
      <c r="H1458" s="3">
        <v>4</v>
      </c>
      <c r="I1458" s="3">
        <v>8</v>
      </c>
      <c r="J1458" s="2" t="s">
        <v>49</v>
      </c>
      <c r="K1458" s="7">
        <v>5.17</v>
      </c>
      <c r="L1458" s="3">
        <v>27</v>
      </c>
      <c r="M1458" s="6">
        <v>45080</v>
      </c>
      <c r="N1458" s="2" t="s">
        <v>22</v>
      </c>
      <c r="O1458" s="3">
        <v>0</v>
      </c>
      <c r="P1458" s="2">
        <v>0.69</v>
      </c>
      <c r="Q1458" s="9">
        <f t="shared" si="22"/>
        <v>379.44</v>
      </c>
      <c r="R1458" s="10">
        <v>106.7944</v>
      </c>
      <c r="S1458" s="11">
        <v>1886.6569</v>
      </c>
      <c r="T1458" s="16">
        <v>95</v>
      </c>
      <c r="U1458" s="16">
        <v>1</v>
      </c>
      <c r="V1458" s="10" t="s">
        <v>3836</v>
      </c>
      <c r="W1458" s="16">
        <v>6</v>
      </c>
      <c r="X1458" s="16">
        <v>13</v>
      </c>
    </row>
    <row r="1459" spans="1:24" x14ac:dyDescent="0.35">
      <c r="A1459" s="2" t="s">
        <v>3632</v>
      </c>
      <c r="B1459" s="2" t="s">
        <v>17</v>
      </c>
      <c r="C1459" s="3">
        <v>60</v>
      </c>
      <c r="D1459" s="2" t="s">
        <v>18</v>
      </c>
      <c r="E1459" s="2" t="s">
        <v>33</v>
      </c>
      <c r="F1459" s="2" t="s">
        <v>3633</v>
      </c>
      <c r="G1459" s="7">
        <v>310.7</v>
      </c>
      <c r="H1459" s="3">
        <v>3</v>
      </c>
      <c r="I1459" s="3">
        <v>7</v>
      </c>
      <c r="J1459" s="2" t="s">
        <v>42</v>
      </c>
      <c r="K1459" s="7">
        <v>10.94</v>
      </c>
      <c r="L1459" s="3">
        <v>110</v>
      </c>
      <c r="M1459" s="6">
        <v>45052</v>
      </c>
      <c r="N1459" s="2" t="s">
        <v>3297</v>
      </c>
      <c r="O1459" s="3">
        <v>0</v>
      </c>
      <c r="P1459" s="2">
        <v>0.65</v>
      </c>
      <c r="Q1459" s="9">
        <f t="shared" si="22"/>
        <v>932.09999999999991</v>
      </c>
      <c r="R1459" s="10">
        <v>348.1721</v>
      </c>
      <c r="S1459" s="11">
        <v>6179.4678000000004</v>
      </c>
      <c r="T1459" s="16">
        <v>178</v>
      </c>
      <c r="U1459" s="16">
        <v>1</v>
      </c>
      <c r="V1459" s="10" t="s">
        <v>3838</v>
      </c>
      <c r="W1459" s="16">
        <v>12</v>
      </c>
      <c r="X1459" s="16">
        <v>8</v>
      </c>
    </row>
    <row r="1460" spans="1:24" x14ac:dyDescent="0.35">
      <c r="A1460" s="2" t="s">
        <v>1395</v>
      </c>
      <c r="B1460" s="2" t="s">
        <v>1099</v>
      </c>
      <c r="C1460" s="3">
        <v>19</v>
      </c>
      <c r="D1460" s="2" t="s">
        <v>28</v>
      </c>
      <c r="E1460" s="2" t="s">
        <v>24</v>
      </c>
      <c r="F1460" s="2" t="s">
        <v>1396</v>
      </c>
      <c r="G1460" s="7">
        <v>310.10000000000002</v>
      </c>
      <c r="H1460" s="3">
        <v>1</v>
      </c>
      <c r="I1460" s="3">
        <v>7</v>
      </c>
      <c r="J1460" s="2" t="s">
        <v>21</v>
      </c>
      <c r="K1460" s="7">
        <v>8.6300000000000008</v>
      </c>
      <c r="L1460" s="3">
        <v>9</v>
      </c>
      <c r="M1460" s="6">
        <v>45153</v>
      </c>
      <c r="N1460" s="2" t="s">
        <v>22</v>
      </c>
      <c r="O1460" s="3">
        <v>0</v>
      </c>
      <c r="P1460" s="2">
        <v>0.57999999999999996</v>
      </c>
      <c r="Q1460" s="9">
        <f t="shared" si="22"/>
        <v>310.10000000000002</v>
      </c>
      <c r="R1460" s="10">
        <v>290.33730000000003</v>
      </c>
      <c r="S1460" s="11">
        <v>6167.5343999999996</v>
      </c>
      <c r="T1460" s="16">
        <v>190</v>
      </c>
      <c r="U1460" s="16">
        <v>0</v>
      </c>
      <c r="V1460" s="10" t="s">
        <v>3839</v>
      </c>
      <c r="W1460" s="16">
        <v>19</v>
      </c>
      <c r="X1460" s="16">
        <v>7</v>
      </c>
    </row>
    <row r="1461" spans="1:24" x14ac:dyDescent="0.35">
      <c r="A1461" s="2" t="s">
        <v>3227</v>
      </c>
      <c r="B1461" s="2" t="s">
        <v>1099</v>
      </c>
      <c r="C1461" s="3">
        <v>28</v>
      </c>
      <c r="D1461" s="2" t="s">
        <v>36</v>
      </c>
      <c r="E1461" s="2" t="s">
        <v>40</v>
      </c>
      <c r="F1461" s="2" t="s">
        <v>3228</v>
      </c>
      <c r="G1461" s="7">
        <v>398.8</v>
      </c>
      <c r="H1461" s="3">
        <v>4</v>
      </c>
      <c r="I1461" s="3">
        <v>15</v>
      </c>
      <c r="J1461" s="2" t="s">
        <v>31</v>
      </c>
      <c r="K1461" s="7">
        <v>5.63</v>
      </c>
      <c r="L1461" s="3">
        <v>154</v>
      </c>
      <c r="M1461" s="6">
        <v>45020</v>
      </c>
      <c r="N1461" s="2" t="s">
        <v>22</v>
      </c>
      <c r="O1461" s="3">
        <v>1</v>
      </c>
      <c r="P1461" s="2">
        <v>0.01</v>
      </c>
      <c r="Q1461" s="9">
        <f t="shared" si="22"/>
        <v>1595.2</v>
      </c>
      <c r="R1461" s="10">
        <v>444.08539999999999</v>
      </c>
      <c r="S1461" s="11">
        <v>7931.6760000000004</v>
      </c>
      <c r="T1461" s="16">
        <v>15</v>
      </c>
      <c r="U1461" s="16">
        <v>0</v>
      </c>
      <c r="V1461" s="10" t="s">
        <v>3830</v>
      </c>
      <c r="W1461" s="16">
        <v>11</v>
      </c>
      <c r="X1461" s="16">
        <v>14</v>
      </c>
    </row>
    <row r="1462" spans="1:24" x14ac:dyDescent="0.35">
      <c r="A1462" s="2" t="s">
        <v>3634</v>
      </c>
      <c r="B1462" s="2" t="s">
        <v>17</v>
      </c>
      <c r="C1462" s="3">
        <v>61</v>
      </c>
      <c r="D1462" s="2" t="s">
        <v>18</v>
      </c>
      <c r="E1462" s="2" t="s">
        <v>40</v>
      </c>
      <c r="F1462" s="2" t="s">
        <v>3635</v>
      </c>
      <c r="G1462" s="7">
        <v>292.81</v>
      </c>
      <c r="H1462" s="3">
        <v>5</v>
      </c>
      <c r="I1462" s="3">
        <v>9</v>
      </c>
      <c r="J1462" s="2" t="s">
        <v>42</v>
      </c>
      <c r="K1462" s="7">
        <v>6.25</v>
      </c>
      <c r="L1462" s="3">
        <v>145</v>
      </c>
      <c r="M1462" s="6">
        <v>45205</v>
      </c>
      <c r="N1462" s="2" t="s">
        <v>3297</v>
      </c>
      <c r="O1462" s="3">
        <v>0</v>
      </c>
      <c r="P1462" s="2">
        <v>0.26</v>
      </c>
      <c r="Q1462" s="9">
        <f t="shared" si="22"/>
        <v>1464.05</v>
      </c>
      <c r="R1462" s="10">
        <v>295.01949999999999</v>
      </c>
      <c r="S1462" s="11">
        <v>5823.6561000000002</v>
      </c>
      <c r="T1462" s="16">
        <v>189</v>
      </c>
      <c r="U1462" s="16">
        <v>0</v>
      </c>
      <c r="V1462" s="10" t="s">
        <v>3830</v>
      </c>
      <c r="W1462" s="16">
        <v>17</v>
      </c>
      <c r="X1462" s="16">
        <v>10</v>
      </c>
    </row>
    <row r="1463" spans="1:24" x14ac:dyDescent="0.35">
      <c r="A1463" s="2" t="s">
        <v>3636</v>
      </c>
      <c r="B1463" s="2" t="s">
        <v>3830</v>
      </c>
      <c r="C1463" s="3">
        <v>61</v>
      </c>
      <c r="D1463" s="2" t="s">
        <v>36</v>
      </c>
      <c r="E1463" s="2" t="s">
        <v>19</v>
      </c>
      <c r="F1463" s="2" t="s">
        <v>3637</v>
      </c>
      <c r="G1463" s="7">
        <v>156.07</v>
      </c>
      <c r="H1463" s="3">
        <v>2</v>
      </c>
      <c r="I1463" s="3">
        <v>14</v>
      </c>
      <c r="J1463" s="2" t="s">
        <v>21</v>
      </c>
      <c r="K1463" s="7">
        <v>3.46</v>
      </c>
      <c r="L1463" s="3">
        <v>162</v>
      </c>
      <c r="M1463" s="6">
        <v>45023</v>
      </c>
      <c r="N1463" s="2" t="s">
        <v>3297</v>
      </c>
      <c r="O1463" s="3">
        <v>0</v>
      </c>
      <c r="P1463" s="2">
        <v>0.89</v>
      </c>
      <c r="Q1463" s="9">
        <f t="shared" si="22"/>
        <v>312.14</v>
      </c>
      <c r="R1463" s="10">
        <v>173.31469999999999</v>
      </c>
      <c r="S1463" s="11">
        <v>3104.0538999999999</v>
      </c>
      <c r="T1463" s="16">
        <v>65</v>
      </c>
      <c r="U1463" s="16">
        <v>0</v>
      </c>
      <c r="V1463" s="10" t="s">
        <v>3836</v>
      </c>
      <c r="W1463" s="16">
        <v>0</v>
      </c>
      <c r="X1463" s="16">
        <v>2</v>
      </c>
    </row>
    <row r="1464" spans="1:24" x14ac:dyDescent="0.35">
      <c r="A1464" s="2" t="s">
        <v>1608</v>
      </c>
      <c r="B1464" s="2" t="s">
        <v>1099</v>
      </c>
      <c r="C1464" s="3">
        <v>54</v>
      </c>
      <c r="D1464" s="2" t="s">
        <v>39</v>
      </c>
      <c r="E1464" s="2" t="s">
        <v>29</v>
      </c>
      <c r="F1464" s="2" t="s">
        <v>306</v>
      </c>
      <c r="G1464" s="7">
        <v>403.44</v>
      </c>
      <c r="H1464" s="3">
        <v>5</v>
      </c>
      <c r="I1464" s="3">
        <v>6</v>
      </c>
      <c r="J1464" s="2" t="s">
        <v>26</v>
      </c>
      <c r="K1464" s="7">
        <v>5.37</v>
      </c>
      <c r="L1464" s="3">
        <v>19</v>
      </c>
      <c r="M1464" s="6">
        <v>44973</v>
      </c>
      <c r="N1464" s="2" t="s">
        <v>22</v>
      </c>
      <c r="O1464" s="3">
        <v>0</v>
      </c>
      <c r="P1464" s="2">
        <v>0.66</v>
      </c>
      <c r="Q1464" s="9">
        <f t="shared" si="22"/>
        <v>2017.2</v>
      </c>
      <c r="R1464" s="10">
        <v>360.12560000000002</v>
      </c>
      <c r="S1464" s="11">
        <v>8023.9602999999997</v>
      </c>
      <c r="T1464" s="16">
        <v>71</v>
      </c>
      <c r="U1464" s="16">
        <v>1</v>
      </c>
      <c r="V1464" s="10" t="s">
        <v>3840</v>
      </c>
      <c r="W1464" s="16">
        <v>19</v>
      </c>
      <c r="X1464" s="16">
        <v>8</v>
      </c>
    </row>
    <row r="1465" spans="1:24" x14ac:dyDescent="0.35">
      <c r="A1465" s="2" t="s">
        <v>1397</v>
      </c>
      <c r="B1465" s="2" t="s">
        <v>1099</v>
      </c>
      <c r="C1465" s="3">
        <v>21</v>
      </c>
      <c r="D1465" s="2" t="s">
        <v>18</v>
      </c>
      <c r="E1465" s="2" t="s">
        <v>24</v>
      </c>
      <c r="F1465" s="2" t="s">
        <v>1398</v>
      </c>
      <c r="G1465" s="7">
        <v>117.23</v>
      </c>
      <c r="H1465" s="3">
        <v>1</v>
      </c>
      <c r="I1465" s="3">
        <v>6</v>
      </c>
      <c r="J1465" s="2" t="s">
        <v>26</v>
      </c>
      <c r="K1465" s="7">
        <v>26.79</v>
      </c>
      <c r="L1465" s="3">
        <v>2</v>
      </c>
      <c r="M1465" s="6">
        <v>45158</v>
      </c>
      <c r="N1465" s="2" t="s">
        <v>22</v>
      </c>
      <c r="O1465" s="3">
        <v>0</v>
      </c>
      <c r="P1465" s="2">
        <v>0.97</v>
      </c>
      <c r="Q1465" s="9">
        <f t="shared" si="22"/>
        <v>117.23</v>
      </c>
      <c r="R1465" s="10">
        <v>130.4932</v>
      </c>
      <c r="S1465" s="11">
        <v>2331.5707000000002</v>
      </c>
      <c r="T1465" s="16">
        <v>167</v>
      </c>
      <c r="U1465" s="16">
        <v>0</v>
      </c>
      <c r="V1465" s="10" t="s">
        <v>3837</v>
      </c>
      <c r="W1465" s="16">
        <v>14</v>
      </c>
      <c r="X1465" s="16">
        <v>7</v>
      </c>
    </row>
    <row r="1466" spans="1:24" x14ac:dyDescent="0.35">
      <c r="A1466" s="2" t="s">
        <v>1609</v>
      </c>
      <c r="B1466" s="2" t="s">
        <v>1099</v>
      </c>
      <c r="C1466" s="3">
        <v>41</v>
      </c>
      <c r="D1466" s="2" t="s">
        <v>28</v>
      </c>
      <c r="E1466" s="2" t="s">
        <v>29</v>
      </c>
      <c r="F1466" s="2" t="s">
        <v>1610</v>
      </c>
      <c r="G1466" s="7">
        <v>180.77</v>
      </c>
      <c r="H1466" s="3">
        <v>2</v>
      </c>
      <c r="I1466" s="3">
        <v>13</v>
      </c>
      <c r="J1466" s="2" t="s">
        <v>26</v>
      </c>
      <c r="K1466" s="7">
        <v>25.53</v>
      </c>
      <c r="L1466" s="3">
        <v>131</v>
      </c>
      <c r="M1466" s="6">
        <v>45024</v>
      </c>
      <c r="N1466" s="2" t="s">
        <v>22</v>
      </c>
      <c r="O1466" s="3">
        <v>0</v>
      </c>
      <c r="P1466" s="2">
        <v>0.62</v>
      </c>
      <c r="Q1466" s="9">
        <f t="shared" si="22"/>
        <v>361.54</v>
      </c>
      <c r="R1466" s="10">
        <v>225.92009999999999</v>
      </c>
      <c r="S1466" s="11">
        <v>3595.3085999999998</v>
      </c>
      <c r="T1466" s="16">
        <v>72</v>
      </c>
      <c r="U1466" s="16">
        <v>0</v>
      </c>
      <c r="V1466" s="10" t="s">
        <v>3840</v>
      </c>
      <c r="W1466" s="16">
        <v>5</v>
      </c>
      <c r="X1466" s="16">
        <v>7</v>
      </c>
    </row>
    <row r="1467" spans="1:24" x14ac:dyDescent="0.35">
      <c r="A1467" s="2" t="s">
        <v>3638</v>
      </c>
      <c r="B1467" s="2" t="s">
        <v>17</v>
      </c>
      <c r="C1467" s="3">
        <v>60</v>
      </c>
      <c r="D1467" s="2" t="s">
        <v>18</v>
      </c>
      <c r="E1467" s="2" t="s">
        <v>29</v>
      </c>
      <c r="F1467" s="2" t="s">
        <v>3639</v>
      </c>
      <c r="G1467" s="7">
        <v>378.79</v>
      </c>
      <c r="H1467" s="3">
        <v>3</v>
      </c>
      <c r="I1467" s="3">
        <v>7</v>
      </c>
      <c r="J1467" s="2" t="s">
        <v>42</v>
      </c>
      <c r="K1467" s="7">
        <v>22.61</v>
      </c>
      <c r="L1467" s="3">
        <v>37</v>
      </c>
      <c r="M1467" s="6">
        <v>45222</v>
      </c>
      <c r="N1467" s="2" t="s">
        <v>3297</v>
      </c>
      <c r="O1467" s="3">
        <v>0</v>
      </c>
      <c r="P1467" s="2">
        <v>0.34</v>
      </c>
      <c r="Q1467" s="9">
        <f t="shared" si="22"/>
        <v>1136.3700000000001</v>
      </c>
      <c r="R1467" s="10">
        <v>329.27640000000002</v>
      </c>
      <c r="S1467" s="11">
        <v>7533.7</v>
      </c>
      <c r="T1467" s="16">
        <v>74</v>
      </c>
      <c r="U1467" s="16">
        <v>0</v>
      </c>
      <c r="V1467" s="10" t="s">
        <v>3840</v>
      </c>
      <c r="W1467" s="16">
        <v>10</v>
      </c>
      <c r="X1467" s="16">
        <v>0</v>
      </c>
    </row>
    <row r="1468" spans="1:24" x14ac:dyDescent="0.35">
      <c r="A1468" s="2" t="s">
        <v>1611</v>
      </c>
      <c r="B1468" s="2" t="s">
        <v>1099</v>
      </c>
      <c r="C1468" s="3">
        <v>24</v>
      </c>
      <c r="D1468" s="2" t="s">
        <v>18</v>
      </c>
      <c r="E1468" s="2" t="s">
        <v>29</v>
      </c>
      <c r="F1468" s="2" t="s">
        <v>1612</v>
      </c>
      <c r="G1468" s="7">
        <v>461.44</v>
      </c>
      <c r="H1468" s="3">
        <v>4</v>
      </c>
      <c r="I1468" s="3">
        <v>7</v>
      </c>
      <c r="J1468" s="2" t="s">
        <v>21</v>
      </c>
      <c r="K1468" s="7">
        <v>18.059999999999999</v>
      </c>
      <c r="L1468" s="3">
        <v>95</v>
      </c>
      <c r="M1468" s="6">
        <v>44927</v>
      </c>
      <c r="N1468" s="2" t="s">
        <v>22</v>
      </c>
      <c r="O1468" s="3">
        <v>0</v>
      </c>
      <c r="P1468" s="2">
        <v>0.35</v>
      </c>
      <c r="Q1468" s="9">
        <f t="shared" si="22"/>
        <v>1845.76</v>
      </c>
      <c r="R1468" s="10">
        <v>572.58690000000001</v>
      </c>
      <c r="S1468" s="11">
        <v>9177.5139999999992</v>
      </c>
      <c r="T1468" s="16">
        <v>148</v>
      </c>
      <c r="U1468" s="16">
        <v>1</v>
      </c>
      <c r="V1468" s="10" t="s">
        <v>3840</v>
      </c>
      <c r="W1468" s="16">
        <v>5</v>
      </c>
      <c r="X1468" s="16">
        <v>6</v>
      </c>
    </row>
    <row r="1469" spans="1:24" x14ac:dyDescent="0.35">
      <c r="A1469" s="2" t="s">
        <v>3640</v>
      </c>
      <c r="B1469" s="2" t="s">
        <v>17</v>
      </c>
      <c r="C1469" s="3">
        <v>64</v>
      </c>
      <c r="D1469" s="2" t="s">
        <v>18</v>
      </c>
      <c r="E1469" s="2" t="s">
        <v>19</v>
      </c>
      <c r="F1469" s="2" t="s">
        <v>3641</v>
      </c>
      <c r="G1469" s="7">
        <v>59.52</v>
      </c>
      <c r="H1469" s="3">
        <v>3</v>
      </c>
      <c r="I1469" s="3">
        <v>15</v>
      </c>
      <c r="J1469" s="2" t="s">
        <v>31</v>
      </c>
      <c r="K1469" s="7">
        <v>14.01</v>
      </c>
      <c r="L1469" s="3">
        <v>49</v>
      </c>
      <c r="M1469" s="6">
        <v>45223</v>
      </c>
      <c r="N1469" s="2" t="s">
        <v>3297</v>
      </c>
      <c r="O1469" s="3">
        <v>0</v>
      </c>
      <c r="P1469" s="2">
        <v>0.33</v>
      </c>
      <c r="Q1469" s="9">
        <f t="shared" si="22"/>
        <v>178.56</v>
      </c>
      <c r="R1469" s="10">
        <v>60.279699999999998</v>
      </c>
      <c r="S1469" s="11">
        <v>1183.7846999999999</v>
      </c>
      <c r="T1469" s="16">
        <v>15</v>
      </c>
      <c r="U1469" s="16">
        <v>0</v>
      </c>
      <c r="V1469" s="10" t="s">
        <v>3836</v>
      </c>
      <c r="W1469" s="16">
        <v>5</v>
      </c>
      <c r="X1469" s="16">
        <v>10</v>
      </c>
    </row>
    <row r="1470" spans="1:24" x14ac:dyDescent="0.35">
      <c r="A1470" s="2" t="s">
        <v>2951</v>
      </c>
      <c r="B1470" s="2" t="s">
        <v>3830</v>
      </c>
      <c r="C1470" s="3">
        <v>19</v>
      </c>
      <c r="D1470" s="2" t="s">
        <v>28</v>
      </c>
      <c r="E1470" s="2" t="s">
        <v>29</v>
      </c>
      <c r="F1470" s="2" t="s">
        <v>2952</v>
      </c>
      <c r="G1470" s="7">
        <v>269.85000000000002</v>
      </c>
      <c r="H1470" s="3">
        <v>1</v>
      </c>
      <c r="I1470" s="3">
        <v>10</v>
      </c>
      <c r="J1470" s="2" t="s">
        <v>49</v>
      </c>
      <c r="K1470" s="7">
        <v>28.86</v>
      </c>
      <c r="L1470" s="3">
        <v>93</v>
      </c>
      <c r="M1470" s="6">
        <v>44967</v>
      </c>
      <c r="N1470" s="2" t="s">
        <v>22</v>
      </c>
      <c r="O1470" s="3">
        <v>0</v>
      </c>
      <c r="P1470" s="2">
        <v>0.3</v>
      </c>
      <c r="Q1470" s="9">
        <f t="shared" si="22"/>
        <v>269.85000000000002</v>
      </c>
      <c r="R1470" s="10">
        <v>323.36160000000001</v>
      </c>
      <c r="S1470" s="11">
        <v>5367.0079999999998</v>
      </c>
      <c r="T1470" s="16">
        <v>67</v>
      </c>
      <c r="U1470" s="16">
        <v>0</v>
      </c>
      <c r="V1470" s="10" t="s">
        <v>3840</v>
      </c>
      <c r="W1470" s="16">
        <v>5</v>
      </c>
      <c r="X1470" s="16">
        <v>6</v>
      </c>
    </row>
    <row r="1471" spans="1:24" x14ac:dyDescent="0.35">
      <c r="A1471" s="2" t="s">
        <v>226</v>
      </c>
      <c r="B1471" s="2" t="s">
        <v>17</v>
      </c>
      <c r="C1471" s="3">
        <v>33</v>
      </c>
      <c r="D1471" s="2" t="s">
        <v>28</v>
      </c>
      <c r="E1471" s="2" t="s">
        <v>40</v>
      </c>
      <c r="F1471" s="2" t="s">
        <v>227</v>
      </c>
      <c r="G1471" s="7">
        <v>200.81</v>
      </c>
      <c r="H1471" s="3">
        <v>1</v>
      </c>
      <c r="I1471" s="3">
        <v>11</v>
      </c>
      <c r="J1471" s="2" t="s">
        <v>31</v>
      </c>
      <c r="K1471" s="7">
        <v>26.03</v>
      </c>
      <c r="L1471" s="3">
        <v>102</v>
      </c>
      <c r="M1471" s="6">
        <v>45016</v>
      </c>
      <c r="N1471" s="2" t="s">
        <v>22</v>
      </c>
      <c r="O1471" s="3">
        <v>0</v>
      </c>
      <c r="P1471" s="2">
        <v>0.54</v>
      </c>
      <c r="Q1471" s="9">
        <f t="shared" si="22"/>
        <v>200.81</v>
      </c>
      <c r="R1471" s="10">
        <v>233.53280000000001</v>
      </c>
      <c r="S1471" s="11">
        <v>3993.8813</v>
      </c>
      <c r="T1471" s="16">
        <v>21</v>
      </c>
      <c r="U1471" s="16">
        <v>1</v>
      </c>
      <c r="V1471" s="10" t="s">
        <v>3830</v>
      </c>
      <c r="W1471" s="16">
        <v>18</v>
      </c>
      <c r="X1471" s="16">
        <v>4</v>
      </c>
    </row>
    <row r="1472" spans="1:24" x14ac:dyDescent="0.35">
      <c r="A1472" s="2" t="s">
        <v>1224</v>
      </c>
      <c r="B1472" s="2" t="s">
        <v>1099</v>
      </c>
      <c r="C1472" s="3">
        <v>23</v>
      </c>
      <c r="D1472" s="2" t="s">
        <v>95</v>
      </c>
      <c r="E1472" s="2" t="s">
        <v>33</v>
      </c>
      <c r="F1472" s="2" t="s">
        <v>1225</v>
      </c>
      <c r="G1472" s="7">
        <v>125.33</v>
      </c>
      <c r="H1472" s="3">
        <v>2</v>
      </c>
      <c r="I1472" s="3">
        <v>15</v>
      </c>
      <c r="J1472" s="2" t="s">
        <v>21</v>
      </c>
      <c r="K1472" s="7">
        <v>27.09</v>
      </c>
      <c r="L1472" s="3">
        <v>87</v>
      </c>
      <c r="M1472" s="6">
        <v>45068</v>
      </c>
      <c r="N1472" s="2" t="s">
        <v>22</v>
      </c>
      <c r="O1472" s="3">
        <v>0</v>
      </c>
      <c r="P1472" s="2">
        <v>0.59</v>
      </c>
      <c r="Q1472" s="9">
        <f t="shared" si="22"/>
        <v>250.66</v>
      </c>
      <c r="R1472" s="10">
        <v>134.9562</v>
      </c>
      <c r="S1472" s="11">
        <v>2492.6704</v>
      </c>
      <c r="T1472" s="16">
        <v>142</v>
      </c>
      <c r="U1472" s="16">
        <v>1</v>
      </c>
      <c r="V1472" s="10" t="s">
        <v>3838</v>
      </c>
      <c r="W1472" s="16">
        <v>15</v>
      </c>
      <c r="X1472" s="16">
        <v>11</v>
      </c>
    </row>
    <row r="1473" spans="1:24" x14ac:dyDescent="0.35">
      <c r="A1473" s="2" t="s">
        <v>1613</v>
      </c>
      <c r="B1473" s="2" t="s">
        <v>1099</v>
      </c>
      <c r="C1473" s="3">
        <v>39</v>
      </c>
      <c r="D1473" s="2" t="s">
        <v>36</v>
      </c>
      <c r="E1473" s="2" t="s">
        <v>29</v>
      </c>
      <c r="F1473" s="2" t="s">
        <v>1342</v>
      </c>
      <c r="G1473" s="7">
        <v>277.32</v>
      </c>
      <c r="H1473" s="3">
        <v>5</v>
      </c>
      <c r="I1473" s="3">
        <v>10</v>
      </c>
      <c r="J1473" s="2" t="s">
        <v>31</v>
      </c>
      <c r="K1473" s="7">
        <v>3.86</v>
      </c>
      <c r="L1473" s="3">
        <v>144</v>
      </c>
      <c r="M1473" s="6">
        <v>45085</v>
      </c>
      <c r="N1473" s="2" t="s">
        <v>22</v>
      </c>
      <c r="O1473" s="3">
        <v>0</v>
      </c>
      <c r="P1473" s="2">
        <v>0.68</v>
      </c>
      <c r="Q1473" s="9">
        <f t="shared" si="22"/>
        <v>1386.6</v>
      </c>
      <c r="R1473" s="10">
        <v>317.63670000000002</v>
      </c>
      <c r="S1473" s="11">
        <v>5515.5776999999998</v>
      </c>
      <c r="T1473" s="16">
        <v>82</v>
      </c>
      <c r="U1473" s="16">
        <v>0</v>
      </c>
      <c r="V1473" s="10" t="s">
        <v>3840</v>
      </c>
      <c r="W1473" s="16">
        <v>3</v>
      </c>
      <c r="X1473" s="16">
        <v>13</v>
      </c>
    </row>
    <row r="1474" spans="1:24" x14ac:dyDescent="0.35">
      <c r="A1474" s="2" t="s">
        <v>2368</v>
      </c>
      <c r="B1474" s="2" t="s">
        <v>3830</v>
      </c>
      <c r="C1474" s="3">
        <v>47</v>
      </c>
      <c r="D1474" s="2" t="s">
        <v>39</v>
      </c>
      <c r="E1474" s="2" t="s">
        <v>19</v>
      </c>
      <c r="F1474" s="2" t="s">
        <v>2369</v>
      </c>
      <c r="G1474" s="7">
        <v>24.1</v>
      </c>
      <c r="H1474" s="3">
        <v>2</v>
      </c>
      <c r="I1474" s="3">
        <v>12</v>
      </c>
      <c r="J1474" s="2" t="s">
        <v>31</v>
      </c>
      <c r="K1474" s="7">
        <v>21.05</v>
      </c>
      <c r="L1474" s="3">
        <v>107</v>
      </c>
      <c r="M1474" s="6">
        <v>45158</v>
      </c>
      <c r="N1474" s="2" t="s">
        <v>22</v>
      </c>
      <c r="O1474" s="3">
        <v>0</v>
      </c>
      <c r="P1474" s="2">
        <v>0.7</v>
      </c>
      <c r="Q1474" s="9">
        <f t="shared" si="22"/>
        <v>48.2</v>
      </c>
      <c r="R1474" s="10">
        <v>28.953900000000001</v>
      </c>
      <c r="S1474" s="11">
        <v>479.32139999999998</v>
      </c>
      <c r="T1474" s="16">
        <v>194</v>
      </c>
      <c r="U1474" s="16">
        <v>0</v>
      </c>
      <c r="V1474" s="10" t="s">
        <v>3836</v>
      </c>
      <c r="W1474" s="16">
        <v>3</v>
      </c>
      <c r="X1474" s="16">
        <v>9</v>
      </c>
    </row>
    <row r="1475" spans="1:24" x14ac:dyDescent="0.35">
      <c r="A1475" s="2" t="s">
        <v>2019</v>
      </c>
      <c r="B1475" s="2" t="s">
        <v>1099</v>
      </c>
      <c r="C1475" s="3">
        <v>24</v>
      </c>
      <c r="D1475" s="2" t="s">
        <v>28</v>
      </c>
      <c r="E1475" s="2" t="s">
        <v>40</v>
      </c>
      <c r="F1475" s="2" t="s">
        <v>2020</v>
      </c>
      <c r="G1475" s="7">
        <v>426.1</v>
      </c>
      <c r="H1475" s="3">
        <v>3</v>
      </c>
      <c r="I1475" s="3">
        <v>9</v>
      </c>
      <c r="J1475" s="2" t="s">
        <v>26</v>
      </c>
      <c r="K1475" s="7">
        <v>1.06</v>
      </c>
      <c r="L1475" s="3">
        <v>182</v>
      </c>
      <c r="M1475" s="6">
        <v>44952</v>
      </c>
      <c r="N1475" s="2" t="s">
        <v>22</v>
      </c>
      <c r="O1475" s="3">
        <v>0</v>
      </c>
      <c r="P1475" s="2">
        <v>0.09</v>
      </c>
      <c r="Q1475" s="9">
        <f t="shared" ref="Q1475:Q1538" si="23">PRODUCT(G1475,H1475)</f>
        <v>1278.3000000000002</v>
      </c>
      <c r="R1475" s="10">
        <v>431.06670000000003</v>
      </c>
      <c r="S1475" s="11">
        <v>8474.6417999999994</v>
      </c>
      <c r="T1475" s="16">
        <v>91</v>
      </c>
      <c r="U1475" s="16">
        <v>0</v>
      </c>
      <c r="V1475" s="10" t="s">
        <v>3830</v>
      </c>
      <c r="W1475" s="16">
        <v>0</v>
      </c>
      <c r="X1475" s="16">
        <v>8</v>
      </c>
    </row>
    <row r="1476" spans="1:24" x14ac:dyDescent="0.35">
      <c r="A1476" s="2" t="s">
        <v>2953</v>
      </c>
      <c r="B1476" s="2" t="s">
        <v>3830</v>
      </c>
      <c r="C1476" s="3">
        <v>55</v>
      </c>
      <c r="D1476" s="2" t="s">
        <v>28</v>
      </c>
      <c r="E1476" s="2" t="s">
        <v>29</v>
      </c>
      <c r="F1476" s="2" t="s">
        <v>2608</v>
      </c>
      <c r="G1476" s="7">
        <v>158.68</v>
      </c>
      <c r="H1476" s="3">
        <v>3</v>
      </c>
      <c r="I1476" s="3">
        <v>5</v>
      </c>
      <c r="J1476" s="2" t="s">
        <v>21</v>
      </c>
      <c r="K1476" s="7">
        <v>15.51</v>
      </c>
      <c r="L1476" s="3">
        <v>165</v>
      </c>
      <c r="M1476" s="6">
        <v>45238</v>
      </c>
      <c r="N1476" s="2" t="s">
        <v>22</v>
      </c>
      <c r="O1476" s="3">
        <v>0</v>
      </c>
      <c r="P1476" s="2">
        <v>0.64</v>
      </c>
      <c r="Q1476" s="9">
        <f t="shared" si="23"/>
        <v>476.04</v>
      </c>
      <c r="R1476" s="10">
        <v>155.6354</v>
      </c>
      <c r="S1476" s="11">
        <v>3155.9638</v>
      </c>
      <c r="T1476" s="16">
        <v>93</v>
      </c>
      <c r="U1476" s="16">
        <v>0</v>
      </c>
      <c r="V1476" s="10" t="s">
        <v>3840</v>
      </c>
      <c r="W1476" s="16">
        <v>8</v>
      </c>
      <c r="X1476" s="16">
        <v>5</v>
      </c>
    </row>
    <row r="1477" spans="1:24" x14ac:dyDescent="0.35">
      <c r="A1477" s="2" t="s">
        <v>2198</v>
      </c>
      <c r="B1477" s="2" t="s">
        <v>3830</v>
      </c>
      <c r="C1477" s="3">
        <v>33</v>
      </c>
      <c r="D1477" s="2" t="s">
        <v>95</v>
      </c>
      <c r="E1477" s="2" t="s">
        <v>33</v>
      </c>
      <c r="F1477" s="2" t="s">
        <v>2199</v>
      </c>
      <c r="G1477" s="7">
        <v>257.19</v>
      </c>
      <c r="H1477" s="3">
        <v>3</v>
      </c>
      <c r="I1477" s="3">
        <v>10</v>
      </c>
      <c r="J1477" s="2" t="s">
        <v>26</v>
      </c>
      <c r="K1477" s="7">
        <v>27.65</v>
      </c>
      <c r="L1477" s="3">
        <v>109</v>
      </c>
      <c r="M1477" s="6">
        <v>45252</v>
      </c>
      <c r="N1477" s="2" t="s">
        <v>22</v>
      </c>
      <c r="O1477" s="3">
        <v>0</v>
      </c>
      <c r="P1477" s="2">
        <v>0.73</v>
      </c>
      <c r="Q1477" s="9">
        <f t="shared" si="23"/>
        <v>771.56999999999994</v>
      </c>
      <c r="R1477" s="10">
        <v>287.29079999999999</v>
      </c>
      <c r="S1477" s="11">
        <v>5115.2150000000001</v>
      </c>
      <c r="T1477" s="16">
        <v>125</v>
      </c>
      <c r="U1477" s="16">
        <v>0</v>
      </c>
      <c r="V1477" s="10" t="s">
        <v>3838</v>
      </c>
      <c r="W1477" s="16">
        <v>7</v>
      </c>
      <c r="X1477" s="16">
        <v>3</v>
      </c>
    </row>
    <row r="1478" spans="1:24" x14ac:dyDescent="0.35">
      <c r="A1478" s="2" t="s">
        <v>885</v>
      </c>
      <c r="B1478" s="2" t="s">
        <v>17</v>
      </c>
      <c r="C1478" s="3">
        <v>20</v>
      </c>
      <c r="D1478" s="2" t="s">
        <v>28</v>
      </c>
      <c r="E1478" s="2" t="s">
        <v>40</v>
      </c>
      <c r="F1478" s="2" t="s">
        <v>886</v>
      </c>
      <c r="G1478" s="7">
        <v>257.31</v>
      </c>
      <c r="H1478" s="3">
        <v>2</v>
      </c>
      <c r="I1478" s="3">
        <v>11</v>
      </c>
      <c r="J1478" s="2" t="s">
        <v>42</v>
      </c>
      <c r="K1478" s="7">
        <v>15.61</v>
      </c>
      <c r="L1478" s="3">
        <v>74</v>
      </c>
      <c r="M1478" s="6">
        <v>45036</v>
      </c>
      <c r="N1478" s="2" t="s">
        <v>22</v>
      </c>
      <c r="O1478" s="3">
        <v>0</v>
      </c>
      <c r="P1478" s="2">
        <v>0.49</v>
      </c>
      <c r="Q1478" s="9">
        <f t="shared" si="23"/>
        <v>514.62</v>
      </c>
      <c r="R1478" s="10">
        <v>301.86020000000002</v>
      </c>
      <c r="S1478" s="11">
        <v>5117.6017000000002</v>
      </c>
      <c r="T1478" s="16">
        <v>64</v>
      </c>
      <c r="U1478" s="16">
        <v>0</v>
      </c>
      <c r="V1478" s="10" t="s">
        <v>3830</v>
      </c>
      <c r="W1478" s="16">
        <v>18</v>
      </c>
      <c r="X1478" s="16">
        <v>14</v>
      </c>
    </row>
    <row r="1479" spans="1:24" x14ac:dyDescent="0.35">
      <c r="A1479" s="2" t="s">
        <v>2370</v>
      </c>
      <c r="B1479" s="2" t="s">
        <v>3830</v>
      </c>
      <c r="C1479" s="3">
        <v>25</v>
      </c>
      <c r="D1479" s="2" t="s">
        <v>39</v>
      </c>
      <c r="E1479" s="2" t="s">
        <v>40</v>
      </c>
      <c r="F1479" s="2" t="s">
        <v>2371</v>
      </c>
      <c r="G1479" s="7">
        <v>335.53</v>
      </c>
      <c r="H1479" s="3">
        <v>1</v>
      </c>
      <c r="I1479" s="3">
        <v>15</v>
      </c>
      <c r="J1479" s="2" t="s">
        <v>26</v>
      </c>
      <c r="K1479" s="7">
        <v>16.100000000000001</v>
      </c>
      <c r="L1479" s="3">
        <v>96</v>
      </c>
      <c r="M1479" s="6">
        <v>45003</v>
      </c>
      <c r="N1479" s="2" t="s">
        <v>22</v>
      </c>
      <c r="O1479" s="3">
        <v>0</v>
      </c>
      <c r="P1479" s="2">
        <v>0.43</v>
      </c>
      <c r="Q1479" s="9">
        <f t="shared" si="23"/>
        <v>335.53</v>
      </c>
      <c r="R1479" s="10">
        <v>387.50830000000002</v>
      </c>
      <c r="S1479" s="11">
        <v>6673.3081000000002</v>
      </c>
      <c r="T1479" s="16">
        <v>171</v>
      </c>
      <c r="U1479" s="16">
        <v>0</v>
      </c>
      <c r="V1479" s="10" t="s">
        <v>3830</v>
      </c>
      <c r="W1479" s="16">
        <v>0</v>
      </c>
      <c r="X1479" s="16">
        <v>3</v>
      </c>
    </row>
    <row r="1480" spans="1:24" x14ac:dyDescent="0.35">
      <c r="A1480" s="2" t="s">
        <v>696</v>
      </c>
      <c r="B1480" s="2" t="s">
        <v>17</v>
      </c>
      <c r="C1480" s="3">
        <v>55</v>
      </c>
      <c r="D1480" s="2" t="s">
        <v>39</v>
      </c>
      <c r="E1480" s="2" t="s">
        <v>24</v>
      </c>
      <c r="F1480" s="2" t="s">
        <v>697</v>
      </c>
      <c r="G1480" s="7">
        <v>108.67</v>
      </c>
      <c r="H1480" s="3">
        <v>3</v>
      </c>
      <c r="I1480" s="3">
        <v>7</v>
      </c>
      <c r="J1480" s="2" t="s">
        <v>21</v>
      </c>
      <c r="K1480" s="7">
        <v>2.4900000000000002</v>
      </c>
      <c r="L1480" s="3">
        <v>75</v>
      </c>
      <c r="M1480" s="6">
        <v>45190</v>
      </c>
      <c r="N1480" s="2" t="s">
        <v>22</v>
      </c>
      <c r="O1480" s="3">
        <v>0</v>
      </c>
      <c r="P1480" s="2">
        <v>0.64</v>
      </c>
      <c r="Q1480" s="9">
        <f t="shared" si="23"/>
        <v>326.01</v>
      </c>
      <c r="R1480" s="10">
        <v>127.0489</v>
      </c>
      <c r="S1480" s="11">
        <v>2161.3220999999999</v>
      </c>
      <c r="T1480" s="16">
        <v>46</v>
      </c>
      <c r="U1480" s="16">
        <v>0</v>
      </c>
      <c r="V1480" s="10" t="s">
        <v>3837</v>
      </c>
      <c r="W1480" s="16">
        <v>17</v>
      </c>
      <c r="X1480" s="16">
        <v>10</v>
      </c>
    </row>
    <row r="1481" spans="1:24" x14ac:dyDescent="0.35">
      <c r="A1481" s="2" t="s">
        <v>3642</v>
      </c>
      <c r="B1481" s="2" t="s">
        <v>17</v>
      </c>
      <c r="C1481" s="3">
        <v>62</v>
      </c>
      <c r="D1481" s="2" t="s">
        <v>36</v>
      </c>
      <c r="E1481" s="2" t="s">
        <v>24</v>
      </c>
      <c r="F1481" s="2" t="s">
        <v>3643</v>
      </c>
      <c r="G1481" s="7">
        <v>304.89999999999998</v>
      </c>
      <c r="H1481" s="3">
        <v>4</v>
      </c>
      <c r="I1481" s="3">
        <v>15</v>
      </c>
      <c r="J1481" s="2" t="s">
        <v>21</v>
      </c>
      <c r="K1481" s="7">
        <v>28.16</v>
      </c>
      <c r="L1481" s="3">
        <v>99</v>
      </c>
      <c r="M1481" s="6">
        <v>45218</v>
      </c>
      <c r="N1481" s="2" t="s">
        <v>3297</v>
      </c>
      <c r="O1481" s="3">
        <v>0</v>
      </c>
      <c r="P1481" s="2">
        <v>0.13</v>
      </c>
      <c r="Q1481" s="9">
        <f t="shared" si="23"/>
        <v>1219.5999999999999</v>
      </c>
      <c r="R1481" s="10">
        <v>312.28870000000001</v>
      </c>
      <c r="S1481" s="11">
        <v>6064.1124</v>
      </c>
      <c r="T1481" s="16">
        <v>177</v>
      </c>
      <c r="U1481" s="16">
        <v>1</v>
      </c>
      <c r="V1481" s="10" t="s">
        <v>3839</v>
      </c>
      <c r="W1481" s="16">
        <v>16</v>
      </c>
      <c r="X1481" s="16">
        <v>9</v>
      </c>
    </row>
    <row r="1482" spans="1:24" x14ac:dyDescent="0.35">
      <c r="A1482" s="2" t="s">
        <v>471</v>
      </c>
      <c r="B1482" s="2" t="s">
        <v>17</v>
      </c>
      <c r="C1482" s="3">
        <v>40</v>
      </c>
      <c r="D1482" s="2" t="s">
        <v>18</v>
      </c>
      <c r="E1482" s="2" t="s">
        <v>33</v>
      </c>
      <c r="F1482" s="2" t="s">
        <v>472</v>
      </c>
      <c r="G1482" s="7">
        <v>485.14</v>
      </c>
      <c r="H1482" s="3">
        <v>5</v>
      </c>
      <c r="I1482" s="3">
        <v>14</v>
      </c>
      <c r="J1482" s="2" t="s">
        <v>42</v>
      </c>
      <c r="K1482" s="7">
        <v>0.6</v>
      </c>
      <c r="L1482" s="3">
        <v>194</v>
      </c>
      <c r="M1482" s="6">
        <v>44956</v>
      </c>
      <c r="N1482" s="2" t="s">
        <v>22</v>
      </c>
      <c r="O1482" s="3">
        <v>0</v>
      </c>
      <c r="P1482" s="2">
        <v>0.78</v>
      </c>
      <c r="Q1482" s="9">
        <f t="shared" si="23"/>
        <v>2425.6999999999998</v>
      </c>
      <c r="R1482" s="10">
        <v>571.07460000000003</v>
      </c>
      <c r="S1482" s="11">
        <v>9648.8798999999999</v>
      </c>
      <c r="T1482" s="16">
        <v>181</v>
      </c>
      <c r="U1482" s="16">
        <v>0</v>
      </c>
      <c r="V1482" s="10" t="s">
        <v>3838</v>
      </c>
      <c r="W1482" s="16">
        <v>4</v>
      </c>
      <c r="X1482" s="16">
        <v>2</v>
      </c>
    </row>
    <row r="1483" spans="1:24" x14ac:dyDescent="0.35">
      <c r="A1483" s="2" t="s">
        <v>3644</v>
      </c>
      <c r="B1483" s="2" t="s">
        <v>17</v>
      </c>
      <c r="C1483" s="3">
        <v>60</v>
      </c>
      <c r="D1483" s="2" t="s">
        <v>36</v>
      </c>
      <c r="E1483" s="2" t="s">
        <v>19</v>
      </c>
      <c r="F1483" s="2" t="s">
        <v>3645</v>
      </c>
      <c r="G1483" s="7">
        <v>411.37</v>
      </c>
      <c r="H1483" s="3">
        <v>2</v>
      </c>
      <c r="I1483" s="3">
        <v>6</v>
      </c>
      <c r="J1483" s="2" t="s">
        <v>26</v>
      </c>
      <c r="K1483" s="7">
        <v>3.82</v>
      </c>
      <c r="L1483" s="3">
        <v>171</v>
      </c>
      <c r="M1483" s="6">
        <v>45002</v>
      </c>
      <c r="N1483" s="2" t="s">
        <v>3297</v>
      </c>
      <c r="O1483" s="3">
        <v>1</v>
      </c>
      <c r="P1483" s="2">
        <v>0.22</v>
      </c>
      <c r="Q1483" s="9">
        <f t="shared" si="23"/>
        <v>822.74</v>
      </c>
      <c r="R1483" s="10">
        <v>369.44470000000001</v>
      </c>
      <c r="S1483" s="11">
        <v>8181.6790000000001</v>
      </c>
      <c r="T1483" s="16">
        <v>50</v>
      </c>
      <c r="U1483" s="16">
        <v>0</v>
      </c>
      <c r="V1483" s="10" t="s">
        <v>3836</v>
      </c>
      <c r="W1483" s="16">
        <v>18</v>
      </c>
      <c r="X1483" s="16">
        <v>0</v>
      </c>
    </row>
    <row r="1484" spans="1:24" x14ac:dyDescent="0.35">
      <c r="A1484" s="2" t="s">
        <v>3229</v>
      </c>
      <c r="B1484" s="2" t="s">
        <v>3830</v>
      </c>
      <c r="C1484" s="3">
        <v>55</v>
      </c>
      <c r="D1484" s="2" t="s">
        <v>95</v>
      </c>
      <c r="E1484" s="2" t="s">
        <v>24</v>
      </c>
      <c r="F1484" s="2" t="s">
        <v>3230</v>
      </c>
      <c r="G1484" s="7">
        <v>313.77999999999997</v>
      </c>
      <c r="H1484" s="3">
        <v>3</v>
      </c>
      <c r="I1484" s="3">
        <v>13</v>
      </c>
      <c r="J1484" s="2" t="s">
        <v>42</v>
      </c>
      <c r="K1484" s="7">
        <v>8.4499999999999993</v>
      </c>
      <c r="L1484" s="3">
        <v>193</v>
      </c>
      <c r="M1484" s="6">
        <v>45069</v>
      </c>
      <c r="N1484" s="2" t="s">
        <v>22</v>
      </c>
      <c r="O1484" s="3">
        <v>1</v>
      </c>
      <c r="P1484" s="2">
        <v>0.19</v>
      </c>
      <c r="Q1484" s="9">
        <f t="shared" si="23"/>
        <v>941.33999999999992</v>
      </c>
      <c r="R1484" s="10">
        <v>335.05290000000002</v>
      </c>
      <c r="S1484" s="11">
        <v>6240.7254000000003</v>
      </c>
      <c r="T1484" s="16">
        <v>199</v>
      </c>
      <c r="U1484" s="16">
        <v>0</v>
      </c>
      <c r="V1484" s="10" t="s">
        <v>3837</v>
      </c>
      <c r="W1484" s="16">
        <v>10</v>
      </c>
      <c r="X1484" s="16">
        <v>2</v>
      </c>
    </row>
    <row r="1485" spans="1:24" x14ac:dyDescent="0.35">
      <c r="A1485" s="2" t="s">
        <v>1797</v>
      </c>
      <c r="B1485" s="2" t="s">
        <v>1099</v>
      </c>
      <c r="C1485" s="3">
        <v>44</v>
      </c>
      <c r="D1485" s="2" t="s">
        <v>95</v>
      </c>
      <c r="E1485" s="2" t="s">
        <v>19</v>
      </c>
      <c r="F1485" s="2" t="s">
        <v>1798</v>
      </c>
      <c r="G1485" s="7">
        <v>374.99</v>
      </c>
      <c r="H1485" s="3">
        <v>4</v>
      </c>
      <c r="I1485" s="3">
        <v>9</v>
      </c>
      <c r="J1485" s="2" t="s">
        <v>42</v>
      </c>
      <c r="K1485" s="7">
        <v>8.93</v>
      </c>
      <c r="L1485" s="3">
        <v>157</v>
      </c>
      <c r="M1485" s="6">
        <v>45077</v>
      </c>
      <c r="N1485" s="2" t="s">
        <v>22</v>
      </c>
      <c r="O1485" s="3">
        <v>0</v>
      </c>
      <c r="P1485" s="2">
        <v>0.63</v>
      </c>
      <c r="Q1485" s="9">
        <f t="shared" si="23"/>
        <v>1499.96</v>
      </c>
      <c r="R1485" s="10">
        <v>319.6053</v>
      </c>
      <c r="S1485" s="11">
        <v>7458.1224000000002</v>
      </c>
      <c r="T1485" s="16">
        <v>178</v>
      </c>
      <c r="U1485" s="16">
        <v>0</v>
      </c>
      <c r="V1485" s="10" t="s">
        <v>3836</v>
      </c>
      <c r="W1485" s="16">
        <v>17</v>
      </c>
      <c r="X1485" s="16">
        <v>10</v>
      </c>
    </row>
    <row r="1486" spans="1:24" x14ac:dyDescent="0.35">
      <c r="A1486" s="2" t="s">
        <v>2200</v>
      </c>
      <c r="B1486" s="2" t="s">
        <v>3830</v>
      </c>
      <c r="C1486" s="3">
        <v>34</v>
      </c>
      <c r="D1486" s="2" t="s">
        <v>95</v>
      </c>
      <c r="E1486" s="2" t="s">
        <v>29</v>
      </c>
      <c r="F1486" s="2" t="s">
        <v>2201</v>
      </c>
      <c r="G1486" s="7">
        <v>210.1</v>
      </c>
      <c r="H1486" s="3">
        <v>1</v>
      </c>
      <c r="I1486" s="3">
        <v>11</v>
      </c>
      <c r="J1486" s="2" t="s">
        <v>31</v>
      </c>
      <c r="K1486" s="7">
        <v>17.66</v>
      </c>
      <c r="L1486" s="3">
        <v>65</v>
      </c>
      <c r="M1486" s="6">
        <v>44999</v>
      </c>
      <c r="N1486" s="2" t="s">
        <v>22</v>
      </c>
      <c r="O1486" s="3">
        <v>0</v>
      </c>
      <c r="P1486" s="2">
        <v>0.56999999999999995</v>
      </c>
      <c r="Q1486" s="9">
        <f t="shared" si="23"/>
        <v>210.1</v>
      </c>
      <c r="R1486" s="10">
        <v>205.86320000000001</v>
      </c>
      <c r="S1486" s="11">
        <v>4178.6487999999999</v>
      </c>
      <c r="T1486" s="16">
        <v>97</v>
      </c>
      <c r="U1486" s="16">
        <v>0</v>
      </c>
      <c r="V1486" s="10" t="s">
        <v>3840</v>
      </c>
      <c r="W1486" s="16">
        <v>16</v>
      </c>
      <c r="X1486" s="16">
        <v>8</v>
      </c>
    </row>
    <row r="1487" spans="1:24" x14ac:dyDescent="0.35">
      <c r="A1487" s="2" t="s">
        <v>3646</v>
      </c>
      <c r="B1487" s="2" t="s">
        <v>17</v>
      </c>
      <c r="C1487" s="3">
        <v>61</v>
      </c>
      <c r="D1487" s="2" t="s">
        <v>28</v>
      </c>
      <c r="E1487" s="2" t="s">
        <v>29</v>
      </c>
      <c r="F1487" s="2" t="s">
        <v>1861</v>
      </c>
      <c r="G1487" s="7">
        <v>250.93</v>
      </c>
      <c r="H1487" s="3">
        <v>1</v>
      </c>
      <c r="I1487" s="3">
        <v>8</v>
      </c>
      <c r="J1487" s="2" t="s">
        <v>26</v>
      </c>
      <c r="K1487" s="7">
        <v>28.38</v>
      </c>
      <c r="L1487" s="3">
        <v>137</v>
      </c>
      <c r="M1487" s="6">
        <v>45104</v>
      </c>
      <c r="N1487" s="2" t="s">
        <v>3297</v>
      </c>
      <c r="O1487" s="3">
        <v>0</v>
      </c>
      <c r="P1487" s="2">
        <v>0.27</v>
      </c>
      <c r="Q1487" s="9">
        <f t="shared" si="23"/>
        <v>250.93</v>
      </c>
      <c r="R1487" s="10">
        <v>250.07300000000001</v>
      </c>
      <c r="S1487" s="11">
        <v>4990.7107999999998</v>
      </c>
      <c r="T1487" s="16">
        <v>44</v>
      </c>
      <c r="U1487" s="16">
        <v>1</v>
      </c>
      <c r="V1487" s="10" t="s">
        <v>3840</v>
      </c>
      <c r="W1487" s="16">
        <v>9</v>
      </c>
      <c r="X1487" s="16">
        <v>5</v>
      </c>
    </row>
    <row r="1488" spans="1:24" x14ac:dyDescent="0.35">
      <c r="A1488" s="2" t="s">
        <v>2021</v>
      </c>
      <c r="B1488" s="2" t="s">
        <v>1099</v>
      </c>
      <c r="C1488" s="3">
        <v>19</v>
      </c>
      <c r="D1488" s="2" t="s">
        <v>95</v>
      </c>
      <c r="E1488" s="2" t="s">
        <v>40</v>
      </c>
      <c r="F1488" s="2" t="s">
        <v>2022</v>
      </c>
      <c r="G1488" s="7">
        <v>428.58</v>
      </c>
      <c r="H1488" s="3">
        <v>3</v>
      </c>
      <c r="I1488" s="3">
        <v>11</v>
      </c>
      <c r="J1488" s="2" t="s">
        <v>49</v>
      </c>
      <c r="K1488" s="7">
        <v>10.09</v>
      </c>
      <c r="L1488" s="3">
        <v>183</v>
      </c>
      <c r="M1488" s="6">
        <v>45017</v>
      </c>
      <c r="N1488" s="2" t="s">
        <v>22</v>
      </c>
      <c r="O1488" s="3">
        <v>0</v>
      </c>
      <c r="P1488" s="2">
        <v>0.1</v>
      </c>
      <c r="Q1488" s="9">
        <f t="shared" si="23"/>
        <v>1285.74</v>
      </c>
      <c r="R1488" s="10">
        <v>432.2097</v>
      </c>
      <c r="S1488" s="11">
        <v>8523.9662000000008</v>
      </c>
      <c r="T1488" s="16">
        <v>11</v>
      </c>
      <c r="U1488" s="16">
        <v>0</v>
      </c>
      <c r="V1488" s="10" t="s">
        <v>3830</v>
      </c>
      <c r="W1488" s="16">
        <v>11</v>
      </c>
      <c r="X1488" s="16">
        <v>6</v>
      </c>
    </row>
    <row r="1489" spans="1:24" x14ac:dyDescent="0.35">
      <c r="A1489" s="2" t="s">
        <v>473</v>
      </c>
      <c r="B1489" s="2" t="s">
        <v>17</v>
      </c>
      <c r="C1489" s="3">
        <v>41</v>
      </c>
      <c r="D1489" s="2" t="s">
        <v>28</v>
      </c>
      <c r="E1489" s="2" t="s">
        <v>29</v>
      </c>
      <c r="F1489" s="2" t="s">
        <v>474</v>
      </c>
      <c r="G1489" s="7">
        <v>129.47</v>
      </c>
      <c r="H1489" s="3">
        <v>5</v>
      </c>
      <c r="I1489" s="3">
        <v>8</v>
      </c>
      <c r="J1489" s="2" t="s">
        <v>31</v>
      </c>
      <c r="K1489" s="7">
        <v>20.68</v>
      </c>
      <c r="L1489" s="3">
        <v>93</v>
      </c>
      <c r="M1489" s="6">
        <v>45055</v>
      </c>
      <c r="N1489" s="2" t="s">
        <v>22</v>
      </c>
      <c r="O1489" s="3">
        <v>0</v>
      </c>
      <c r="P1489" s="2">
        <v>0.39</v>
      </c>
      <c r="Q1489" s="9">
        <f t="shared" si="23"/>
        <v>647.35</v>
      </c>
      <c r="R1489" s="10">
        <v>146.06639999999999</v>
      </c>
      <c r="S1489" s="11">
        <v>2575.0102999999999</v>
      </c>
      <c r="T1489" s="16">
        <v>190</v>
      </c>
      <c r="U1489" s="16">
        <v>0</v>
      </c>
      <c r="V1489" s="10" t="s">
        <v>3840</v>
      </c>
      <c r="W1489" s="16">
        <v>17</v>
      </c>
      <c r="X1489" s="16">
        <v>5</v>
      </c>
    </row>
    <row r="1490" spans="1:24" x14ac:dyDescent="0.35">
      <c r="A1490" s="2" t="s">
        <v>1799</v>
      </c>
      <c r="B1490" s="2" t="s">
        <v>1099</v>
      </c>
      <c r="C1490" s="3">
        <v>36</v>
      </c>
      <c r="D1490" s="2" t="s">
        <v>39</v>
      </c>
      <c r="E1490" s="2" t="s">
        <v>19</v>
      </c>
      <c r="F1490" s="2" t="s">
        <v>1800</v>
      </c>
      <c r="G1490" s="7">
        <v>146.11000000000001</v>
      </c>
      <c r="H1490" s="3">
        <v>2</v>
      </c>
      <c r="I1490" s="3">
        <v>12</v>
      </c>
      <c r="J1490" s="2" t="s">
        <v>31</v>
      </c>
      <c r="K1490" s="7">
        <v>1.73</v>
      </c>
      <c r="L1490" s="3">
        <v>93</v>
      </c>
      <c r="M1490" s="6">
        <v>45270</v>
      </c>
      <c r="N1490" s="2" t="s">
        <v>22</v>
      </c>
      <c r="O1490" s="3">
        <v>0</v>
      </c>
      <c r="P1490" s="2">
        <v>0.28000000000000003</v>
      </c>
      <c r="Q1490" s="9">
        <f t="shared" si="23"/>
        <v>292.22000000000003</v>
      </c>
      <c r="R1490" s="10">
        <v>146.9024</v>
      </c>
      <c r="S1490" s="11">
        <v>2905.9607999999998</v>
      </c>
      <c r="T1490" s="16">
        <v>147</v>
      </c>
      <c r="U1490" s="16">
        <v>0</v>
      </c>
      <c r="V1490" s="10" t="s">
        <v>3836</v>
      </c>
      <c r="W1490" s="16">
        <v>4</v>
      </c>
      <c r="X1490" s="16">
        <v>7</v>
      </c>
    </row>
    <row r="1491" spans="1:24" x14ac:dyDescent="0.35">
      <c r="A1491" s="2" t="s">
        <v>698</v>
      </c>
      <c r="B1491" s="2" t="s">
        <v>17</v>
      </c>
      <c r="C1491" s="3">
        <v>57</v>
      </c>
      <c r="D1491" s="2" t="s">
        <v>18</v>
      </c>
      <c r="E1491" s="2" t="s">
        <v>24</v>
      </c>
      <c r="F1491" s="2" t="s">
        <v>699</v>
      </c>
      <c r="G1491" s="7">
        <v>216.95</v>
      </c>
      <c r="H1491" s="3">
        <v>3</v>
      </c>
      <c r="I1491" s="3">
        <v>15</v>
      </c>
      <c r="J1491" s="2" t="s">
        <v>31</v>
      </c>
      <c r="K1491" s="7">
        <v>7.21</v>
      </c>
      <c r="L1491" s="3">
        <v>21</v>
      </c>
      <c r="M1491" s="6">
        <v>45083</v>
      </c>
      <c r="N1491" s="2" t="s">
        <v>22</v>
      </c>
      <c r="O1491" s="3">
        <v>0</v>
      </c>
      <c r="P1491" s="2">
        <v>0.18</v>
      </c>
      <c r="Q1491" s="9">
        <f t="shared" si="23"/>
        <v>650.84999999999991</v>
      </c>
      <c r="R1491" s="10">
        <v>223.3451</v>
      </c>
      <c r="S1491" s="11">
        <v>4314.8873999999996</v>
      </c>
      <c r="T1491" s="16">
        <v>79</v>
      </c>
      <c r="U1491" s="16">
        <v>1</v>
      </c>
      <c r="V1491" s="10" t="s">
        <v>3837</v>
      </c>
      <c r="W1491" s="16">
        <v>3</v>
      </c>
      <c r="X1491" s="16">
        <v>8</v>
      </c>
    </row>
    <row r="1492" spans="1:24" x14ac:dyDescent="0.35">
      <c r="A1492" s="2" t="s">
        <v>3647</v>
      </c>
      <c r="B1492" s="2" t="s">
        <v>3830</v>
      </c>
      <c r="C1492" s="3">
        <v>62</v>
      </c>
      <c r="D1492" s="2" t="s">
        <v>28</v>
      </c>
      <c r="E1492" s="2" t="s">
        <v>40</v>
      </c>
      <c r="F1492" s="2" t="s">
        <v>3648</v>
      </c>
      <c r="G1492" s="7">
        <v>382.35</v>
      </c>
      <c r="H1492" s="3">
        <v>3</v>
      </c>
      <c r="I1492" s="3">
        <v>7</v>
      </c>
      <c r="J1492" s="2" t="s">
        <v>21</v>
      </c>
      <c r="K1492" s="7">
        <v>7.02</v>
      </c>
      <c r="L1492" s="3">
        <v>141</v>
      </c>
      <c r="M1492" s="6">
        <v>44998</v>
      </c>
      <c r="N1492" s="2" t="s">
        <v>3297</v>
      </c>
      <c r="O1492" s="3">
        <v>0</v>
      </c>
      <c r="P1492" s="2">
        <v>0.81</v>
      </c>
      <c r="Q1492" s="9">
        <f t="shared" si="23"/>
        <v>1147.0500000000002</v>
      </c>
      <c r="R1492" s="10">
        <v>361.32749999999999</v>
      </c>
      <c r="S1492" s="11">
        <v>7604.5042999999996</v>
      </c>
      <c r="T1492" s="16">
        <v>58</v>
      </c>
      <c r="U1492" s="16">
        <v>0</v>
      </c>
      <c r="V1492" s="10" t="s">
        <v>3830</v>
      </c>
      <c r="W1492" s="16">
        <v>4</v>
      </c>
      <c r="X1492" s="16">
        <v>2</v>
      </c>
    </row>
    <row r="1493" spans="1:24" x14ac:dyDescent="0.35">
      <c r="A1493" s="2" t="s">
        <v>2728</v>
      </c>
      <c r="B1493" s="2" t="s">
        <v>3830</v>
      </c>
      <c r="C1493" s="3">
        <v>20</v>
      </c>
      <c r="D1493" s="2" t="s">
        <v>36</v>
      </c>
      <c r="E1493" s="2" t="s">
        <v>33</v>
      </c>
      <c r="F1493" s="2" t="s">
        <v>2729</v>
      </c>
      <c r="G1493" s="7">
        <v>492.34</v>
      </c>
      <c r="H1493" s="3">
        <v>1</v>
      </c>
      <c r="I1493" s="3">
        <v>7</v>
      </c>
      <c r="J1493" s="2" t="s">
        <v>21</v>
      </c>
      <c r="K1493" s="7">
        <v>1.17</v>
      </c>
      <c r="L1493" s="3">
        <v>142</v>
      </c>
      <c r="M1493" s="6">
        <v>45194</v>
      </c>
      <c r="N1493" s="2" t="s">
        <v>22</v>
      </c>
      <c r="O1493" s="3">
        <v>0</v>
      </c>
      <c r="P1493" s="2">
        <v>0.56000000000000005</v>
      </c>
      <c r="Q1493" s="9">
        <f t="shared" si="23"/>
        <v>492.34</v>
      </c>
      <c r="R1493" s="10">
        <v>491.9957</v>
      </c>
      <c r="S1493" s="11">
        <v>9792.0797000000002</v>
      </c>
      <c r="T1493" s="16">
        <v>113</v>
      </c>
      <c r="U1493" s="16">
        <v>0</v>
      </c>
      <c r="V1493" s="10" t="s">
        <v>3838</v>
      </c>
      <c r="W1493" s="16">
        <v>3</v>
      </c>
      <c r="X1493" s="16">
        <v>2</v>
      </c>
    </row>
    <row r="1494" spans="1:24" x14ac:dyDescent="0.35">
      <c r="A1494" s="2" t="s">
        <v>3231</v>
      </c>
      <c r="B1494" s="2" t="s">
        <v>1099</v>
      </c>
      <c r="C1494" s="3">
        <v>39</v>
      </c>
      <c r="D1494" s="2" t="s">
        <v>39</v>
      </c>
      <c r="E1494" s="2" t="s">
        <v>24</v>
      </c>
      <c r="F1494" s="2" t="s">
        <v>3232</v>
      </c>
      <c r="G1494" s="7">
        <v>385.77</v>
      </c>
      <c r="H1494" s="3">
        <v>4</v>
      </c>
      <c r="I1494" s="3">
        <v>7</v>
      </c>
      <c r="J1494" s="2" t="s">
        <v>26</v>
      </c>
      <c r="K1494" s="7">
        <v>17.82</v>
      </c>
      <c r="L1494" s="3">
        <v>159</v>
      </c>
      <c r="M1494" s="6">
        <v>45247</v>
      </c>
      <c r="N1494" s="2" t="s">
        <v>22</v>
      </c>
      <c r="O1494" s="3">
        <v>1</v>
      </c>
      <c r="P1494" s="2">
        <v>0.67</v>
      </c>
      <c r="Q1494" s="9">
        <f t="shared" si="23"/>
        <v>1543.08</v>
      </c>
      <c r="R1494" s="10">
        <v>362.97399999999999</v>
      </c>
      <c r="S1494" s="11">
        <v>7672.5241999999998</v>
      </c>
      <c r="T1494" s="16">
        <v>98</v>
      </c>
      <c r="U1494" s="16">
        <v>0</v>
      </c>
      <c r="V1494" s="10" t="s">
        <v>3837</v>
      </c>
      <c r="W1494" s="16">
        <v>19</v>
      </c>
      <c r="X1494" s="16">
        <v>6</v>
      </c>
    </row>
    <row r="1495" spans="1:24" x14ac:dyDescent="0.35">
      <c r="A1495" s="2" t="s">
        <v>3233</v>
      </c>
      <c r="B1495" s="2" t="s">
        <v>17</v>
      </c>
      <c r="C1495" s="3">
        <v>21</v>
      </c>
      <c r="D1495" s="2" t="s">
        <v>95</v>
      </c>
      <c r="E1495" s="2" t="s">
        <v>33</v>
      </c>
      <c r="F1495" s="2" t="s">
        <v>3232</v>
      </c>
      <c r="G1495" s="7">
        <v>379.45</v>
      </c>
      <c r="H1495" s="3">
        <v>2</v>
      </c>
      <c r="I1495" s="3">
        <v>9</v>
      </c>
      <c r="J1495" s="2" t="s">
        <v>26</v>
      </c>
      <c r="K1495" s="7">
        <v>29.29</v>
      </c>
      <c r="L1495" s="3">
        <v>26</v>
      </c>
      <c r="M1495" s="6">
        <v>45182</v>
      </c>
      <c r="N1495" s="2" t="s">
        <v>22</v>
      </c>
      <c r="O1495" s="3">
        <v>1</v>
      </c>
      <c r="P1495" s="2">
        <v>0.89</v>
      </c>
      <c r="Q1495" s="9">
        <f t="shared" si="23"/>
        <v>758.9</v>
      </c>
      <c r="R1495" s="10">
        <v>333.6422</v>
      </c>
      <c r="S1495" s="11">
        <v>7546.8266999999996</v>
      </c>
      <c r="T1495" s="16">
        <v>108</v>
      </c>
      <c r="U1495" s="16">
        <v>1</v>
      </c>
      <c r="V1495" s="10" t="s">
        <v>3838</v>
      </c>
      <c r="W1495" s="16">
        <v>4</v>
      </c>
      <c r="X1495" s="16">
        <v>1</v>
      </c>
    </row>
    <row r="1496" spans="1:24" x14ac:dyDescent="0.35">
      <c r="A1496" s="2" t="s">
        <v>2023</v>
      </c>
      <c r="B1496" s="2" t="s">
        <v>1099</v>
      </c>
      <c r="C1496" s="3">
        <v>50</v>
      </c>
      <c r="D1496" s="2" t="s">
        <v>28</v>
      </c>
      <c r="E1496" s="2" t="s">
        <v>40</v>
      </c>
      <c r="F1496" s="2" t="s">
        <v>2024</v>
      </c>
      <c r="G1496" s="7">
        <v>227.14</v>
      </c>
      <c r="H1496" s="3">
        <v>2</v>
      </c>
      <c r="I1496" s="3">
        <v>13</v>
      </c>
      <c r="J1496" s="2" t="s">
        <v>31</v>
      </c>
      <c r="K1496" s="7">
        <v>11.31</v>
      </c>
      <c r="L1496" s="3">
        <v>4</v>
      </c>
      <c r="M1496" s="6">
        <v>44991</v>
      </c>
      <c r="N1496" s="2" t="s">
        <v>22</v>
      </c>
      <c r="O1496" s="3">
        <v>0</v>
      </c>
      <c r="P1496" s="2">
        <v>0.97</v>
      </c>
      <c r="Q1496" s="9">
        <f t="shared" si="23"/>
        <v>454.28</v>
      </c>
      <c r="R1496" s="10">
        <v>247.89590000000001</v>
      </c>
      <c r="S1496" s="11">
        <v>4517.5549000000001</v>
      </c>
      <c r="T1496" s="16">
        <v>172</v>
      </c>
      <c r="U1496" s="16">
        <v>1</v>
      </c>
      <c r="V1496" s="10" t="s">
        <v>3830</v>
      </c>
      <c r="W1496" s="16">
        <v>9</v>
      </c>
      <c r="X1496" s="16">
        <v>10</v>
      </c>
    </row>
    <row r="1497" spans="1:24" x14ac:dyDescent="0.35">
      <c r="A1497" s="2" t="s">
        <v>1226</v>
      </c>
      <c r="B1497" s="2" t="s">
        <v>1099</v>
      </c>
      <c r="C1497" s="3">
        <v>41</v>
      </c>
      <c r="D1497" s="2" t="s">
        <v>95</v>
      </c>
      <c r="E1497" s="2" t="s">
        <v>33</v>
      </c>
      <c r="F1497" s="2" t="s">
        <v>1227</v>
      </c>
      <c r="G1497" s="7">
        <v>121.58</v>
      </c>
      <c r="H1497" s="3">
        <v>3</v>
      </c>
      <c r="I1497" s="3">
        <v>11</v>
      </c>
      <c r="J1497" s="2" t="s">
        <v>49</v>
      </c>
      <c r="K1497" s="7">
        <v>29.37</v>
      </c>
      <c r="L1497" s="3">
        <v>81</v>
      </c>
      <c r="M1497" s="6">
        <v>45106</v>
      </c>
      <c r="N1497" s="2" t="s">
        <v>22</v>
      </c>
      <c r="O1497" s="3">
        <v>0</v>
      </c>
      <c r="P1497" s="2">
        <v>0.36</v>
      </c>
      <c r="Q1497" s="9">
        <f t="shared" si="23"/>
        <v>364.74</v>
      </c>
      <c r="R1497" s="10">
        <v>135.83949999999999</v>
      </c>
      <c r="S1497" s="11">
        <v>2418.0871999999999</v>
      </c>
      <c r="T1497" s="16">
        <v>127</v>
      </c>
      <c r="U1497" s="16">
        <v>0</v>
      </c>
      <c r="V1497" s="10" t="s">
        <v>3838</v>
      </c>
      <c r="W1497" s="16">
        <v>14</v>
      </c>
      <c r="X1497" s="16">
        <v>2</v>
      </c>
    </row>
    <row r="1498" spans="1:24" x14ac:dyDescent="0.35">
      <c r="A1498" s="2" t="s">
        <v>3649</v>
      </c>
      <c r="B1498" s="2" t="s">
        <v>1099</v>
      </c>
      <c r="C1498" s="3">
        <v>63</v>
      </c>
      <c r="D1498" s="2" t="s">
        <v>39</v>
      </c>
      <c r="E1498" s="2" t="s">
        <v>33</v>
      </c>
      <c r="F1498" s="2" t="s">
        <v>3650</v>
      </c>
      <c r="G1498" s="7">
        <v>191.81</v>
      </c>
      <c r="H1498" s="3">
        <v>3</v>
      </c>
      <c r="I1498" s="3">
        <v>13</v>
      </c>
      <c r="J1498" s="2" t="s">
        <v>26</v>
      </c>
      <c r="K1498" s="7">
        <v>2.13</v>
      </c>
      <c r="L1498" s="3">
        <v>173</v>
      </c>
      <c r="M1498" s="6">
        <v>45181</v>
      </c>
      <c r="N1498" s="2" t="s">
        <v>3297</v>
      </c>
      <c r="O1498" s="3">
        <v>0</v>
      </c>
      <c r="P1498" s="2">
        <v>0.73</v>
      </c>
      <c r="Q1498" s="9">
        <f t="shared" si="23"/>
        <v>575.43000000000006</v>
      </c>
      <c r="R1498" s="10">
        <v>210.56829999999999</v>
      </c>
      <c r="S1498" s="11">
        <v>3814.8816000000002</v>
      </c>
      <c r="T1498" s="16">
        <v>11</v>
      </c>
      <c r="U1498" s="16">
        <v>0</v>
      </c>
      <c r="V1498" s="10" t="s">
        <v>3838</v>
      </c>
      <c r="W1498" s="16">
        <v>10</v>
      </c>
      <c r="X1498" s="16">
        <v>14</v>
      </c>
    </row>
    <row r="1499" spans="1:24" x14ac:dyDescent="0.35">
      <c r="A1499" s="2" t="s">
        <v>2730</v>
      </c>
      <c r="B1499" s="2" t="s">
        <v>3830</v>
      </c>
      <c r="C1499" s="3">
        <v>30</v>
      </c>
      <c r="D1499" s="2" t="s">
        <v>36</v>
      </c>
      <c r="E1499" s="2" t="s">
        <v>33</v>
      </c>
      <c r="F1499" s="2" t="s">
        <v>1964</v>
      </c>
      <c r="G1499" s="7">
        <v>452.11</v>
      </c>
      <c r="H1499" s="3">
        <v>1</v>
      </c>
      <c r="I1499" s="3">
        <v>5</v>
      </c>
      <c r="J1499" s="2" t="s">
        <v>49</v>
      </c>
      <c r="K1499" s="7">
        <v>15.97</v>
      </c>
      <c r="L1499" s="3">
        <v>13</v>
      </c>
      <c r="M1499" s="6">
        <v>45144</v>
      </c>
      <c r="N1499" s="2" t="s">
        <v>22</v>
      </c>
      <c r="O1499" s="3">
        <v>0</v>
      </c>
      <c r="P1499" s="2">
        <v>0.19</v>
      </c>
      <c r="Q1499" s="9">
        <f t="shared" si="23"/>
        <v>452.11</v>
      </c>
      <c r="R1499" s="10">
        <v>468.11360000000002</v>
      </c>
      <c r="S1499" s="11">
        <v>8991.9509999999991</v>
      </c>
      <c r="T1499" s="16">
        <v>186</v>
      </c>
      <c r="U1499" s="16">
        <v>0</v>
      </c>
      <c r="V1499" s="10" t="s">
        <v>3838</v>
      </c>
      <c r="W1499" s="16">
        <v>14</v>
      </c>
      <c r="X1499" s="16">
        <v>13</v>
      </c>
    </row>
    <row r="1500" spans="1:24" x14ac:dyDescent="0.35">
      <c r="A1500" s="2" t="s">
        <v>2202</v>
      </c>
      <c r="B1500" s="2" t="s">
        <v>3830</v>
      </c>
      <c r="C1500" s="3">
        <v>42</v>
      </c>
      <c r="D1500" s="2" t="s">
        <v>95</v>
      </c>
      <c r="E1500" s="2" t="s">
        <v>29</v>
      </c>
      <c r="F1500" s="2" t="s">
        <v>467</v>
      </c>
      <c r="G1500" s="7">
        <v>291.77</v>
      </c>
      <c r="H1500" s="3">
        <v>1</v>
      </c>
      <c r="I1500" s="3">
        <v>8</v>
      </c>
      <c r="J1500" s="2" t="s">
        <v>21</v>
      </c>
      <c r="K1500" s="7">
        <v>28.7</v>
      </c>
      <c r="L1500" s="3">
        <v>194</v>
      </c>
      <c r="M1500" s="6">
        <v>44954</v>
      </c>
      <c r="N1500" s="2" t="s">
        <v>22</v>
      </c>
      <c r="O1500" s="3">
        <v>0</v>
      </c>
      <c r="P1500" s="2">
        <v>1</v>
      </c>
      <c r="Q1500" s="9">
        <f t="shared" si="23"/>
        <v>291.77</v>
      </c>
      <c r="R1500" s="10">
        <v>292.32850000000002</v>
      </c>
      <c r="S1500" s="11">
        <v>5802.9717000000001</v>
      </c>
      <c r="T1500" s="16">
        <v>177</v>
      </c>
      <c r="U1500" s="16">
        <v>0</v>
      </c>
      <c r="V1500" s="10" t="s">
        <v>3840</v>
      </c>
      <c r="W1500" s="16">
        <v>19</v>
      </c>
      <c r="X1500" s="16">
        <v>4</v>
      </c>
    </row>
    <row r="1501" spans="1:24" x14ac:dyDescent="0.35">
      <c r="A1501" s="2" t="s">
        <v>1801</v>
      </c>
      <c r="B1501" s="2" t="s">
        <v>1099</v>
      </c>
      <c r="C1501" s="3">
        <v>19</v>
      </c>
      <c r="D1501" s="2" t="s">
        <v>36</v>
      </c>
      <c r="E1501" s="2" t="s">
        <v>19</v>
      </c>
      <c r="F1501" s="2" t="s">
        <v>1802</v>
      </c>
      <c r="G1501" s="7">
        <v>168.6</v>
      </c>
      <c r="H1501" s="3">
        <v>4</v>
      </c>
      <c r="I1501" s="3">
        <v>12</v>
      </c>
      <c r="J1501" s="2" t="s">
        <v>49</v>
      </c>
      <c r="K1501" s="7">
        <v>4.74</v>
      </c>
      <c r="L1501" s="3">
        <v>164</v>
      </c>
      <c r="M1501" s="6">
        <v>45069</v>
      </c>
      <c r="N1501" s="2" t="s">
        <v>22</v>
      </c>
      <c r="O1501" s="3">
        <v>0</v>
      </c>
      <c r="P1501" s="2">
        <v>0.33</v>
      </c>
      <c r="Q1501" s="9">
        <f t="shared" si="23"/>
        <v>674.4</v>
      </c>
      <c r="R1501" s="10">
        <v>201.53319999999999</v>
      </c>
      <c r="S1501" s="11">
        <v>3353.2611999999999</v>
      </c>
      <c r="T1501" s="16">
        <v>117</v>
      </c>
      <c r="U1501" s="16">
        <v>0</v>
      </c>
      <c r="V1501" s="10" t="s">
        <v>3836</v>
      </c>
      <c r="W1501" s="16">
        <v>4</v>
      </c>
      <c r="X1501" s="16">
        <v>14</v>
      </c>
    </row>
    <row r="1502" spans="1:24" x14ac:dyDescent="0.35">
      <c r="A1502" s="2" t="s">
        <v>3234</v>
      </c>
      <c r="B1502" s="2" t="s">
        <v>1099</v>
      </c>
      <c r="C1502" s="3">
        <v>34</v>
      </c>
      <c r="D1502" s="2" t="s">
        <v>28</v>
      </c>
      <c r="E1502" s="2" t="s">
        <v>19</v>
      </c>
      <c r="F1502" s="2" t="s">
        <v>3235</v>
      </c>
      <c r="G1502" s="7">
        <v>446.56</v>
      </c>
      <c r="H1502" s="3">
        <v>2</v>
      </c>
      <c r="I1502" s="3">
        <v>8</v>
      </c>
      <c r="J1502" s="2" t="s">
        <v>21</v>
      </c>
      <c r="K1502" s="7">
        <v>1.6</v>
      </c>
      <c r="L1502" s="3">
        <v>89</v>
      </c>
      <c r="M1502" s="6">
        <v>45207</v>
      </c>
      <c r="N1502" s="2" t="s">
        <v>22</v>
      </c>
      <c r="O1502" s="3">
        <v>1</v>
      </c>
      <c r="P1502" s="2">
        <v>0.4</v>
      </c>
      <c r="Q1502" s="9">
        <f t="shared" si="23"/>
        <v>893.12</v>
      </c>
      <c r="R1502" s="10">
        <v>472.29649999999998</v>
      </c>
      <c r="S1502" s="11">
        <v>8881.5678000000007</v>
      </c>
      <c r="T1502" s="16">
        <v>44</v>
      </c>
      <c r="U1502" s="16">
        <v>0</v>
      </c>
      <c r="V1502" s="10" t="s">
        <v>3836</v>
      </c>
      <c r="W1502" s="16">
        <v>2</v>
      </c>
      <c r="X1502" s="16">
        <v>14</v>
      </c>
    </row>
    <row r="1503" spans="1:24" x14ac:dyDescent="0.35">
      <c r="A1503" s="2" t="s">
        <v>3804</v>
      </c>
      <c r="B1503" s="2" t="s">
        <v>3830</v>
      </c>
      <c r="C1503" s="3">
        <v>18</v>
      </c>
      <c r="D1503" s="2" t="s">
        <v>28</v>
      </c>
      <c r="E1503" s="2" t="s">
        <v>19</v>
      </c>
      <c r="F1503" s="2" t="s">
        <v>3805</v>
      </c>
      <c r="G1503" s="7">
        <v>394.34</v>
      </c>
      <c r="H1503" s="3">
        <v>4</v>
      </c>
      <c r="I1503" s="3">
        <v>11</v>
      </c>
      <c r="J1503" s="2" t="s">
        <v>21</v>
      </c>
      <c r="K1503" s="7">
        <v>3.03</v>
      </c>
      <c r="L1503" s="3">
        <v>15</v>
      </c>
      <c r="M1503" s="6">
        <v>45199</v>
      </c>
      <c r="N1503" s="2" t="s">
        <v>3754</v>
      </c>
      <c r="O1503" s="3">
        <v>0</v>
      </c>
      <c r="P1503" s="2">
        <v>0.08</v>
      </c>
      <c r="Q1503" s="9">
        <f t="shared" si="23"/>
        <v>1577.36</v>
      </c>
      <c r="R1503" s="10">
        <v>410.77319999999997</v>
      </c>
      <c r="S1503" s="11">
        <v>7842.9717000000001</v>
      </c>
      <c r="T1503" s="16">
        <v>95</v>
      </c>
      <c r="U1503" s="16">
        <v>0</v>
      </c>
      <c r="V1503" s="10" t="s">
        <v>3836</v>
      </c>
      <c r="W1503" s="16">
        <v>19</v>
      </c>
      <c r="X1503" s="16">
        <v>11</v>
      </c>
    </row>
    <row r="1504" spans="1:24" x14ac:dyDescent="0.35">
      <c r="A1504" s="2" t="s">
        <v>228</v>
      </c>
      <c r="B1504" s="2" t="s">
        <v>17</v>
      </c>
      <c r="C1504" s="3">
        <v>28</v>
      </c>
      <c r="D1504" s="2" t="s">
        <v>28</v>
      </c>
      <c r="E1504" s="2" t="s">
        <v>24</v>
      </c>
      <c r="F1504" s="2" t="s">
        <v>229</v>
      </c>
      <c r="G1504" s="7">
        <v>498.52</v>
      </c>
      <c r="H1504" s="3">
        <v>1</v>
      </c>
      <c r="I1504" s="3">
        <v>12</v>
      </c>
      <c r="J1504" s="2" t="s">
        <v>49</v>
      </c>
      <c r="K1504" s="7">
        <v>14.14</v>
      </c>
      <c r="L1504" s="3">
        <v>128</v>
      </c>
      <c r="M1504" s="6">
        <v>44961</v>
      </c>
      <c r="N1504" s="2" t="s">
        <v>22</v>
      </c>
      <c r="O1504" s="3">
        <v>0</v>
      </c>
      <c r="P1504" s="2">
        <v>0.79</v>
      </c>
      <c r="Q1504" s="9">
        <f t="shared" si="23"/>
        <v>498.52</v>
      </c>
      <c r="R1504" s="10">
        <v>428.85520000000002</v>
      </c>
      <c r="S1504" s="11">
        <v>9914.9928</v>
      </c>
      <c r="T1504" s="16">
        <v>155</v>
      </c>
      <c r="U1504" s="16">
        <v>0</v>
      </c>
      <c r="V1504" s="10" t="s">
        <v>3837</v>
      </c>
      <c r="W1504" s="16">
        <v>15</v>
      </c>
      <c r="X1504" s="16">
        <v>7</v>
      </c>
    </row>
    <row r="1505" spans="1:24" x14ac:dyDescent="0.35">
      <c r="A1505" s="2" t="s">
        <v>700</v>
      </c>
      <c r="B1505" s="2" t="s">
        <v>17</v>
      </c>
      <c r="C1505" s="3">
        <v>34</v>
      </c>
      <c r="D1505" s="2" t="s">
        <v>18</v>
      </c>
      <c r="E1505" s="2" t="s">
        <v>40</v>
      </c>
      <c r="F1505" s="2" t="s">
        <v>701</v>
      </c>
      <c r="G1505" s="7">
        <v>118.14</v>
      </c>
      <c r="H1505" s="3">
        <v>3</v>
      </c>
      <c r="I1505" s="3">
        <v>13</v>
      </c>
      <c r="J1505" s="2" t="s">
        <v>26</v>
      </c>
      <c r="K1505" s="7">
        <v>6.7</v>
      </c>
      <c r="L1505" s="3">
        <v>89</v>
      </c>
      <c r="M1505" s="6">
        <v>45209</v>
      </c>
      <c r="N1505" s="2" t="s">
        <v>22</v>
      </c>
      <c r="O1505" s="3">
        <v>0</v>
      </c>
      <c r="P1505" s="2">
        <v>0.48</v>
      </c>
      <c r="Q1505" s="9">
        <f t="shared" si="23"/>
        <v>354.42</v>
      </c>
      <c r="R1505" s="10">
        <v>116.545</v>
      </c>
      <c r="S1505" s="11">
        <v>2349.6695</v>
      </c>
      <c r="T1505" s="16">
        <v>181</v>
      </c>
      <c r="U1505" s="16">
        <v>0</v>
      </c>
      <c r="V1505" s="10" t="s">
        <v>3830</v>
      </c>
      <c r="W1505" s="16">
        <v>17</v>
      </c>
      <c r="X1505" s="16">
        <v>0</v>
      </c>
    </row>
    <row r="1506" spans="1:24" x14ac:dyDescent="0.35">
      <c r="A1506" s="2" t="s">
        <v>475</v>
      </c>
      <c r="B1506" s="2" t="s">
        <v>17</v>
      </c>
      <c r="C1506" s="3">
        <v>37</v>
      </c>
      <c r="D1506" s="2" t="s">
        <v>95</v>
      </c>
      <c r="E1506" s="2" t="s">
        <v>40</v>
      </c>
      <c r="F1506" s="2" t="s">
        <v>476</v>
      </c>
      <c r="G1506" s="7">
        <v>47.35</v>
      </c>
      <c r="H1506" s="3">
        <v>5</v>
      </c>
      <c r="I1506" s="3">
        <v>14</v>
      </c>
      <c r="J1506" s="2" t="s">
        <v>49</v>
      </c>
      <c r="K1506" s="7">
        <v>0.68</v>
      </c>
      <c r="L1506" s="3">
        <v>200</v>
      </c>
      <c r="M1506" s="6">
        <v>45254</v>
      </c>
      <c r="N1506" s="2" t="s">
        <v>22</v>
      </c>
      <c r="O1506" s="3">
        <v>0</v>
      </c>
      <c r="P1506" s="2">
        <v>0.01</v>
      </c>
      <c r="Q1506" s="9">
        <f t="shared" si="23"/>
        <v>236.75</v>
      </c>
      <c r="R1506" s="10">
        <v>47.448399999999999</v>
      </c>
      <c r="S1506" s="11">
        <v>941.73739999999998</v>
      </c>
      <c r="T1506" s="16">
        <v>140</v>
      </c>
      <c r="U1506" s="16">
        <v>0</v>
      </c>
      <c r="V1506" s="10" t="s">
        <v>3830</v>
      </c>
      <c r="W1506" s="16">
        <v>1</v>
      </c>
      <c r="X1506" s="16">
        <v>14</v>
      </c>
    </row>
    <row r="1507" spans="1:24" x14ac:dyDescent="0.35">
      <c r="A1507" s="2" t="s">
        <v>1052</v>
      </c>
      <c r="B1507" s="2" t="s">
        <v>17</v>
      </c>
      <c r="C1507" s="3">
        <v>20</v>
      </c>
      <c r="D1507" s="2" t="s">
        <v>18</v>
      </c>
      <c r="E1507" s="2" t="s">
        <v>19</v>
      </c>
      <c r="F1507" s="2" t="s">
        <v>1053</v>
      </c>
      <c r="G1507" s="7">
        <v>57.16</v>
      </c>
      <c r="H1507" s="3">
        <v>4</v>
      </c>
      <c r="I1507" s="3">
        <v>5</v>
      </c>
      <c r="J1507" s="2" t="s">
        <v>31</v>
      </c>
      <c r="K1507" s="7">
        <v>14.71</v>
      </c>
      <c r="L1507" s="3">
        <v>151</v>
      </c>
      <c r="M1507" s="6">
        <v>45246</v>
      </c>
      <c r="N1507" s="2" t="s">
        <v>22</v>
      </c>
      <c r="O1507" s="3">
        <v>0</v>
      </c>
      <c r="P1507" s="2">
        <v>0.78</v>
      </c>
      <c r="Q1507" s="9">
        <f t="shared" si="23"/>
        <v>228.64</v>
      </c>
      <c r="R1507" s="10">
        <v>57.704700000000003</v>
      </c>
      <c r="S1507" s="11">
        <v>1136.847</v>
      </c>
      <c r="T1507" s="16">
        <v>129</v>
      </c>
      <c r="U1507" s="16">
        <v>0</v>
      </c>
      <c r="V1507" s="10" t="s">
        <v>3836</v>
      </c>
      <c r="W1507" s="16">
        <v>15</v>
      </c>
      <c r="X1507" s="16">
        <v>7</v>
      </c>
    </row>
    <row r="1508" spans="1:24" x14ac:dyDescent="0.35">
      <c r="A1508" s="2" t="s">
        <v>2954</v>
      </c>
      <c r="B1508" s="2" t="s">
        <v>3830</v>
      </c>
      <c r="C1508" s="3">
        <v>25</v>
      </c>
      <c r="D1508" s="2" t="s">
        <v>28</v>
      </c>
      <c r="E1508" s="2" t="s">
        <v>33</v>
      </c>
      <c r="F1508" s="2" t="s">
        <v>2955</v>
      </c>
      <c r="G1508" s="7">
        <v>183.5</v>
      </c>
      <c r="H1508" s="3">
        <v>1</v>
      </c>
      <c r="I1508" s="3">
        <v>10</v>
      </c>
      <c r="J1508" s="2" t="s">
        <v>49</v>
      </c>
      <c r="K1508" s="7">
        <v>21.96</v>
      </c>
      <c r="L1508" s="3">
        <v>165</v>
      </c>
      <c r="M1508" s="6">
        <v>45120</v>
      </c>
      <c r="N1508" s="2" t="s">
        <v>22</v>
      </c>
      <c r="O1508" s="3">
        <v>0</v>
      </c>
      <c r="P1508" s="2">
        <v>0.35</v>
      </c>
      <c r="Q1508" s="9">
        <f t="shared" si="23"/>
        <v>183.5</v>
      </c>
      <c r="R1508" s="10">
        <v>198.55969999999999</v>
      </c>
      <c r="S1508" s="11">
        <v>3649.6052</v>
      </c>
      <c r="T1508" s="16">
        <v>46</v>
      </c>
      <c r="U1508" s="16">
        <v>0</v>
      </c>
      <c r="V1508" s="10" t="s">
        <v>3838</v>
      </c>
      <c r="W1508" s="16">
        <v>6</v>
      </c>
      <c r="X1508" s="16">
        <v>0</v>
      </c>
    </row>
    <row r="1509" spans="1:24" x14ac:dyDescent="0.35">
      <c r="A1509" s="2" t="s">
        <v>3651</v>
      </c>
      <c r="B1509" s="2" t="s">
        <v>1099</v>
      </c>
      <c r="C1509" s="3">
        <v>63</v>
      </c>
      <c r="D1509" s="2" t="s">
        <v>39</v>
      </c>
      <c r="E1509" s="2" t="s">
        <v>40</v>
      </c>
      <c r="F1509" s="2" t="s">
        <v>3184</v>
      </c>
      <c r="G1509" s="7">
        <v>23.36</v>
      </c>
      <c r="H1509" s="3">
        <v>5</v>
      </c>
      <c r="I1509" s="3">
        <v>10</v>
      </c>
      <c r="J1509" s="2" t="s">
        <v>49</v>
      </c>
      <c r="K1509" s="7">
        <v>29.78</v>
      </c>
      <c r="L1509" s="3">
        <v>107</v>
      </c>
      <c r="M1509" s="6">
        <v>45003</v>
      </c>
      <c r="N1509" s="2" t="s">
        <v>3297</v>
      </c>
      <c r="O1509" s="3">
        <v>0</v>
      </c>
      <c r="P1509" s="2">
        <v>0.06</v>
      </c>
      <c r="Q1509" s="9">
        <f t="shared" si="23"/>
        <v>116.8</v>
      </c>
      <c r="R1509" s="10">
        <v>24.841999999999999</v>
      </c>
      <c r="S1509" s="11">
        <v>464.6037</v>
      </c>
      <c r="T1509" s="16">
        <v>69</v>
      </c>
      <c r="U1509" s="16">
        <v>0</v>
      </c>
      <c r="V1509" s="10" t="s">
        <v>3830</v>
      </c>
      <c r="W1509" s="16">
        <v>15</v>
      </c>
      <c r="X1509" s="16">
        <v>12</v>
      </c>
    </row>
    <row r="1510" spans="1:24" x14ac:dyDescent="0.35">
      <c r="A1510" s="2" t="s">
        <v>2547</v>
      </c>
      <c r="B1510" s="2" t="s">
        <v>3830</v>
      </c>
      <c r="C1510" s="3">
        <v>26</v>
      </c>
      <c r="D1510" s="2" t="s">
        <v>18</v>
      </c>
      <c r="E1510" s="2" t="s">
        <v>29</v>
      </c>
      <c r="F1510" s="2" t="s">
        <v>2548</v>
      </c>
      <c r="G1510" s="7">
        <v>471.55</v>
      </c>
      <c r="H1510" s="3">
        <v>5</v>
      </c>
      <c r="I1510" s="3">
        <v>8</v>
      </c>
      <c r="J1510" s="2" t="s">
        <v>26</v>
      </c>
      <c r="K1510" s="7">
        <v>0.64</v>
      </c>
      <c r="L1510" s="3">
        <v>168</v>
      </c>
      <c r="M1510" s="6">
        <v>44954</v>
      </c>
      <c r="N1510" s="2" t="s">
        <v>22</v>
      </c>
      <c r="O1510" s="3">
        <v>0</v>
      </c>
      <c r="P1510" s="2">
        <v>0.24</v>
      </c>
      <c r="Q1510" s="9">
        <f t="shared" si="23"/>
        <v>2357.75</v>
      </c>
      <c r="R1510" s="10">
        <v>515.48059999999998</v>
      </c>
      <c r="S1510" s="11">
        <v>9378.5903999999991</v>
      </c>
      <c r="T1510" s="16">
        <v>70</v>
      </c>
      <c r="U1510" s="16">
        <v>0</v>
      </c>
      <c r="V1510" s="10" t="s">
        <v>3840</v>
      </c>
      <c r="W1510" s="16">
        <v>3</v>
      </c>
      <c r="X1510" s="16">
        <v>7</v>
      </c>
    </row>
    <row r="1511" spans="1:24" x14ac:dyDescent="0.35">
      <c r="A1511" s="2" t="s">
        <v>702</v>
      </c>
      <c r="B1511" s="2" t="s">
        <v>17</v>
      </c>
      <c r="C1511" s="3">
        <v>26</v>
      </c>
      <c r="D1511" s="2" t="s">
        <v>18</v>
      </c>
      <c r="E1511" s="2" t="s">
        <v>40</v>
      </c>
      <c r="F1511" s="2" t="s">
        <v>703</v>
      </c>
      <c r="G1511" s="7">
        <v>136.93</v>
      </c>
      <c r="H1511" s="3">
        <v>3</v>
      </c>
      <c r="I1511" s="3">
        <v>14</v>
      </c>
      <c r="J1511" s="2" t="s">
        <v>42</v>
      </c>
      <c r="K1511" s="7">
        <v>13.04</v>
      </c>
      <c r="L1511" s="3">
        <v>49</v>
      </c>
      <c r="M1511" s="6">
        <v>45018</v>
      </c>
      <c r="N1511" s="2" t="s">
        <v>22</v>
      </c>
      <c r="O1511" s="3">
        <v>0</v>
      </c>
      <c r="P1511" s="2">
        <v>0.89</v>
      </c>
      <c r="Q1511" s="9">
        <f t="shared" si="23"/>
        <v>410.79</v>
      </c>
      <c r="R1511" s="10">
        <v>158.28469999999999</v>
      </c>
      <c r="S1511" s="11">
        <v>2723.3811000000001</v>
      </c>
      <c r="T1511" s="16">
        <v>57</v>
      </c>
      <c r="U1511" s="16">
        <v>0</v>
      </c>
      <c r="V1511" s="10" t="s">
        <v>3830</v>
      </c>
      <c r="W1511" s="16">
        <v>1</v>
      </c>
      <c r="X1511" s="16">
        <v>3</v>
      </c>
    </row>
    <row r="1512" spans="1:24" x14ac:dyDescent="0.35">
      <c r="A1512" s="2" t="s">
        <v>2731</v>
      </c>
      <c r="B1512" s="2" t="s">
        <v>3830</v>
      </c>
      <c r="C1512" s="3">
        <v>38</v>
      </c>
      <c r="D1512" s="2" t="s">
        <v>36</v>
      </c>
      <c r="E1512" s="2" t="s">
        <v>29</v>
      </c>
      <c r="F1512" s="2" t="s">
        <v>2732</v>
      </c>
      <c r="G1512" s="7">
        <v>260.83</v>
      </c>
      <c r="H1512" s="3">
        <v>5</v>
      </c>
      <c r="I1512" s="3">
        <v>8</v>
      </c>
      <c r="J1512" s="2" t="s">
        <v>21</v>
      </c>
      <c r="K1512" s="7">
        <v>22.23</v>
      </c>
      <c r="L1512" s="3">
        <v>74</v>
      </c>
      <c r="M1512" s="6">
        <v>45052</v>
      </c>
      <c r="N1512" s="2" t="s">
        <v>22</v>
      </c>
      <c r="O1512" s="3">
        <v>0</v>
      </c>
      <c r="P1512" s="2">
        <v>0.79</v>
      </c>
      <c r="Q1512" s="9">
        <f t="shared" si="23"/>
        <v>1304.1499999999999</v>
      </c>
      <c r="R1512" s="10">
        <v>306.52589999999998</v>
      </c>
      <c r="S1512" s="11">
        <v>5187.6104999999998</v>
      </c>
      <c r="T1512" s="16">
        <v>158</v>
      </c>
      <c r="U1512" s="16">
        <v>0</v>
      </c>
      <c r="V1512" s="10" t="s">
        <v>3840</v>
      </c>
      <c r="W1512" s="16">
        <v>3</v>
      </c>
      <c r="X1512" s="16">
        <v>13</v>
      </c>
    </row>
    <row r="1513" spans="1:24" x14ac:dyDescent="0.35">
      <c r="A1513" s="2" t="s">
        <v>1228</v>
      </c>
      <c r="B1513" s="2" t="s">
        <v>1099</v>
      </c>
      <c r="C1513" s="3">
        <v>56</v>
      </c>
      <c r="D1513" s="2" t="s">
        <v>36</v>
      </c>
      <c r="E1513" s="2" t="s">
        <v>33</v>
      </c>
      <c r="F1513" s="2" t="s">
        <v>1229</v>
      </c>
      <c r="G1513" s="7">
        <v>122.78</v>
      </c>
      <c r="H1513" s="3">
        <v>2</v>
      </c>
      <c r="I1513" s="3">
        <v>8</v>
      </c>
      <c r="J1513" s="2" t="s">
        <v>42</v>
      </c>
      <c r="K1513" s="7">
        <v>18.23</v>
      </c>
      <c r="L1513" s="3">
        <v>6</v>
      </c>
      <c r="M1513" s="6">
        <v>45041</v>
      </c>
      <c r="N1513" s="2" t="s">
        <v>22</v>
      </c>
      <c r="O1513" s="3">
        <v>0</v>
      </c>
      <c r="P1513" s="2">
        <v>0.89</v>
      </c>
      <c r="Q1513" s="9">
        <f t="shared" si="23"/>
        <v>245.56</v>
      </c>
      <c r="R1513" s="10">
        <v>139.63149999999999</v>
      </c>
      <c r="S1513" s="11">
        <v>2441.9537999999998</v>
      </c>
      <c r="T1513" s="16">
        <v>146</v>
      </c>
      <c r="U1513" s="16">
        <v>0</v>
      </c>
      <c r="V1513" s="10" t="s">
        <v>3838</v>
      </c>
      <c r="W1513" s="16">
        <v>12</v>
      </c>
      <c r="X1513" s="16">
        <v>2</v>
      </c>
    </row>
    <row r="1514" spans="1:24" x14ac:dyDescent="0.35">
      <c r="A1514" s="2" t="s">
        <v>3652</v>
      </c>
      <c r="B1514" s="2" t="s">
        <v>17</v>
      </c>
      <c r="C1514" s="3">
        <v>64</v>
      </c>
      <c r="D1514" s="2" t="s">
        <v>95</v>
      </c>
      <c r="E1514" s="2" t="s">
        <v>19</v>
      </c>
      <c r="F1514" s="2" t="s">
        <v>3653</v>
      </c>
      <c r="G1514" s="7">
        <v>452.46</v>
      </c>
      <c r="H1514" s="3">
        <v>3</v>
      </c>
      <c r="I1514" s="3">
        <v>6</v>
      </c>
      <c r="J1514" s="2" t="s">
        <v>26</v>
      </c>
      <c r="K1514" s="7">
        <v>28.21</v>
      </c>
      <c r="L1514" s="3">
        <v>113</v>
      </c>
      <c r="M1514" s="6">
        <v>44962</v>
      </c>
      <c r="N1514" s="2" t="s">
        <v>3297</v>
      </c>
      <c r="O1514" s="3">
        <v>0</v>
      </c>
      <c r="P1514" s="2">
        <v>0.65</v>
      </c>
      <c r="Q1514" s="9">
        <f t="shared" si="23"/>
        <v>1357.3799999999999</v>
      </c>
      <c r="R1514" s="10">
        <v>557.52549999999997</v>
      </c>
      <c r="S1514" s="11">
        <v>8998.9120999999996</v>
      </c>
      <c r="T1514" s="16">
        <v>81</v>
      </c>
      <c r="U1514" s="16">
        <v>0</v>
      </c>
      <c r="V1514" s="10" t="s">
        <v>3836</v>
      </c>
      <c r="W1514" s="16">
        <v>4</v>
      </c>
      <c r="X1514" s="16">
        <v>11</v>
      </c>
    </row>
    <row r="1515" spans="1:24" x14ac:dyDescent="0.35">
      <c r="A1515" s="2" t="s">
        <v>704</v>
      </c>
      <c r="B1515" s="2" t="s">
        <v>17</v>
      </c>
      <c r="C1515" s="3">
        <v>33</v>
      </c>
      <c r="D1515" s="2" t="s">
        <v>36</v>
      </c>
      <c r="E1515" s="2" t="s">
        <v>19</v>
      </c>
      <c r="F1515" s="2" t="s">
        <v>705</v>
      </c>
      <c r="G1515" s="7">
        <v>357.57</v>
      </c>
      <c r="H1515" s="3">
        <v>3</v>
      </c>
      <c r="I1515" s="3">
        <v>12</v>
      </c>
      <c r="J1515" s="2" t="s">
        <v>42</v>
      </c>
      <c r="K1515" s="7">
        <v>11.67</v>
      </c>
      <c r="L1515" s="3">
        <v>93</v>
      </c>
      <c r="M1515" s="6">
        <v>45174</v>
      </c>
      <c r="N1515" s="2" t="s">
        <v>22</v>
      </c>
      <c r="O1515" s="3">
        <v>0</v>
      </c>
      <c r="P1515" s="2">
        <v>0.99</v>
      </c>
      <c r="Q1515" s="9">
        <f t="shared" si="23"/>
        <v>1072.71</v>
      </c>
      <c r="R1515" s="10">
        <v>306.54230000000001</v>
      </c>
      <c r="S1515" s="11">
        <v>7111.6584999999995</v>
      </c>
      <c r="T1515" s="16">
        <v>104</v>
      </c>
      <c r="U1515" s="16">
        <v>1</v>
      </c>
      <c r="V1515" s="10" t="s">
        <v>3836</v>
      </c>
      <c r="W1515" s="16">
        <v>17</v>
      </c>
      <c r="X1515" s="16">
        <v>3</v>
      </c>
    </row>
    <row r="1516" spans="1:24" x14ac:dyDescent="0.35">
      <c r="A1516" s="2" t="s">
        <v>1803</v>
      </c>
      <c r="B1516" s="2" t="s">
        <v>1099</v>
      </c>
      <c r="C1516" s="3">
        <v>58</v>
      </c>
      <c r="D1516" s="2" t="s">
        <v>36</v>
      </c>
      <c r="E1516" s="2" t="s">
        <v>19</v>
      </c>
      <c r="F1516" s="2" t="s">
        <v>1804</v>
      </c>
      <c r="G1516" s="7">
        <v>410.32</v>
      </c>
      <c r="H1516" s="3">
        <v>5</v>
      </c>
      <c r="I1516" s="3">
        <v>11</v>
      </c>
      <c r="J1516" s="2" t="s">
        <v>21</v>
      </c>
      <c r="K1516" s="7">
        <v>5.07</v>
      </c>
      <c r="L1516" s="3">
        <v>73</v>
      </c>
      <c r="M1516" s="6">
        <v>45150</v>
      </c>
      <c r="N1516" s="2" t="s">
        <v>22</v>
      </c>
      <c r="O1516" s="3">
        <v>0</v>
      </c>
      <c r="P1516" s="2">
        <v>0.96</v>
      </c>
      <c r="Q1516" s="9">
        <f t="shared" si="23"/>
        <v>2051.6</v>
      </c>
      <c r="R1516" s="10">
        <v>380.90460000000002</v>
      </c>
      <c r="S1516" s="11">
        <v>8160.7956999999997</v>
      </c>
      <c r="T1516" s="16">
        <v>21</v>
      </c>
      <c r="U1516" s="16">
        <v>0</v>
      </c>
      <c r="V1516" s="10" t="s">
        <v>3836</v>
      </c>
      <c r="W1516" s="16">
        <v>8</v>
      </c>
      <c r="X1516" s="16">
        <v>11</v>
      </c>
    </row>
    <row r="1517" spans="1:24" x14ac:dyDescent="0.35">
      <c r="A1517" s="2" t="s">
        <v>887</v>
      </c>
      <c r="B1517" s="2" t="s">
        <v>17</v>
      </c>
      <c r="C1517" s="3">
        <v>26</v>
      </c>
      <c r="D1517" s="2" t="s">
        <v>95</v>
      </c>
      <c r="E1517" s="2" t="s">
        <v>40</v>
      </c>
      <c r="F1517" s="2" t="s">
        <v>888</v>
      </c>
      <c r="G1517" s="7">
        <v>452.69</v>
      </c>
      <c r="H1517" s="3">
        <v>2</v>
      </c>
      <c r="I1517" s="3">
        <v>12</v>
      </c>
      <c r="J1517" s="2" t="s">
        <v>21</v>
      </c>
      <c r="K1517" s="7">
        <v>1.23</v>
      </c>
      <c r="L1517" s="3">
        <v>197</v>
      </c>
      <c r="M1517" s="6">
        <v>45076</v>
      </c>
      <c r="N1517" s="2" t="s">
        <v>22</v>
      </c>
      <c r="O1517" s="3">
        <v>0</v>
      </c>
      <c r="P1517" s="2">
        <v>0.01</v>
      </c>
      <c r="Q1517" s="9">
        <f t="shared" si="23"/>
        <v>905.38</v>
      </c>
      <c r="R1517" s="10">
        <v>386.15600000000001</v>
      </c>
      <c r="S1517" s="11">
        <v>9003.4865000000009</v>
      </c>
      <c r="T1517" s="16">
        <v>174</v>
      </c>
      <c r="U1517" s="16">
        <v>1</v>
      </c>
      <c r="V1517" s="10" t="s">
        <v>3830</v>
      </c>
      <c r="W1517" s="16">
        <v>1</v>
      </c>
      <c r="X1517" s="16">
        <v>9</v>
      </c>
    </row>
    <row r="1518" spans="1:24" x14ac:dyDescent="0.35">
      <c r="A1518" s="2" t="s">
        <v>1614</v>
      </c>
      <c r="B1518" s="2" t="s">
        <v>1099</v>
      </c>
      <c r="C1518" s="3">
        <v>32</v>
      </c>
      <c r="D1518" s="2" t="s">
        <v>18</v>
      </c>
      <c r="E1518" s="2" t="s">
        <v>29</v>
      </c>
      <c r="F1518" s="2" t="s">
        <v>1615</v>
      </c>
      <c r="G1518" s="7">
        <v>452.43</v>
      </c>
      <c r="H1518" s="3">
        <v>2</v>
      </c>
      <c r="I1518" s="3">
        <v>14</v>
      </c>
      <c r="J1518" s="2" t="s">
        <v>26</v>
      </c>
      <c r="K1518" s="7">
        <v>7.76</v>
      </c>
      <c r="L1518" s="3">
        <v>164</v>
      </c>
      <c r="M1518" s="6">
        <v>45183</v>
      </c>
      <c r="N1518" s="2" t="s">
        <v>22</v>
      </c>
      <c r="O1518" s="3">
        <v>0</v>
      </c>
      <c r="P1518" s="2">
        <v>0.87</v>
      </c>
      <c r="Q1518" s="9">
        <f t="shared" si="23"/>
        <v>904.86</v>
      </c>
      <c r="R1518" s="10">
        <v>501.74029999999999</v>
      </c>
      <c r="S1518" s="11">
        <v>8998.3153999999995</v>
      </c>
      <c r="T1518" s="16">
        <v>40</v>
      </c>
      <c r="U1518" s="16">
        <v>0</v>
      </c>
      <c r="V1518" s="10" t="s">
        <v>3840</v>
      </c>
      <c r="W1518" s="16">
        <v>14</v>
      </c>
      <c r="X1518" s="16">
        <v>12</v>
      </c>
    </row>
    <row r="1519" spans="1:24" x14ac:dyDescent="0.35">
      <c r="A1519" s="2" t="s">
        <v>1399</v>
      </c>
      <c r="B1519" s="2" t="s">
        <v>1099</v>
      </c>
      <c r="C1519" s="3">
        <v>54</v>
      </c>
      <c r="D1519" s="2" t="s">
        <v>39</v>
      </c>
      <c r="E1519" s="2" t="s">
        <v>24</v>
      </c>
      <c r="F1519" s="2" t="s">
        <v>1400</v>
      </c>
      <c r="G1519" s="7">
        <v>452.06</v>
      </c>
      <c r="H1519" s="3">
        <v>1</v>
      </c>
      <c r="I1519" s="3">
        <v>5</v>
      </c>
      <c r="J1519" s="2" t="s">
        <v>26</v>
      </c>
      <c r="K1519" s="7">
        <v>10.31</v>
      </c>
      <c r="L1519" s="3">
        <v>112</v>
      </c>
      <c r="M1519" s="6">
        <v>45115</v>
      </c>
      <c r="N1519" s="2" t="s">
        <v>22</v>
      </c>
      <c r="O1519" s="3">
        <v>0</v>
      </c>
      <c r="P1519" s="2">
        <v>7.0000000000000007E-2</v>
      </c>
      <c r="Q1519" s="9">
        <f t="shared" si="23"/>
        <v>452.06</v>
      </c>
      <c r="R1519" s="10">
        <v>546.63649999999996</v>
      </c>
      <c r="S1519" s="11">
        <v>8990.9565000000002</v>
      </c>
      <c r="T1519" s="16">
        <v>33</v>
      </c>
      <c r="U1519" s="16">
        <v>1</v>
      </c>
      <c r="V1519" s="10" t="s">
        <v>3839</v>
      </c>
      <c r="W1519" s="16">
        <v>16</v>
      </c>
      <c r="X1519" s="16">
        <v>7</v>
      </c>
    </row>
    <row r="1520" spans="1:24" x14ac:dyDescent="0.35">
      <c r="A1520" s="2" t="s">
        <v>2956</v>
      </c>
      <c r="B1520" s="2" t="s">
        <v>3830</v>
      </c>
      <c r="C1520" s="3">
        <v>31</v>
      </c>
      <c r="D1520" s="2" t="s">
        <v>28</v>
      </c>
      <c r="E1520" s="2" t="s">
        <v>29</v>
      </c>
      <c r="F1520" s="2" t="s">
        <v>2957</v>
      </c>
      <c r="G1520" s="7">
        <v>425.54</v>
      </c>
      <c r="H1520" s="3">
        <v>4</v>
      </c>
      <c r="I1520" s="3">
        <v>8</v>
      </c>
      <c r="J1520" s="2" t="s">
        <v>26</v>
      </c>
      <c r="K1520" s="7">
        <v>7.64</v>
      </c>
      <c r="L1520" s="3">
        <v>193</v>
      </c>
      <c r="M1520" s="6">
        <v>45111</v>
      </c>
      <c r="N1520" s="2" t="s">
        <v>22</v>
      </c>
      <c r="O1520" s="3">
        <v>0</v>
      </c>
      <c r="P1520" s="2">
        <v>0.21</v>
      </c>
      <c r="Q1520" s="9">
        <f t="shared" si="23"/>
        <v>1702.16</v>
      </c>
      <c r="R1520" s="10">
        <v>403.15359999999998</v>
      </c>
      <c r="S1520" s="11">
        <v>8463.5041000000001</v>
      </c>
      <c r="T1520" s="16">
        <v>170</v>
      </c>
      <c r="U1520" s="16">
        <v>0</v>
      </c>
      <c r="V1520" s="10" t="s">
        <v>3840</v>
      </c>
      <c r="W1520" s="16">
        <v>12</v>
      </c>
      <c r="X1520" s="16">
        <v>11</v>
      </c>
    </row>
    <row r="1521" spans="1:24" x14ac:dyDescent="0.35">
      <c r="A1521" s="2" t="s">
        <v>2549</v>
      </c>
      <c r="B1521" s="2" t="s">
        <v>3830</v>
      </c>
      <c r="C1521" s="3">
        <v>39</v>
      </c>
      <c r="D1521" s="2" t="s">
        <v>18</v>
      </c>
      <c r="E1521" s="2" t="s">
        <v>40</v>
      </c>
      <c r="F1521" s="2" t="s">
        <v>2550</v>
      </c>
      <c r="G1521" s="7">
        <v>285.27999999999997</v>
      </c>
      <c r="H1521" s="3">
        <v>4</v>
      </c>
      <c r="I1521" s="3">
        <v>14</v>
      </c>
      <c r="J1521" s="2" t="s">
        <v>42</v>
      </c>
      <c r="K1521" s="7">
        <v>23.87</v>
      </c>
      <c r="L1521" s="3">
        <v>21</v>
      </c>
      <c r="M1521" s="6">
        <v>44964</v>
      </c>
      <c r="N1521" s="2" t="s">
        <v>22</v>
      </c>
      <c r="O1521" s="3">
        <v>0</v>
      </c>
      <c r="P1521" s="2">
        <v>0.83</v>
      </c>
      <c r="Q1521" s="9">
        <f t="shared" si="23"/>
        <v>1141.1199999999999</v>
      </c>
      <c r="R1521" s="10">
        <v>348.27379999999999</v>
      </c>
      <c r="S1521" s="11">
        <v>5673.893</v>
      </c>
      <c r="T1521" s="16">
        <v>72</v>
      </c>
      <c r="U1521" s="16">
        <v>0</v>
      </c>
      <c r="V1521" s="10" t="s">
        <v>3830</v>
      </c>
      <c r="W1521" s="16">
        <v>7</v>
      </c>
      <c r="X1521" s="16">
        <v>2</v>
      </c>
    </row>
    <row r="1522" spans="1:24" x14ac:dyDescent="0.35">
      <c r="A1522" s="2" t="s">
        <v>1805</v>
      </c>
      <c r="B1522" s="2" t="s">
        <v>1099</v>
      </c>
      <c r="C1522" s="3">
        <v>53</v>
      </c>
      <c r="D1522" s="2" t="s">
        <v>39</v>
      </c>
      <c r="E1522" s="2" t="s">
        <v>19</v>
      </c>
      <c r="F1522" s="2" t="s">
        <v>1806</v>
      </c>
      <c r="G1522" s="7">
        <v>379.59</v>
      </c>
      <c r="H1522" s="3">
        <v>2</v>
      </c>
      <c r="I1522" s="3">
        <v>12</v>
      </c>
      <c r="J1522" s="2" t="s">
        <v>26</v>
      </c>
      <c r="K1522" s="7">
        <v>27.88</v>
      </c>
      <c r="L1522" s="3">
        <v>39</v>
      </c>
      <c r="M1522" s="6">
        <v>45009</v>
      </c>
      <c r="N1522" s="2" t="s">
        <v>22</v>
      </c>
      <c r="O1522" s="3">
        <v>0</v>
      </c>
      <c r="P1522" s="2">
        <v>0.83</v>
      </c>
      <c r="Q1522" s="9">
        <f t="shared" si="23"/>
        <v>759.18</v>
      </c>
      <c r="R1522" s="10">
        <v>331.8023</v>
      </c>
      <c r="S1522" s="11">
        <v>7549.6111000000001</v>
      </c>
      <c r="T1522" s="16">
        <v>100</v>
      </c>
      <c r="U1522" s="16">
        <v>0</v>
      </c>
      <c r="V1522" s="10" t="s">
        <v>3836</v>
      </c>
      <c r="W1522" s="16">
        <v>4</v>
      </c>
      <c r="X1522" s="16">
        <v>11</v>
      </c>
    </row>
    <row r="1523" spans="1:24" x14ac:dyDescent="0.35">
      <c r="A1523" s="2" t="s">
        <v>706</v>
      </c>
      <c r="B1523" s="2" t="s">
        <v>17</v>
      </c>
      <c r="C1523" s="3">
        <v>49</v>
      </c>
      <c r="D1523" s="2" t="s">
        <v>39</v>
      </c>
      <c r="E1523" s="2" t="s">
        <v>24</v>
      </c>
      <c r="F1523" s="2" t="s">
        <v>707</v>
      </c>
      <c r="G1523" s="7">
        <v>29.16</v>
      </c>
      <c r="H1523" s="3">
        <v>3</v>
      </c>
      <c r="I1523" s="3">
        <v>12</v>
      </c>
      <c r="J1523" s="2" t="s">
        <v>42</v>
      </c>
      <c r="K1523" s="7">
        <v>14.35</v>
      </c>
      <c r="L1523" s="3">
        <v>199</v>
      </c>
      <c r="M1523" s="6">
        <v>45067</v>
      </c>
      <c r="N1523" s="2" t="s">
        <v>22</v>
      </c>
      <c r="O1523" s="3">
        <v>0</v>
      </c>
      <c r="P1523" s="2">
        <v>0.55000000000000004</v>
      </c>
      <c r="Q1523" s="9">
        <f t="shared" si="23"/>
        <v>87.48</v>
      </c>
      <c r="R1523" s="10">
        <v>35.685299999999998</v>
      </c>
      <c r="S1523" s="11">
        <v>579.95910000000003</v>
      </c>
      <c r="T1523" s="16">
        <v>154</v>
      </c>
      <c r="U1523" s="16">
        <v>0</v>
      </c>
      <c r="V1523" s="10" t="s">
        <v>3837</v>
      </c>
      <c r="W1523" s="16">
        <v>9</v>
      </c>
      <c r="X1523" s="16">
        <v>6</v>
      </c>
    </row>
    <row r="1524" spans="1:24" x14ac:dyDescent="0.35">
      <c r="A1524" s="2" t="s">
        <v>230</v>
      </c>
      <c r="B1524" s="2" t="s">
        <v>17</v>
      </c>
      <c r="C1524" s="3">
        <v>19</v>
      </c>
      <c r="D1524" s="2" t="s">
        <v>95</v>
      </c>
      <c r="E1524" s="2" t="s">
        <v>33</v>
      </c>
      <c r="F1524" s="2" t="s">
        <v>231</v>
      </c>
      <c r="G1524" s="7">
        <v>137.22999999999999</v>
      </c>
      <c r="H1524" s="3">
        <v>1</v>
      </c>
      <c r="I1524" s="3">
        <v>15</v>
      </c>
      <c r="J1524" s="2" t="s">
        <v>26</v>
      </c>
      <c r="K1524" s="7">
        <v>16.8</v>
      </c>
      <c r="L1524" s="3">
        <v>129</v>
      </c>
      <c r="M1524" s="6">
        <v>45068</v>
      </c>
      <c r="N1524" s="2" t="s">
        <v>22</v>
      </c>
      <c r="O1524" s="3">
        <v>0</v>
      </c>
      <c r="P1524" s="2">
        <v>0.91</v>
      </c>
      <c r="Q1524" s="9">
        <f t="shared" si="23"/>
        <v>137.22999999999999</v>
      </c>
      <c r="R1524" s="10">
        <v>135.9468</v>
      </c>
      <c r="S1524" s="11">
        <v>2729.3478</v>
      </c>
      <c r="T1524" s="16">
        <v>51</v>
      </c>
      <c r="U1524" s="16">
        <v>0</v>
      </c>
      <c r="V1524" s="10" t="s">
        <v>3838</v>
      </c>
      <c r="W1524" s="16">
        <v>4</v>
      </c>
      <c r="X1524" s="16">
        <v>1</v>
      </c>
    </row>
    <row r="1525" spans="1:24" x14ac:dyDescent="0.35">
      <c r="A1525" s="2" t="s">
        <v>2025</v>
      </c>
      <c r="B1525" s="2" t="s">
        <v>1099</v>
      </c>
      <c r="C1525" s="3">
        <v>53</v>
      </c>
      <c r="D1525" s="2" t="s">
        <v>28</v>
      </c>
      <c r="E1525" s="2" t="s">
        <v>40</v>
      </c>
      <c r="F1525" s="2" t="s">
        <v>2026</v>
      </c>
      <c r="G1525" s="7">
        <v>482.03</v>
      </c>
      <c r="H1525" s="3">
        <v>5</v>
      </c>
      <c r="I1525" s="3">
        <v>14</v>
      </c>
      <c r="J1525" s="2" t="s">
        <v>49</v>
      </c>
      <c r="K1525" s="7">
        <v>13.72</v>
      </c>
      <c r="L1525" s="3">
        <v>196</v>
      </c>
      <c r="M1525" s="6">
        <v>45196</v>
      </c>
      <c r="N1525" s="2" t="s">
        <v>22</v>
      </c>
      <c r="O1525" s="3">
        <v>0</v>
      </c>
      <c r="P1525" s="2">
        <v>0.92</v>
      </c>
      <c r="Q1525" s="9">
        <f t="shared" si="23"/>
        <v>2410.1499999999996</v>
      </c>
      <c r="R1525" s="10">
        <v>429.28070000000002</v>
      </c>
      <c r="S1525" s="11">
        <v>9587.0256000000008</v>
      </c>
      <c r="T1525" s="16">
        <v>5</v>
      </c>
      <c r="U1525" s="16">
        <v>0</v>
      </c>
      <c r="V1525" s="10" t="s">
        <v>3830</v>
      </c>
      <c r="W1525" s="16">
        <v>15</v>
      </c>
      <c r="X1525" s="16">
        <v>12</v>
      </c>
    </row>
    <row r="1526" spans="1:24" x14ac:dyDescent="0.35">
      <c r="A1526" s="2" t="s">
        <v>1230</v>
      </c>
      <c r="B1526" s="2" t="s">
        <v>1099</v>
      </c>
      <c r="C1526" s="3">
        <v>24</v>
      </c>
      <c r="D1526" s="2" t="s">
        <v>28</v>
      </c>
      <c r="E1526" s="2" t="s">
        <v>33</v>
      </c>
      <c r="F1526" s="2" t="s">
        <v>1231</v>
      </c>
      <c r="G1526" s="7">
        <v>151.74</v>
      </c>
      <c r="H1526" s="3">
        <v>1</v>
      </c>
      <c r="I1526" s="3">
        <v>5</v>
      </c>
      <c r="J1526" s="2" t="s">
        <v>21</v>
      </c>
      <c r="K1526" s="7">
        <v>2.52</v>
      </c>
      <c r="L1526" s="3">
        <v>62</v>
      </c>
      <c r="M1526" s="6">
        <v>45136</v>
      </c>
      <c r="N1526" s="2" t="s">
        <v>22</v>
      </c>
      <c r="O1526" s="3">
        <v>0</v>
      </c>
      <c r="P1526" s="2">
        <v>0.38</v>
      </c>
      <c r="Q1526" s="9">
        <f t="shared" si="23"/>
        <v>151.74</v>
      </c>
      <c r="R1526" s="10">
        <v>158.46950000000001</v>
      </c>
      <c r="S1526" s="11">
        <v>3017.9351000000001</v>
      </c>
      <c r="T1526" s="16">
        <v>70</v>
      </c>
      <c r="U1526" s="16">
        <v>1</v>
      </c>
      <c r="V1526" s="10" t="s">
        <v>3838</v>
      </c>
      <c r="W1526" s="16">
        <v>19</v>
      </c>
      <c r="X1526" s="16">
        <v>4</v>
      </c>
    </row>
    <row r="1527" spans="1:24" x14ac:dyDescent="0.35">
      <c r="A1527" s="2" t="s">
        <v>2551</v>
      </c>
      <c r="B1527" s="2" t="s">
        <v>3830</v>
      </c>
      <c r="C1527" s="3">
        <v>38</v>
      </c>
      <c r="D1527" s="2" t="s">
        <v>18</v>
      </c>
      <c r="E1527" s="2" t="s">
        <v>24</v>
      </c>
      <c r="F1527" s="2" t="s">
        <v>190</v>
      </c>
      <c r="G1527" s="7">
        <v>161.63</v>
      </c>
      <c r="H1527" s="3">
        <v>5</v>
      </c>
      <c r="I1527" s="3">
        <v>13</v>
      </c>
      <c r="J1527" s="2" t="s">
        <v>42</v>
      </c>
      <c r="K1527" s="7">
        <v>22.49</v>
      </c>
      <c r="L1527" s="3">
        <v>34</v>
      </c>
      <c r="M1527" s="6">
        <v>45085</v>
      </c>
      <c r="N1527" s="2" t="s">
        <v>22</v>
      </c>
      <c r="O1527" s="3">
        <v>0</v>
      </c>
      <c r="P1527" s="2">
        <v>0.12</v>
      </c>
      <c r="Q1527" s="9">
        <f t="shared" si="23"/>
        <v>808.15</v>
      </c>
      <c r="R1527" s="10">
        <v>153.98660000000001</v>
      </c>
      <c r="S1527" s="11">
        <v>3214.6359000000002</v>
      </c>
      <c r="T1527" s="16">
        <v>77</v>
      </c>
      <c r="U1527" s="16">
        <v>0</v>
      </c>
      <c r="V1527" s="10" t="s">
        <v>3839</v>
      </c>
      <c r="W1527" s="16">
        <v>12</v>
      </c>
      <c r="X1527" s="16">
        <v>8</v>
      </c>
    </row>
    <row r="1528" spans="1:24" x14ac:dyDescent="0.35">
      <c r="A1528" s="2" t="s">
        <v>2372</v>
      </c>
      <c r="B1528" s="2" t="s">
        <v>3830</v>
      </c>
      <c r="C1528" s="3">
        <v>59</v>
      </c>
      <c r="D1528" s="2" t="s">
        <v>39</v>
      </c>
      <c r="E1528" s="2" t="s">
        <v>29</v>
      </c>
      <c r="F1528" s="2" t="s">
        <v>2373</v>
      </c>
      <c r="G1528" s="7">
        <v>38.520000000000003</v>
      </c>
      <c r="H1528" s="3">
        <v>2</v>
      </c>
      <c r="I1528" s="3">
        <v>10</v>
      </c>
      <c r="J1528" s="2" t="s">
        <v>31</v>
      </c>
      <c r="K1528" s="7">
        <v>26.25</v>
      </c>
      <c r="L1528" s="3">
        <v>33</v>
      </c>
      <c r="M1528" s="6">
        <v>45192</v>
      </c>
      <c r="N1528" s="2" t="s">
        <v>22</v>
      </c>
      <c r="O1528" s="3">
        <v>0</v>
      </c>
      <c r="P1528" s="2">
        <v>0.27</v>
      </c>
      <c r="Q1528" s="9">
        <f t="shared" si="23"/>
        <v>77.040000000000006</v>
      </c>
      <c r="R1528" s="10">
        <v>37.131300000000003</v>
      </c>
      <c r="S1528" s="11">
        <v>766.11879999999996</v>
      </c>
      <c r="T1528" s="16">
        <v>185</v>
      </c>
      <c r="U1528" s="16">
        <v>1</v>
      </c>
      <c r="V1528" s="10" t="s">
        <v>3840</v>
      </c>
      <c r="W1528" s="16">
        <v>16</v>
      </c>
      <c r="X1528" s="16">
        <v>8</v>
      </c>
    </row>
    <row r="1529" spans="1:24" x14ac:dyDescent="0.35">
      <c r="A1529" s="2" t="s">
        <v>2958</v>
      </c>
      <c r="B1529" s="2" t="s">
        <v>3830</v>
      </c>
      <c r="C1529" s="3">
        <v>37</v>
      </c>
      <c r="D1529" s="2" t="s">
        <v>28</v>
      </c>
      <c r="E1529" s="2" t="s">
        <v>40</v>
      </c>
      <c r="F1529" s="2" t="s">
        <v>2959</v>
      </c>
      <c r="G1529" s="7">
        <v>13.45</v>
      </c>
      <c r="H1529" s="3">
        <v>2</v>
      </c>
      <c r="I1529" s="3">
        <v>8</v>
      </c>
      <c r="J1529" s="2" t="s">
        <v>21</v>
      </c>
      <c r="K1529" s="7">
        <v>12.31</v>
      </c>
      <c r="L1529" s="3">
        <v>41</v>
      </c>
      <c r="M1529" s="6">
        <v>44989</v>
      </c>
      <c r="N1529" s="2" t="s">
        <v>22</v>
      </c>
      <c r="O1529" s="3">
        <v>0</v>
      </c>
      <c r="P1529" s="2">
        <v>0.04</v>
      </c>
      <c r="Q1529" s="9">
        <f t="shared" si="23"/>
        <v>26.9</v>
      </c>
      <c r="R1529" s="10">
        <v>13.085699999999999</v>
      </c>
      <c r="S1529" s="11">
        <v>267.50510000000003</v>
      </c>
      <c r="T1529" s="16">
        <v>151</v>
      </c>
      <c r="U1529" s="16">
        <v>0</v>
      </c>
      <c r="V1529" s="10" t="s">
        <v>3830</v>
      </c>
      <c r="W1529" s="16">
        <v>12</v>
      </c>
      <c r="X1529" s="16">
        <v>11</v>
      </c>
    </row>
    <row r="1530" spans="1:24" x14ac:dyDescent="0.35">
      <c r="A1530" s="2" t="s">
        <v>477</v>
      </c>
      <c r="B1530" s="2" t="s">
        <v>17</v>
      </c>
      <c r="C1530" s="3">
        <v>31</v>
      </c>
      <c r="D1530" s="2" t="s">
        <v>28</v>
      </c>
      <c r="E1530" s="2" t="s">
        <v>33</v>
      </c>
      <c r="F1530" s="2" t="s">
        <v>478</v>
      </c>
      <c r="G1530" s="7">
        <v>317.39</v>
      </c>
      <c r="H1530" s="3">
        <v>5</v>
      </c>
      <c r="I1530" s="3">
        <v>14</v>
      </c>
      <c r="J1530" s="2" t="s">
        <v>21</v>
      </c>
      <c r="K1530" s="7">
        <v>2.2799999999999998</v>
      </c>
      <c r="L1530" s="3">
        <v>71</v>
      </c>
      <c r="M1530" s="6">
        <v>45256</v>
      </c>
      <c r="N1530" s="2" t="s">
        <v>22</v>
      </c>
      <c r="O1530" s="3">
        <v>0</v>
      </c>
      <c r="P1530" s="2">
        <v>0.24</v>
      </c>
      <c r="Q1530" s="9">
        <f t="shared" si="23"/>
        <v>1586.9499999999998</v>
      </c>
      <c r="R1530" s="10">
        <v>371.73050000000001</v>
      </c>
      <c r="S1530" s="11">
        <v>6312.5241999999998</v>
      </c>
      <c r="T1530" s="16">
        <v>84</v>
      </c>
      <c r="U1530" s="16">
        <v>0</v>
      </c>
      <c r="V1530" s="10" t="s">
        <v>3838</v>
      </c>
      <c r="W1530" s="16">
        <v>1</v>
      </c>
      <c r="X1530" s="16">
        <v>13</v>
      </c>
    </row>
    <row r="1531" spans="1:24" x14ac:dyDescent="0.35">
      <c r="A1531" s="2" t="s">
        <v>2203</v>
      </c>
      <c r="B1531" s="2" t="s">
        <v>3830</v>
      </c>
      <c r="C1531" s="3">
        <v>20</v>
      </c>
      <c r="D1531" s="2" t="s">
        <v>95</v>
      </c>
      <c r="E1531" s="2" t="s">
        <v>33</v>
      </c>
      <c r="F1531" s="2" t="s">
        <v>2204</v>
      </c>
      <c r="G1531" s="7">
        <v>216.99</v>
      </c>
      <c r="H1531" s="3">
        <v>1</v>
      </c>
      <c r="I1531" s="3">
        <v>7</v>
      </c>
      <c r="J1531" s="2" t="s">
        <v>21</v>
      </c>
      <c r="K1531" s="7">
        <v>18.75</v>
      </c>
      <c r="L1531" s="3">
        <v>8</v>
      </c>
      <c r="M1531" s="6">
        <v>45167</v>
      </c>
      <c r="N1531" s="2" t="s">
        <v>22</v>
      </c>
      <c r="O1531" s="3">
        <v>0</v>
      </c>
      <c r="P1531" s="2">
        <v>0.9</v>
      </c>
      <c r="Q1531" s="9">
        <f t="shared" si="23"/>
        <v>216.99</v>
      </c>
      <c r="R1531" s="10">
        <v>231.23849999999999</v>
      </c>
      <c r="S1531" s="11">
        <v>4315.683</v>
      </c>
      <c r="T1531" s="16">
        <v>38</v>
      </c>
      <c r="U1531" s="16">
        <v>0</v>
      </c>
      <c r="V1531" s="10" t="s">
        <v>3838</v>
      </c>
      <c r="W1531" s="16">
        <v>15</v>
      </c>
      <c r="X1531" s="16">
        <v>0</v>
      </c>
    </row>
    <row r="1532" spans="1:24" x14ac:dyDescent="0.35">
      <c r="A1532" s="2" t="s">
        <v>889</v>
      </c>
      <c r="B1532" s="2" t="s">
        <v>17</v>
      </c>
      <c r="C1532" s="3">
        <v>33</v>
      </c>
      <c r="D1532" s="2" t="s">
        <v>39</v>
      </c>
      <c r="E1532" s="2" t="s">
        <v>33</v>
      </c>
      <c r="F1532" s="2" t="s">
        <v>890</v>
      </c>
      <c r="G1532" s="7">
        <v>123.5</v>
      </c>
      <c r="H1532" s="3">
        <v>2</v>
      </c>
      <c r="I1532" s="3">
        <v>15</v>
      </c>
      <c r="J1532" s="2" t="s">
        <v>49</v>
      </c>
      <c r="K1532" s="7">
        <v>20.11</v>
      </c>
      <c r="L1532" s="3">
        <v>191</v>
      </c>
      <c r="M1532" s="6">
        <v>45135</v>
      </c>
      <c r="N1532" s="2" t="s">
        <v>22</v>
      </c>
      <c r="O1532" s="3">
        <v>0</v>
      </c>
      <c r="P1532" s="2">
        <v>0.74</v>
      </c>
      <c r="Q1532" s="9">
        <f t="shared" si="23"/>
        <v>247</v>
      </c>
      <c r="R1532" s="10">
        <v>120.3536</v>
      </c>
      <c r="S1532" s="11">
        <v>2456.2737999999999</v>
      </c>
      <c r="T1532" s="16">
        <v>108</v>
      </c>
      <c r="U1532" s="16">
        <v>1</v>
      </c>
      <c r="V1532" s="10" t="s">
        <v>3838</v>
      </c>
      <c r="W1532" s="16">
        <v>19</v>
      </c>
      <c r="X1532" s="16">
        <v>6</v>
      </c>
    </row>
    <row r="1533" spans="1:24" x14ac:dyDescent="0.35">
      <c r="A1533" s="2" t="s">
        <v>1232</v>
      </c>
      <c r="B1533" s="2" t="s">
        <v>1099</v>
      </c>
      <c r="C1533" s="3">
        <v>55</v>
      </c>
      <c r="D1533" s="2" t="s">
        <v>36</v>
      </c>
      <c r="E1533" s="2" t="s">
        <v>33</v>
      </c>
      <c r="F1533" s="2" t="s">
        <v>827</v>
      </c>
      <c r="G1533" s="7">
        <v>225</v>
      </c>
      <c r="H1533" s="3">
        <v>3</v>
      </c>
      <c r="I1533" s="3">
        <v>14</v>
      </c>
      <c r="J1533" s="2" t="s">
        <v>21</v>
      </c>
      <c r="K1533" s="7">
        <v>20.16</v>
      </c>
      <c r="L1533" s="3">
        <v>189</v>
      </c>
      <c r="M1533" s="6">
        <v>44985</v>
      </c>
      <c r="N1533" s="2" t="s">
        <v>22</v>
      </c>
      <c r="O1533" s="3">
        <v>0</v>
      </c>
      <c r="P1533" s="2">
        <v>0.62</v>
      </c>
      <c r="Q1533" s="9">
        <f t="shared" si="23"/>
        <v>675</v>
      </c>
      <c r="R1533" s="10">
        <v>246.18</v>
      </c>
      <c r="S1533" s="11">
        <v>4474.9926999999998</v>
      </c>
      <c r="T1533" s="16">
        <v>61</v>
      </c>
      <c r="U1533" s="16">
        <v>0</v>
      </c>
      <c r="V1533" s="10" t="s">
        <v>3838</v>
      </c>
      <c r="W1533" s="16">
        <v>8</v>
      </c>
      <c r="X1533" s="16">
        <v>7</v>
      </c>
    </row>
    <row r="1534" spans="1:24" x14ac:dyDescent="0.35">
      <c r="A1534" s="2" t="s">
        <v>891</v>
      </c>
      <c r="B1534" s="2" t="s">
        <v>17</v>
      </c>
      <c r="C1534" s="3">
        <v>35</v>
      </c>
      <c r="D1534" s="2" t="s">
        <v>36</v>
      </c>
      <c r="E1534" s="2" t="s">
        <v>29</v>
      </c>
      <c r="F1534" s="2" t="s">
        <v>892</v>
      </c>
      <c r="G1534" s="7">
        <v>394.71</v>
      </c>
      <c r="H1534" s="3">
        <v>2</v>
      </c>
      <c r="I1534" s="3">
        <v>8</v>
      </c>
      <c r="J1534" s="2" t="s">
        <v>49</v>
      </c>
      <c r="K1534" s="7">
        <v>21.97</v>
      </c>
      <c r="L1534" s="3">
        <v>6</v>
      </c>
      <c r="M1534" s="6">
        <v>45139</v>
      </c>
      <c r="N1534" s="2" t="s">
        <v>22</v>
      </c>
      <c r="O1534" s="3">
        <v>0</v>
      </c>
      <c r="P1534" s="2">
        <v>0.69</v>
      </c>
      <c r="Q1534" s="9">
        <f t="shared" si="23"/>
        <v>789.42</v>
      </c>
      <c r="R1534" s="10">
        <v>448.57220000000001</v>
      </c>
      <c r="S1534" s="11">
        <v>7850.3306000000002</v>
      </c>
      <c r="T1534" s="16">
        <v>136</v>
      </c>
      <c r="U1534" s="16">
        <v>0</v>
      </c>
      <c r="V1534" s="10" t="s">
        <v>3840</v>
      </c>
      <c r="W1534" s="16">
        <v>13</v>
      </c>
      <c r="X1534" s="16">
        <v>5</v>
      </c>
    </row>
    <row r="1535" spans="1:24" x14ac:dyDescent="0.35">
      <c r="A1535" s="2" t="s">
        <v>1807</v>
      </c>
      <c r="B1535" s="2" t="s">
        <v>1099</v>
      </c>
      <c r="C1535" s="3">
        <v>56</v>
      </c>
      <c r="D1535" s="2" t="s">
        <v>18</v>
      </c>
      <c r="E1535" s="2" t="s">
        <v>19</v>
      </c>
      <c r="F1535" s="2" t="s">
        <v>1014</v>
      </c>
      <c r="G1535" s="7">
        <v>442.98</v>
      </c>
      <c r="H1535" s="3">
        <v>1</v>
      </c>
      <c r="I1535" s="3">
        <v>14</v>
      </c>
      <c r="J1535" s="2" t="s">
        <v>31</v>
      </c>
      <c r="K1535" s="7">
        <v>14.54</v>
      </c>
      <c r="L1535" s="3">
        <v>162</v>
      </c>
      <c r="M1535" s="6">
        <v>45234</v>
      </c>
      <c r="N1535" s="2" t="s">
        <v>22</v>
      </c>
      <c r="O1535" s="3">
        <v>0</v>
      </c>
      <c r="P1535" s="2">
        <v>0.38</v>
      </c>
      <c r="Q1535" s="9">
        <f t="shared" si="23"/>
        <v>442.98</v>
      </c>
      <c r="R1535" s="10">
        <v>424.83980000000003</v>
      </c>
      <c r="S1535" s="11">
        <v>8810.3657000000003</v>
      </c>
      <c r="T1535" s="16">
        <v>164</v>
      </c>
      <c r="U1535" s="16">
        <v>0</v>
      </c>
      <c r="V1535" s="10" t="s">
        <v>3836</v>
      </c>
      <c r="W1535" s="16">
        <v>16</v>
      </c>
      <c r="X1535" s="16">
        <v>1</v>
      </c>
    </row>
    <row r="1536" spans="1:24" x14ac:dyDescent="0.35">
      <c r="A1536" s="2" t="s">
        <v>708</v>
      </c>
      <c r="B1536" s="2" t="s">
        <v>17</v>
      </c>
      <c r="C1536" s="3">
        <v>35</v>
      </c>
      <c r="D1536" s="2" t="s">
        <v>95</v>
      </c>
      <c r="E1536" s="2" t="s">
        <v>40</v>
      </c>
      <c r="F1536" s="2" t="s">
        <v>709</v>
      </c>
      <c r="G1536" s="7">
        <v>145.87</v>
      </c>
      <c r="H1536" s="3">
        <v>3</v>
      </c>
      <c r="I1536" s="3">
        <v>15</v>
      </c>
      <c r="J1536" s="2" t="s">
        <v>31</v>
      </c>
      <c r="K1536" s="7">
        <v>14.52</v>
      </c>
      <c r="L1536" s="3">
        <v>36</v>
      </c>
      <c r="M1536" s="6">
        <v>45273</v>
      </c>
      <c r="N1536" s="2" t="s">
        <v>22</v>
      </c>
      <c r="O1536" s="3">
        <v>0</v>
      </c>
      <c r="P1536" s="2">
        <v>0.95</v>
      </c>
      <c r="Q1536" s="9">
        <f t="shared" si="23"/>
        <v>437.61</v>
      </c>
      <c r="R1536" s="10">
        <v>148.11930000000001</v>
      </c>
      <c r="S1536" s="11">
        <v>2901.1875</v>
      </c>
      <c r="T1536" s="16">
        <v>8</v>
      </c>
      <c r="U1536" s="16">
        <v>0</v>
      </c>
      <c r="V1536" s="10" t="s">
        <v>3830</v>
      </c>
      <c r="W1536" s="16">
        <v>12</v>
      </c>
      <c r="X1536" s="16">
        <v>14</v>
      </c>
    </row>
    <row r="1537" spans="1:24" x14ac:dyDescent="0.35">
      <c r="A1537" s="2" t="s">
        <v>1054</v>
      </c>
      <c r="B1537" s="2" t="s">
        <v>17</v>
      </c>
      <c r="C1537" s="3">
        <v>34</v>
      </c>
      <c r="D1537" s="2" t="s">
        <v>28</v>
      </c>
      <c r="E1537" s="2" t="s">
        <v>24</v>
      </c>
      <c r="F1537" s="2" t="s">
        <v>1055</v>
      </c>
      <c r="G1537" s="7">
        <v>229.34</v>
      </c>
      <c r="H1537" s="3">
        <v>4</v>
      </c>
      <c r="I1537" s="3">
        <v>5</v>
      </c>
      <c r="J1537" s="2" t="s">
        <v>26</v>
      </c>
      <c r="K1537" s="7">
        <v>28.69</v>
      </c>
      <c r="L1537" s="3">
        <v>163</v>
      </c>
      <c r="M1537" s="6">
        <v>45000</v>
      </c>
      <c r="N1537" s="2" t="s">
        <v>22</v>
      </c>
      <c r="O1537" s="3">
        <v>0</v>
      </c>
      <c r="P1537" s="2">
        <v>0.16</v>
      </c>
      <c r="Q1537" s="9">
        <f t="shared" si="23"/>
        <v>917.36</v>
      </c>
      <c r="R1537" s="10">
        <v>206.12029999999999</v>
      </c>
      <c r="S1537" s="11">
        <v>4561.3104000000003</v>
      </c>
      <c r="T1537" s="16">
        <v>94</v>
      </c>
      <c r="U1537" s="16">
        <v>0</v>
      </c>
      <c r="V1537" s="10" t="s">
        <v>3837</v>
      </c>
      <c r="W1537" s="16">
        <v>5</v>
      </c>
      <c r="X1537" s="16">
        <v>3</v>
      </c>
    </row>
    <row r="1538" spans="1:24" x14ac:dyDescent="0.35">
      <c r="A1538" s="2" t="s">
        <v>3654</v>
      </c>
      <c r="B1538" s="2" t="s">
        <v>3830</v>
      </c>
      <c r="C1538" s="3">
        <v>64</v>
      </c>
      <c r="D1538" s="2" t="s">
        <v>39</v>
      </c>
      <c r="E1538" s="2" t="s">
        <v>19</v>
      </c>
      <c r="F1538" s="2" t="s">
        <v>3655</v>
      </c>
      <c r="G1538" s="7">
        <v>449.74</v>
      </c>
      <c r="H1538" s="3">
        <v>2</v>
      </c>
      <c r="I1538" s="3">
        <v>7</v>
      </c>
      <c r="J1538" s="2" t="s">
        <v>31</v>
      </c>
      <c r="K1538" s="7">
        <v>6.2</v>
      </c>
      <c r="L1538" s="3">
        <v>179</v>
      </c>
      <c r="M1538" s="6">
        <v>45146</v>
      </c>
      <c r="N1538" s="2" t="s">
        <v>3297</v>
      </c>
      <c r="O1538" s="3">
        <v>0</v>
      </c>
      <c r="P1538" s="2">
        <v>0.48</v>
      </c>
      <c r="Q1538" s="9">
        <f t="shared" si="23"/>
        <v>899.48</v>
      </c>
      <c r="R1538" s="10">
        <v>414.86700000000002</v>
      </c>
      <c r="S1538" s="11">
        <v>8944.8143999999993</v>
      </c>
      <c r="T1538" s="16">
        <v>177</v>
      </c>
      <c r="U1538" s="16">
        <v>0</v>
      </c>
      <c r="V1538" s="10" t="s">
        <v>3836</v>
      </c>
      <c r="W1538" s="16">
        <v>16</v>
      </c>
      <c r="X1538" s="16">
        <v>4</v>
      </c>
    </row>
    <row r="1539" spans="1:24" x14ac:dyDescent="0.35">
      <c r="A1539" s="2" t="s">
        <v>1056</v>
      </c>
      <c r="B1539" s="2" t="s">
        <v>17</v>
      </c>
      <c r="C1539" s="3">
        <v>40</v>
      </c>
      <c r="D1539" s="2" t="s">
        <v>95</v>
      </c>
      <c r="E1539" s="2" t="s">
        <v>29</v>
      </c>
      <c r="F1539" s="2" t="s">
        <v>1057</v>
      </c>
      <c r="G1539" s="7">
        <v>33.79</v>
      </c>
      <c r="H1539" s="3">
        <v>4</v>
      </c>
      <c r="I1539" s="3">
        <v>11</v>
      </c>
      <c r="J1539" s="2" t="s">
        <v>21</v>
      </c>
      <c r="K1539" s="7">
        <v>9.5399999999999991</v>
      </c>
      <c r="L1539" s="3">
        <v>194</v>
      </c>
      <c r="M1539" s="6">
        <v>45049</v>
      </c>
      <c r="N1539" s="2" t="s">
        <v>22</v>
      </c>
      <c r="O1539" s="3">
        <v>0</v>
      </c>
      <c r="P1539" s="2">
        <v>0.46</v>
      </c>
      <c r="Q1539" s="9">
        <f t="shared" ref="Q1539:Q1602" si="24">PRODUCT(G1539,H1539)</f>
        <v>135.16</v>
      </c>
      <c r="R1539" s="10">
        <v>37.927500000000002</v>
      </c>
      <c r="S1539" s="11">
        <v>672.04449999999997</v>
      </c>
      <c r="T1539" s="16">
        <v>152</v>
      </c>
      <c r="U1539" s="16">
        <v>0</v>
      </c>
      <c r="V1539" s="10" t="s">
        <v>3840</v>
      </c>
      <c r="W1539" s="16">
        <v>18</v>
      </c>
      <c r="X1539" s="16">
        <v>3</v>
      </c>
    </row>
    <row r="1540" spans="1:24" x14ac:dyDescent="0.35">
      <c r="A1540" s="2" t="s">
        <v>2027</v>
      </c>
      <c r="B1540" s="2" t="s">
        <v>1099</v>
      </c>
      <c r="C1540" s="3">
        <v>30</v>
      </c>
      <c r="D1540" s="2" t="s">
        <v>36</v>
      </c>
      <c r="E1540" s="2" t="s">
        <v>40</v>
      </c>
      <c r="F1540" s="2" t="s">
        <v>2028</v>
      </c>
      <c r="G1540" s="7">
        <v>283.37</v>
      </c>
      <c r="H1540" s="3">
        <v>2</v>
      </c>
      <c r="I1540" s="3">
        <v>5</v>
      </c>
      <c r="J1540" s="2" t="s">
        <v>21</v>
      </c>
      <c r="K1540" s="7">
        <v>29.16</v>
      </c>
      <c r="L1540" s="3">
        <v>90</v>
      </c>
      <c r="M1540" s="6">
        <v>44997</v>
      </c>
      <c r="N1540" s="2" t="s">
        <v>22</v>
      </c>
      <c r="O1540" s="3">
        <v>0</v>
      </c>
      <c r="P1540" s="2">
        <v>0.43</v>
      </c>
      <c r="Q1540" s="9">
        <f t="shared" si="24"/>
        <v>566.74</v>
      </c>
      <c r="R1540" s="10">
        <v>261.43020000000001</v>
      </c>
      <c r="S1540" s="11">
        <v>5635.9053000000004</v>
      </c>
      <c r="T1540" s="16">
        <v>39</v>
      </c>
      <c r="U1540" s="16">
        <v>0</v>
      </c>
      <c r="V1540" s="10" t="s">
        <v>3830</v>
      </c>
      <c r="W1540" s="16">
        <v>10</v>
      </c>
      <c r="X1540" s="16">
        <v>2</v>
      </c>
    </row>
    <row r="1541" spans="1:24" x14ac:dyDescent="0.35">
      <c r="A1541" s="2" t="s">
        <v>479</v>
      </c>
      <c r="B1541" s="2" t="s">
        <v>17</v>
      </c>
      <c r="C1541" s="3">
        <v>50</v>
      </c>
      <c r="D1541" s="2" t="s">
        <v>36</v>
      </c>
      <c r="E1541" s="2" t="s">
        <v>40</v>
      </c>
      <c r="F1541" s="2" t="s">
        <v>480</v>
      </c>
      <c r="G1541" s="7">
        <v>145.34</v>
      </c>
      <c r="H1541" s="3">
        <v>5</v>
      </c>
      <c r="I1541" s="3">
        <v>13</v>
      </c>
      <c r="J1541" s="2" t="s">
        <v>26</v>
      </c>
      <c r="K1541" s="7">
        <v>27.23</v>
      </c>
      <c r="L1541" s="3">
        <v>125</v>
      </c>
      <c r="M1541" s="6">
        <v>45151</v>
      </c>
      <c r="N1541" s="2" t="s">
        <v>22</v>
      </c>
      <c r="O1541" s="3">
        <v>0</v>
      </c>
      <c r="P1541" s="2">
        <v>0.01</v>
      </c>
      <c r="Q1541" s="9">
        <f t="shared" si="24"/>
        <v>726.7</v>
      </c>
      <c r="R1541" s="10">
        <v>154.06989999999999</v>
      </c>
      <c r="S1541" s="11">
        <v>2890.6464000000001</v>
      </c>
      <c r="T1541" s="16">
        <v>147</v>
      </c>
      <c r="U1541" s="16">
        <v>0</v>
      </c>
      <c r="V1541" s="10" t="s">
        <v>3830</v>
      </c>
      <c r="W1541" s="16">
        <v>9</v>
      </c>
      <c r="X1541" s="16">
        <v>5</v>
      </c>
    </row>
    <row r="1542" spans="1:24" x14ac:dyDescent="0.35">
      <c r="A1542" s="2" t="s">
        <v>481</v>
      </c>
      <c r="B1542" s="2" t="s">
        <v>17</v>
      </c>
      <c r="C1542" s="3">
        <v>38</v>
      </c>
      <c r="D1542" s="2" t="s">
        <v>39</v>
      </c>
      <c r="E1542" s="2" t="s">
        <v>19</v>
      </c>
      <c r="F1542" s="2" t="s">
        <v>482</v>
      </c>
      <c r="G1542" s="7">
        <v>319.73</v>
      </c>
      <c r="H1542" s="3">
        <v>5</v>
      </c>
      <c r="I1542" s="3">
        <v>11</v>
      </c>
      <c r="J1542" s="2" t="s">
        <v>31</v>
      </c>
      <c r="K1542" s="7">
        <v>4.67</v>
      </c>
      <c r="L1542" s="3">
        <v>106</v>
      </c>
      <c r="M1542" s="6">
        <v>44958</v>
      </c>
      <c r="N1542" s="2" t="s">
        <v>22</v>
      </c>
      <c r="O1542" s="3">
        <v>0</v>
      </c>
      <c r="P1542" s="2">
        <v>0.01</v>
      </c>
      <c r="Q1542" s="9">
        <f t="shared" si="24"/>
        <v>1598.65</v>
      </c>
      <c r="R1542" s="10">
        <v>362.45179999999999</v>
      </c>
      <c r="S1542" s="11">
        <v>6359.0640999999996</v>
      </c>
      <c r="T1542" s="16">
        <v>41</v>
      </c>
      <c r="U1542" s="16">
        <v>1</v>
      </c>
      <c r="V1542" s="10" t="s">
        <v>3836</v>
      </c>
      <c r="W1542" s="16">
        <v>13</v>
      </c>
      <c r="X1542" s="16">
        <v>9</v>
      </c>
    </row>
    <row r="1543" spans="1:24" x14ac:dyDescent="0.35">
      <c r="A1543" s="2" t="s">
        <v>1058</v>
      </c>
      <c r="B1543" s="2" t="s">
        <v>17</v>
      </c>
      <c r="C1543" s="3">
        <v>38</v>
      </c>
      <c r="D1543" s="2" t="s">
        <v>95</v>
      </c>
      <c r="E1543" s="2" t="s">
        <v>29</v>
      </c>
      <c r="F1543" s="2" t="s">
        <v>1059</v>
      </c>
      <c r="G1543" s="7">
        <v>275.48</v>
      </c>
      <c r="H1543" s="3">
        <v>4</v>
      </c>
      <c r="I1543" s="3">
        <v>5</v>
      </c>
      <c r="J1543" s="2" t="s">
        <v>49</v>
      </c>
      <c r="K1543" s="7">
        <v>20.8</v>
      </c>
      <c r="L1543" s="3">
        <v>70</v>
      </c>
      <c r="M1543" s="6">
        <v>44938</v>
      </c>
      <c r="N1543" s="2" t="s">
        <v>22</v>
      </c>
      <c r="O1543" s="3">
        <v>0</v>
      </c>
      <c r="P1543" s="2">
        <v>0.34</v>
      </c>
      <c r="Q1543" s="9">
        <f t="shared" si="24"/>
        <v>1101.92</v>
      </c>
      <c r="R1543" s="10">
        <v>245.935</v>
      </c>
      <c r="S1543" s="11">
        <v>5478.9822000000004</v>
      </c>
      <c r="T1543" s="16">
        <v>131</v>
      </c>
      <c r="U1543" s="16">
        <v>0</v>
      </c>
      <c r="V1543" s="10" t="s">
        <v>3840</v>
      </c>
      <c r="W1543" s="16">
        <v>18</v>
      </c>
      <c r="X1543" s="16">
        <v>0</v>
      </c>
    </row>
    <row r="1544" spans="1:24" x14ac:dyDescent="0.35">
      <c r="A1544" s="2" t="s">
        <v>893</v>
      </c>
      <c r="B1544" s="2" t="s">
        <v>17</v>
      </c>
      <c r="C1544" s="3">
        <v>27</v>
      </c>
      <c r="D1544" s="2" t="s">
        <v>28</v>
      </c>
      <c r="E1544" s="2" t="s">
        <v>24</v>
      </c>
      <c r="F1544" s="2" t="s">
        <v>894</v>
      </c>
      <c r="G1544" s="7">
        <v>466.5</v>
      </c>
      <c r="H1544" s="3">
        <v>2</v>
      </c>
      <c r="I1544" s="3">
        <v>7</v>
      </c>
      <c r="J1544" s="2" t="s">
        <v>26</v>
      </c>
      <c r="K1544" s="7">
        <v>26.78</v>
      </c>
      <c r="L1544" s="3">
        <v>67</v>
      </c>
      <c r="M1544" s="6">
        <v>45200</v>
      </c>
      <c r="N1544" s="2" t="s">
        <v>22</v>
      </c>
      <c r="O1544" s="3">
        <v>0</v>
      </c>
      <c r="P1544" s="2">
        <v>0.04</v>
      </c>
      <c r="Q1544" s="9">
        <f t="shared" si="24"/>
        <v>933</v>
      </c>
      <c r="R1544" s="10">
        <v>502.38549999999998</v>
      </c>
      <c r="S1544" s="11">
        <v>9278.1515999999992</v>
      </c>
      <c r="T1544" s="16">
        <v>166</v>
      </c>
      <c r="U1544" s="16">
        <v>0</v>
      </c>
      <c r="V1544" s="10" t="s">
        <v>3839</v>
      </c>
      <c r="W1544" s="16">
        <v>9</v>
      </c>
      <c r="X1544" s="16">
        <v>9</v>
      </c>
    </row>
    <row r="1545" spans="1:24" x14ac:dyDescent="0.35">
      <c r="A1545" s="2" t="s">
        <v>3656</v>
      </c>
      <c r="B1545" s="2" t="s">
        <v>3830</v>
      </c>
      <c r="C1545" s="3">
        <v>65</v>
      </c>
      <c r="D1545" s="2" t="s">
        <v>39</v>
      </c>
      <c r="E1545" s="2" t="s">
        <v>19</v>
      </c>
      <c r="F1545" s="2" t="s">
        <v>2036</v>
      </c>
      <c r="G1545" s="7">
        <v>398.36</v>
      </c>
      <c r="H1545" s="3">
        <v>3</v>
      </c>
      <c r="I1545" s="3">
        <v>5</v>
      </c>
      <c r="J1545" s="2" t="s">
        <v>21</v>
      </c>
      <c r="K1545" s="7">
        <v>21.71</v>
      </c>
      <c r="L1545" s="3">
        <v>18</v>
      </c>
      <c r="M1545" s="6">
        <v>45106</v>
      </c>
      <c r="N1545" s="2" t="s">
        <v>3297</v>
      </c>
      <c r="O1545" s="3">
        <v>0</v>
      </c>
      <c r="P1545" s="2">
        <v>7.0000000000000007E-2</v>
      </c>
      <c r="Q1545" s="9">
        <f t="shared" si="24"/>
        <v>1195.08</v>
      </c>
      <c r="R1545" s="10">
        <v>379.48770000000002</v>
      </c>
      <c r="S1545" s="11">
        <v>7922.9249</v>
      </c>
      <c r="T1545" s="16">
        <v>44</v>
      </c>
      <c r="U1545" s="16">
        <v>0</v>
      </c>
      <c r="V1545" s="10" t="s">
        <v>3836</v>
      </c>
      <c r="W1545" s="16">
        <v>14</v>
      </c>
      <c r="X1545" s="16">
        <v>10</v>
      </c>
    </row>
    <row r="1546" spans="1:24" x14ac:dyDescent="0.35">
      <c r="A1546" s="2" t="s">
        <v>710</v>
      </c>
      <c r="B1546" s="2" t="s">
        <v>17</v>
      </c>
      <c r="C1546" s="3">
        <v>40</v>
      </c>
      <c r="D1546" s="2" t="s">
        <v>39</v>
      </c>
      <c r="E1546" s="2" t="s">
        <v>19</v>
      </c>
      <c r="F1546" s="2" t="s">
        <v>711</v>
      </c>
      <c r="G1546" s="7">
        <v>36.57</v>
      </c>
      <c r="H1546" s="3">
        <v>3</v>
      </c>
      <c r="I1546" s="3">
        <v>12</v>
      </c>
      <c r="J1546" s="2" t="s">
        <v>49</v>
      </c>
      <c r="K1546" s="7">
        <v>7.32</v>
      </c>
      <c r="L1546" s="3">
        <v>199</v>
      </c>
      <c r="M1546" s="6">
        <v>44956</v>
      </c>
      <c r="N1546" s="2" t="s">
        <v>22</v>
      </c>
      <c r="O1546" s="3">
        <v>0</v>
      </c>
      <c r="P1546" s="2">
        <v>0.99</v>
      </c>
      <c r="Q1546" s="9">
        <f t="shared" si="24"/>
        <v>109.71000000000001</v>
      </c>
      <c r="R1546" s="10">
        <v>45.170200000000001</v>
      </c>
      <c r="S1546" s="11">
        <v>727.33550000000002</v>
      </c>
      <c r="T1546" s="16">
        <v>168</v>
      </c>
      <c r="U1546" s="16">
        <v>0</v>
      </c>
      <c r="V1546" s="10" t="s">
        <v>3836</v>
      </c>
      <c r="W1546" s="16">
        <v>16</v>
      </c>
      <c r="X1546" s="16">
        <v>10</v>
      </c>
    </row>
    <row r="1547" spans="1:24" x14ac:dyDescent="0.35">
      <c r="A1547" s="2" t="s">
        <v>895</v>
      </c>
      <c r="B1547" s="2" t="s">
        <v>17</v>
      </c>
      <c r="C1547" s="3">
        <v>39</v>
      </c>
      <c r="D1547" s="2" t="s">
        <v>39</v>
      </c>
      <c r="E1547" s="2" t="s">
        <v>29</v>
      </c>
      <c r="F1547" s="2" t="s">
        <v>896</v>
      </c>
      <c r="G1547" s="7">
        <v>359.98</v>
      </c>
      <c r="H1547" s="3">
        <v>2</v>
      </c>
      <c r="I1547" s="3">
        <v>15</v>
      </c>
      <c r="J1547" s="2" t="s">
        <v>21</v>
      </c>
      <c r="K1547" s="7">
        <v>28.59</v>
      </c>
      <c r="L1547" s="3">
        <v>132</v>
      </c>
      <c r="M1547" s="6">
        <v>45278</v>
      </c>
      <c r="N1547" s="2" t="s">
        <v>22</v>
      </c>
      <c r="O1547" s="3">
        <v>0</v>
      </c>
      <c r="P1547" s="2">
        <v>0.84</v>
      </c>
      <c r="Q1547" s="9">
        <f t="shared" si="24"/>
        <v>719.96</v>
      </c>
      <c r="R1547" s="10">
        <v>375.60969999999998</v>
      </c>
      <c r="S1547" s="11">
        <v>7159.5906000000004</v>
      </c>
      <c r="T1547" s="16">
        <v>156</v>
      </c>
      <c r="U1547" s="16">
        <v>0</v>
      </c>
      <c r="V1547" s="10" t="s">
        <v>3840</v>
      </c>
      <c r="W1547" s="16">
        <v>19</v>
      </c>
      <c r="X1547" s="16">
        <v>1</v>
      </c>
    </row>
    <row r="1548" spans="1:24" x14ac:dyDescent="0.35">
      <c r="A1548" s="2" t="s">
        <v>483</v>
      </c>
      <c r="B1548" s="2" t="s">
        <v>17</v>
      </c>
      <c r="C1548" s="3">
        <v>30</v>
      </c>
      <c r="D1548" s="2" t="s">
        <v>36</v>
      </c>
      <c r="E1548" s="2" t="s">
        <v>33</v>
      </c>
      <c r="F1548" s="2" t="s">
        <v>484</v>
      </c>
      <c r="G1548" s="7">
        <v>186.21</v>
      </c>
      <c r="H1548" s="3">
        <v>5</v>
      </c>
      <c r="I1548" s="3">
        <v>9</v>
      </c>
      <c r="J1548" s="2" t="s">
        <v>21</v>
      </c>
      <c r="K1548" s="7">
        <v>8.84</v>
      </c>
      <c r="L1548" s="3">
        <v>14</v>
      </c>
      <c r="M1548" s="6">
        <v>44948</v>
      </c>
      <c r="N1548" s="2" t="s">
        <v>22</v>
      </c>
      <c r="O1548" s="3">
        <v>0</v>
      </c>
      <c r="P1548" s="2">
        <v>0.79</v>
      </c>
      <c r="Q1548" s="9">
        <f t="shared" si="24"/>
        <v>931.05000000000007</v>
      </c>
      <c r="R1548" s="10">
        <v>218.31200000000001</v>
      </c>
      <c r="S1548" s="11">
        <v>3703.5039999999999</v>
      </c>
      <c r="T1548" s="16">
        <v>162</v>
      </c>
      <c r="U1548" s="16">
        <v>1</v>
      </c>
      <c r="V1548" s="10" t="s">
        <v>3838</v>
      </c>
      <c r="W1548" s="16">
        <v>1</v>
      </c>
      <c r="X1548" s="16">
        <v>1</v>
      </c>
    </row>
    <row r="1549" spans="1:24" x14ac:dyDescent="0.35">
      <c r="A1549" s="2" t="s">
        <v>232</v>
      </c>
      <c r="B1549" s="2" t="s">
        <v>17</v>
      </c>
      <c r="C1549" s="3">
        <v>20</v>
      </c>
      <c r="D1549" s="2" t="s">
        <v>95</v>
      </c>
      <c r="E1549" s="2" t="s">
        <v>19</v>
      </c>
      <c r="F1549" s="2" t="s">
        <v>233</v>
      </c>
      <c r="G1549" s="7">
        <v>77.48</v>
      </c>
      <c r="H1549" s="3">
        <v>1</v>
      </c>
      <c r="I1549" s="3">
        <v>14</v>
      </c>
      <c r="J1549" s="2" t="s">
        <v>42</v>
      </c>
      <c r="K1549" s="7">
        <v>4.09</v>
      </c>
      <c r="L1549" s="3">
        <v>116</v>
      </c>
      <c r="M1549" s="6">
        <v>44985</v>
      </c>
      <c r="N1549" s="2" t="s">
        <v>22</v>
      </c>
      <c r="O1549" s="3">
        <v>0</v>
      </c>
      <c r="P1549" s="2">
        <v>0.27</v>
      </c>
      <c r="Q1549" s="9">
        <f t="shared" si="24"/>
        <v>77.48</v>
      </c>
      <c r="R1549" s="10">
        <v>82.910600000000002</v>
      </c>
      <c r="S1549" s="11">
        <v>1540.9885999999999</v>
      </c>
      <c r="T1549" s="16">
        <v>46</v>
      </c>
      <c r="U1549" s="16">
        <v>0</v>
      </c>
      <c r="V1549" s="10" t="s">
        <v>3836</v>
      </c>
      <c r="W1549" s="16">
        <v>7</v>
      </c>
      <c r="X1549" s="16">
        <v>0</v>
      </c>
    </row>
    <row r="1550" spans="1:24" x14ac:dyDescent="0.35">
      <c r="A1550" s="2" t="s">
        <v>1401</v>
      </c>
      <c r="B1550" s="2" t="s">
        <v>1099</v>
      </c>
      <c r="C1550" s="3">
        <v>55</v>
      </c>
      <c r="D1550" s="2" t="s">
        <v>36</v>
      </c>
      <c r="E1550" s="2" t="s">
        <v>24</v>
      </c>
      <c r="F1550" s="2" t="s">
        <v>1402</v>
      </c>
      <c r="G1550" s="7">
        <v>396.38</v>
      </c>
      <c r="H1550" s="3">
        <v>5</v>
      </c>
      <c r="I1550" s="3">
        <v>5</v>
      </c>
      <c r="J1550" s="2" t="s">
        <v>42</v>
      </c>
      <c r="K1550" s="7">
        <v>4</v>
      </c>
      <c r="L1550" s="3">
        <v>54</v>
      </c>
      <c r="M1550" s="6">
        <v>45090</v>
      </c>
      <c r="N1550" s="2" t="s">
        <v>22</v>
      </c>
      <c r="O1550" s="3">
        <v>0</v>
      </c>
      <c r="P1550" s="2">
        <v>0.37</v>
      </c>
      <c r="Q1550" s="9">
        <f t="shared" si="24"/>
        <v>1981.9</v>
      </c>
      <c r="R1550" s="10">
        <v>343.80610000000001</v>
      </c>
      <c r="S1550" s="11">
        <v>7883.5450000000001</v>
      </c>
      <c r="T1550" s="16">
        <v>150</v>
      </c>
      <c r="U1550" s="16">
        <v>0</v>
      </c>
      <c r="V1550" s="10" t="s">
        <v>3837</v>
      </c>
      <c r="W1550" s="16">
        <v>8</v>
      </c>
      <c r="X1550" s="16">
        <v>10</v>
      </c>
    </row>
    <row r="1551" spans="1:24" x14ac:dyDescent="0.35">
      <c r="A1551" s="2" t="s">
        <v>2205</v>
      </c>
      <c r="B1551" s="2" t="s">
        <v>3830</v>
      </c>
      <c r="C1551" s="3">
        <v>48</v>
      </c>
      <c r="D1551" s="2" t="s">
        <v>95</v>
      </c>
      <c r="E1551" s="2" t="s">
        <v>29</v>
      </c>
      <c r="F1551" s="2" t="s">
        <v>2206</v>
      </c>
      <c r="G1551" s="7">
        <v>188.35</v>
      </c>
      <c r="H1551" s="3">
        <v>4</v>
      </c>
      <c r="I1551" s="3">
        <v>13</v>
      </c>
      <c r="J1551" s="2" t="s">
        <v>26</v>
      </c>
      <c r="K1551" s="7">
        <v>1.57</v>
      </c>
      <c r="L1551" s="3">
        <v>99</v>
      </c>
      <c r="M1551" s="6">
        <v>45012</v>
      </c>
      <c r="N1551" s="2" t="s">
        <v>22</v>
      </c>
      <c r="O1551" s="3">
        <v>0</v>
      </c>
      <c r="P1551" s="2">
        <v>0.34</v>
      </c>
      <c r="Q1551" s="9">
        <f t="shared" si="24"/>
        <v>753.4</v>
      </c>
      <c r="R1551" s="10">
        <v>207.79910000000001</v>
      </c>
      <c r="S1551" s="11">
        <v>3746.0661</v>
      </c>
      <c r="T1551" s="16">
        <v>191</v>
      </c>
      <c r="U1551" s="16">
        <v>0</v>
      </c>
      <c r="V1551" s="10" t="s">
        <v>3840</v>
      </c>
      <c r="W1551" s="16">
        <v>9</v>
      </c>
      <c r="X1551" s="16">
        <v>4</v>
      </c>
    </row>
    <row r="1552" spans="1:24" x14ac:dyDescent="0.35">
      <c r="A1552" s="2" t="s">
        <v>2733</v>
      </c>
      <c r="B1552" s="2" t="s">
        <v>3830</v>
      </c>
      <c r="C1552" s="3">
        <v>38</v>
      </c>
      <c r="D1552" s="2" t="s">
        <v>36</v>
      </c>
      <c r="E1552" s="2" t="s">
        <v>19</v>
      </c>
      <c r="F1552" s="2" t="s">
        <v>2734</v>
      </c>
      <c r="G1552" s="7">
        <v>283.42</v>
      </c>
      <c r="H1552" s="3">
        <v>1</v>
      </c>
      <c r="I1552" s="3">
        <v>7</v>
      </c>
      <c r="J1552" s="2" t="s">
        <v>31</v>
      </c>
      <c r="K1552" s="7">
        <v>25.48</v>
      </c>
      <c r="L1552" s="3">
        <v>66</v>
      </c>
      <c r="M1552" s="6">
        <v>45032</v>
      </c>
      <c r="N1552" s="2" t="s">
        <v>22</v>
      </c>
      <c r="O1552" s="3">
        <v>0</v>
      </c>
      <c r="P1552" s="2">
        <v>0.84</v>
      </c>
      <c r="Q1552" s="9">
        <f t="shared" si="24"/>
        <v>283.42</v>
      </c>
      <c r="R1552" s="10">
        <v>348.76569999999998</v>
      </c>
      <c r="S1552" s="11">
        <v>5636.8998000000001</v>
      </c>
      <c r="T1552" s="16">
        <v>190</v>
      </c>
      <c r="U1552" s="16">
        <v>0</v>
      </c>
      <c r="V1552" s="10" t="s">
        <v>3836</v>
      </c>
      <c r="W1552" s="16">
        <v>5</v>
      </c>
      <c r="X1552" s="16">
        <v>5</v>
      </c>
    </row>
    <row r="1553" spans="1:24" x14ac:dyDescent="0.35">
      <c r="A1553" s="2" t="s">
        <v>1403</v>
      </c>
      <c r="B1553" s="2" t="s">
        <v>1099</v>
      </c>
      <c r="C1553" s="3">
        <v>25</v>
      </c>
      <c r="D1553" s="2" t="s">
        <v>39</v>
      </c>
      <c r="E1553" s="2" t="s">
        <v>24</v>
      </c>
      <c r="F1553" s="2" t="s">
        <v>1404</v>
      </c>
      <c r="G1553" s="7">
        <v>15.71</v>
      </c>
      <c r="H1553" s="3">
        <v>2</v>
      </c>
      <c r="I1553" s="3">
        <v>12</v>
      </c>
      <c r="J1553" s="2" t="s">
        <v>31</v>
      </c>
      <c r="K1553" s="7">
        <v>7.48</v>
      </c>
      <c r="L1553" s="3">
        <v>93</v>
      </c>
      <c r="M1553" s="6">
        <v>44945</v>
      </c>
      <c r="N1553" s="2" t="s">
        <v>22</v>
      </c>
      <c r="O1553" s="3">
        <v>0</v>
      </c>
      <c r="P1553" s="2">
        <v>0.24</v>
      </c>
      <c r="Q1553" s="9">
        <f t="shared" si="24"/>
        <v>31.42</v>
      </c>
      <c r="R1553" s="10">
        <v>17.134</v>
      </c>
      <c r="S1553" s="11">
        <v>312.45389999999998</v>
      </c>
      <c r="T1553" s="16">
        <v>70</v>
      </c>
      <c r="U1553" s="16">
        <v>1</v>
      </c>
      <c r="V1553" s="10" t="s">
        <v>3837</v>
      </c>
      <c r="W1553" s="16">
        <v>2</v>
      </c>
      <c r="X1553" s="16">
        <v>2</v>
      </c>
    </row>
    <row r="1554" spans="1:24" x14ac:dyDescent="0.35">
      <c r="A1554" s="2" t="s">
        <v>3236</v>
      </c>
      <c r="B1554" s="2" t="s">
        <v>1099</v>
      </c>
      <c r="C1554" s="3">
        <v>46</v>
      </c>
      <c r="D1554" s="2" t="s">
        <v>18</v>
      </c>
      <c r="E1554" s="2" t="s">
        <v>19</v>
      </c>
      <c r="F1554" s="2" t="s">
        <v>3237</v>
      </c>
      <c r="G1554" s="7">
        <v>241.7</v>
      </c>
      <c r="H1554" s="3">
        <v>3</v>
      </c>
      <c r="I1554" s="3">
        <v>10</v>
      </c>
      <c r="J1554" s="2" t="s">
        <v>49</v>
      </c>
      <c r="K1554" s="7">
        <v>23.72</v>
      </c>
      <c r="L1554" s="3">
        <v>130</v>
      </c>
      <c r="M1554" s="6">
        <v>45053</v>
      </c>
      <c r="N1554" s="2" t="s">
        <v>22</v>
      </c>
      <c r="O1554" s="3">
        <v>1</v>
      </c>
      <c r="P1554" s="2">
        <v>0.83</v>
      </c>
      <c r="Q1554" s="9">
        <f t="shared" si="24"/>
        <v>725.09999999999991</v>
      </c>
      <c r="R1554" s="10">
        <v>284.64420000000001</v>
      </c>
      <c r="S1554" s="11">
        <v>4807.1367</v>
      </c>
      <c r="T1554" s="16">
        <v>57</v>
      </c>
      <c r="U1554" s="16">
        <v>0</v>
      </c>
      <c r="V1554" s="10" t="s">
        <v>3836</v>
      </c>
      <c r="W1554" s="16">
        <v>19</v>
      </c>
      <c r="X1554" s="16">
        <v>6</v>
      </c>
    </row>
    <row r="1555" spans="1:24" x14ac:dyDescent="0.35">
      <c r="A1555" s="2" t="s">
        <v>1405</v>
      </c>
      <c r="B1555" s="2" t="s">
        <v>1099</v>
      </c>
      <c r="C1555" s="3">
        <v>44</v>
      </c>
      <c r="D1555" s="2" t="s">
        <v>36</v>
      </c>
      <c r="E1555" s="2" t="s">
        <v>24</v>
      </c>
      <c r="F1555" s="2" t="s">
        <v>1406</v>
      </c>
      <c r="G1555" s="7">
        <v>219.67</v>
      </c>
      <c r="H1555" s="3">
        <v>5</v>
      </c>
      <c r="I1555" s="3">
        <v>10</v>
      </c>
      <c r="J1555" s="2" t="s">
        <v>49</v>
      </c>
      <c r="K1555" s="7">
        <v>14.35</v>
      </c>
      <c r="L1555" s="3">
        <v>136</v>
      </c>
      <c r="M1555" s="6">
        <v>45035</v>
      </c>
      <c r="N1555" s="2" t="s">
        <v>22</v>
      </c>
      <c r="O1555" s="3">
        <v>0</v>
      </c>
      <c r="P1555" s="2">
        <v>0.15</v>
      </c>
      <c r="Q1555" s="9">
        <f t="shared" si="24"/>
        <v>1098.3499999999999</v>
      </c>
      <c r="R1555" s="10">
        <v>264.41300000000001</v>
      </c>
      <c r="S1555" s="11">
        <v>4368.9850999999999</v>
      </c>
      <c r="T1555" s="16">
        <v>141</v>
      </c>
      <c r="U1555" s="16">
        <v>0</v>
      </c>
      <c r="V1555" s="10" t="s">
        <v>3837</v>
      </c>
      <c r="W1555" s="16">
        <v>6</v>
      </c>
      <c r="X1555" s="16">
        <v>4</v>
      </c>
    </row>
    <row r="1556" spans="1:24" x14ac:dyDescent="0.35">
      <c r="A1556" s="2" t="s">
        <v>2735</v>
      </c>
      <c r="B1556" s="2" t="s">
        <v>3830</v>
      </c>
      <c r="C1556" s="3">
        <v>55</v>
      </c>
      <c r="D1556" s="2" t="s">
        <v>36</v>
      </c>
      <c r="E1556" s="2" t="s">
        <v>33</v>
      </c>
      <c r="F1556" s="2" t="s">
        <v>2736</v>
      </c>
      <c r="G1556" s="7">
        <v>50.53</v>
      </c>
      <c r="H1556" s="3">
        <v>3</v>
      </c>
      <c r="I1556" s="3">
        <v>10</v>
      </c>
      <c r="J1556" s="2" t="s">
        <v>31</v>
      </c>
      <c r="K1556" s="7">
        <v>7.67</v>
      </c>
      <c r="L1556" s="3">
        <v>179</v>
      </c>
      <c r="M1556" s="6">
        <v>44981</v>
      </c>
      <c r="N1556" s="2" t="s">
        <v>22</v>
      </c>
      <c r="O1556" s="3">
        <v>0</v>
      </c>
      <c r="P1556" s="2">
        <v>0.18</v>
      </c>
      <c r="Q1556" s="9">
        <f t="shared" si="24"/>
        <v>151.59</v>
      </c>
      <c r="R1556" s="10">
        <v>47.560400000000001</v>
      </c>
      <c r="S1556" s="11">
        <v>1004.9838999999999</v>
      </c>
      <c r="T1556" s="16">
        <v>76</v>
      </c>
      <c r="U1556" s="16">
        <v>0</v>
      </c>
      <c r="V1556" s="10" t="s">
        <v>3838</v>
      </c>
      <c r="W1556" s="16">
        <v>10</v>
      </c>
      <c r="X1556" s="16">
        <v>11</v>
      </c>
    </row>
    <row r="1557" spans="1:24" x14ac:dyDescent="0.35">
      <c r="A1557" s="2" t="s">
        <v>2374</v>
      </c>
      <c r="B1557" s="2" t="s">
        <v>3830</v>
      </c>
      <c r="C1557" s="3">
        <v>51</v>
      </c>
      <c r="D1557" s="2" t="s">
        <v>39</v>
      </c>
      <c r="E1557" s="2" t="s">
        <v>40</v>
      </c>
      <c r="F1557" s="2" t="s">
        <v>2375</v>
      </c>
      <c r="G1557" s="7">
        <v>59.11</v>
      </c>
      <c r="H1557" s="3">
        <v>1</v>
      </c>
      <c r="I1557" s="3">
        <v>14</v>
      </c>
      <c r="J1557" s="2" t="s">
        <v>49</v>
      </c>
      <c r="K1557" s="7">
        <v>9.52</v>
      </c>
      <c r="L1557" s="3">
        <v>76</v>
      </c>
      <c r="M1557" s="6">
        <v>45194</v>
      </c>
      <c r="N1557" s="2" t="s">
        <v>22</v>
      </c>
      <c r="O1557" s="3">
        <v>0</v>
      </c>
      <c r="P1557" s="2">
        <v>0.84</v>
      </c>
      <c r="Q1557" s="9">
        <f t="shared" si="24"/>
        <v>59.11</v>
      </c>
      <c r="R1557" s="10">
        <v>55.257100000000001</v>
      </c>
      <c r="S1557" s="11">
        <v>1175.6303</v>
      </c>
      <c r="T1557" s="16">
        <v>120</v>
      </c>
      <c r="U1557" s="16">
        <v>0</v>
      </c>
      <c r="V1557" s="10" t="s">
        <v>3830</v>
      </c>
      <c r="W1557" s="16">
        <v>6</v>
      </c>
      <c r="X1557" s="16">
        <v>1</v>
      </c>
    </row>
    <row r="1558" spans="1:24" x14ac:dyDescent="0.35">
      <c r="A1558" s="2" t="s">
        <v>234</v>
      </c>
      <c r="B1558" s="2" t="s">
        <v>17</v>
      </c>
      <c r="C1558" s="3">
        <v>44</v>
      </c>
      <c r="D1558" s="2" t="s">
        <v>28</v>
      </c>
      <c r="E1558" s="2" t="s">
        <v>24</v>
      </c>
      <c r="F1558" s="2" t="s">
        <v>235</v>
      </c>
      <c r="G1558" s="7">
        <v>396.99</v>
      </c>
      <c r="H1558" s="3">
        <v>1</v>
      </c>
      <c r="I1558" s="3">
        <v>13</v>
      </c>
      <c r="J1558" s="2" t="s">
        <v>49</v>
      </c>
      <c r="K1558" s="7">
        <v>3.48</v>
      </c>
      <c r="L1558" s="3">
        <v>23</v>
      </c>
      <c r="M1558" s="6">
        <v>45030</v>
      </c>
      <c r="N1558" s="2" t="s">
        <v>22</v>
      </c>
      <c r="O1558" s="3">
        <v>0</v>
      </c>
      <c r="P1558" s="2">
        <v>0.8</v>
      </c>
      <c r="Q1558" s="9">
        <f t="shared" si="24"/>
        <v>396.99</v>
      </c>
      <c r="R1558" s="10">
        <v>434.46280000000002</v>
      </c>
      <c r="S1558" s="11">
        <v>7895.6772000000001</v>
      </c>
      <c r="T1558" s="16">
        <v>42</v>
      </c>
      <c r="U1558" s="16">
        <v>0</v>
      </c>
      <c r="V1558" s="10" t="s">
        <v>3839</v>
      </c>
      <c r="W1558" s="16">
        <v>4</v>
      </c>
      <c r="X1558" s="16">
        <v>4</v>
      </c>
    </row>
    <row r="1559" spans="1:24" x14ac:dyDescent="0.35">
      <c r="A1559" s="2" t="s">
        <v>2029</v>
      </c>
      <c r="B1559" s="2" t="s">
        <v>1099</v>
      </c>
      <c r="C1559" s="3">
        <v>36</v>
      </c>
      <c r="D1559" s="2" t="s">
        <v>36</v>
      </c>
      <c r="E1559" s="2" t="s">
        <v>40</v>
      </c>
      <c r="F1559" s="2" t="s">
        <v>2030</v>
      </c>
      <c r="G1559" s="7">
        <v>68.849999999999994</v>
      </c>
      <c r="H1559" s="3">
        <v>4</v>
      </c>
      <c r="I1559" s="3">
        <v>15</v>
      </c>
      <c r="J1559" s="2" t="s">
        <v>31</v>
      </c>
      <c r="K1559" s="7">
        <v>28.94</v>
      </c>
      <c r="L1559" s="3">
        <v>52</v>
      </c>
      <c r="M1559" s="6">
        <v>45107</v>
      </c>
      <c r="N1559" s="2" t="s">
        <v>22</v>
      </c>
      <c r="O1559" s="3">
        <v>0</v>
      </c>
      <c r="P1559" s="2">
        <v>0.88</v>
      </c>
      <c r="Q1559" s="9">
        <f t="shared" si="24"/>
        <v>275.39999999999998</v>
      </c>
      <c r="R1559" s="10">
        <v>69.842200000000005</v>
      </c>
      <c r="S1559" s="11">
        <v>1369.3478</v>
      </c>
      <c r="T1559" s="16">
        <v>140</v>
      </c>
      <c r="U1559" s="16">
        <v>0</v>
      </c>
      <c r="V1559" s="10" t="s">
        <v>3830</v>
      </c>
      <c r="W1559" s="16">
        <v>14</v>
      </c>
      <c r="X1559" s="16">
        <v>10</v>
      </c>
    </row>
    <row r="1560" spans="1:24" x14ac:dyDescent="0.35">
      <c r="A1560" s="2" t="s">
        <v>3657</v>
      </c>
      <c r="B1560" s="2" t="s">
        <v>1099</v>
      </c>
      <c r="C1560" s="3">
        <v>64</v>
      </c>
      <c r="D1560" s="2" t="s">
        <v>36</v>
      </c>
      <c r="E1560" s="2" t="s">
        <v>40</v>
      </c>
      <c r="F1560" s="2" t="s">
        <v>789</v>
      </c>
      <c r="G1560" s="7">
        <v>412.81</v>
      </c>
      <c r="H1560" s="3">
        <v>1</v>
      </c>
      <c r="I1560" s="3">
        <v>7</v>
      </c>
      <c r="J1560" s="2" t="s">
        <v>49</v>
      </c>
      <c r="K1560" s="7">
        <v>3.62</v>
      </c>
      <c r="L1560" s="3">
        <v>69</v>
      </c>
      <c r="M1560" s="6">
        <v>45093</v>
      </c>
      <c r="N1560" s="2" t="s">
        <v>3297</v>
      </c>
      <c r="O1560" s="3">
        <v>0</v>
      </c>
      <c r="P1560" s="2">
        <v>0.28000000000000003</v>
      </c>
      <c r="Q1560" s="9">
        <f t="shared" si="24"/>
        <v>412.81</v>
      </c>
      <c r="R1560" s="10">
        <v>489.56979999999999</v>
      </c>
      <c r="S1560" s="11">
        <v>8210.3189000000002</v>
      </c>
      <c r="T1560" s="16">
        <v>190</v>
      </c>
      <c r="U1560" s="16">
        <v>0</v>
      </c>
      <c r="V1560" s="10" t="s">
        <v>3830</v>
      </c>
      <c r="W1560" s="16">
        <v>18</v>
      </c>
      <c r="X1560" s="16">
        <v>12</v>
      </c>
    </row>
    <row r="1561" spans="1:24" x14ac:dyDescent="0.35">
      <c r="A1561" s="2" t="s">
        <v>2737</v>
      </c>
      <c r="B1561" s="2" t="s">
        <v>3830</v>
      </c>
      <c r="C1561" s="3">
        <v>27</v>
      </c>
      <c r="D1561" s="2" t="s">
        <v>36</v>
      </c>
      <c r="E1561" s="2" t="s">
        <v>29</v>
      </c>
      <c r="F1561" s="2" t="s">
        <v>1771</v>
      </c>
      <c r="G1561" s="7">
        <v>109.38</v>
      </c>
      <c r="H1561" s="3">
        <v>1</v>
      </c>
      <c r="I1561" s="3">
        <v>7</v>
      </c>
      <c r="J1561" s="2" t="s">
        <v>42</v>
      </c>
      <c r="K1561" s="7">
        <v>10.029999999999999</v>
      </c>
      <c r="L1561" s="3">
        <v>166</v>
      </c>
      <c r="M1561" s="6">
        <v>45228</v>
      </c>
      <c r="N1561" s="2" t="s">
        <v>22</v>
      </c>
      <c r="O1561" s="3">
        <v>0</v>
      </c>
      <c r="P1561" s="2">
        <v>0.84</v>
      </c>
      <c r="Q1561" s="9">
        <f t="shared" si="24"/>
        <v>109.38</v>
      </c>
      <c r="R1561" s="10">
        <v>132.35079999999999</v>
      </c>
      <c r="S1561" s="11">
        <v>2175.4431</v>
      </c>
      <c r="T1561" s="16">
        <v>99</v>
      </c>
      <c r="U1561" s="16">
        <v>0</v>
      </c>
      <c r="V1561" s="10" t="s">
        <v>3840</v>
      </c>
      <c r="W1561" s="16">
        <v>0</v>
      </c>
      <c r="X1561" s="16">
        <v>2</v>
      </c>
    </row>
    <row r="1562" spans="1:24" x14ac:dyDescent="0.35">
      <c r="A1562" s="2" t="s">
        <v>3238</v>
      </c>
      <c r="B1562" s="2" t="s">
        <v>1099</v>
      </c>
      <c r="C1562" s="3">
        <v>54</v>
      </c>
      <c r="D1562" s="2" t="s">
        <v>18</v>
      </c>
      <c r="E1562" s="2" t="s">
        <v>33</v>
      </c>
      <c r="F1562" s="2" t="s">
        <v>3239</v>
      </c>
      <c r="G1562" s="7">
        <v>131.85</v>
      </c>
      <c r="H1562" s="3">
        <v>5</v>
      </c>
      <c r="I1562" s="3">
        <v>11</v>
      </c>
      <c r="J1562" s="2" t="s">
        <v>49</v>
      </c>
      <c r="K1562" s="7">
        <v>11.41</v>
      </c>
      <c r="L1562" s="3">
        <v>128</v>
      </c>
      <c r="M1562" s="6">
        <v>45191</v>
      </c>
      <c r="N1562" s="2" t="s">
        <v>22</v>
      </c>
      <c r="O1562" s="3">
        <v>1</v>
      </c>
      <c r="P1562" s="2">
        <v>0.08</v>
      </c>
      <c r="Q1562" s="9">
        <f t="shared" si="24"/>
        <v>659.25</v>
      </c>
      <c r="R1562" s="10">
        <v>130.71190000000001</v>
      </c>
      <c r="S1562" s="11">
        <v>2622.3456999999999</v>
      </c>
      <c r="T1562" s="16">
        <v>79</v>
      </c>
      <c r="U1562" s="16">
        <v>0</v>
      </c>
      <c r="V1562" s="10" t="s">
        <v>3838</v>
      </c>
      <c r="W1562" s="16">
        <v>9</v>
      </c>
      <c r="X1562" s="16">
        <v>9</v>
      </c>
    </row>
    <row r="1563" spans="1:24" x14ac:dyDescent="0.35">
      <c r="A1563" s="2" t="s">
        <v>3658</v>
      </c>
      <c r="B1563" s="2" t="s">
        <v>3830</v>
      </c>
      <c r="C1563" s="3">
        <v>65</v>
      </c>
      <c r="D1563" s="2" t="s">
        <v>95</v>
      </c>
      <c r="E1563" s="2" t="s">
        <v>29</v>
      </c>
      <c r="F1563" s="2" t="s">
        <v>3659</v>
      </c>
      <c r="G1563" s="7">
        <v>40.31</v>
      </c>
      <c r="H1563" s="3">
        <v>4</v>
      </c>
      <c r="I1563" s="3">
        <v>15</v>
      </c>
      <c r="J1563" s="2" t="s">
        <v>21</v>
      </c>
      <c r="K1563" s="7">
        <v>29.23</v>
      </c>
      <c r="L1563" s="3">
        <v>125</v>
      </c>
      <c r="M1563" s="6">
        <v>45236</v>
      </c>
      <c r="N1563" s="2" t="s">
        <v>3297</v>
      </c>
      <c r="O1563" s="3">
        <v>1</v>
      </c>
      <c r="P1563" s="2">
        <v>0.37</v>
      </c>
      <c r="Q1563" s="9">
        <f t="shared" si="24"/>
        <v>161.24</v>
      </c>
      <c r="R1563" s="10">
        <v>38.082799999999999</v>
      </c>
      <c r="S1563" s="11">
        <v>801.71979999999996</v>
      </c>
      <c r="T1563" s="16">
        <v>111</v>
      </c>
      <c r="U1563" s="16">
        <v>0</v>
      </c>
      <c r="V1563" s="10" t="s">
        <v>3840</v>
      </c>
      <c r="W1563" s="16">
        <v>1</v>
      </c>
      <c r="X1563" s="16">
        <v>14</v>
      </c>
    </row>
    <row r="1564" spans="1:24" x14ac:dyDescent="0.35">
      <c r="A1564" s="2" t="s">
        <v>1616</v>
      </c>
      <c r="B1564" s="2" t="s">
        <v>1099</v>
      </c>
      <c r="C1564" s="3">
        <v>43</v>
      </c>
      <c r="D1564" s="2" t="s">
        <v>36</v>
      </c>
      <c r="E1564" s="2" t="s">
        <v>29</v>
      </c>
      <c r="F1564" s="2" t="s">
        <v>1617</v>
      </c>
      <c r="G1564" s="7">
        <v>174.86</v>
      </c>
      <c r="H1564" s="3">
        <v>5</v>
      </c>
      <c r="I1564" s="3">
        <v>12</v>
      </c>
      <c r="J1564" s="2" t="s">
        <v>26</v>
      </c>
      <c r="K1564" s="7">
        <v>25.31</v>
      </c>
      <c r="L1564" s="3">
        <v>161</v>
      </c>
      <c r="M1564" s="6">
        <v>45265</v>
      </c>
      <c r="N1564" s="2" t="s">
        <v>22</v>
      </c>
      <c r="O1564" s="3">
        <v>0</v>
      </c>
      <c r="P1564" s="2">
        <v>0.72</v>
      </c>
      <c r="Q1564" s="9">
        <f t="shared" si="24"/>
        <v>874.30000000000007</v>
      </c>
      <c r="R1564" s="10">
        <v>203.22409999999999</v>
      </c>
      <c r="S1564" s="11">
        <v>3477.7655</v>
      </c>
      <c r="T1564" s="16">
        <v>22</v>
      </c>
      <c r="U1564" s="16">
        <v>0</v>
      </c>
      <c r="V1564" s="10" t="s">
        <v>3840</v>
      </c>
      <c r="W1564" s="16">
        <v>10</v>
      </c>
      <c r="X1564" s="16">
        <v>9</v>
      </c>
    </row>
    <row r="1565" spans="1:24" x14ac:dyDescent="0.35">
      <c r="A1565" s="2" t="s">
        <v>2207</v>
      </c>
      <c r="B1565" s="2" t="s">
        <v>3830</v>
      </c>
      <c r="C1565" s="3">
        <v>26</v>
      </c>
      <c r="D1565" s="2" t="s">
        <v>95</v>
      </c>
      <c r="E1565" s="2" t="s">
        <v>19</v>
      </c>
      <c r="F1565" s="2" t="s">
        <v>2208</v>
      </c>
      <c r="G1565" s="7">
        <v>212.65</v>
      </c>
      <c r="H1565" s="3">
        <v>2</v>
      </c>
      <c r="I1565" s="3">
        <v>6</v>
      </c>
      <c r="J1565" s="2" t="s">
        <v>26</v>
      </c>
      <c r="K1565" s="7">
        <v>12.03</v>
      </c>
      <c r="L1565" s="3">
        <v>26</v>
      </c>
      <c r="M1565" s="6">
        <v>45176</v>
      </c>
      <c r="N1565" s="2" t="s">
        <v>22</v>
      </c>
      <c r="O1565" s="3">
        <v>0</v>
      </c>
      <c r="P1565" s="2">
        <v>0.09</v>
      </c>
      <c r="Q1565" s="9">
        <f t="shared" si="24"/>
        <v>425.3</v>
      </c>
      <c r="R1565" s="10">
        <v>204.1275</v>
      </c>
      <c r="S1565" s="11">
        <v>4229.3653999999997</v>
      </c>
      <c r="T1565" s="16">
        <v>200</v>
      </c>
      <c r="U1565" s="16">
        <v>0</v>
      </c>
      <c r="V1565" s="10" t="s">
        <v>3836</v>
      </c>
      <c r="W1565" s="16">
        <v>12</v>
      </c>
      <c r="X1565" s="16">
        <v>14</v>
      </c>
    </row>
    <row r="1566" spans="1:24" x14ac:dyDescent="0.35">
      <c r="A1566" s="2" t="s">
        <v>2031</v>
      </c>
      <c r="B1566" s="2" t="s">
        <v>1099</v>
      </c>
      <c r="C1566" s="3">
        <v>36</v>
      </c>
      <c r="D1566" s="2" t="s">
        <v>39</v>
      </c>
      <c r="E1566" s="2" t="s">
        <v>40</v>
      </c>
      <c r="F1566" s="2" t="s">
        <v>2032</v>
      </c>
      <c r="G1566" s="7">
        <v>146.47999999999999</v>
      </c>
      <c r="H1566" s="3">
        <v>5</v>
      </c>
      <c r="I1566" s="3">
        <v>6</v>
      </c>
      <c r="J1566" s="2" t="s">
        <v>31</v>
      </c>
      <c r="K1566" s="7">
        <v>23.71</v>
      </c>
      <c r="L1566" s="3">
        <v>13</v>
      </c>
      <c r="M1566" s="6">
        <v>45282</v>
      </c>
      <c r="N1566" s="2" t="s">
        <v>22</v>
      </c>
      <c r="O1566" s="3">
        <v>0</v>
      </c>
      <c r="P1566" s="2">
        <v>0.49</v>
      </c>
      <c r="Q1566" s="9">
        <f t="shared" si="24"/>
        <v>732.4</v>
      </c>
      <c r="R1566" s="10">
        <v>172.70660000000001</v>
      </c>
      <c r="S1566" s="11">
        <v>2913.3197</v>
      </c>
      <c r="T1566" s="16">
        <v>178</v>
      </c>
      <c r="U1566" s="16">
        <v>1</v>
      </c>
      <c r="V1566" s="10" t="s">
        <v>3830</v>
      </c>
      <c r="W1566" s="16">
        <v>16</v>
      </c>
      <c r="X1566" s="16">
        <v>12</v>
      </c>
    </row>
    <row r="1567" spans="1:24" x14ac:dyDescent="0.35">
      <c r="A1567" s="2" t="s">
        <v>3660</v>
      </c>
      <c r="B1567" s="2" t="s">
        <v>1099</v>
      </c>
      <c r="C1567" s="3">
        <v>64</v>
      </c>
      <c r="D1567" s="2" t="s">
        <v>18</v>
      </c>
      <c r="E1567" s="2" t="s">
        <v>19</v>
      </c>
      <c r="F1567" s="2" t="s">
        <v>3661</v>
      </c>
      <c r="G1567" s="7">
        <v>223.13</v>
      </c>
      <c r="H1567" s="3">
        <v>3</v>
      </c>
      <c r="I1567" s="3">
        <v>9</v>
      </c>
      <c r="J1567" s="2" t="s">
        <v>31</v>
      </c>
      <c r="K1567" s="7">
        <v>6.57</v>
      </c>
      <c r="L1567" s="3">
        <v>158</v>
      </c>
      <c r="M1567" s="6">
        <v>44980</v>
      </c>
      <c r="N1567" s="2" t="s">
        <v>3297</v>
      </c>
      <c r="O1567" s="3">
        <v>0</v>
      </c>
      <c r="P1567" s="2">
        <v>0.77</v>
      </c>
      <c r="Q1567" s="9">
        <f t="shared" si="24"/>
        <v>669.39</v>
      </c>
      <c r="R1567" s="10">
        <v>227.48</v>
      </c>
      <c r="S1567" s="11">
        <v>4437.8005999999996</v>
      </c>
      <c r="T1567" s="16">
        <v>7</v>
      </c>
      <c r="U1567" s="16">
        <v>1</v>
      </c>
      <c r="V1567" s="10" t="s">
        <v>3836</v>
      </c>
      <c r="W1567" s="16">
        <v>9</v>
      </c>
      <c r="X1567" s="16">
        <v>6</v>
      </c>
    </row>
    <row r="1568" spans="1:24" x14ac:dyDescent="0.35">
      <c r="A1568" s="2" t="s">
        <v>2552</v>
      </c>
      <c r="B1568" s="2" t="s">
        <v>3830</v>
      </c>
      <c r="C1568" s="3">
        <v>21</v>
      </c>
      <c r="D1568" s="2" t="s">
        <v>18</v>
      </c>
      <c r="E1568" s="2" t="s">
        <v>29</v>
      </c>
      <c r="F1568" s="2" t="s">
        <v>2553</v>
      </c>
      <c r="G1568" s="7">
        <v>229.72</v>
      </c>
      <c r="H1568" s="3">
        <v>2</v>
      </c>
      <c r="I1568" s="3">
        <v>12</v>
      </c>
      <c r="J1568" s="2" t="s">
        <v>42</v>
      </c>
      <c r="K1568" s="7">
        <v>22.47</v>
      </c>
      <c r="L1568" s="3">
        <v>49</v>
      </c>
      <c r="M1568" s="6">
        <v>45062</v>
      </c>
      <c r="N1568" s="2" t="s">
        <v>22</v>
      </c>
      <c r="O1568" s="3">
        <v>0</v>
      </c>
      <c r="P1568" s="2">
        <v>0.69</v>
      </c>
      <c r="Q1568" s="9">
        <f t="shared" si="24"/>
        <v>459.44</v>
      </c>
      <c r="R1568" s="10">
        <v>256.60180000000003</v>
      </c>
      <c r="S1568" s="11">
        <v>4568.8680999999997</v>
      </c>
      <c r="T1568" s="16">
        <v>92</v>
      </c>
      <c r="U1568" s="16">
        <v>0</v>
      </c>
      <c r="V1568" s="10" t="s">
        <v>3840</v>
      </c>
      <c r="W1568" s="16">
        <v>13</v>
      </c>
      <c r="X1568" s="16">
        <v>9</v>
      </c>
    </row>
    <row r="1569" spans="1:24" x14ac:dyDescent="0.35">
      <c r="A1569" s="2" t="s">
        <v>3240</v>
      </c>
      <c r="B1569" s="2" t="s">
        <v>1099</v>
      </c>
      <c r="C1569" s="3">
        <v>42</v>
      </c>
      <c r="D1569" s="2" t="s">
        <v>95</v>
      </c>
      <c r="E1569" s="2" t="s">
        <v>33</v>
      </c>
      <c r="F1569" s="2" t="s">
        <v>3241</v>
      </c>
      <c r="G1569" s="7">
        <v>370.82</v>
      </c>
      <c r="H1569" s="3">
        <v>1</v>
      </c>
      <c r="I1569" s="3">
        <v>9</v>
      </c>
      <c r="J1569" s="2" t="s">
        <v>49</v>
      </c>
      <c r="K1569" s="7">
        <v>26.91</v>
      </c>
      <c r="L1569" s="3">
        <v>141</v>
      </c>
      <c r="M1569" s="6">
        <v>44967</v>
      </c>
      <c r="N1569" s="2" t="s">
        <v>22</v>
      </c>
      <c r="O1569" s="3">
        <v>1</v>
      </c>
      <c r="P1569" s="2">
        <v>0.47</v>
      </c>
      <c r="Q1569" s="9">
        <f t="shared" si="24"/>
        <v>370.82</v>
      </c>
      <c r="R1569" s="10">
        <v>329.36759999999998</v>
      </c>
      <c r="S1569" s="11">
        <v>7375.1858000000002</v>
      </c>
      <c r="T1569" s="16">
        <v>24</v>
      </c>
      <c r="U1569" s="16">
        <v>1</v>
      </c>
      <c r="V1569" s="10" t="s">
        <v>3838</v>
      </c>
      <c r="W1569" s="16">
        <v>11</v>
      </c>
      <c r="X1569" s="16">
        <v>7</v>
      </c>
    </row>
    <row r="1570" spans="1:24" x14ac:dyDescent="0.35">
      <c r="A1570" s="2" t="s">
        <v>3662</v>
      </c>
      <c r="B1570" s="2" t="s">
        <v>17</v>
      </c>
      <c r="C1570" s="3">
        <v>60</v>
      </c>
      <c r="D1570" s="2" t="s">
        <v>36</v>
      </c>
      <c r="E1570" s="2" t="s">
        <v>40</v>
      </c>
      <c r="F1570" s="2" t="s">
        <v>3663</v>
      </c>
      <c r="G1570" s="7">
        <v>307.45</v>
      </c>
      <c r="H1570" s="3">
        <v>4</v>
      </c>
      <c r="I1570" s="3">
        <v>5</v>
      </c>
      <c r="J1570" s="2" t="s">
        <v>31</v>
      </c>
      <c r="K1570" s="7">
        <v>27.36</v>
      </c>
      <c r="L1570" s="3">
        <v>155</v>
      </c>
      <c r="M1570" s="6">
        <v>45134</v>
      </c>
      <c r="N1570" s="2" t="s">
        <v>3297</v>
      </c>
      <c r="O1570" s="3">
        <v>0</v>
      </c>
      <c r="P1570" s="2">
        <v>0.15</v>
      </c>
      <c r="Q1570" s="9">
        <f t="shared" si="24"/>
        <v>1229.8</v>
      </c>
      <c r="R1570" s="10">
        <v>338.05470000000003</v>
      </c>
      <c r="S1570" s="11">
        <v>6114.8289999999997</v>
      </c>
      <c r="T1570" s="16">
        <v>91</v>
      </c>
      <c r="U1570" s="16">
        <v>0</v>
      </c>
      <c r="V1570" s="10" t="s">
        <v>3830</v>
      </c>
      <c r="W1570" s="16">
        <v>5</v>
      </c>
      <c r="X1570" s="16">
        <v>14</v>
      </c>
    </row>
    <row r="1571" spans="1:24" x14ac:dyDescent="0.35">
      <c r="A1571" s="2" t="s">
        <v>3242</v>
      </c>
      <c r="B1571" s="2" t="s">
        <v>1099</v>
      </c>
      <c r="C1571" s="3">
        <v>59</v>
      </c>
      <c r="D1571" s="2" t="s">
        <v>39</v>
      </c>
      <c r="E1571" s="2" t="s">
        <v>24</v>
      </c>
      <c r="F1571" s="2" t="s">
        <v>3243</v>
      </c>
      <c r="G1571" s="7">
        <v>238.15</v>
      </c>
      <c r="H1571" s="3">
        <v>2</v>
      </c>
      <c r="I1571" s="3">
        <v>12</v>
      </c>
      <c r="J1571" s="2" t="s">
        <v>26</v>
      </c>
      <c r="K1571" s="7">
        <v>24.12</v>
      </c>
      <c r="L1571" s="3">
        <v>56</v>
      </c>
      <c r="M1571" s="6">
        <v>45258</v>
      </c>
      <c r="N1571" s="2" t="s">
        <v>22</v>
      </c>
      <c r="O1571" s="3">
        <v>1</v>
      </c>
      <c r="P1571" s="2">
        <v>0.77</v>
      </c>
      <c r="Q1571" s="9">
        <f t="shared" si="24"/>
        <v>476.3</v>
      </c>
      <c r="R1571" s="10">
        <v>245.46289999999999</v>
      </c>
      <c r="S1571" s="11">
        <v>4736.5312000000004</v>
      </c>
      <c r="T1571" s="16">
        <v>19</v>
      </c>
      <c r="U1571" s="16">
        <v>0</v>
      </c>
      <c r="V1571" s="10" t="s">
        <v>3839</v>
      </c>
      <c r="W1571" s="16">
        <v>18</v>
      </c>
      <c r="X1571" s="16">
        <v>13</v>
      </c>
    </row>
    <row r="1572" spans="1:24" x14ac:dyDescent="0.35">
      <c r="A1572" s="2" t="s">
        <v>1233</v>
      </c>
      <c r="B1572" s="2" t="s">
        <v>1099</v>
      </c>
      <c r="C1572" s="3">
        <v>30</v>
      </c>
      <c r="D1572" s="2" t="s">
        <v>18</v>
      </c>
      <c r="E1572" s="2" t="s">
        <v>33</v>
      </c>
      <c r="F1572" s="2" t="s">
        <v>1234</v>
      </c>
      <c r="G1572" s="7">
        <v>287.25</v>
      </c>
      <c r="H1572" s="3">
        <v>1</v>
      </c>
      <c r="I1572" s="3">
        <v>10</v>
      </c>
      <c r="J1572" s="2" t="s">
        <v>31</v>
      </c>
      <c r="K1572" s="7">
        <v>0.35</v>
      </c>
      <c r="L1572" s="3">
        <v>75</v>
      </c>
      <c r="M1572" s="6">
        <v>45086</v>
      </c>
      <c r="N1572" s="2" t="s">
        <v>22</v>
      </c>
      <c r="O1572" s="3">
        <v>0</v>
      </c>
      <c r="P1572" s="2">
        <v>0.32</v>
      </c>
      <c r="Q1572" s="9">
        <f t="shared" si="24"/>
        <v>287.25</v>
      </c>
      <c r="R1572" s="10">
        <v>311.56380000000001</v>
      </c>
      <c r="S1572" s="11">
        <v>5713.0740999999998</v>
      </c>
      <c r="T1572" s="16">
        <v>105</v>
      </c>
      <c r="U1572" s="16">
        <v>0</v>
      </c>
      <c r="V1572" s="10" t="s">
        <v>3838</v>
      </c>
      <c r="W1572" s="16">
        <v>0</v>
      </c>
      <c r="X1572" s="16">
        <v>0</v>
      </c>
    </row>
    <row r="1573" spans="1:24" x14ac:dyDescent="0.35">
      <c r="A1573" s="2" t="s">
        <v>1235</v>
      </c>
      <c r="B1573" s="2" t="s">
        <v>1099</v>
      </c>
      <c r="C1573" s="3">
        <v>34</v>
      </c>
      <c r="D1573" s="2" t="s">
        <v>28</v>
      </c>
      <c r="E1573" s="2" t="s">
        <v>33</v>
      </c>
      <c r="F1573" s="2" t="s">
        <v>1236</v>
      </c>
      <c r="G1573" s="7">
        <v>124.98</v>
      </c>
      <c r="H1573" s="3">
        <v>1</v>
      </c>
      <c r="I1573" s="3">
        <v>6</v>
      </c>
      <c r="J1573" s="2" t="s">
        <v>26</v>
      </c>
      <c r="K1573" s="7">
        <v>4.3600000000000003</v>
      </c>
      <c r="L1573" s="3">
        <v>44</v>
      </c>
      <c r="M1573" s="6">
        <v>45093</v>
      </c>
      <c r="N1573" s="2" t="s">
        <v>22</v>
      </c>
      <c r="O1573" s="3">
        <v>0</v>
      </c>
      <c r="P1573" s="2">
        <v>0.87</v>
      </c>
      <c r="Q1573" s="9">
        <f t="shared" si="24"/>
        <v>124.98</v>
      </c>
      <c r="R1573" s="10">
        <v>114.6324</v>
      </c>
      <c r="S1573" s="11">
        <v>2485.7093</v>
      </c>
      <c r="T1573" s="16">
        <v>14</v>
      </c>
      <c r="U1573" s="16">
        <v>0</v>
      </c>
      <c r="V1573" s="10" t="s">
        <v>3838</v>
      </c>
      <c r="W1573" s="16">
        <v>8</v>
      </c>
      <c r="X1573" s="16">
        <v>0</v>
      </c>
    </row>
    <row r="1574" spans="1:24" x14ac:dyDescent="0.35">
      <c r="A1574" s="2" t="s">
        <v>897</v>
      </c>
      <c r="B1574" s="2" t="s">
        <v>17</v>
      </c>
      <c r="C1574" s="3">
        <v>55</v>
      </c>
      <c r="D1574" s="2" t="s">
        <v>36</v>
      </c>
      <c r="E1574" s="2" t="s">
        <v>24</v>
      </c>
      <c r="F1574" s="2" t="s">
        <v>898</v>
      </c>
      <c r="G1574" s="7">
        <v>143.79</v>
      </c>
      <c r="H1574" s="3">
        <v>2</v>
      </c>
      <c r="I1574" s="3">
        <v>9</v>
      </c>
      <c r="J1574" s="2" t="s">
        <v>42</v>
      </c>
      <c r="K1574" s="7">
        <v>3.79</v>
      </c>
      <c r="L1574" s="3">
        <v>167</v>
      </c>
      <c r="M1574" s="6">
        <v>45261</v>
      </c>
      <c r="N1574" s="2" t="s">
        <v>22</v>
      </c>
      <c r="O1574" s="3">
        <v>0</v>
      </c>
      <c r="P1574" s="2">
        <v>0.78</v>
      </c>
      <c r="Q1574" s="9">
        <f t="shared" si="24"/>
        <v>287.58</v>
      </c>
      <c r="R1574" s="10">
        <v>164.6035</v>
      </c>
      <c r="S1574" s="11">
        <v>2859.8186999999998</v>
      </c>
      <c r="T1574" s="16">
        <v>100</v>
      </c>
      <c r="U1574" s="16">
        <v>1</v>
      </c>
      <c r="V1574" s="10" t="s">
        <v>3839</v>
      </c>
      <c r="W1574" s="16">
        <v>8</v>
      </c>
      <c r="X1574" s="16">
        <v>8</v>
      </c>
    </row>
    <row r="1575" spans="1:24" x14ac:dyDescent="0.35">
      <c r="A1575" s="2" t="s">
        <v>1407</v>
      </c>
      <c r="B1575" s="2" t="s">
        <v>1099</v>
      </c>
      <c r="C1575" s="3">
        <v>44</v>
      </c>
      <c r="D1575" s="2" t="s">
        <v>18</v>
      </c>
      <c r="E1575" s="2" t="s">
        <v>24</v>
      </c>
      <c r="F1575" s="2" t="s">
        <v>1408</v>
      </c>
      <c r="G1575" s="7">
        <v>182.25</v>
      </c>
      <c r="H1575" s="3">
        <v>4</v>
      </c>
      <c r="I1575" s="3">
        <v>12</v>
      </c>
      <c r="J1575" s="2" t="s">
        <v>42</v>
      </c>
      <c r="K1575" s="7">
        <v>9.9</v>
      </c>
      <c r="L1575" s="3">
        <v>53</v>
      </c>
      <c r="M1575" s="6">
        <v>44974</v>
      </c>
      <c r="N1575" s="2" t="s">
        <v>22</v>
      </c>
      <c r="O1575" s="3">
        <v>0</v>
      </c>
      <c r="P1575" s="2">
        <v>0.67</v>
      </c>
      <c r="Q1575" s="9">
        <f t="shared" si="24"/>
        <v>729</v>
      </c>
      <c r="R1575" s="10">
        <v>217.81039999999999</v>
      </c>
      <c r="S1575" s="11">
        <v>3624.7440999999999</v>
      </c>
      <c r="T1575" s="16">
        <v>23</v>
      </c>
      <c r="U1575" s="16">
        <v>0</v>
      </c>
      <c r="V1575" s="10" t="s">
        <v>3839</v>
      </c>
      <c r="W1575" s="16">
        <v>14</v>
      </c>
      <c r="X1575" s="16">
        <v>6</v>
      </c>
    </row>
    <row r="1576" spans="1:24" x14ac:dyDescent="0.35">
      <c r="A1576" s="2" t="s">
        <v>2960</v>
      </c>
      <c r="B1576" s="2" t="s">
        <v>3830</v>
      </c>
      <c r="C1576" s="3">
        <v>58</v>
      </c>
      <c r="D1576" s="2" t="s">
        <v>28</v>
      </c>
      <c r="E1576" s="2" t="s">
        <v>24</v>
      </c>
      <c r="F1576" s="2" t="s">
        <v>2961</v>
      </c>
      <c r="G1576" s="7">
        <v>198.92</v>
      </c>
      <c r="H1576" s="3">
        <v>3</v>
      </c>
      <c r="I1576" s="3">
        <v>11</v>
      </c>
      <c r="J1576" s="2" t="s">
        <v>42</v>
      </c>
      <c r="K1576" s="7">
        <v>9.93</v>
      </c>
      <c r="L1576" s="3">
        <v>20</v>
      </c>
      <c r="M1576" s="6">
        <v>45290</v>
      </c>
      <c r="N1576" s="2" t="s">
        <v>22</v>
      </c>
      <c r="O1576" s="3">
        <v>0</v>
      </c>
      <c r="P1576" s="2">
        <v>0.79</v>
      </c>
      <c r="Q1576" s="9">
        <f t="shared" si="24"/>
        <v>596.76</v>
      </c>
      <c r="R1576" s="10">
        <v>186.32759999999999</v>
      </c>
      <c r="S1576" s="11">
        <v>3956.2914000000001</v>
      </c>
      <c r="T1576" s="16">
        <v>46</v>
      </c>
      <c r="U1576" s="16">
        <v>1</v>
      </c>
      <c r="V1576" s="10" t="s">
        <v>3837</v>
      </c>
      <c r="W1576" s="16">
        <v>0</v>
      </c>
      <c r="X1576" s="16">
        <v>9</v>
      </c>
    </row>
    <row r="1577" spans="1:24" x14ac:dyDescent="0.35">
      <c r="A1577" s="2" t="s">
        <v>2033</v>
      </c>
      <c r="B1577" s="2" t="s">
        <v>1099</v>
      </c>
      <c r="C1577" s="3">
        <v>25</v>
      </c>
      <c r="D1577" s="2" t="s">
        <v>18</v>
      </c>
      <c r="E1577" s="2" t="s">
        <v>40</v>
      </c>
      <c r="F1577" s="2" t="s">
        <v>2034</v>
      </c>
      <c r="G1577" s="7">
        <v>372.59</v>
      </c>
      <c r="H1577" s="3">
        <v>5</v>
      </c>
      <c r="I1577" s="3">
        <v>9</v>
      </c>
      <c r="J1577" s="2" t="s">
        <v>31</v>
      </c>
      <c r="K1577" s="7">
        <v>6.91</v>
      </c>
      <c r="L1577" s="3">
        <v>124</v>
      </c>
      <c r="M1577" s="6">
        <v>45110</v>
      </c>
      <c r="N1577" s="2" t="s">
        <v>22</v>
      </c>
      <c r="O1577" s="3">
        <v>0</v>
      </c>
      <c r="P1577" s="2">
        <v>0.26</v>
      </c>
      <c r="Q1577" s="9">
        <f t="shared" si="24"/>
        <v>1862.9499999999998</v>
      </c>
      <c r="R1577" s="10">
        <v>330.96640000000002</v>
      </c>
      <c r="S1577" s="11">
        <v>7410.3891000000003</v>
      </c>
      <c r="T1577" s="16">
        <v>106</v>
      </c>
      <c r="U1577" s="16">
        <v>1</v>
      </c>
      <c r="V1577" s="10" t="s">
        <v>3830</v>
      </c>
      <c r="W1577" s="16">
        <v>15</v>
      </c>
      <c r="X1577" s="16">
        <v>5</v>
      </c>
    </row>
    <row r="1578" spans="1:24" x14ac:dyDescent="0.35">
      <c r="A1578" s="2" t="s">
        <v>3244</v>
      </c>
      <c r="B1578" s="2" t="s">
        <v>3830</v>
      </c>
      <c r="C1578" s="3">
        <v>27</v>
      </c>
      <c r="D1578" s="2" t="s">
        <v>36</v>
      </c>
      <c r="E1578" s="2" t="s">
        <v>40</v>
      </c>
      <c r="F1578" s="2" t="s">
        <v>3245</v>
      </c>
      <c r="G1578" s="7">
        <v>199.63</v>
      </c>
      <c r="H1578" s="3">
        <v>5</v>
      </c>
      <c r="I1578" s="3">
        <v>13</v>
      </c>
      <c r="J1578" s="2" t="s">
        <v>49</v>
      </c>
      <c r="K1578" s="7">
        <v>4.0999999999999996</v>
      </c>
      <c r="L1578" s="3">
        <v>93</v>
      </c>
      <c r="M1578" s="6">
        <v>45203</v>
      </c>
      <c r="N1578" s="2" t="s">
        <v>22</v>
      </c>
      <c r="O1578" s="3">
        <v>1</v>
      </c>
      <c r="P1578" s="2">
        <v>0.69</v>
      </c>
      <c r="Q1578" s="9">
        <f t="shared" si="24"/>
        <v>998.15</v>
      </c>
      <c r="R1578" s="10">
        <v>171.57310000000001</v>
      </c>
      <c r="S1578" s="11">
        <v>3970.4124999999999</v>
      </c>
      <c r="T1578" s="16">
        <v>82</v>
      </c>
      <c r="U1578" s="16">
        <v>0</v>
      </c>
      <c r="V1578" s="10" t="s">
        <v>3830</v>
      </c>
      <c r="W1578" s="16">
        <v>18</v>
      </c>
      <c r="X1578" s="16">
        <v>2</v>
      </c>
    </row>
    <row r="1579" spans="1:24" x14ac:dyDescent="0.35">
      <c r="A1579" s="2" t="s">
        <v>3806</v>
      </c>
      <c r="B1579" s="2" t="s">
        <v>3830</v>
      </c>
      <c r="C1579" s="3">
        <v>18</v>
      </c>
      <c r="D1579" s="2" t="s">
        <v>95</v>
      </c>
      <c r="E1579" s="2" t="s">
        <v>40</v>
      </c>
      <c r="F1579" s="2" t="s">
        <v>3807</v>
      </c>
      <c r="G1579" s="7">
        <v>360.3</v>
      </c>
      <c r="H1579" s="3">
        <v>1</v>
      </c>
      <c r="I1579" s="3">
        <v>6</v>
      </c>
      <c r="J1579" s="2" t="s">
        <v>26</v>
      </c>
      <c r="K1579" s="7">
        <v>5.1100000000000003</v>
      </c>
      <c r="L1579" s="3">
        <v>138</v>
      </c>
      <c r="M1579" s="6">
        <v>44980</v>
      </c>
      <c r="N1579" s="2" t="s">
        <v>3754</v>
      </c>
      <c r="O1579" s="3">
        <v>0</v>
      </c>
      <c r="P1579" s="2">
        <v>0.18</v>
      </c>
      <c r="Q1579" s="9">
        <f t="shared" si="24"/>
        <v>360.3</v>
      </c>
      <c r="R1579" s="10">
        <v>398.77589999999998</v>
      </c>
      <c r="S1579" s="11">
        <v>7165.9549999999999</v>
      </c>
      <c r="T1579" s="16">
        <v>41</v>
      </c>
      <c r="U1579" s="16">
        <v>0</v>
      </c>
      <c r="V1579" s="10" t="s">
        <v>3830</v>
      </c>
      <c r="W1579" s="16">
        <v>6</v>
      </c>
      <c r="X1579" s="16">
        <v>10</v>
      </c>
    </row>
    <row r="1580" spans="1:24" x14ac:dyDescent="0.35">
      <c r="A1580" s="2" t="s">
        <v>2035</v>
      </c>
      <c r="B1580" s="2" t="s">
        <v>1099</v>
      </c>
      <c r="C1580" s="3">
        <v>57</v>
      </c>
      <c r="D1580" s="2" t="s">
        <v>39</v>
      </c>
      <c r="E1580" s="2" t="s">
        <v>40</v>
      </c>
      <c r="F1580" s="2" t="s">
        <v>2036</v>
      </c>
      <c r="G1580" s="7">
        <v>494.42</v>
      </c>
      <c r="H1580" s="3">
        <v>4</v>
      </c>
      <c r="I1580" s="3">
        <v>8</v>
      </c>
      <c r="J1580" s="2" t="s">
        <v>49</v>
      </c>
      <c r="K1580" s="7">
        <v>4.78</v>
      </c>
      <c r="L1580" s="3">
        <v>176</v>
      </c>
      <c r="M1580" s="6">
        <v>45038</v>
      </c>
      <c r="N1580" s="2" t="s">
        <v>22</v>
      </c>
      <c r="O1580" s="3">
        <v>0</v>
      </c>
      <c r="P1580" s="2">
        <v>0.67</v>
      </c>
      <c r="Q1580" s="9">
        <f t="shared" si="24"/>
        <v>1977.68</v>
      </c>
      <c r="R1580" s="10">
        <v>540.32079999999996</v>
      </c>
      <c r="S1580" s="11">
        <v>9833.4485000000004</v>
      </c>
      <c r="T1580" s="16">
        <v>123</v>
      </c>
      <c r="U1580" s="16">
        <v>0</v>
      </c>
      <c r="V1580" s="10" t="s">
        <v>3830</v>
      </c>
      <c r="W1580" s="16">
        <v>4</v>
      </c>
      <c r="X1580" s="16">
        <v>8</v>
      </c>
    </row>
    <row r="1581" spans="1:24" x14ac:dyDescent="0.35">
      <c r="A1581" s="2" t="s">
        <v>2209</v>
      </c>
      <c r="B1581" s="2" t="s">
        <v>3830</v>
      </c>
      <c r="C1581" s="3">
        <v>46</v>
      </c>
      <c r="D1581" s="2" t="s">
        <v>95</v>
      </c>
      <c r="E1581" s="2" t="s">
        <v>19</v>
      </c>
      <c r="F1581" s="2" t="s">
        <v>2210</v>
      </c>
      <c r="G1581" s="7">
        <v>134.46</v>
      </c>
      <c r="H1581" s="3">
        <v>5</v>
      </c>
      <c r="I1581" s="3">
        <v>9</v>
      </c>
      <c r="J1581" s="2" t="s">
        <v>26</v>
      </c>
      <c r="K1581" s="7">
        <v>16.37</v>
      </c>
      <c r="L1581" s="3">
        <v>80</v>
      </c>
      <c r="M1581" s="6">
        <v>45010</v>
      </c>
      <c r="N1581" s="2" t="s">
        <v>22</v>
      </c>
      <c r="O1581" s="3">
        <v>0</v>
      </c>
      <c r="P1581" s="2">
        <v>0.69</v>
      </c>
      <c r="Q1581" s="9">
        <f t="shared" si="24"/>
        <v>672.30000000000007</v>
      </c>
      <c r="R1581" s="10">
        <v>143.69460000000001</v>
      </c>
      <c r="S1581" s="11">
        <v>2674.2557000000002</v>
      </c>
      <c r="T1581" s="16">
        <v>88</v>
      </c>
      <c r="U1581" s="16">
        <v>0</v>
      </c>
      <c r="V1581" s="10" t="s">
        <v>3836</v>
      </c>
      <c r="W1581" s="16">
        <v>4</v>
      </c>
      <c r="X1581" s="16">
        <v>4</v>
      </c>
    </row>
    <row r="1582" spans="1:24" x14ac:dyDescent="0.35">
      <c r="A1582" s="2" t="s">
        <v>236</v>
      </c>
      <c r="B1582" s="2" t="s">
        <v>17</v>
      </c>
      <c r="C1582" s="3">
        <v>42</v>
      </c>
      <c r="D1582" s="2" t="s">
        <v>18</v>
      </c>
      <c r="E1582" s="2" t="s">
        <v>33</v>
      </c>
      <c r="F1582" s="2" t="s">
        <v>237</v>
      </c>
      <c r="G1582" s="7">
        <v>119.15</v>
      </c>
      <c r="H1582" s="3">
        <v>1</v>
      </c>
      <c r="I1582" s="3">
        <v>12</v>
      </c>
      <c r="J1582" s="2" t="s">
        <v>42</v>
      </c>
      <c r="K1582" s="7">
        <v>17.420000000000002</v>
      </c>
      <c r="L1582" s="3">
        <v>138</v>
      </c>
      <c r="M1582" s="6">
        <v>45020</v>
      </c>
      <c r="N1582" s="2" t="s">
        <v>22</v>
      </c>
      <c r="O1582" s="3">
        <v>0</v>
      </c>
      <c r="P1582" s="2">
        <v>0.11</v>
      </c>
      <c r="Q1582" s="9">
        <f t="shared" si="24"/>
        <v>119.15</v>
      </c>
      <c r="R1582" s="10">
        <v>112.3321</v>
      </c>
      <c r="S1582" s="11">
        <v>2369.7573000000002</v>
      </c>
      <c r="T1582" s="16">
        <v>183</v>
      </c>
      <c r="U1582" s="16">
        <v>0</v>
      </c>
      <c r="V1582" s="10" t="s">
        <v>3838</v>
      </c>
      <c r="W1582" s="16">
        <v>2</v>
      </c>
      <c r="X1582" s="16">
        <v>1</v>
      </c>
    </row>
    <row r="1583" spans="1:24" x14ac:dyDescent="0.35">
      <c r="A1583" s="2" t="s">
        <v>1237</v>
      </c>
      <c r="B1583" s="2" t="s">
        <v>1099</v>
      </c>
      <c r="C1583" s="3">
        <v>45</v>
      </c>
      <c r="D1583" s="2" t="s">
        <v>36</v>
      </c>
      <c r="E1583" s="2" t="s">
        <v>33</v>
      </c>
      <c r="F1583" s="2" t="s">
        <v>1238</v>
      </c>
      <c r="G1583" s="7">
        <v>381.83</v>
      </c>
      <c r="H1583" s="3">
        <v>5</v>
      </c>
      <c r="I1583" s="3">
        <v>12</v>
      </c>
      <c r="J1583" s="2" t="s">
        <v>21</v>
      </c>
      <c r="K1583" s="7">
        <v>19.190000000000001</v>
      </c>
      <c r="L1583" s="3">
        <v>64</v>
      </c>
      <c r="M1583" s="6">
        <v>45113</v>
      </c>
      <c r="N1583" s="2" t="s">
        <v>22</v>
      </c>
      <c r="O1583" s="3">
        <v>0</v>
      </c>
      <c r="P1583" s="2">
        <v>0.23</v>
      </c>
      <c r="Q1583" s="9">
        <f t="shared" si="24"/>
        <v>1909.1499999999999</v>
      </c>
      <c r="R1583" s="10">
        <v>384.25940000000003</v>
      </c>
      <c r="S1583" s="11">
        <v>7594.1620999999996</v>
      </c>
      <c r="T1583" s="16">
        <v>90</v>
      </c>
      <c r="U1583" s="16">
        <v>0</v>
      </c>
      <c r="V1583" s="10" t="s">
        <v>3838</v>
      </c>
      <c r="W1583" s="16">
        <v>2</v>
      </c>
      <c r="X1583" s="16">
        <v>7</v>
      </c>
    </row>
    <row r="1584" spans="1:24" x14ac:dyDescent="0.35">
      <c r="A1584" s="2" t="s">
        <v>1409</v>
      </c>
      <c r="B1584" s="2" t="s">
        <v>1099</v>
      </c>
      <c r="C1584" s="3">
        <v>27</v>
      </c>
      <c r="D1584" s="2" t="s">
        <v>28</v>
      </c>
      <c r="E1584" s="2" t="s">
        <v>24</v>
      </c>
      <c r="F1584" s="2" t="s">
        <v>1410</v>
      </c>
      <c r="G1584" s="7">
        <v>321.14999999999998</v>
      </c>
      <c r="H1584" s="3">
        <v>1</v>
      </c>
      <c r="I1584" s="3">
        <v>9</v>
      </c>
      <c r="J1584" s="2" t="s">
        <v>26</v>
      </c>
      <c r="K1584" s="7">
        <v>1.68</v>
      </c>
      <c r="L1584" s="3">
        <v>137</v>
      </c>
      <c r="M1584" s="6">
        <v>45215</v>
      </c>
      <c r="N1584" s="2" t="s">
        <v>22</v>
      </c>
      <c r="O1584" s="3">
        <v>0</v>
      </c>
      <c r="P1584" s="2">
        <v>0.99</v>
      </c>
      <c r="Q1584" s="9">
        <f t="shared" si="24"/>
        <v>321.14999999999998</v>
      </c>
      <c r="R1584" s="10">
        <v>349.34390000000002</v>
      </c>
      <c r="S1584" s="11">
        <v>6387.3063000000002</v>
      </c>
      <c r="T1584" s="16">
        <v>5</v>
      </c>
      <c r="U1584" s="16">
        <v>0</v>
      </c>
      <c r="V1584" s="10" t="s">
        <v>3837</v>
      </c>
      <c r="W1584" s="16">
        <v>8</v>
      </c>
      <c r="X1584" s="16">
        <v>4</v>
      </c>
    </row>
    <row r="1585" spans="1:24" x14ac:dyDescent="0.35">
      <c r="A1585" s="2" t="s">
        <v>3664</v>
      </c>
      <c r="B1585" s="2" t="s">
        <v>17</v>
      </c>
      <c r="C1585" s="3">
        <v>62</v>
      </c>
      <c r="D1585" s="2" t="s">
        <v>28</v>
      </c>
      <c r="E1585" s="2" t="s">
        <v>19</v>
      </c>
      <c r="F1585" s="2" t="s">
        <v>1264</v>
      </c>
      <c r="G1585" s="7">
        <v>48.98</v>
      </c>
      <c r="H1585" s="3">
        <v>4</v>
      </c>
      <c r="I1585" s="3">
        <v>7</v>
      </c>
      <c r="J1585" s="2" t="s">
        <v>49</v>
      </c>
      <c r="K1585" s="7">
        <v>14.77</v>
      </c>
      <c r="L1585" s="3">
        <v>19</v>
      </c>
      <c r="M1585" s="6">
        <v>45227</v>
      </c>
      <c r="N1585" s="2" t="s">
        <v>3297</v>
      </c>
      <c r="O1585" s="3">
        <v>0</v>
      </c>
      <c r="P1585" s="2">
        <v>0.68</v>
      </c>
      <c r="Q1585" s="9">
        <f t="shared" si="24"/>
        <v>195.92</v>
      </c>
      <c r="R1585" s="10">
        <v>51.365699999999997</v>
      </c>
      <c r="S1585" s="11">
        <v>974.15620000000001</v>
      </c>
      <c r="T1585" s="16">
        <v>180</v>
      </c>
      <c r="U1585" s="16">
        <v>1</v>
      </c>
      <c r="V1585" s="10" t="s">
        <v>3836</v>
      </c>
      <c r="W1585" s="16">
        <v>11</v>
      </c>
      <c r="X1585" s="16">
        <v>13</v>
      </c>
    </row>
    <row r="1586" spans="1:24" x14ac:dyDescent="0.35">
      <c r="A1586" s="2" t="s">
        <v>238</v>
      </c>
      <c r="B1586" s="2" t="s">
        <v>17</v>
      </c>
      <c r="C1586" s="3">
        <v>22</v>
      </c>
      <c r="D1586" s="2" t="s">
        <v>95</v>
      </c>
      <c r="E1586" s="2" t="s">
        <v>19</v>
      </c>
      <c r="F1586" s="2" t="s">
        <v>239</v>
      </c>
      <c r="G1586" s="7">
        <v>223.55</v>
      </c>
      <c r="H1586" s="3">
        <v>1</v>
      </c>
      <c r="I1586" s="3">
        <v>10</v>
      </c>
      <c r="J1586" s="2" t="s">
        <v>21</v>
      </c>
      <c r="K1586" s="7">
        <v>29.11</v>
      </c>
      <c r="L1586" s="3">
        <v>185</v>
      </c>
      <c r="M1586" s="6">
        <v>45146</v>
      </c>
      <c r="N1586" s="2" t="s">
        <v>22</v>
      </c>
      <c r="O1586" s="3">
        <v>0</v>
      </c>
      <c r="P1586" s="2">
        <v>7.0000000000000007E-2</v>
      </c>
      <c r="Q1586" s="9">
        <f t="shared" si="24"/>
        <v>223.55</v>
      </c>
      <c r="R1586" s="10">
        <v>278.34530000000001</v>
      </c>
      <c r="S1586" s="11">
        <v>4446.1539000000002</v>
      </c>
      <c r="T1586" s="16">
        <v>157</v>
      </c>
      <c r="U1586" s="16">
        <v>1</v>
      </c>
      <c r="V1586" s="10" t="s">
        <v>3836</v>
      </c>
      <c r="W1586" s="16">
        <v>15</v>
      </c>
      <c r="X1586" s="16">
        <v>2</v>
      </c>
    </row>
    <row r="1587" spans="1:24" x14ac:dyDescent="0.35">
      <c r="A1587" s="2" t="s">
        <v>2211</v>
      </c>
      <c r="B1587" s="2" t="s">
        <v>3830</v>
      </c>
      <c r="C1587" s="3">
        <v>44</v>
      </c>
      <c r="D1587" s="2" t="s">
        <v>95</v>
      </c>
      <c r="E1587" s="2" t="s">
        <v>24</v>
      </c>
      <c r="F1587" s="2" t="s">
        <v>2212</v>
      </c>
      <c r="G1587" s="7">
        <v>237.93</v>
      </c>
      <c r="H1587" s="3">
        <v>1</v>
      </c>
      <c r="I1587" s="3">
        <v>13</v>
      </c>
      <c r="J1587" s="2" t="s">
        <v>26</v>
      </c>
      <c r="K1587" s="7">
        <v>12.36</v>
      </c>
      <c r="L1587" s="3">
        <v>45</v>
      </c>
      <c r="M1587" s="6">
        <v>45032</v>
      </c>
      <c r="N1587" s="2" t="s">
        <v>22</v>
      </c>
      <c r="O1587" s="3">
        <v>0</v>
      </c>
      <c r="P1587" s="2">
        <v>0.31</v>
      </c>
      <c r="Q1587" s="9">
        <f t="shared" si="24"/>
        <v>237.93</v>
      </c>
      <c r="R1587" s="10">
        <v>215.22569999999999</v>
      </c>
      <c r="S1587" s="11">
        <v>4732.1557000000003</v>
      </c>
      <c r="T1587" s="16">
        <v>101</v>
      </c>
      <c r="U1587" s="16">
        <v>0</v>
      </c>
      <c r="V1587" s="10" t="s">
        <v>3837</v>
      </c>
      <c r="W1587" s="16">
        <v>19</v>
      </c>
      <c r="X1587" s="16">
        <v>14</v>
      </c>
    </row>
    <row r="1588" spans="1:24" x14ac:dyDescent="0.35">
      <c r="A1588" s="2" t="s">
        <v>3665</v>
      </c>
      <c r="B1588" s="2" t="s">
        <v>3830</v>
      </c>
      <c r="C1588" s="3">
        <v>65</v>
      </c>
      <c r="D1588" s="2" t="s">
        <v>36</v>
      </c>
      <c r="E1588" s="2" t="s">
        <v>33</v>
      </c>
      <c r="F1588" s="2" t="s">
        <v>1340</v>
      </c>
      <c r="G1588" s="7">
        <v>159.88</v>
      </c>
      <c r="H1588" s="3">
        <v>5</v>
      </c>
      <c r="I1588" s="3">
        <v>8</v>
      </c>
      <c r="J1588" s="2" t="s">
        <v>31</v>
      </c>
      <c r="K1588" s="7">
        <v>26.59</v>
      </c>
      <c r="L1588" s="3">
        <v>54</v>
      </c>
      <c r="M1588" s="6">
        <v>45043</v>
      </c>
      <c r="N1588" s="2" t="s">
        <v>3297</v>
      </c>
      <c r="O1588" s="3">
        <v>0</v>
      </c>
      <c r="P1588" s="2">
        <v>0.19</v>
      </c>
      <c r="Q1588" s="9">
        <f t="shared" si="24"/>
        <v>799.4</v>
      </c>
      <c r="R1588" s="10">
        <v>180.35390000000001</v>
      </c>
      <c r="S1588" s="11">
        <v>3179.8303999999998</v>
      </c>
      <c r="T1588" s="16">
        <v>146</v>
      </c>
      <c r="U1588" s="16">
        <v>1</v>
      </c>
      <c r="V1588" s="10" t="s">
        <v>3838</v>
      </c>
      <c r="W1588" s="16">
        <v>3</v>
      </c>
      <c r="X1588" s="16">
        <v>1</v>
      </c>
    </row>
    <row r="1589" spans="1:24" x14ac:dyDescent="0.35">
      <c r="A1589" s="2" t="s">
        <v>2962</v>
      </c>
      <c r="B1589" s="2" t="s">
        <v>3830</v>
      </c>
      <c r="C1589" s="3">
        <v>54</v>
      </c>
      <c r="D1589" s="2" t="s">
        <v>28</v>
      </c>
      <c r="E1589" s="2" t="s">
        <v>33</v>
      </c>
      <c r="F1589" s="2" t="s">
        <v>2963</v>
      </c>
      <c r="G1589" s="7">
        <v>13.54</v>
      </c>
      <c r="H1589" s="3">
        <v>4</v>
      </c>
      <c r="I1589" s="3">
        <v>13</v>
      </c>
      <c r="J1589" s="2" t="s">
        <v>49</v>
      </c>
      <c r="K1589" s="7">
        <v>19.190000000000001</v>
      </c>
      <c r="L1589" s="3">
        <v>100</v>
      </c>
      <c r="M1589" s="6">
        <v>45270</v>
      </c>
      <c r="N1589" s="2" t="s">
        <v>22</v>
      </c>
      <c r="O1589" s="3">
        <v>0</v>
      </c>
      <c r="P1589" s="2">
        <v>0.92</v>
      </c>
      <c r="Q1589" s="9">
        <f t="shared" si="24"/>
        <v>54.16</v>
      </c>
      <c r="R1589" s="10">
        <v>13.6988</v>
      </c>
      <c r="S1589" s="11">
        <v>269.29509999999999</v>
      </c>
      <c r="T1589" s="16">
        <v>160</v>
      </c>
      <c r="U1589" s="16">
        <v>0</v>
      </c>
      <c r="V1589" s="10" t="s">
        <v>3838</v>
      </c>
      <c r="W1589" s="16">
        <v>7</v>
      </c>
      <c r="X1589" s="16">
        <v>11</v>
      </c>
    </row>
    <row r="1590" spans="1:24" x14ac:dyDescent="0.35">
      <c r="A1590" s="2" t="s">
        <v>1618</v>
      </c>
      <c r="B1590" s="2" t="s">
        <v>1099</v>
      </c>
      <c r="C1590" s="3">
        <v>22</v>
      </c>
      <c r="D1590" s="2" t="s">
        <v>18</v>
      </c>
      <c r="E1590" s="2" t="s">
        <v>29</v>
      </c>
      <c r="F1590" s="2" t="s">
        <v>1619</v>
      </c>
      <c r="G1590" s="7">
        <v>237.93</v>
      </c>
      <c r="H1590" s="3">
        <v>1</v>
      </c>
      <c r="I1590" s="3">
        <v>8</v>
      </c>
      <c r="J1590" s="2" t="s">
        <v>26</v>
      </c>
      <c r="K1590" s="7">
        <v>5.41</v>
      </c>
      <c r="L1590" s="3">
        <v>37</v>
      </c>
      <c r="M1590" s="6">
        <v>45004</v>
      </c>
      <c r="N1590" s="2" t="s">
        <v>22</v>
      </c>
      <c r="O1590" s="3">
        <v>0</v>
      </c>
      <c r="P1590" s="2">
        <v>0.2</v>
      </c>
      <c r="Q1590" s="9">
        <f t="shared" si="24"/>
        <v>237.93</v>
      </c>
      <c r="R1590" s="10">
        <v>242.9931</v>
      </c>
      <c r="S1590" s="11">
        <v>4732.1557000000003</v>
      </c>
      <c r="T1590" s="16">
        <v>53</v>
      </c>
      <c r="U1590" s="16">
        <v>0</v>
      </c>
      <c r="V1590" s="10" t="s">
        <v>3840</v>
      </c>
      <c r="W1590" s="16">
        <v>14</v>
      </c>
      <c r="X1590" s="16">
        <v>3</v>
      </c>
    </row>
    <row r="1591" spans="1:24" x14ac:dyDescent="0.35">
      <c r="A1591" s="2" t="s">
        <v>1808</v>
      </c>
      <c r="B1591" s="2" t="s">
        <v>1099</v>
      </c>
      <c r="C1591" s="3">
        <v>57</v>
      </c>
      <c r="D1591" s="2" t="s">
        <v>95</v>
      </c>
      <c r="E1591" s="2" t="s">
        <v>19</v>
      </c>
      <c r="F1591" s="2" t="s">
        <v>1809</v>
      </c>
      <c r="G1591" s="7">
        <v>493.01</v>
      </c>
      <c r="H1591" s="3">
        <v>4</v>
      </c>
      <c r="I1591" s="3">
        <v>14</v>
      </c>
      <c r="J1591" s="2" t="s">
        <v>21</v>
      </c>
      <c r="K1591" s="7">
        <v>0.33</v>
      </c>
      <c r="L1591" s="3">
        <v>65</v>
      </c>
      <c r="M1591" s="6">
        <v>45073</v>
      </c>
      <c r="N1591" s="2" t="s">
        <v>22</v>
      </c>
      <c r="O1591" s="3">
        <v>0</v>
      </c>
      <c r="P1591" s="2">
        <v>0.52</v>
      </c>
      <c r="Q1591" s="9">
        <f t="shared" si="24"/>
        <v>1972.04</v>
      </c>
      <c r="R1591" s="10">
        <v>560.57159999999999</v>
      </c>
      <c r="S1591" s="11">
        <v>9805.4051999999992</v>
      </c>
      <c r="T1591" s="16">
        <v>68</v>
      </c>
      <c r="U1591" s="16">
        <v>0</v>
      </c>
      <c r="V1591" s="10" t="s">
        <v>3836</v>
      </c>
      <c r="W1591" s="16">
        <v>17</v>
      </c>
      <c r="X1591" s="16">
        <v>12</v>
      </c>
    </row>
    <row r="1592" spans="1:24" x14ac:dyDescent="0.35">
      <c r="A1592" s="2" t="s">
        <v>1810</v>
      </c>
      <c r="B1592" s="2" t="s">
        <v>1099</v>
      </c>
      <c r="C1592" s="3">
        <v>34</v>
      </c>
      <c r="D1592" s="2" t="s">
        <v>95</v>
      </c>
      <c r="E1592" s="2" t="s">
        <v>19</v>
      </c>
      <c r="F1592" s="2" t="s">
        <v>1811</v>
      </c>
      <c r="G1592" s="7">
        <v>203.99</v>
      </c>
      <c r="H1592" s="3">
        <v>5</v>
      </c>
      <c r="I1592" s="3">
        <v>5</v>
      </c>
      <c r="J1592" s="2" t="s">
        <v>31</v>
      </c>
      <c r="K1592" s="7">
        <v>15.18</v>
      </c>
      <c r="L1592" s="3">
        <v>142</v>
      </c>
      <c r="M1592" s="6">
        <v>45286</v>
      </c>
      <c r="N1592" s="2" t="s">
        <v>22</v>
      </c>
      <c r="O1592" s="3">
        <v>0</v>
      </c>
      <c r="P1592" s="2">
        <v>0.7</v>
      </c>
      <c r="Q1592" s="9">
        <f t="shared" si="24"/>
        <v>1019.95</v>
      </c>
      <c r="R1592" s="10">
        <v>229.89150000000001</v>
      </c>
      <c r="S1592" s="11">
        <v>4057.1279</v>
      </c>
      <c r="T1592" s="16">
        <v>188</v>
      </c>
      <c r="U1592" s="16">
        <v>0</v>
      </c>
      <c r="V1592" s="10" t="s">
        <v>3836</v>
      </c>
      <c r="W1592" s="16">
        <v>16</v>
      </c>
      <c r="X1592" s="16">
        <v>9</v>
      </c>
    </row>
    <row r="1593" spans="1:24" x14ac:dyDescent="0.35">
      <c r="A1593" s="2" t="s">
        <v>2213</v>
      </c>
      <c r="B1593" s="2" t="s">
        <v>3830</v>
      </c>
      <c r="C1593" s="3">
        <v>20</v>
      </c>
      <c r="D1593" s="2" t="s">
        <v>95</v>
      </c>
      <c r="E1593" s="2" t="s">
        <v>24</v>
      </c>
      <c r="F1593" s="2" t="s">
        <v>2214</v>
      </c>
      <c r="G1593" s="7">
        <v>285.73</v>
      </c>
      <c r="H1593" s="3">
        <v>1</v>
      </c>
      <c r="I1593" s="3">
        <v>6</v>
      </c>
      <c r="J1593" s="2" t="s">
        <v>21</v>
      </c>
      <c r="K1593" s="7">
        <v>1.58</v>
      </c>
      <c r="L1593" s="3">
        <v>48</v>
      </c>
      <c r="M1593" s="6">
        <v>44956</v>
      </c>
      <c r="N1593" s="2" t="s">
        <v>22</v>
      </c>
      <c r="O1593" s="3">
        <v>0</v>
      </c>
      <c r="P1593" s="2">
        <v>0.97</v>
      </c>
      <c r="Q1593" s="9">
        <f t="shared" si="24"/>
        <v>285.73</v>
      </c>
      <c r="R1593" s="10">
        <v>356.16309999999999</v>
      </c>
      <c r="S1593" s="11">
        <v>5682.8429999999998</v>
      </c>
      <c r="T1593" s="16">
        <v>138</v>
      </c>
      <c r="U1593" s="16">
        <v>0</v>
      </c>
      <c r="V1593" s="10" t="s">
        <v>3839</v>
      </c>
      <c r="W1593" s="16">
        <v>15</v>
      </c>
      <c r="X1593" s="16">
        <v>7</v>
      </c>
    </row>
    <row r="1594" spans="1:24" x14ac:dyDescent="0.35">
      <c r="A1594" s="2" t="s">
        <v>1411</v>
      </c>
      <c r="B1594" s="2" t="s">
        <v>1099</v>
      </c>
      <c r="C1594" s="3">
        <v>59</v>
      </c>
      <c r="D1594" s="2" t="s">
        <v>36</v>
      </c>
      <c r="E1594" s="2" t="s">
        <v>24</v>
      </c>
      <c r="F1594" s="2" t="s">
        <v>1412</v>
      </c>
      <c r="G1594" s="7">
        <v>218.46</v>
      </c>
      <c r="H1594" s="3">
        <v>5</v>
      </c>
      <c r="I1594" s="3">
        <v>7</v>
      </c>
      <c r="J1594" s="2" t="s">
        <v>49</v>
      </c>
      <c r="K1594" s="7">
        <v>26.62</v>
      </c>
      <c r="L1594" s="3">
        <v>41</v>
      </c>
      <c r="M1594" s="6">
        <v>45131</v>
      </c>
      <c r="N1594" s="2" t="s">
        <v>22</v>
      </c>
      <c r="O1594" s="3">
        <v>0</v>
      </c>
      <c r="P1594" s="2">
        <v>0.04</v>
      </c>
      <c r="Q1594" s="9">
        <f t="shared" si="24"/>
        <v>1092.3</v>
      </c>
      <c r="R1594" s="10">
        <v>196.91059999999999</v>
      </c>
      <c r="S1594" s="11">
        <v>4344.9196000000002</v>
      </c>
      <c r="T1594" s="16">
        <v>112</v>
      </c>
      <c r="U1594" s="16">
        <v>0</v>
      </c>
      <c r="V1594" s="10" t="s">
        <v>3837</v>
      </c>
      <c r="W1594" s="16">
        <v>0</v>
      </c>
      <c r="X1594" s="16">
        <v>9</v>
      </c>
    </row>
    <row r="1595" spans="1:24" x14ac:dyDescent="0.35">
      <c r="A1595" s="2" t="s">
        <v>712</v>
      </c>
      <c r="B1595" s="2" t="s">
        <v>17</v>
      </c>
      <c r="C1595" s="3">
        <v>45</v>
      </c>
      <c r="D1595" s="2" t="s">
        <v>95</v>
      </c>
      <c r="E1595" s="2" t="s">
        <v>40</v>
      </c>
      <c r="F1595" s="2" t="s">
        <v>713</v>
      </c>
      <c r="G1595" s="7">
        <v>104.05</v>
      </c>
      <c r="H1595" s="3">
        <v>3</v>
      </c>
      <c r="I1595" s="3">
        <v>5</v>
      </c>
      <c r="J1595" s="2" t="s">
        <v>26</v>
      </c>
      <c r="K1595" s="7">
        <v>24.22</v>
      </c>
      <c r="L1595" s="3">
        <v>145</v>
      </c>
      <c r="M1595" s="6">
        <v>45008</v>
      </c>
      <c r="N1595" s="2" t="s">
        <v>22</v>
      </c>
      <c r="O1595" s="3">
        <v>0</v>
      </c>
      <c r="P1595" s="2">
        <v>0.28999999999999998</v>
      </c>
      <c r="Q1595" s="9">
        <f t="shared" si="24"/>
        <v>312.14999999999998</v>
      </c>
      <c r="R1595" s="10">
        <v>92.775499999999994</v>
      </c>
      <c r="S1595" s="11">
        <v>2069.4355</v>
      </c>
      <c r="T1595" s="16">
        <v>146</v>
      </c>
      <c r="U1595" s="16">
        <v>0</v>
      </c>
      <c r="V1595" s="10" t="s">
        <v>3830</v>
      </c>
      <c r="W1595" s="16">
        <v>6</v>
      </c>
      <c r="X1595" s="16">
        <v>13</v>
      </c>
    </row>
    <row r="1596" spans="1:24" x14ac:dyDescent="0.35">
      <c r="A1596" s="2" t="s">
        <v>2964</v>
      </c>
      <c r="B1596" s="2" t="s">
        <v>3830</v>
      </c>
      <c r="C1596" s="3">
        <v>29</v>
      </c>
      <c r="D1596" s="2" t="s">
        <v>28</v>
      </c>
      <c r="E1596" s="2" t="s">
        <v>40</v>
      </c>
      <c r="F1596" s="2" t="s">
        <v>2965</v>
      </c>
      <c r="G1596" s="7">
        <v>186.34</v>
      </c>
      <c r="H1596" s="3">
        <v>1</v>
      </c>
      <c r="I1596" s="3">
        <v>9</v>
      </c>
      <c r="J1596" s="2" t="s">
        <v>49</v>
      </c>
      <c r="K1596" s="7">
        <v>2.2400000000000002</v>
      </c>
      <c r="L1596" s="3">
        <v>137</v>
      </c>
      <c r="M1596" s="6">
        <v>45246</v>
      </c>
      <c r="N1596" s="2" t="s">
        <v>22</v>
      </c>
      <c r="O1596" s="3">
        <v>0</v>
      </c>
      <c r="P1596" s="2">
        <v>0.03</v>
      </c>
      <c r="Q1596" s="9">
        <f t="shared" si="24"/>
        <v>186.34</v>
      </c>
      <c r="R1596" s="10">
        <v>212.3783</v>
      </c>
      <c r="S1596" s="11">
        <v>3706.0895</v>
      </c>
      <c r="T1596" s="16">
        <v>12</v>
      </c>
      <c r="U1596" s="16">
        <v>0</v>
      </c>
      <c r="V1596" s="10" t="s">
        <v>3830</v>
      </c>
      <c r="W1596" s="16">
        <v>8</v>
      </c>
      <c r="X1596" s="16">
        <v>13</v>
      </c>
    </row>
    <row r="1597" spans="1:24" x14ac:dyDescent="0.35">
      <c r="A1597" s="2" t="s">
        <v>1413</v>
      </c>
      <c r="B1597" s="2" t="s">
        <v>1099</v>
      </c>
      <c r="C1597" s="3">
        <v>53</v>
      </c>
      <c r="D1597" s="2" t="s">
        <v>36</v>
      </c>
      <c r="E1597" s="2" t="s">
        <v>24</v>
      </c>
      <c r="F1597" s="2" t="s">
        <v>1414</v>
      </c>
      <c r="G1597" s="7">
        <v>381.26</v>
      </c>
      <c r="H1597" s="3">
        <v>1</v>
      </c>
      <c r="I1597" s="3">
        <v>8</v>
      </c>
      <c r="J1597" s="2" t="s">
        <v>26</v>
      </c>
      <c r="K1597" s="7">
        <v>24.28</v>
      </c>
      <c r="L1597" s="3">
        <v>156</v>
      </c>
      <c r="M1597" s="6">
        <v>44972</v>
      </c>
      <c r="N1597" s="2" t="s">
        <v>22</v>
      </c>
      <c r="O1597" s="3">
        <v>0</v>
      </c>
      <c r="P1597" s="2">
        <v>0.04</v>
      </c>
      <c r="Q1597" s="9">
        <f t="shared" si="24"/>
        <v>381.26</v>
      </c>
      <c r="R1597" s="10">
        <v>412.27730000000003</v>
      </c>
      <c r="S1597" s="11">
        <v>7582.8254999999999</v>
      </c>
      <c r="T1597" s="16">
        <v>152</v>
      </c>
      <c r="U1597" s="16">
        <v>0</v>
      </c>
      <c r="V1597" s="10" t="s">
        <v>3837</v>
      </c>
      <c r="W1597" s="16">
        <v>4</v>
      </c>
      <c r="X1597" s="16">
        <v>11</v>
      </c>
    </row>
    <row r="1598" spans="1:24" x14ac:dyDescent="0.35">
      <c r="A1598" s="2" t="s">
        <v>1620</v>
      </c>
      <c r="B1598" s="2" t="s">
        <v>1099</v>
      </c>
      <c r="C1598" s="3">
        <v>41</v>
      </c>
      <c r="D1598" s="2" t="s">
        <v>39</v>
      </c>
      <c r="E1598" s="2" t="s">
        <v>29</v>
      </c>
      <c r="F1598" s="2" t="s">
        <v>1621</v>
      </c>
      <c r="G1598" s="7">
        <v>138.88</v>
      </c>
      <c r="H1598" s="3">
        <v>1</v>
      </c>
      <c r="I1598" s="3">
        <v>7</v>
      </c>
      <c r="J1598" s="2" t="s">
        <v>42</v>
      </c>
      <c r="K1598" s="7">
        <v>0.3</v>
      </c>
      <c r="L1598" s="3">
        <v>120</v>
      </c>
      <c r="M1598" s="6">
        <v>45085</v>
      </c>
      <c r="N1598" s="2" t="s">
        <v>22</v>
      </c>
      <c r="O1598" s="3">
        <v>0</v>
      </c>
      <c r="P1598" s="2">
        <v>0.45</v>
      </c>
      <c r="Q1598" s="9">
        <f t="shared" si="24"/>
        <v>138.88</v>
      </c>
      <c r="R1598" s="10">
        <v>133.2782</v>
      </c>
      <c r="S1598" s="11">
        <v>2762.1644000000001</v>
      </c>
      <c r="T1598" s="16">
        <v>50</v>
      </c>
      <c r="U1598" s="16">
        <v>0</v>
      </c>
      <c r="V1598" s="10" t="s">
        <v>3840</v>
      </c>
      <c r="W1598" s="16">
        <v>15</v>
      </c>
      <c r="X1598" s="16">
        <v>1</v>
      </c>
    </row>
    <row r="1599" spans="1:24" x14ac:dyDescent="0.35">
      <c r="A1599" s="2" t="s">
        <v>2554</v>
      </c>
      <c r="B1599" s="2" t="s">
        <v>3830</v>
      </c>
      <c r="C1599" s="3">
        <v>53</v>
      </c>
      <c r="D1599" s="2" t="s">
        <v>18</v>
      </c>
      <c r="E1599" s="2" t="s">
        <v>33</v>
      </c>
      <c r="F1599" s="2" t="s">
        <v>2555</v>
      </c>
      <c r="G1599" s="7">
        <v>359.94</v>
      </c>
      <c r="H1599" s="3">
        <v>2</v>
      </c>
      <c r="I1599" s="3">
        <v>5</v>
      </c>
      <c r="J1599" s="2" t="s">
        <v>42</v>
      </c>
      <c r="K1599" s="7">
        <v>4.45</v>
      </c>
      <c r="L1599" s="3">
        <v>195</v>
      </c>
      <c r="M1599" s="6">
        <v>45162</v>
      </c>
      <c r="N1599" s="2" t="s">
        <v>22</v>
      </c>
      <c r="O1599" s="3">
        <v>0</v>
      </c>
      <c r="P1599" s="2">
        <v>0.98</v>
      </c>
      <c r="Q1599" s="9">
        <f t="shared" si="24"/>
        <v>719.88</v>
      </c>
      <c r="R1599" s="10">
        <v>317.38350000000003</v>
      </c>
      <c r="S1599" s="11">
        <v>7158.7951000000003</v>
      </c>
      <c r="T1599" s="16">
        <v>92</v>
      </c>
      <c r="U1599" s="16">
        <v>1</v>
      </c>
      <c r="V1599" s="10" t="s">
        <v>3838</v>
      </c>
      <c r="W1599" s="16">
        <v>17</v>
      </c>
      <c r="X1599" s="16">
        <v>12</v>
      </c>
    </row>
    <row r="1600" spans="1:24" x14ac:dyDescent="0.35">
      <c r="A1600" s="2" t="s">
        <v>2376</v>
      </c>
      <c r="B1600" s="2" t="s">
        <v>3830</v>
      </c>
      <c r="C1600" s="3">
        <v>29</v>
      </c>
      <c r="D1600" s="2" t="s">
        <v>39</v>
      </c>
      <c r="E1600" s="2" t="s">
        <v>24</v>
      </c>
      <c r="F1600" s="2" t="s">
        <v>2377</v>
      </c>
      <c r="G1600" s="7">
        <v>418.55</v>
      </c>
      <c r="H1600" s="3">
        <v>1</v>
      </c>
      <c r="I1600" s="3">
        <v>6</v>
      </c>
      <c r="J1600" s="2" t="s">
        <v>42</v>
      </c>
      <c r="K1600" s="7">
        <v>27.47</v>
      </c>
      <c r="L1600" s="3">
        <v>188</v>
      </c>
      <c r="M1600" s="6">
        <v>45290</v>
      </c>
      <c r="N1600" s="2" t="s">
        <v>22</v>
      </c>
      <c r="O1600" s="3">
        <v>0</v>
      </c>
      <c r="P1600" s="2">
        <v>0.96</v>
      </c>
      <c r="Q1600" s="9">
        <f t="shared" si="24"/>
        <v>418.55</v>
      </c>
      <c r="R1600" s="10">
        <v>370.10840000000002</v>
      </c>
      <c r="S1600" s="11">
        <v>8324.4809000000005</v>
      </c>
      <c r="T1600" s="16">
        <v>41</v>
      </c>
      <c r="U1600" s="16">
        <v>1</v>
      </c>
      <c r="V1600" s="10" t="s">
        <v>3839</v>
      </c>
      <c r="W1600" s="16">
        <v>14</v>
      </c>
      <c r="X1600" s="16">
        <v>6</v>
      </c>
    </row>
    <row r="1601" spans="1:24" x14ac:dyDescent="0.35">
      <c r="A1601" s="2" t="s">
        <v>3808</v>
      </c>
      <c r="B1601" s="2" t="s">
        <v>1099</v>
      </c>
      <c r="C1601" s="3">
        <v>18</v>
      </c>
      <c r="D1601" s="2" t="s">
        <v>18</v>
      </c>
      <c r="E1601" s="2" t="s">
        <v>29</v>
      </c>
      <c r="F1601" s="2" t="s">
        <v>3809</v>
      </c>
      <c r="G1601" s="7">
        <v>123.11</v>
      </c>
      <c r="H1601" s="3">
        <v>1</v>
      </c>
      <c r="I1601" s="3">
        <v>13</v>
      </c>
      <c r="J1601" s="2" t="s">
        <v>42</v>
      </c>
      <c r="K1601" s="7">
        <v>12.65</v>
      </c>
      <c r="L1601" s="3">
        <v>133</v>
      </c>
      <c r="M1601" s="6">
        <v>45212</v>
      </c>
      <c r="N1601" s="2" t="s">
        <v>3754</v>
      </c>
      <c r="O1601" s="3">
        <v>0</v>
      </c>
      <c r="P1601" s="2">
        <v>0.78</v>
      </c>
      <c r="Q1601" s="9">
        <f t="shared" si="24"/>
        <v>123.11</v>
      </c>
      <c r="R1601" s="10">
        <v>148.67699999999999</v>
      </c>
      <c r="S1601" s="11">
        <v>2448.5171</v>
      </c>
      <c r="T1601" s="16">
        <v>45</v>
      </c>
      <c r="U1601" s="16">
        <v>0</v>
      </c>
      <c r="V1601" s="10" t="s">
        <v>3840</v>
      </c>
      <c r="W1601" s="16">
        <v>5</v>
      </c>
      <c r="X1601" s="16">
        <v>12</v>
      </c>
    </row>
    <row r="1602" spans="1:24" x14ac:dyDescent="0.35">
      <c r="A1602" s="2" t="s">
        <v>2556</v>
      </c>
      <c r="B1602" s="2" t="s">
        <v>3830</v>
      </c>
      <c r="C1602" s="3">
        <v>48</v>
      </c>
      <c r="D1602" s="2" t="s">
        <v>18</v>
      </c>
      <c r="E1602" s="2" t="s">
        <v>24</v>
      </c>
      <c r="F1602" s="2" t="s">
        <v>2557</v>
      </c>
      <c r="G1602" s="7">
        <v>244.9</v>
      </c>
      <c r="H1602" s="3">
        <v>4</v>
      </c>
      <c r="I1602" s="3">
        <v>9</v>
      </c>
      <c r="J1602" s="2" t="s">
        <v>26</v>
      </c>
      <c r="K1602" s="7">
        <v>23.03</v>
      </c>
      <c r="L1602" s="3">
        <v>193</v>
      </c>
      <c r="M1602" s="6">
        <v>45080</v>
      </c>
      <c r="N1602" s="2" t="s">
        <v>22</v>
      </c>
      <c r="O1602" s="3">
        <v>0</v>
      </c>
      <c r="P1602" s="2">
        <v>0.37</v>
      </c>
      <c r="Q1602" s="9">
        <f t="shared" si="24"/>
        <v>979.6</v>
      </c>
      <c r="R1602" s="10">
        <v>226.96029999999999</v>
      </c>
      <c r="S1602" s="11">
        <v>4870.7809999999999</v>
      </c>
      <c r="T1602" s="16">
        <v>47</v>
      </c>
      <c r="U1602" s="16">
        <v>0</v>
      </c>
      <c r="V1602" s="10" t="s">
        <v>3837</v>
      </c>
      <c r="W1602" s="16">
        <v>18</v>
      </c>
      <c r="X1602" s="16">
        <v>10</v>
      </c>
    </row>
    <row r="1603" spans="1:24" x14ac:dyDescent="0.35">
      <c r="A1603" s="2" t="s">
        <v>3246</v>
      </c>
      <c r="B1603" s="2" t="s">
        <v>3830</v>
      </c>
      <c r="C1603" s="3">
        <v>30</v>
      </c>
      <c r="D1603" s="2" t="s">
        <v>36</v>
      </c>
      <c r="E1603" s="2" t="s">
        <v>40</v>
      </c>
      <c r="F1603" s="2" t="s">
        <v>3247</v>
      </c>
      <c r="G1603" s="7">
        <v>474.79</v>
      </c>
      <c r="H1603" s="3">
        <v>4</v>
      </c>
      <c r="I1603" s="3">
        <v>10</v>
      </c>
      <c r="J1603" s="2" t="s">
        <v>31</v>
      </c>
      <c r="K1603" s="7">
        <v>15.31</v>
      </c>
      <c r="L1603" s="3">
        <v>16</v>
      </c>
      <c r="M1603" s="6">
        <v>45260</v>
      </c>
      <c r="N1603" s="2" t="s">
        <v>22</v>
      </c>
      <c r="O1603" s="3">
        <v>1</v>
      </c>
      <c r="P1603" s="2">
        <v>0.89</v>
      </c>
      <c r="Q1603" s="9">
        <f t="shared" ref="Q1603:Q1666" si="25">PRODUCT(G1603,H1603)</f>
        <v>1899.16</v>
      </c>
      <c r="R1603" s="10">
        <v>464.98489999999998</v>
      </c>
      <c r="S1603" s="11">
        <v>9443.0301999999992</v>
      </c>
      <c r="T1603" s="16">
        <v>19</v>
      </c>
      <c r="U1603" s="16">
        <v>0</v>
      </c>
      <c r="V1603" s="10" t="s">
        <v>3830</v>
      </c>
      <c r="W1603" s="16">
        <v>11</v>
      </c>
      <c r="X1603" s="16">
        <v>3</v>
      </c>
    </row>
    <row r="1604" spans="1:24" x14ac:dyDescent="0.35">
      <c r="A1604" s="2" t="s">
        <v>899</v>
      </c>
      <c r="B1604" s="2" t="s">
        <v>17</v>
      </c>
      <c r="C1604" s="3">
        <v>54</v>
      </c>
      <c r="D1604" s="2" t="s">
        <v>18</v>
      </c>
      <c r="E1604" s="2" t="s">
        <v>29</v>
      </c>
      <c r="F1604" s="2" t="s">
        <v>900</v>
      </c>
      <c r="G1604" s="7">
        <v>126</v>
      </c>
      <c r="H1604" s="3">
        <v>2</v>
      </c>
      <c r="I1604" s="3">
        <v>13</v>
      </c>
      <c r="J1604" s="2" t="s">
        <v>49</v>
      </c>
      <c r="K1604" s="7">
        <v>11.19</v>
      </c>
      <c r="L1604" s="3">
        <v>140</v>
      </c>
      <c r="M1604" s="6">
        <v>45101</v>
      </c>
      <c r="N1604" s="2" t="s">
        <v>22</v>
      </c>
      <c r="O1604" s="3">
        <v>0</v>
      </c>
      <c r="P1604" s="2">
        <v>0.11</v>
      </c>
      <c r="Q1604" s="9">
        <f t="shared" si="25"/>
        <v>252</v>
      </c>
      <c r="R1604" s="10">
        <v>118.5235</v>
      </c>
      <c r="S1604" s="11">
        <v>2505.9958999999999</v>
      </c>
      <c r="T1604" s="16">
        <v>54</v>
      </c>
      <c r="U1604" s="16">
        <v>0</v>
      </c>
      <c r="V1604" s="10" t="s">
        <v>3840</v>
      </c>
      <c r="W1604" s="16">
        <v>7</v>
      </c>
      <c r="X1604" s="16">
        <v>6</v>
      </c>
    </row>
    <row r="1605" spans="1:24" x14ac:dyDescent="0.35">
      <c r="A1605" s="2" t="s">
        <v>240</v>
      </c>
      <c r="B1605" s="2" t="s">
        <v>17</v>
      </c>
      <c r="C1605" s="3">
        <v>37</v>
      </c>
      <c r="D1605" s="2" t="s">
        <v>95</v>
      </c>
      <c r="E1605" s="2" t="s">
        <v>19</v>
      </c>
      <c r="F1605" s="2" t="s">
        <v>241</v>
      </c>
      <c r="G1605" s="7">
        <v>97.24</v>
      </c>
      <c r="H1605" s="3">
        <v>1</v>
      </c>
      <c r="I1605" s="3">
        <v>15</v>
      </c>
      <c r="J1605" s="2" t="s">
        <v>21</v>
      </c>
      <c r="K1605" s="7">
        <v>5.01</v>
      </c>
      <c r="L1605" s="3">
        <v>45</v>
      </c>
      <c r="M1605" s="6">
        <v>45036</v>
      </c>
      <c r="N1605" s="2" t="s">
        <v>22</v>
      </c>
      <c r="O1605" s="3">
        <v>0</v>
      </c>
      <c r="P1605" s="2">
        <v>0.41</v>
      </c>
      <c r="Q1605" s="9">
        <f t="shared" si="25"/>
        <v>97.24</v>
      </c>
      <c r="R1605" s="10">
        <v>96.4619</v>
      </c>
      <c r="S1605" s="11">
        <v>1933.9924000000001</v>
      </c>
      <c r="T1605" s="16">
        <v>72</v>
      </c>
      <c r="U1605" s="16">
        <v>0</v>
      </c>
      <c r="V1605" s="10" t="s">
        <v>3836</v>
      </c>
      <c r="W1605" s="16">
        <v>15</v>
      </c>
      <c r="X1605" s="16">
        <v>9</v>
      </c>
    </row>
    <row r="1606" spans="1:24" x14ac:dyDescent="0.35">
      <c r="A1606" s="2" t="s">
        <v>485</v>
      </c>
      <c r="B1606" s="2" t="s">
        <v>17</v>
      </c>
      <c r="C1606" s="3">
        <v>54</v>
      </c>
      <c r="D1606" s="2" t="s">
        <v>28</v>
      </c>
      <c r="E1606" s="2" t="s">
        <v>33</v>
      </c>
      <c r="F1606" s="2" t="s">
        <v>486</v>
      </c>
      <c r="G1606" s="7">
        <v>259.16000000000003</v>
      </c>
      <c r="H1606" s="3">
        <v>5</v>
      </c>
      <c r="I1606" s="3">
        <v>9</v>
      </c>
      <c r="J1606" s="2" t="s">
        <v>42</v>
      </c>
      <c r="K1606" s="7">
        <v>9.5399999999999991</v>
      </c>
      <c r="L1606" s="3">
        <v>163</v>
      </c>
      <c r="M1606" s="6">
        <v>45091</v>
      </c>
      <c r="N1606" s="2" t="s">
        <v>22</v>
      </c>
      <c r="O1606" s="3">
        <v>0</v>
      </c>
      <c r="P1606" s="2">
        <v>0.82</v>
      </c>
      <c r="Q1606" s="9">
        <f t="shared" si="25"/>
        <v>1295.8000000000002</v>
      </c>
      <c r="R1606" s="10">
        <v>227.4828</v>
      </c>
      <c r="S1606" s="11">
        <v>5154.3960999999999</v>
      </c>
      <c r="T1606" s="16">
        <v>104</v>
      </c>
      <c r="U1606" s="16">
        <v>1</v>
      </c>
      <c r="V1606" s="10" t="s">
        <v>3838</v>
      </c>
      <c r="W1606" s="16">
        <v>3</v>
      </c>
      <c r="X1606" s="16">
        <v>8</v>
      </c>
    </row>
    <row r="1607" spans="1:24" x14ac:dyDescent="0.35">
      <c r="A1607" s="2" t="s">
        <v>3666</v>
      </c>
      <c r="B1607" s="2" t="s">
        <v>3830</v>
      </c>
      <c r="C1607" s="3">
        <v>64</v>
      </c>
      <c r="D1607" s="2" t="s">
        <v>95</v>
      </c>
      <c r="E1607" s="2" t="s">
        <v>29</v>
      </c>
      <c r="F1607" s="2" t="s">
        <v>3299</v>
      </c>
      <c r="G1607" s="7">
        <v>87.31</v>
      </c>
      <c r="H1607" s="3">
        <v>3</v>
      </c>
      <c r="I1607" s="3">
        <v>5</v>
      </c>
      <c r="J1607" s="2" t="s">
        <v>21</v>
      </c>
      <c r="K1607" s="7">
        <v>7.74</v>
      </c>
      <c r="L1607" s="3">
        <v>87</v>
      </c>
      <c r="M1607" s="6">
        <v>45041</v>
      </c>
      <c r="N1607" s="2" t="s">
        <v>3297</v>
      </c>
      <c r="O1607" s="3">
        <v>0</v>
      </c>
      <c r="P1607" s="2">
        <v>0.96</v>
      </c>
      <c r="Q1607" s="9">
        <f t="shared" si="25"/>
        <v>261.93</v>
      </c>
      <c r="R1607" s="10">
        <v>92.341099999999997</v>
      </c>
      <c r="S1607" s="11">
        <v>1736.4961000000001</v>
      </c>
      <c r="T1607" s="16">
        <v>178</v>
      </c>
      <c r="U1607" s="16">
        <v>1</v>
      </c>
      <c r="V1607" s="10" t="s">
        <v>3840</v>
      </c>
      <c r="W1607" s="16">
        <v>2</v>
      </c>
      <c r="X1607" s="16">
        <v>11</v>
      </c>
    </row>
    <row r="1608" spans="1:24" x14ac:dyDescent="0.35">
      <c r="A1608" s="2" t="s">
        <v>2966</v>
      </c>
      <c r="B1608" s="2" t="s">
        <v>3830</v>
      </c>
      <c r="C1608" s="3">
        <v>28</v>
      </c>
      <c r="D1608" s="2" t="s">
        <v>28</v>
      </c>
      <c r="E1608" s="2" t="s">
        <v>29</v>
      </c>
      <c r="F1608" s="2" t="s">
        <v>2967</v>
      </c>
      <c r="G1608" s="7">
        <v>161.97999999999999</v>
      </c>
      <c r="H1608" s="3">
        <v>2</v>
      </c>
      <c r="I1608" s="3">
        <v>15</v>
      </c>
      <c r="J1608" s="2" t="s">
        <v>21</v>
      </c>
      <c r="K1608" s="7">
        <v>13.85</v>
      </c>
      <c r="L1608" s="3">
        <v>105</v>
      </c>
      <c r="M1608" s="6">
        <v>44944</v>
      </c>
      <c r="N1608" s="2" t="s">
        <v>22</v>
      </c>
      <c r="O1608" s="3">
        <v>0</v>
      </c>
      <c r="P1608" s="2">
        <v>0.32</v>
      </c>
      <c r="Q1608" s="9">
        <f t="shared" si="25"/>
        <v>323.95999999999998</v>
      </c>
      <c r="R1608" s="10">
        <v>142.06379999999999</v>
      </c>
      <c r="S1608" s="11">
        <v>3221.5970000000002</v>
      </c>
      <c r="T1608" s="16">
        <v>71</v>
      </c>
      <c r="U1608" s="16">
        <v>0</v>
      </c>
      <c r="V1608" s="10" t="s">
        <v>3840</v>
      </c>
      <c r="W1608" s="16">
        <v>16</v>
      </c>
      <c r="X1608" s="16">
        <v>2</v>
      </c>
    </row>
    <row r="1609" spans="1:24" x14ac:dyDescent="0.35">
      <c r="A1609" s="2" t="s">
        <v>3248</v>
      </c>
      <c r="B1609" s="2" t="s">
        <v>1099</v>
      </c>
      <c r="C1609" s="3">
        <v>30</v>
      </c>
      <c r="D1609" s="2" t="s">
        <v>18</v>
      </c>
      <c r="E1609" s="2" t="s">
        <v>40</v>
      </c>
      <c r="F1609" s="2" t="s">
        <v>2076</v>
      </c>
      <c r="G1609" s="7">
        <v>46.12</v>
      </c>
      <c r="H1609" s="3">
        <v>4</v>
      </c>
      <c r="I1609" s="3">
        <v>6</v>
      </c>
      <c r="J1609" s="2" t="s">
        <v>21</v>
      </c>
      <c r="K1609" s="7">
        <v>24.22</v>
      </c>
      <c r="L1609" s="3">
        <v>181</v>
      </c>
      <c r="M1609" s="6">
        <v>44996</v>
      </c>
      <c r="N1609" s="2" t="s">
        <v>22</v>
      </c>
      <c r="O1609" s="3">
        <v>1</v>
      </c>
      <c r="P1609" s="2">
        <v>0.88</v>
      </c>
      <c r="Q1609" s="9">
        <f t="shared" si="25"/>
        <v>184.48</v>
      </c>
      <c r="R1609" s="10">
        <v>53.966999999999999</v>
      </c>
      <c r="S1609" s="11">
        <v>917.27409999999998</v>
      </c>
      <c r="T1609" s="16">
        <v>42</v>
      </c>
      <c r="U1609" s="16">
        <v>1</v>
      </c>
      <c r="V1609" s="10" t="s">
        <v>3830</v>
      </c>
      <c r="W1609" s="16">
        <v>8</v>
      </c>
      <c r="X1609" s="16">
        <v>4</v>
      </c>
    </row>
    <row r="1610" spans="1:24" x14ac:dyDescent="0.35">
      <c r="A1610" s="2" t="s">
        <v>1622</v>
      </c>
      <c r="B1610" s="2" t="s">
        <v>1099</v>
      </c>
      <c r="C1610" s="3">
        <v>40</v>
      </c>
      <c r="D1610" s="2" t="s">
        <v>28</v>
      </c>
      <c r="E1610" s="2" t="s">
        <v>29</v>
      </c>
      <c r="F1610" s="2" t="s">
        <v>1623</v>
      </c>
      <c r="G1610" s="7">
        <v>465.93</v>
      </c>
      <c r="H1610" s="3">
        <v>5</v>
      </c>
      <c r="I1610" s="3">
        <v>7</v>
      </c>
      <c r="J1610" s="2" t="s">
        <v>31</v>
      </c>
      <c r="K1610" s="7">
        <v>28.61</v>
      </c>
      <c r="L1610" s="3">
        <v>175</v>
      </c>
      <c r="M1610" s="6">
        <v>45083</v>
      </c>
      <c r="N1610" s="2" t="s">
        <v>22</v>
      </c>
      <c r="O1610" s="3">
        <v>0</v>
      </c>
      <c r="P1610" s="2">
        <v>0.1</v>
      </c>
      <c r="Q1610" s="9">
        <f t="shared" si="25"/>
        <v>2329.65</v>
      </c>
      <c r="R1610" s="10">
        <v>439.59789999999998</v>
      </c>
      <c r="S1610" s="11">
        <v>9266.8150000000005</v>
      </c>
      <c r="T1610" s="16">
        <v>38</v>
      </c>
      <c r="U1610" s="16">
        <v>1</v>
      </c>
      <c r="V1610" s="10" t="s">
        <v>3840</v>
      </c>
      <c r="W1610" s="16">
        <v>16</v>
      </c>
      <c r="X1610" s="16">
        <v>11</v>
      </c>
    </row>
    <row r="1611" spans="1:24" x14ac:dyDescent="0.35">
      <c r="A1611" s="2" t="s">
        <v>2215</v>
      </c>
      <c r="B1611" s="2" t="s">
        <v>3830</v>
      </c>
      <c r="C1611" s="3">
        <v>33</v>
      </c>
      <c r="D1611" s="2" t="s">
        <v>95</v>
      </c>
      <c r="E1611" s="2" t="s">
        <v>33</v>
      </c>
      <c r="F1611" s="2" t="s">
        <v>2216</v>
      </c>
      <c r="G1611" s="7">
        <v>257.93</v>
      </c>
      <c r="H1611" s="3">
        <v>1</v>
      </c>
      <c r="I1611" s="3">
        <v>9</v>
      </c>
      <c r="J1611" s="2" t="s">
        <v>21</v>
      </c>
      <c r="K1611" s="7">
        <v>1.99</v>
      </c>
      <c r="L1611" s="3">
        <v>151</v>
      </c>
      <c r="M1611" s="6">
        <v>45008</v>
      </c>
      <c r="N1611" s="2" t="s">
        <v>22</v>
      </c>
      <c r="O1611" s="3">
        <v>0</v>
      </c>
      <c r="P1611" s="2">
        <v>0.5</v>
      </c>
      <c r="Q1611" s="9">
        <f t="shared" si="25"/>
        <v>257.93</v>
      </c>
      <c r="R1611" s="10">
        <v>274.95460000000003</v>
      </c>
      <c r="S1611" s="11">
        <v>5129.9327999999996</v>
      </c>
      <c r="T1611" s="16">
        <v>14</v>
      </c>
      <c r="U1611" s="16">
        <v>1</v>
      </c>
      <c r="V1611" s="10" t="s">
        <v>3838</v>
      </c>
      <c r="W1611" s="16">
        <v>4</v>
      </c>
      <c r="X1611" s="16">
        <v>3</v>
      </c>
    </row>
    <row r="1612" spans="1:24" x14ac:dyDescent="0.35">
      <c r="A1612" s="2" t="s">
        <v>2968</v>
      </c>
      <c r="B1612" s="2" t="s">
        <v>3830</v>
      </c>
      <c r="C1612" s="3">
        <v>39</v>
      </c>
      <c r="D1612" s="2" t="s">
        <v>28</v>
      </c>
      <c r="E1612" s="2" t="s">
        <v>33</v>
      </c>
      <c r="F1612" s="2" t="s">
        <v>2969</v>
      </c>
      <c r="G1612" s="7">
        <v>465.93</v>
      </c>
      <c r="H1612" s="3">
        <v>1</v>
      </c>
      <c r="I1612" s="3">
        <v>6</v>
      </c>
      <c r="J1612" s="2" t="s">
        <v>31</v>
      </c>
      <c r="K1612" s="7">
        <v>24.97</v>
      </c>
      <c r="L1612" s="3">
        <v>199</v>
      </c>
      <c r="M1612" s="6">
        <v>45017</v>
      </c>
      <c r="N1612" s="2" t="s">
        <v>22</v>
      </c>
      <c r="O1612" s="3">
        <v>0</v>
      </c>
      <c r="P1612" s="2">
        <v>0.48</v>
      </c>
      <c r="Q1612" s="9">
        <f t="shared" si="25"/>
        <v>465.93</v>
      </c>
      <c r="R1612" s="10">
        <v>560.06259999999997</v>
      </c>
      <c r="S1612" s="11">
        <v>9266.8150000000005</v>
      </c>
      <c r="T1612" s="16">
        <v>63</v>
      </c>
      <c r="U1612" s="16">
        <v>1</v>
      </c>
      <c r="V1612" s="10" t="s">
        <v>3838</v>
      </c>
      <c r="W1612" s="16">
        <v>10</v>
      </c>
      <c r="X1612" s="16">
        <v>3</v>
      </c>
    </row>
    <row r="1613" spans="1:24" x14ac:dyDescent="0.35">
      <c r="A1613" s="2" t="s">
        <v>1415</v>
      </c>
      <c r="B1613" s="2" t="s">
        <v>1099</v>
      </c>
      <c r="C1613" s="3">
        <v>39</v>
      </c>
      <c r="D1613" s="2" t="s">
        <v>18</v>
      </c>
      <c r="E1613" s="2" t="s">
        <v>24</v>
      </c>
      <c r="F1613" s="2" t="s">
        <v>364</v>
      </c>
      <c r="G1613" s="7">
        <v>383.66</v>
      </c>
      <c r="H1613" s="3">
        <v>3</v>
      </c>
      <c r="I1613" s="3">
        <v>9</v>
      </c>
      <c r="J1613" s="2" t="s">
        <v>26</v>
      </c>
      <c r="K1613" s="7">
        <v>5.42</v>
      </c>
      <c r="L1613" s="3">
        <v>67</v>
      </c>
      <c r="M1613" s="6">
        <v>45034</v>
      </c>
      <c r="N1613" s="2" t="s">
        <v>22</v>
      </c>
      <c r="O1613" s="3">
        <v>0</v>
      </c>
      <c r="P1613" s="2">
        <v>0.72</v>
      </c>
      <c r="Q1613" s="9">
        <f t="shared" si="25"/>
        <v>1150.98</v>
      </c>
      <c r="R1613" s="10">
        <v>425.99720000000002</v>
      </c>
      <c r="S1613" s="11">
        <v>7630.5586999999996</v>
      </c>
      <c r="T1613" s="16">
        <v>160</v>
      </c>
      <c r="U1613" s="16">
        <v>1</v>
      </c>
      <c r="V1613" s="10" t="s">
        <v>3837</v>
      </c>
      <c r="W1613" s="16">
        <v>14</v>
      </c>
      <c r="X1613" s="16">
        <v>1</v>
      </c>
    </row>
    <row r="1614" spans="1:24" x14ac:dyDescent="0.35">
      <c r="A1614" s="2" t="s">
        <v>487</v>
      </c>
      <c r="B1614" s="2" t="s">
        <v>17</v>
      </c>
      <c r="C1614" s="3">
        <v>23</v>
      </c>
      <c r="D1614" s="2" t="s">
        <v>36</v>
      </c>
      <c r="E1614" s="2" t="s">
        <v>19</v>
      </c>
      <c r="F1614" s="2" t="s">
        <v>488</v>
      </c>
      <c r="G1614" s="7">
        <v>123.65</v>
      </c>
      <c r="H1614" s="3">
        <v>5</v>
      </c>
      <c r="I1614" s="3">
        <v>11</v>
      </c>
      <c r="J1614" s="2" t="s">
        <v>42</v>
      </c>
      <c r="K1614" s="7">
        <v>20.28</v>
      </c>
      <c r="L1614" s="3">
        <v>197</v>
      </c>
      <c r="M1614" s="6">
        <v>45053</v>
      </c>
      <c r="N1614" s="2" t="s">
        <v>22</v>
      </c>
      <c r="O1614" s="3">
        <v>0</v>
      </c>
      <c r="P1614" s="2">
        <v>0.49</v>
      </c>
      <c r="Q1614" s="9">
        <f t="shared" si="25"/>
        <v>618.25</v>
      </c>
      <c r="R1614" s="10">
        <v>131.46260000000001</v>
      </c>
      <c r="S1614" s="11">
        <v>2459.2570999999998</v>
      </c>
      <c r="T1614" s="16">
        <v>31</v>
      </c>
      <c r="U1614" s="16">
        <v>0</v>
      </c>
      <c r="V1614" s="10" t="s">
        <v>3836</v>
      </c>
      <c r="W1614" s="16">
        <v>16</v>
      </c>
      <c r="X1614" s="16">
        <v>8</v>
      </c>
    </row>
    <row r="1615" spans="1:24" x14ac:dyDescent="0.35">
      <c r="A1615" s="2" t="s">
        <v>2558</v>
      </c>
      <c r="B1615" s="2" t="s">
        <v>3830</v>
      </c>
      <c r="C1615" s="3">
        <v>33</v>
      </c>
      <c r="D1615" s="2" t="s">
        <v>18</v>
      </c>
      <c r="E1615" s="2" t="s">
        <v>24</v>
      </c>
      <c r="F1615" s="2" t="s">
        <v>2559</v>
      </c>
      <c r="G1615" s="7">
        <v>411.7</v>
      </c>
      <c r="H1615" s="3">
        <v>3</v>
      </c>
      <c r="I1615" s="3">
        <v>15</v>
      </c>
      <c r="J1615" s="2" t="s">
        <v>31</v>
      </c>
      <c r="K1615" s="7">
        <v>29.14</v>
      </c>
      <c r="L1615" s="3">
        <v>109</v>
      </c>
      <c r="M1615" s="6">
        <v>45285</v>
      </c>
      <c r="N1615" s="2" t="s">
        <v>22</v>
      </c>
      <c r="O1615" s="3">
        <v>0</v>
      </c>
      <c r="P1615" s="2">
        <v>0.81</v>
      </c>
      <c r="Q1615" s="9">
        <f t="shared" si="25"/>
        <v>1235.0999999999999</v>
      </c>
      <c r="R1615" s="10">
        <v>403.35629999999998</v>
      </c>
      <c r="S1615" s="11">
        <v>8188.2422999999999</v>
      </c>
      <c r="T1615" s="16">
        <v>87</v>
      </c>
      <c r="U1615" s="16">
        <v>0</v>
      </c>
      <c r="V1615" s="10" t="s">
        <v>3837</v>
      </c>
      <c r="W1615" s="16">
        <v>15</v>
      </c>
      <c r="X1615" s="16">
        <v>6</v>
      </c>
    </row>
    <row r="1616" spans="1:24" x14ac:dyDescent="0.35">
      <c r="A1616" s="2" t="s">
        <v>3667</v>
      </c>
      <c r="B1616" s="2" t="s">
        <v>3830</v>
      </c>
      <c r="C1616" s="3">
        <v>63</v>
      </c>
      <c r="D1616" s="2" t="s">
        <v>36</v>
      </c>
      <c r="E1616" s="2" t="s">
        <v>19</v>
      </c>
      <c r="F1616" s="2" t="s">
        <v>3668</v>
      </c>
      <c r="G1616" s="7">
        <v>55.07</v>
      </c>
      <c r="H1616" s="3">
        <v>1</v>
      </c>
      <c r="I1616" s="3">
        <v>11</v>
      </c>
      <c r="J1616" s="2" t="s">
        <v>49</v>
      </c>
      <c r="K1616" s="7">
        <v>21.63</v>
      </c>
      <c r="L1616" s="3">
        <v>130</v>
      </c>
      <c r="M1616" s="6">
        <v>45099</v>
      </c>
      <c r="N1616" s="2" t="s">
        <v>3297</v>
      </c>
      <c r="O1616" s="3">
        <v>0</v>
      </c>
      <c r="P1616" s="2">
        <v>0.14000000000000001</v>
      </c>
      <c r="Q1616" s="9">
        <f t="shared" si="25"/>
        <v>55.07</v>
      </c>
      <c r="R1616" s="10">
        <v>54.1449</v>
      </c>
      <c r="S1616" s="11">
        <v>1095.2792999999999</v>
      </c>
      <c r="T1616" s="16">
        <v>39</v>
      </c>
      <c r="U1616" s="16">
        <v>0</v>
      </c>
      <c r="V1616" s="10" t="s">
        <v>3836</v>
      </c>
      <c r="W1616" s="16">
        <v>4</v>
      </c>
      <c r="X1616" s="16">
        <v>8</v>
      </c>
    </row>
    <row r="1617" spans="1:24" x14ac:dyDescent="0.35">
      <c r="A1617" s="2" t="s">
        <v>1812</v>
      </c>
      <c r="B1617" s="2" t="s">
        <v>1099</v>
      </c>
      <c r="C1617" s="3">
        <v>42</v>
      </c>
      <c r="D1617" s="2" t="s">
        <v>39</v>
      </c>
      <c r="E1617" s="2" t="s">
        <v>19</v>
      </c>
      <c r="F1617" s="2" t="s">
        <v>1813</v>
      </c>
      <c r="G1617" s="7">
        <v>189.46</v>
      </c>
      <c r="H1617" s="3">
        <v>5</v>
      </c>
      <c r="I1617" s="3">
        <v>15</v>
      </c>
      <c r="J1617" s="2" t="s">
        <v>49</v>
      </c>
      <c r="K1617" s="7">
        <v>10.31</v>
      </c>
      <c r="L1617" s="3">
        <v>117</v>
      </c>
      <c r="M1617" s="6">
        <v>45241</v>
      </c>
      <c r="N1617" s="2" t="s">
        <v>22</v>
      </c>
      <c r="O1617" s="3">
        <v>0</v>
      </c>
      <c r="P1617" s="2">
        <v>0.56000000000000005</v>
      </c>
      <c r="Q1617" s="9">
        <f t="shared" si="25"/>
        <v>947.30000000000007</v>
      </c>
      <c r="R1617" s="10">
        <v>211.7774</v>
      </c>
      <c r="S1617" s="11">
        <v>3768.1428000000001</v>
      </c>
      <c r="T1617" s="16">
        <v>104</v>
      </c>
      <c r="U1617" s="16">
        <v>0</v>
      </c>
      <c r="V1617" s="10" t="s">
        <v>3836</v>
      </c>
      <c r="W1617" s="16">
        <v>9</v>
      </c>
      <c r="X1617" s="16">
        <v>9</v>
      </c>
    </row>
    <row r="1618" spans="1:24" x14ac:dyDescent="0.35">
      <c r="A1618" s="2" t="s">
        <v>2560</v>
      </c>
      <c r="B1618" s="2" t="s">
        <v>3830</v>
      </c>
      <c r="C1618" s="3">
        <v>47</v>
      </c>
      <c r="D1618" s="2" t="s">
        <v>18</v>
      </c>
      <c r="E1618" s="2" t="s">
        <v>40</v>
      </c>
      <c r="F1618" s="2" t="s">
        <v>2561</v>
      </c>
      <c r="G1618" s="7">
        <v>449.42</v>
      </c>
      <c r="H1618" s="3">
        <v>1</v>
      </c>
      <c r="I1618" s="3">
        <v>8</v>
      </c>
      <c r="J1618" s="2" t="s">
        <v>21</v>
      </c>
      <c r="K1618" s="7">
        <v>28.34</v>
      </c>
      <c r="L1618" s="3">
        <v>125</v>
      </c>
      <c r="M1618" s="6">
        <v>45049</v>
      </c>
      <c r="N1618" s="2" t="s">
        <v>22</v>
      </c>
      <c r="O1618" s="3">
        <v>0</v>
      </c>
      <c r="P1618" s="2">
        <v>0.67</v>
      </c>
      <c r="Q1618" s="9">
        <f t="shared" si="25"/>
        <v>449.42</v>
      </c>
      <c r="R1618" s="10">
        <v>560.72140000000002</v>
      </c>
      <c r="S1618" s="11">
        <v>8938.4500000000007</v>
      </c>
      <c r="T1618" s="16">
        <v>177</v>
      </c>
      <c r="U1618" s="16">
        <v>0</v>
      </c>
      <c r="V1618" s="10" t="s">
        <v>3830</v>
      </c>
      <c r="W1618" s="16">
        <v>2</v>
      </c>
      <c r="X1618" s="16">
        <v>10</v>
      </c>
    </row>
    <row r="1619" spans="1:24" x14ac:dyDescent="0.35">
      <c r="A1619" s="2" t="s">
        <v>489</v>
      </c>
      <c r="B1619" s="2" t="s">
        <v>17</v>
      </c>
      <c r="C1619" s="3">
        <v>47</v>
      </c>
      <c r="D1619" s="2" t="s">
        <v>18</v>
      </c>
      <c r="E1619" s="2" t="s">
        <v>29</v>
      </c>
      <c r="F1619" s="2" t="s">
        <v>490</v>
      </c>
      <c r="G1619" s="7">
        <v>145.77000000000001</v>
      </c>
      <c r="H1619" s="3">
        <v>5</v>
      </c>
      <c r="I1619" s="3">
        <v>8</v>
      </c>
      <c r="J1619" s="2" t="s">
        <v>42</v>
      </c>
      <c r="K1619" s="7">
        <v>8.1</v>
      </c>
      <c r="L1619" s="3">
        <v>44</v>
      </c>
      <c r="M1619" s="6">
        <v>45037</v>
      </c>
      <c r="N1619" s="2" t="s">
        <v>22</v>
      </c>
      <c r="O1619" s="3">
        <v>0</v>
      </c>
      <c r="P1619" s="2">
        <v>0.92</v>
      </c>
      <c r="Q1619" s="9">
        <f t="shared" si="25"/>
        <v>728.85</v>
      </c>
      <c r="R1619" s="10">
        <v>162.495</v>
      </c>
      <c r="S1619" s="11">
        <v>2899.1986000000002</v>
      </c>
      <c r="T1619" s="16">
        <v>12</v>
      </c>
      <c r="U1619" s="16">
        <v>0</v>
      </c>
      <c r="V1619" s="10" t="s">
        <v>3840</v>
      </c>
      <c r="W1619" s="16">
        <v>13</v>
      </c>
      <c r="X1619" s="16">
        <v>5</v>
      </c>
    </row>
    <row r="1620" spans="1:24" x14ac:dyDescent="0.35">
      <c r="A1620" s="2" t="s">
        <v>3249</v>
      </c>
      <c r="B1620" s="2" t="s">
        <v>1099</v>
      </c>
      <c r="C1620" s="3">
        <v>30</v>
      </c>
      <c r="D1620" s="2" t="s">
        <v>95</v>
      </c>
      <c r="E1620" s="2" t="s">
        <v>24</v>
      </c>
      <c r="F1620" s="2" t="s">
        <v>3250</v>
      </c>
      <c r="G1620" s="7">
        <v>172.25</v>
      </c>
      <c r="H1620" s="3">
        <v>3</v>
      </c>
      <c r="I1620" s="3">
        <v>9</v>
      </c>
      <c r="J1620" s="2" t="s">
        <v>21</v>
      </c>
      <c r="K1620" s="7">
        <v>26.88</v>
      </c>
      <c r="L1620" s="3">
        <v>21</v>
      </c>
      <c r="M1620" s="6">
        <v>45075</v>
      </c>
      <c r="N1620" s="2" t="s">
        <v>22</v>
      </c>
      <c r="O1620" s="3">
        <v>1</v>
      </c>
      <c r="P1620" s="2">
        <v>0.63</v>
      </c>
      <c r="Q1620" s="9">
        <f t="shared" si="25"/>
        <v>516.75</v>
      </c>
      <c r="R1620" s="10">
        <v>184.84379999999999</v>
      </c>
      <c r="S1620" s="11">
        <v>3425.8555999999999</v>
      </c>
      <c r="T1620" s="16">
        <v>97</v>
      </c>
      <c r="U1620" s="16">
        <v>0</v>
      </c>
      <c r="V1620" s="10" t="s">
        <v>3839</v>
      </c>
      <c r="W1620" s="16">
        <v>18</v>
      </c>
      <c r="X1620" s="16">
        <v>14</v>
      </c>
    </row>
    <row r="1621" spans="1:24" x14ac:dyDescent="0.35">
      <c r="A1621" s="2" t="s">
        <v>1624</v>
      </c>
      <c r="B1621" s="2" t="s">
        <v>1099</v>
      </c>
      <c r="C1621" s="3">
        <v>46</v>
      </c>
      <c r="D1621" s="2" t="s">
        <v>36</v>
      </c>
      <c r="E1621" s="2" t="s">
        <v>29</v>
      </c>
      <c r="F1621" s="2" t="s">
        <v>1625</v>
      </c>
      <c r="G1621" s="7">
        <v>332.74</v>
      </c>
      <c r="H1621" s="3">
        <v>5</v>
      </c>
      <c r="I1621" s="3">
        <v>15</v>
      </c>
      <c r="J1621" s="2" t="s">
        <v>21</v>
      </c>
      <c r="K1621" s="7">
        <v>9.23</v>
      </c>
      <c r="L1621" s="3">
        <v>169</v>
      </c>
      <c r="M1621" s="6">
        <v>45033</v>
      </c>
      <c r="N1621" s="2" t="s">
        <v>22</v>
      </c>
      <c r="O1621" s="3">
        <v>0</v>
      </c>
      <c r="P1621" s="2">
        <v>0.6</v>
      </c>
      <c r="Q1621" s="9">
        <f t="shared" si="25"/>
        <v>1663.7</v>
      </c>
      <c r="R1621" s="10">
        <v>380.07569999999998</v>
      </c>
      <c r="S1621" s="11">
        <v>6617.8181999999997</v>
      </c>
      <c r="T1621" s="16">
        <v>144</v>
      </c>
      <c r="U1621" s="16">
        <v>0</v>
      </c>
      <c r="V1621" s="10" t="s">
        <v>3840</v>
      </c>
      <c r="W1621" s="16">
        <v>16</v>
      </c>
      <c r="X1621" s="16">
        <v>7</v>
      </c>
    </row>
    <row r="1622" spans="1:24" x14ac:dyDescent="0.35">
      <c r="A1622" s="2" t="s">
        <v>2562</v>
      </c>
      <c r="B1622" s="2" t="s">
        <v>3830</v>
      </c>
      <c r="C1622" s="3">
        <v>32</v>
      </c>
      <c r="D1622" s="2" t="s">
        <v>18</v>
      </c>
      <c r="E1622" s="2" t="s">
        <v>40</v>
      </c>
      <c r="F1622" s="2" t="s">
        <v>2563</v>
      </c>
      <c r="G1622" s="7">
        <v>107.88</v>
      </c>
      <c r="H1622" s="3">
        <v>1</v>
      </c>
      <c r="I1622" s="3">
        <v>14</v>
      </c>
      <c r="J1622" s="2" t="s">
        <v>31</v>
      </c>
      <c r="K1622" s="7">
        <v>12.86</v>
      </c>
      <c r="L1622" s="3">
        <v>114</v>
      </c>
      <c r="M1622" s="6">
        <v>44937</v>
      </c>
      <c r="N1622" s="2" t="s">
        <v>22</v>
      </c>
      <c r="O1622" s="3">
        <v>0</v>
      </c>
      <c r="P1622" s="2">
        <v>0.01</v>
      </c>
      <c r="Q1622" s="9">
        <f t="shared" si="25"/>
        <v>107.88</v>
      </c>
      <c r="R1622" s="10">
        <v>111.7726</v>
      </c>
      <c r="S1622" s="11">
        <v>2145.6098999999999</v>
      </c>
      <c r="T1622" s="16">
        <v>200</v>
      </c>
      <c r="U1622" s="16">
        <v>0</v>
      </c>
      <c r="V1622" s="10" t="s">
        <v>3830</v>
      </c>
      <c r="W1622" s="16">
        <v>17</v>
      </c>
      <c r="X1622" s="16">
        <v>10</v>
      </c>
    </row>
    <row r="1623" spans="1:24" x14ac:dyDescent="0.35">
      <c r="A1623" s="2" t="s">
        <v>3669</v>
      </c>
      <c r="B1623" s="2" t="s">
        <v>17</v>
      </c>
      <c r="C1623" s="3">
        <v>61</v>
      </c>
      <c r="D1623" s="2" t="s">
        <v>36</v>
      </c>
      <c r="E1623" s="2" t="s">
        <v>19</v>
      </c>
      <c r="F1623" s="2" t="s">
        <v>3670</v>
      </c>
      <c r="G1623" s="7">
        <v>191.23</v>
      </c>
      <c r="H1623" s="3">
        <v>1</v>
      </c>
      <c r="I1623" s="3">
        <v>6</v>
      </c>
      <c r="J1623" s="2" t="s">
        <v>49</v>
      </c>
      <c r="K1623" s="7">
        <v>14.2</v>
      </c>
      <c r="L1623" s="3">
        <v>187</v>
      </c>
      <c r="M1623" s="6">
        <v>45069</v>
      </c>
      <c r="N1623" s="2" t="s">
        <v>3297</v>
      </c>
      <c r="O1623" s="3">
        <v>0</v>
      </c>
      <c r="P1623" s="2">
        <v>0.86</v>
      </c>
      <c r="Q1623" s="9">
        <f t="shared" si="25"/>
        <v>191.23</v>
      </c>
      <c r="R1623" s="10">
        <v>167.14590000000001</v>
      </c>
      <c r="S1623" s="11">
        <v>3803.3461000000002</v>
      </c>
      <c r="T1623" s="16">
        <v>14</v>
      </c>
      <c r="U1623" s="16">
        <v>1</v>
      </c>
      <c r="V1623" s="10" t="s">
        <v>3836</v>
      </c>
      <c r="W1623" s="16">
        <v>10</v>
      </c>
      <c r="X1623" s="16">
        <v>10</v>
      </c>
    </row>
    <row r="1624" spans="1:24" x14ac:dyDescent="0.35">
      <c r="A1624" s="2" t="s">
        <v>2037</v>
      </c>
      <c r="B1624" s="2" t="s">
        <v>1099</v>
      </c>
      <c r="C1624" s="3">
        <v>34</v>
      </c>
      <c r="D1624" s="2" t="s">
        <v>95</v>
      </c>
      <c r="E1624" s="2" t="s">
        <v>40</v>
      </c>
      <c r="F1624" s="2" t="s">
        <v>2038</v>
      </c>
      <c r="G1624" s="7">
        <v>114.97</v>
      </c>
      <c r="H1624" s="3">
        <v>5</v>
      </c>
      <c r="I1624" s="3">
        <v>13</v>
      </c>
      <c r="J1624" s="2" t="s">
        <v>42</v>
      </c>
      <c r="K1624" s="7">
        <v>14.19</v>
      </c>
      <c r="L1624" s="3">
        <v>104</v>
      </c>
      <c r="M1624" s="6">
        <v>45182</v>
      </c>
      <c r="N1624" s="2" t="s">
        <v>22</v>
      </c>
      <c r="O1624" s="3">
        <v>0</v>
      </c>
      <c r="P1624" s="2">
        <v>0.91</v>
      </c>
      <c r="Q1624" s="9">
        <f t="shared" si="25"/>
        <v>574.85</v>
      </c>
      <c r="R1624" s="10">
        <v>123.5834</v>
      </c>
      <c r="S1624" s="11">
        <v>2286.6217999999999</v>
      </c>
      <c r="T1624" s="16">
        <v>17</v>
      </c>
      <c r="U1624" s="16">
        <v>1</v>
      </c>
      <c r="V1624" s="10" t="s">
        <v>3830</v>
      </c>
      <c r="W1624" s="16">
        <v>12</v>
      </c>
      <c r="X1624" s="16">
        <v>6</v>
      </c>
    </row>
    <row r="1625" spans="1:24" x14ac:dyDescent="0.35">
      <c r="A1625" s="2" t="s">
        <v>3251</v>
      </c>
      <c r="B1625" s="2" t="s">
        <v>3830</v>
      </c>
      <c r="C1625" s="3">
        <v>19</v>
      </c>
      <c r="D1625" s="2" t="s">
        <v>36</v>
      </c>
      <c r="E1625" s="2" t="s">
        <v>33</v>
      </c>
      <c r="F1625" s="2" t="s">
        <v>3252</v>
      </c>
      <c r="G1625" s="7">
        <v>445.07</v>
      </c>
      <c r="H1625" s="3">
        <v>2</v>
      </c>
      <c r="I1625" s="3">
        <v>11</v>
      </c>
      <c r="J1625" s="2" t="s">
        <v>26</v>
      </c>
      <c r="K1625" s="7">
        <v>7.43</v>
      </c>
      <c r="L1625" s="3">
        <v>139</v>
      </c>
      <c r="M1625" s="6">
        <v>45006</v>
      </c>
      <c r="N1625" s="2" t="s">
        <v>22</v>
      </c>
      <c r="O1625" s="3">
        <v>1</v>
      </c>
      <c r="P1625" s="2">
        <v>0.17</v>
      </c>
      <c r="Q1625" s="9">
        <f t="shared" si="25"/>
        <v>890.14</v>
      </c>
      <c r="R1625" s="10">
        <v>548.79359999999997</v>
      </c>
      <c r="S1625" s="11">
        <v>8851.9333999999999</v>
      </c>
      <c r="T1625" s="16">
        <v>103</v>
      </c>
      <c r="U1625" s="16">
        <v>1</v>
      </c>
      <c r="V1625" s="10" t="s">
        <v>3838</v>
      </c>
      <c r="W1625" s="16">
        <v>2</v>
      </c>
      <c r="X1625" s="16">
        <v>6</v>
      </c>
    </row>
    <row r="1626" spans="1:24" x14ac:dyDescent="0.35">
      <c r="A1626" s="2" t="s">
        <v>3253</v>
      </c>
      <c r="B1626" s="2" t="s">
        <v>17</v>
      </c>
      <c r="C1626" s="3">
        <v>36</v>
      </c>
      <c r="D1626" s="2" t="s">
        <v>95</v>
      </c>
      <c r="E1626" s="2" t="s">
        <v>24</v>
      </c>
      <c r="F1626" s="2" t="s">
        <v>3254</v>
      </c>
      <c r="G1626" s="7">
        <v>135.94</v>
      </c>
      <c r="H1626" s="3">
        <v>5</v>
      </c>
      <c r="I1626" s="3">
        <v>7</v>
      </c>
      <c r="J1626" s="2" t="s">
        <v>42</v>
      </c>
      <c r="K1626" s="7">
        <v>3.16</v>
      </c>
      <c r="L1626" s="3">
        <v>57</v>
      </c>
      <c r="M1626" s="6">
        <v>45216</v>
      </c>
      <c r="N1626" s="2" t="s">
        <v>22</v>
      </c>
      <c r="O1626" s="3">
        <v>1</v>
      </c>
      <c r="P1626" s="2">
        <v>0.56999999999999995</v>
      </c>
      <c r="Q1626" s="9">
        <f t="shared" si="25"/>
        <v>679.7</v>
      </c>
      <c r="R1626" s="10">
        <v>125.0813</v>
      </c>
      <c r="S1626" s="11">
        <v>2703.6912000000002</v>
      </c>
      <c r="T1626" s="16">
        <v>147</v>
      </c>
      <c r="U1626" s="16">
        <v>0</v>
      </c>
      <c r="V1626" s="10" t="s">
        <v>3837</v>
      </c>
      <c r="W1626" s="16">
        <v>11</v>
      </c>
      <c r="X1626" s="16">
        <v>3</v>
      </c>
    </row>
    <row r="1627" spans="1:24" x14ac:dyDescent="0.35">
      <c r="A1627" s="2" t="s">
        <v>491</v>
      </c>
      <c r="B1627" s="2" t="s">
        <v>17</v>
      </c>
      <c r="C1627" s="3">
        <v>33</v>
      </c>
      <c r="D1627" s="2" t="s">
        <v>36</v>
      </c>
      <c r="E1627" s="2" t="s">
        <v>33</v>
      </c>
      <c r="F1627" s="2" t="s">
        <v>492</v>
      </c>
      <c r="G1627" s="7">
        <v>389.5</v>
      </c>
      <c r="H1627" s="3">
        <v>5</v>
      </c>
      <c r="I1627" s="3">
        <v>5</v>
      </c>
      <c r="J1627" s="2" t="s">
        <v>31</v>
      </c>
      <c r="K1627" s="7">
        <v>10.91</v>
      </c>
      <c r="L1627" s="3">
        <v>25</v>
      </c>
      <c r="M1627" s="6">
        <v>45121</v>
      </c>
      <c r="N1627" s="2" t="s">
        <v>22</v>
      </c>
      <c r="O1627" s="3">
        <v>0</v>
      </c>
      <c r="P1627" s="2">
        <v>0.95</v>
      </c>
      <c r="Q1627" s="9">
        <f t="shared" si="25"/>
        <v>1947.5</v>
      </c>
      <c r="R1627" s="10">
        <v>438.57780000000002</v>
      </c>
      <c r="S1627" s="11">
        <v>7746.7097000000003</v>
      </c>
      <c r="T1627" s="16">
        <v>37</v>
      </c>
      <c r="U1627" s="16">
        <v>0</v>
      </c>
      <c r="V1627" s="10" t="s">
        <v>3838</v>
      </c>
      <c r="W1627" s="16">
        <v>12</v>
      </c>
      <c r="X1627" s="16">
        <v>14</v>
      </c>
    </row>
    <row r="1628" spans="1:24" x14ac:dyDescent="0.35">
      <c r="A1628" s="2" t="s">
        <v>242</v>
      </c>
      <c r="B1628" s="2" t="s">
        <v>17</v>
      </c>
      <c r="C1628" s="3">
        <v>42</v>
      </c>
      <c r="D1628" s="2" t="s">
        <v>36</v>
      </c>
      <c r="E1628" s="2" t="s">
        <v>24</v>
      </c>
      <c r="F1628" s="2" t="s">
        <v>243</v>
      </c>
      <c r="G1628" s="7">
        <v>68.84</v>
      </c>
      <c r="H1628" s="3">
        <v>1</v>
      </c>
      <c r="I1628" s="3">
        <v>11</v>
      </c>
      <c r="J1628" s="2" t="s">
        <v>26</v>
      </c>
      <c r="K1628" s="7">
        <v>5.36</v>
      </c>
      <c r="L1628" s="3">
        <v>140</v>
      </c>
      <c r="M1628" s="6">
        <v>45028</v>
      </c>
      <c r="N1628" s="2" t="s">
        <v>22</v>
      </c>
      <c r="O1628" s="3">
        <v>0</v>
      </c>
      <c r="P1628" s="2">
        <v>0.84</v>
      </c>
      <c r="Q1628" s="9">
        <f t="shared" si="25"/>
        <v>68.84</v>
      </c>
      <c r="R1628" s="10">
        <v>64.046899999999994</v>
      </c>
      <c r="S1628" s="11">
        <v>1369.1488999999999</v>
      </c>
      <c r="T1628" s="16">
        <v>117</v>
      </c>
      <c r="U1628" s="16">
        <v>0</v>
      </c>
      <c r="V1628" s="10" t="s">
        <v>3839</v>
      </c>
      <c r="W1628" s="16">
        <v>16</v>
      </c>
      <c r="X1628" s="16">
        <v>8</v>
      </c>
    </row>
    <row r="1629" spans="1:24" x14ac:dyDescent="0.35">
      <c r="A1629" s="2" t="s">
        <v>244</v>
      </c>
      <c r="B1629" s="2" t="s">
        <v>17</v>
      </c>
      <c r="C1629" s="3">
        <v>39</v>
      </c>
      <c r="D1629" s="2" t="s">
        <v>39</v>
      </c>
      <c r="E1629" s="2" t="s">
        <v>33</v>
      </c>
      <c r="F1629" s="2" t="s">
        <v>245</v>
      </c>
      <c r="G1629" s="7">
        <v>126</v>
      </c>
      <c r="H1629" s="3">
        <v>1</v>
      </c>
      <c r="I1629" s="3">
        <v>12</v>
      </c>
      <c r="J1629" s="2" t="s">
        <v>21</v>
      </c>
      <c r="K1629" s="7">
        <v>13.82</v>
      </c>
      <c r="L1629" s="3">
        <v>154</v>
      </c>
      <c r="M1629" s="6">
        <v>45247</v>
      </c>
      <c r="N1629" s="2" t="s">
        <v>22</v>
      </c>
      <c r="O1629" s="3">
        <v>0</v>
      </c>
      <c r="P1629" s="2">
        <v>0.27</v>
      </c>
      <c r="Q1629" s="9">
        <f t="shared" si="25"/>
        <v>126</v>
      </c>
      <c r="R1629" s="10">
        <v>134.10570000000001</v>
      </c>
      <c r="S1629" s="11">
        <v>2505.9958999999999</v>
      </c>
      <c r="T1629" s="16">
        <v>57</v>
      </c>
      <c r="U1629" s="16">
        <v>0</v>
      </c>
      <c r="V1629" s="10" t="s">
        <v>3838</v>
      </c>
      <c r="W1629" s="16">
        <v>4</v>
      </c>
      <c r="X1629" s="16">
        <v>13</v>
      </c>
    </row>
    <row r="1630" spans="1:24" x14ac:dyDescent="0.35">
      <c r="A1630" s="2" t="s">
        <v>1060</v>
      </c>
      <c r="B1630" s="2" t="s">
        <v>17</v>
      </c>
      <c r="C1630" s="3">
        <v>21</v>
      </c>
      <c r="D1630" s="2" t="s">
        <v>18</v>
      </c>
      <c r="E1630" s="2" t="s">
        <v>19</v>
      </c>
      <c r="F1630" s="2" t="s">
        <v>1061</v>
      </c>
      <c r="G1630" s="7">
        <v>247.59</v>
      </c>
      <c r="H1630" s="3">
        <v>4</v>
      </c>
      <c r="I1630" s="3">
        <v>8</v>
      </c>
      <c r="J1630" s="2" t="s">
        <v>42</v>
      </c>
      <c r="K1630" s="7">
        <v>7.53</v>
      </c>
      <c r="L1630" s="3">
        <v>60</v>
      </c>
      <c r="M1630" s="6">
        <v>44975</v>
      </c>
      <c r="N1630" s="2" t="s">
        <v>22</v>
      </c>
      <c r="O1630" s="3">
        <v>0</v>
      </c>
      <c r="P1630" s="2">
        <v>0.09</v>
      </c>
      <c r="Q1630" s="9">
        <f t="shared" si="25"/>
        <v>990.36</v>
      </c>
      <c r="R1630" s="10">
        <v>220.02590000000001</v>
      </c>
      <c r="S1630" s="11">
        <v>4924.2820000000002</v>
      </c>
      <c r="T1630" s="16">
        <v>103</v>
      </c>
      <c r="U1630" s="16">
        <v>0</v>
      </c>
      <c r="V1630" s="10" t="s">
        <v>3836</v>
      </c>
      <c r="W1630" s="16">
        <v>17</v>
      </c>
      <c r="X1630" s="16">
        <v>8</v>
      </c>
    </row>
    <row r="1631" spans="1:24" x14ac:dyDescent="0.35">
      <c r="A1631" s="2" t="s">
        <v>1814</v>
      </c>
      <c r="B1631" s="2" t="s">
        <v>1099</v>
      </c>
      <c r="C1631" s="3">
        <v>37</v>
      </c>
      <c r="D1631" s="2" t="s">
        <v>95</v>
      </c>
      <c r="E1631" s="2" t="s">
        <v>19</v>
      </c>
      <c r="F1631" s="2" t="s">
        <v>1815</v>
      </c>
      <c r="G1631" s="7">
        <v>204.87</v>
      </c>
      <c r="H1631" s="3">
        <v>3</v>
      </c>
      <c r="I1631" s="3">
        <v>11</v>
      </c>
      <c r="J1631" s="2" t="s">
        <v>42</v>
      </c>
      <c r="K1631" s="7">
        <v>14.92</v>
      </c>
      <c r="L1631" s="3">
        <v>134</v>
      </c>
      <c r="M1631" s="6">
        <v>45040</v>
      </c>
      <c r="N1631" s="2" t="s">
        <v>22</v>
      </c>
      <c r="O1631" s="3">
        <v>0</v>
      </c>
      <c r="P1631" s="2">
        <v>0.57999999999999996</v>
      </c>
      <c r="Q1631" s="9">
        <f t="shared" si="25"/>
        <v>614.61</v>
      </c>
      <c r="R1631" s="10">
        <v>211.04650000000001</v>
      </c>
      <c r="S1631" s="11">
        <v>4074.6300999999999</v>
      </c>
      <c r="T1631" s="16">
        <v>64</v>
      </c>
      <c r="U1631" s="16">
        <v>0</v>
      </c>
      <c r="V1631" s="10" t="s">
        <v>3836</v>
      </c>
      <c r="W1631" s="16">
        <v>1</v>
      </c>
      <c r="X1631" s="16">
        <v>10</v>
      </c>
    </row>
    <row r="1632" spans="1:24" x14ac:dyDescent="0.35">
      <c r="A1632" s="2" t="s">
        <v>1816</v>
      </c>
      <c r="B1632" s="2" t="s">
        <v>1099</v>
      </c>
      <c r="C1632" s="3">
        <v>51</v>
      </c>
      <c r="D1632" s="2" t="s">
        <v>18</v>
      </c>
      <c r="E1632" s="2" t="s">
        <v>19</v>
      </c>
      <c r="F1632" s="2" t="s">
        <v>1817</v>
      </c>
      <c r="G1632" s="7">
        <v>161.22</v>
      </c>
      <c r="H1632" s="3">
        <v>2</v>
      </c>
      <c r="I1632" s="3">
        <v>10</v>
      </c>
      <c r="J1632" s="2" t="s">
        <v>42</v>
      </c>
      <c r="K1632" s="7">
        <v>27.72</v>
      </c>
      <c r="L1632" s="3">
        <v>37</v>
      </c>
      <c r="M1632" s="6">
        <v>44944</v>
      </c>
      <c r="N1632" s="2" t="s">
        <v>22</v>
      </c>
      <c r="O1632" s="3">
        <v>0</v>
      </c>
      <c r="P1632" s="2">
        <v>0.27</v>
      </c>
      <c r="Q1632" s="9">
        <f t="shared" si="25"/>
        <v>322.44</v>
      </c>
      <c r="R1632" s="10">
        <v>185.8005</v>
      </c>
      <c r="S1632" s="11">
        <v>3206.4814999999999</v>
      </c>
      <c r="T1632" s="16">
        <v>164</v>
      </c>
      <c r="U1632" s="16">
        <v>1</v>
      </c>
      <c r="V1632" s="10" t="s">
        <v>3836</v>
      </c>
      <c r="W1632" s="16">
        <v>12</v>
      </c>
      <c r="X1632" s="16">
        <v>1</v>
      </c>
    </row>
    <row r="1633" spans="1:24" x14ac:dyDescent="0.35">
      <c r="A1633" s="2" t="s">
        <v>1626</v>
      </c>
      <c r="B1633" s="2" t="s">
        <v>1099</v>
      </c>
      <c r="C1633" s="3">
        <v>51</v>
      </c>
      <c r="D1633" s="2" t="s">
        <v>28</v>
      </c>
      <c r="E1633" s="2" t="s">
        <v>29</v>
      </c>
      <c r="F1633" s="2" t="s">
        <v>1627</v>
      </c>
      <c r="G1633" s="7">
        <v>382.06</v>
      </c>
      <c r="H1633" s="3">
        <v>5</v>
      </c>
      <c r="I1633" s="3">
        <v>6</v>
      </c>
      <c r="J1633" s="2" t="s">
        <v>21</v>
      </c>
      <c r="K1633" s="7">
        <v>14.08</v>
      </c>
      <c r="L1633" s="3">
        <v>186</v>
      </c>
      <c r="M1633" s="6">
        <v>45277</v>
      </c>
      <c r="N1633" s="2" t="s">
        <v>22</v>
      </c>
      <c r="O1633" s="3">
        <v>0</v>
      </c>
      <c r="P1633" s="2">
        <v>0.96</v>
      </c>
      <c r="Q1633" s="9">
        <f t="shared" si="25"/>
        <v>1910.3</v>
      </c>
      <c r="R1633" s="10">
        <v>377.86829999999998</v>
      </c>
      <c r="S1633" s="11">
        <v>7598.7366000000002</v>
      </c>
      <c r="T1633" s="16">
        <v>54</v>
      </c>
      <c r="U1633" s="16">
        <v>1</v>
      </c>
      <c r="V1633" s="10" t="s">
        <v>3840</v>
      </c>
      <c r="W1633" s="16">
        <v>13</v>
      </c>
      <c r="X1633" s="16">
        <v>4</v>
      </c>
    </row>
    <row r="1634" spans="1:24" x14ac:dyDescent="0.35">
      <c r="A1634" s="2" t="s">
        <v>2039</v>
      </c>
      <c r="B1634" s="2" t="s">
        <v>1099</v>
      </c>
      <c r="C1634" s="3">
        <v>27</v>
      </c>
      <c r="D1634" s="2" t="s">
        <v>28</v>
      </c>
      <c r="E1634" s="2" t="s">
        <v>40</v>
      </c>
      <c r="F1634" s="2" t="s">
        <v>2040</v>
      </c>
      <c r="G1634" s="7">
        <v>282.73</v>
      </c>
      <c r="H1634" s="3">
        <v>1</v>
      </c>
      <c r="I1634" s="3">
        <v>5</v>
      </c>
      <c r="J1634" s="2" t="s">
        <v>21</v>
      </c>
      <c r="K1634" s="7">
        <v>28.07</v>
      </c>
      <c r="L1634" s="3">
        <v>65</v>
      </c>
      <c r="M1634" s="6">
        <v>45227</v>
      </c>
      <c r="N1634" s="2" t="s">
        <v>22</v>
      </c>
      <c r="O1634" s="3">
        <v>0</v>
      </c>
      <c r="P1634" s="2">
        <v>0.4</v>
      </c>
      <c r="Q1634" s="9">
        <f t="shared" si="25"/>
        <v>282.73</v>
      </c>
      <c r="R1634" s="10">
        <v>315.51670000000001</v>
      </c>
      <c r="S1634" s="11">
        <v>5623.1764000000003</v>
      </c>
      <c r="T1634" s="16">
        <v>196</v>
      </c>
      <c r="U1634" s="16">
        <v>0</v>
      </c>
      <c r="V1634" s="10" t="s">
        <v>3830</v>
      </c>
      <c r="W1634" s="16">
        <v>2</v>
      </c>
      <c r="X1634" s="16">
        <v>1</v>
      </c>
    </row>
    <row r="1635" spans="1:24" x14ac:dyDescent="0.35">
      <c r="A1635" s="2" t="s">
        <v>1062</v>
      </c>
      <c r="B1635" s="2" t="s">
        <v>17</v>
      </c>
      <c r="C1635" s="3">
        <v>45</v>
      </c>
      <c r="D1635" s="2" t="s">
        <v>18</v>
      </c>
      <c r="E1635" s="2" t="s">
        <v>40</v>
      </c>
      <c r="F1635" s="2" t="s">
        <v>1063</v>
      </c>
      <c r="G1635" s="7">
        <v>33.799999999999997</v>
      </c>
      <c r="H1635" s="3">
        <v>4</v>
      </c>
      <c r="I1635" s="3">
        <v>10</v>
      </c>
      <c r="J1635" s="2" t="s">
        <v>21</v>
      </c>
      <c r="K1635" s="7">
        <v>0.23</v>
      </c>
      <c r="L1635" s="3">
        <v>36</v>
      </c>
      <c r="M1635" s="6">
        <v>45208</v>
      </c>
      <c r="N1635" s="2" t="s">
        <v>22</v>
      </c>
      <c r="O1635" s="3">
        <v>0</v>
      </c>
      <c r="P1635" s="2">
        <v>0.49</v>
      </c>
      <c r="Q1635" s="9">
        <f t="shared" si="25"/>
        <v>135.19999999999999</v>
      </c>
      <c r="R1635" s="10">
        <v>39.484499999999997</v>
      </c>
      <c r="S1635" s="11">
        <v>672.24339999999995</v>
      </c>
      <c r="T1635" s="16">
        <v>72</v>
      </c>
      <c r="U1635" s="16">
        <v>0</v>
      </c>
      <c r="V1635" s="10" t="s">
        <v>3830</v>
      </c>
      <c r="W1635" s="16">
        <v>10</v>
      </c>
      <c r="X1635" s="16">
        <v>0</v>
      </c>
    </row>
    <row r="1636" spans="1:24" x14ac:dyDescent="0.35">
      <c r="A1636" s="2" t="s">
        <v>2217</v>
      </c>
      <c r="B1636" s="2" t="s">
        <v>3830</v>
      </c>
      <c r="C1636" s="3">
        <v>21</v>
      </c>
      <c r="D1636" s="2" t="s">
        <v>95</v>
      </c>
      <c r="E1636" s="2" t="s">
        <v>40</v>
      </c>
      <c r="F1636" s="2" t="s">
        <v>2218</v>
      </c>
      <c r="G1636" s="7">
        <v>253.29</v>
      </c>
      <c r="H1636" s="3">
        <v>3</v>
      </c>
      <c r="I1636" s="3">
        <v>14</v>
      </c>
      <c r="J1636" s="2" t="s">
        <v>42</v>
      </c>
      <c r="K1636" s="7">
        <v>22.7</v>
      </c>
      <c r="L1636" s="3">
        <v>67</v>
      </c>
      <c r="M1636" s="6">
        <v>45007</v>
      </c>
      <c r="N1636" s="2" t="s">
        <v>22</v>
      </c>
      <c r="O1636" s="3">
        <v>0</v>
      </c>
      <c r="P1636" s="2">
        <v>0.36</v>
      </c>
      <c r="Q1636" s="9">
        <f t="shared" si="25"/>
        <v>759.87</v>
      </c>
      <c r="R1636" s="10">
        <v>309.23439999999999</v>
      </c>
      <c r="S1636" s="11">
        <v>5037.6485000000002</v>
      </c>
      <c r="T1636" s="16">
        <v>35</v>
      </c>
      <c r="U1636" s="16">
        <v>1</v>
      </c>
      <c r="V1636" s="10" t="s">
        <v>3830</v>
      </c>
      <c r="W1636" s="16">
        <v>16</v>
      </c>
      <c r="X1636" s="16">
        <v>11</v>
      </c>
    </row>
    <row r="1637" spans="1:24" x14ac:dyDescent="0.35">
      <c r="A1637" s="2" t="s">
        <v>2738</v>
      </c>
      <c r="B1637" s="2" t="s">
        <v>3830</v>
      </c>
      <c r="C1637" s="3">
        <v>43</v>
      </c>
      <c r="D1637" s="2" t="s">
        <v>36</v>
      </c>
      <c r="E1637" s="2" t="s">
        <v>29</v>
      </c>
      <c r="F1637" s="2" t="s">
        <v>2739</v>
      </c>
      <c r="G1637" s="7">
        <v>302.07</v>
      </c>
      <c r="H1637" s="3">
        <v>1</v>
      </c>
      <c r="I1637" s="3">
        <v>6</v>
      </c>
      <c r="J1637" s="2" t="s">
        <v>26</v>
      </c>
      <c r="K1637" s="7">
        <v>4.16</v>
      </c>
      <c r="L1637" s="3">
        <v>159</v>
      </c>
      <c r="M1637" s="6">
        <v>45235</v>
      </c>
      <c r="N1637" s="2" t="s">
        <v>22</v>
      </c>
      <c r="O1637" s="3">
        <v>0</v>
      </c>
      <c r="P1637" s="2">
        <v>0.57999999999999996</v>
      </c>
      <c r="Q1637" s="9">
        <f t="shared" si="25"/>
        <v>302.07</v>
      </c>
      <c r="R1637" s="10">
        <v>285.11079999999998</v>
      </c>
      <c r="S1637" s="11">
        <v>6007.8269</v>
      </c>
      <c r="T1637" s="16">
        <v>104</v>
      </c>
      <c r="U1637" s="16">
        <v>0</v>
      </c>
      <c r="V1637" s="10" t="s">
        <v>3840</v>
      </c>
      <c r="W1637" s="16">
        <v>19</v>
      </c>
      <c r="X1637" s="16">
        <v>4</v>
      </c>
    </row>
    <row r="1638" spans="1:24" x14ac:dyDescent="0.35">
      <c r="A1638" s="2" t="s">
        <v>1064</v>
      </c>
      <c r="B1638" s="2" t="s">
        <v>17</v>
      </c>
      <c r="C1638" s="3">
        <v>51</v>
      </c>
      <c r="D1638" s="2" t="s">
        <v>95</v>
      </c>
      <c r="E1638" s="2" t="s">
        <v>24</v>
      </c>
      <c r="F1638" s="2" t="s">
        <v>1065</v>
      </c>
      <c r="G1638" s="7">
        <v>89.87</v>
      </c>
      <c r="H1638" s="3">
        <v>4</v>
      </c>
      <c r="I1638" s="3">
        <v>11</v>
      </c>
      <c r="J1638" s="2" t="s">
        <v>49</v>
      </c>
      <c r="K1638" s="7">
        <v>11.02</v>
      </c>
      <c r="L1638" s="3">
        <v>34</v>
      </c>
      <c r="M1638" s="6">
        <v>45043</v>
      </c>
      <c r="N1638" s="2" t="s">
        <v>22</v>
      </c>
      <c r="O1638" s="3">
        <v>0</v>
      </c>
      <c r="P1638" s="2">
        <v>0.71</v>
      </c>
      <c r="Q1638" s="9">
        <f t="shared" si="25"/>
        <v>359.48</v>
      </c>
      <c r="R1638" s="10">
        <v>90.744100000000003</v>
      </c>
      <c r="S1638" s="11">
        <v>1787.4114999999999</v>
      </c>
      <c r="T1638" s="16">
        <v>13</v>
      </c>
      <c r="U1638" s="16">
        <v>0</v>
      </c>
      <c r="V1638" s="10" t="s">
        <v>3839</v>
      </c>
      <c r="W1638" s="16">
        <v>1</v>
      </c>
      <c r="X1638" s="16">
        <v>8</v>
      </c>
    </row>
    <row r="1639" spans="1:24" x14ac:dyDescent="0.35">
      <c r="A1639" s="2" t="s">
        <v>3810</v>
      </c>
      <c r="B1639" s="2" t="s">
        <v>17</v>
      </c>
      <c r="C1639" s="3">
        <v>18</v>
      </c>
      <c r="D1639" s="2" t="s">
        <v>18</v>
      </c>
      <c r="E1639" s="2" t="s">
        <v>24</v>
      </c>
      <c r="F1639" s="2" t="s">
        <v>3811</v>
      </c>
      <c r="G1639" s="7">
        <v>262.74</v>
      </c>
      <c r="H1639" s="3">
        <v>1</v>
      </c>
      <c r="I1639" s="3">
        <v>14</v>
      </c>
      <c r="J1639" s="2" t="s">
        <v>49</v>
      </c>
      <c r="K1639" s="7">
        <v>20.91</v>
      </c>
      <c r="L1639" s="3">
        <v>81</v>
      </c>
      <c r="M1639" s="6">
        <v>45247</v>
      </c>
      <c r="N1639" s="2" t="s">
        <v>3754</v>
      </c>
      <c r="O1639" s="3">
        <v>0</v>
      </c>
      <c r="P1639" s="2">
        <v>0.88</v>
      </c>
      <c r="Q1639" s="9">
        <f t="shared" si="25"/>
        <v>262.74</v>
      </c>
      <c r="R1639" s="10">
        <v>239.34729999999999</v>
      </c>
      <c r="S1639" s="11">
        <v>5225.5982000000004</v>
      </c>
      <c r="T1639" s="16">
        <v>29</v>
      </c>
      <c r="U1639" s="16">
        <v>1</v>
      </c>
      <c r="V1639" s="10" t="s">
        <v>3837</v>
      </c>
      <c r="W1639" s="16">
        <v>12</v>
      </c>
      <c r="X1639" s="16">
        <v>3</v>
      </c>
    </row>
    <row r="1640" spans="1:24" x14ac:dyDescent="0.35">
      <c r="A1640" s="2" t="s">
        <v>3671</v>
      </c>
      <c r="B1640" s="2" t="s">
        <v>3830</v>
      </c>
      <c r="C1640" s="3">
        <v>63</v>
      </c>
      <c r="D1640" s="2" t="s">
        <v>28</v>
      </c>
      <c r="E1640" s="2" t="s">
        <v>19</v>
      </c>
      <c r="F1640" s="2" t="s">
        <v>3672</v>
      </c>
      <c r="G1640" s="7">
        <v>356.61</v>
      </c>
      <c r="H1640" s="3">
        <v>2</v>
      </c>
      <c r="I1640" s="3">
        <v>9</v>
      </c>
      <c r="J1640" s="2" t="s">
        <v>42</v>
      </c>
      <c r="K1640" s="7">
        <v>1.1299999999999999</v>
      </c>
      <c r="L1640" s="3">
        <v>83</v>
      </c>
      <c r="M1640" s="6">
        <v>44939</v>
      </c>
      <c r="N1640" s="2" t="s">
        <v>3297</v>
      </c>
      <c r="O1640" s="3">
        <v>0</v>
      </c>
      <c r="P1640" s="2">
        <v>0.65</v>
      </c>
      <c r="Q1640" s="9">
        <f t="shared" si="25"/>
        <v>713.22</v>
      </c>
      <c r="R1640" s="10">
        <v>444.69029999999998</v>
      </c>
      <c r="S1640" s="11">
        <v>7092.5652</v>
      </c>
      <c r="T1640" s="16">
        <v>81</v>
      </c>
      <c r="U1640" s="16">
        <v>0</v>
      </c>
      <c r="V1640" s="10" t="s">
        <v>3836</v>
      </c>
      <c r="W1640" s="16">
        <v>18</v>
      </c>
      <c r="X1640" s="16">
        <v>9</v>
      </c>
    </row>
    <row r="1641" spans="1:24" x14ac:dyDescent="0.35">
      <c r="A1641" s="2" t="s">
        <v>246</v>
      </c>
      <c r="B1641" s="2" t="s">
        <v>17</v>
      </c>
      <c r="C1641" s="3">
        <v>24</v>
      </c>
      <c r="D1641" s="2" t="s">
        <v>18</v>
      </c>
      <c r="E1641" s="2" t="s">
        <v>40</v>
      </c>
      <c r="F1641" s="2" t="s">
        <v>247</v>
      </c>
      <c r="G1641" s="7">
        <v>38.729999999999997</v>
      </c>
      <c r="H1641" s="3">
        <v>1</v>
      </c>
      <c r="I1641" s="3">
        <v>15</v>
      </c>
      <c r="J1641" s="2" t="s">
        <v>49</v>
      </c>
      <c r="K1641" s="7">
        <v>18.43</v>
      </c>
      <c r="L1641" s="3">
        <v>111</v>
      </c>
      <c r="M1641" s="6">
        <v>45167</v>
      </c>
      <c r="N1641" s="2" t="s">
        <v>22</v>
      </c>
      <c r="O1641" s="3">
        <v>0</v>
      </c>
      <c r="P1641" s="2">
        <v>0.03</v>
      </c>
      <c r="Q1641" s="9">
        <f t="shared" si="25"/>
        <v>38.729999999999997</v>
      </c>
      <c r="R1641" s="10">
        <v>47.281599999999997</v>
      </c>
      <c r="S1641" s="11">
        <v>770.29539999999997</v>
      </c>
      <c r="T1641" s="16">
        <v>195</v>
      </c>
      <c r="U1641" s="16">
        <v>0</v>
      </c>
      <c r="V1641" s="10" t="s">
        <v>3830</v>
      </c>
      <c r="W1641" s="16">
        <v>1</v>
      </c>
      <c r="X1641" s="16">
        <v>6</v>
      </c>
    </row>
    <row r="1642" spans="1:24" x14ac:dyDescent="0.35">
      <c r="A1642" s="2" t="s">
        <v>3812</v>
      </c>
      <c r="B1642" s="2" t="s">
        <v>3830</v>
      </c>
      <c r="C1642" s="3">
        <v>18</v>
      </c>
      <c r="D1642" s="2" t="s">
        <v>95</v>
      </c>
      <c r="E1642" s="2" t="s">
        <v>29</v>
      </c>
      <c r="F1642" s="2" t="s">
        <v>1537</v>
      </c>
      <c r="G1642" s="7">
        <v>312.83</v>
      </c>
      <c r="H1642" s="3">
        <v>1</v>
      </c>
      <c r="I1642" s="3">
        <v>13</v>
      </c>
      <c r="J1642" s="2" t="s">
        <v>31</v>
      </c>
      <c r="K1642" s="7">
        <v>10.55</v>
      </c>
      <c r="L1642" s="3">
        <v>68</v>
      </c>
      <c r="M1642" s="6">
        <v>44954</v>
      </c>
      <c r="N1642" s="2" t="s">
        <v>3754</v>
      </c>
      <c r="O1642" s="3">
        <v>0</v>
      </c>
      <c r="P1642" s="2">
        <v>0.28999999999999998</v>
      </c>
      <c r="Q1642" s="9">
        <f t="shared" si="25"/>
        <v>312.83</v>
      </c>
      <c r="R1642" s="10">
        <v>333.47140000000002</v>
      </c>
      <c r="S1642" s="11">
        <v>6221.8310000000001</v>
      </c>
      <c r="T1642" s="16">
        <v>176</v>
      </c>
      <c r="U1642" s="16">
        <v>0</v>
      </c>
      <c r="V1642" s="10" t="s">
        <v>3840</v>
      </c>
      <c r="W1642" s="16">
        <v>7</v>
      </c>
      <c r="X1642" s="16">
        <v>6</v>
      </c>
    </row>
    <row r="1643" spans="1:24" x14ac:dyDescent="0.35">
      <c r="A1643" s="2" t="s">
        <v>714</v>
      </c>
      <c r="B1643" s="2" t="s">
        <v>17</v>
      </c>
      <c r="C1643" s="3">
        <v>29</v>
      </c>
      <c r="D1643" s="2" t="s">
        <v>95</v>
      </c>
      <c r="E1643" s="2" t="s">
        <v>33</v>
      </c>
      <c r="F1643" s="2" t="s">
        <v>715</v>
      </c>
      <c r="G1643" s="7">
        <v>162.46</v>
      </c>
      <c r="H1643" s="3">
        <v>3</v>
      </c>
      <c r="I1643" s="3">
        <v>6</v>
      </c>
      <c r="J1643" s="2" t="s">
        <v>31</v>
      </c>
      <c r="K1643" s="7">
        <v>1.1100000000000001</v>
      </c>
      <c r="L1643" s="3">
        <v>132</v>
      </c>
      <c r="M1643" s="6">
        <v>45247</v>
      </c>
      <c r="N1643" s="2" t="s">
        <v>22</v>
      </c>
      <c r="O1643" s="3">
        <v>0</v>
      </c>
      <c r="P1643" s="2">
        <v>0.65</v>
      </c>
      <c r="Q1643" s="9">
        <f t="shared" si="25"/>
        <v>487.38</v>
      </c>
      <c r="R1643" s="10">
        <v>192.80969999999999</v>
      </c>
      <c r="S1643" s="11">
        <v>3231.1437000000001</v>
      </c>
      <c r="T1643" s="16">
        <v>23</v>
      </c>
      <c r="U1643" s="16">
        <v>0</v>
      </c>
      <c r="V1643" s="10" t="s">
        <v>3838</v>
      </c>
      <c r="W1643" s="16">
        <v>10</v>
      </c>
      <c r="X1643" s="16">
        <v>8</v>
      </c>
    </row>
    <row r="1644" spans="1:24" x14ac:dyDescent="0.35">
      <c r="A1644" s="2" t="s">
        <v>2219</v>
      </c>
      <c r="B1644" s="2" t="s">
        <v>3830</v>
      </c>
      <c r="C1644" s="3">
        <v>20</v>
      </c>
      <c r="D1644" s="2" t="s">
        <v>95</v>
      </c>
      <c r="E1644" s="2" t="s">
        <v>19</v>
      </c>
      <c r="F1644" s="2" t="s">
        <v>2220</v>
      </c>
      <c r="G1644" s="7">
        <v>119.43</v>
      </c>
      <c r="H1644" s="3">
        <v>5</v>
      </c>
      <c r="I1644" s="3">
        <v>12</v>
      </c>
      <c r="J1644" s="2" t="s">
        <v>26</v>
      </c>
      <c r="K1644" s="7">
        <v>15.84</v>
      </c>
      <c r="L1644" s="3">
        <v>49</v>
      </c>
      <c r="M1644" s="6">
        <v>45114</v>
      </c>
      <c r="N1644" s="2" t="s">
        <v>22</v>
      </c>
      <c r="O1644" s="3">
        <v>0</v>
      </c>
      <c r="P1644" s="2">
        <v>0.72</v>
      </c>
      <c r="Q1644" s="9">
        <f t="shared" si="25"/>
        <v>597.15000000000009</v>
      </c>
      <c r="R1644" s="10">
        <v>126.4027</v>
      </c>
      <c r="S1644" s="11">
        <v>2375.3261000000002</v>
      </c>
      <c r="T1644" s="16">
        <v>148</v>
      </c>
      <c r="U1644" s="16">
        <v>0</v>
      </c>
      <c r="V1644" s="10" t="s">
        <v>3836</v>
      </c>
      <c r="W1644" s="16">
        <v>2</v>
      </c>
      <c r="X1644" s="16">
        <v>0</v>
      </c>
    </row>
    <row r="1645" spans="1:24" x14ac:dyDescent="0.35">
      <c r="A1645" s="2" t="s">
        <v>2970</v>
      </c>
      <c r="B1645" s="2" t="s">
        <v>3830</v>
      </c>
      <c r="C1645" s="3">
        <v>26</v>
      </c>
      <c r="D1645" s="2" t="s">
        <v>28</v>
      </c>
      <c r="E1645" s="2" t="s">
        <v>33</v>
      </c>
      <c r="F1645" s="2" t="s">
        <v>2971</v>
      </c>
      <c r="G1645" s="7">
        <v>457.08</v>
      </c>
      <c r="H1645" s="3">
        <v>2</v>
      </c>
      <c r="I1645" s="3">
        <v>12</v>
      </c>
      <c r="J1645" s="2" t="s">
        <v>31</v>
      </c>
      <c r="K1645" s="7">
        <v>8.4700000000000006</v>
      </c>
      <c r="L1645" s="3">
        <v>62</v>
      </c>
      <c r="M1645" s="6">
        <v>45211</v>
      </c>
      <c r="N1645" s="2" t="s">
        <v>22</v>
      </c>
      <c r="O1645" s="3">
        <v>0</v>
      </c>
      <c r="P1645" s="2">
        <v>0.68</v>
      </c>
      <c r="Q1645" s="9">
        <f t="shared" si="25"/>
        <v>914.16</v>
      </c>
      <c r="R1645" s="10">
        <v>502.52940000000001</v>
      </c>
      <c r="S1645" s="11">
        <v>9090.7986000000001</v>
      </c>
      <c r="T1645" s="16">
        <v>60</v>
      </c>
      <c r="U1645" s="16">
        <v>0</v>
      </c>
      <c r="V1645" s="10" t="s">
        <v>3838</v>
      </c>
      <c r="W1645" s="16">
        <v>4</v>
      </c>
      <c r="X1645" s="16">
        <v>12</v>
      </c>
    </row>
    <row r="1646" spans="1:24" x14ac:dyDescent="0.35">
      <c r="A1646" s="2" t="s">
        <v>716</v>
      </c>
      <c r="B1646" s="2" t="s">
        <v>17</v>
      </c>
      <c r="C1646" s="3">
        <v>30</v>
      </c>
      <c r="D1646" s="2" t="s">
        <v>36</v>
      </c>
      <c r="E1646" s="2" t="s">
        <v>24</v>
      </c>
      <c r="F1646" s="2" t="s">
        <v>717</v>
      </c>
      <c r="G1646" s="7">
        <v>79.010000000000005</v>
      </c>
      <c r="H1646" s="3">
        <v>3</v>
      </c>
      <c r="I1646" s="3">
        <v>11</v>
      </c>
      <c r="J1646" s="2" t="s">
        <v>49</v>
      </c>
      <c r="K1646" s="7">
        <v>23.54</v>
      </c>
      <c r="L1646" s="3">
        <v>18</v>
      </c>
      <c r="M1646" s="6">
        <v>45117</v>
      </c>
      <c r="N1646" s="2" t="s">
        <v>22</v>
      </c>
      <c r="O1646" s="3">
        <v>0</v>
      </c>
      <c r="P1646" s="2">
        <v>0.4</v>
      </c>
      <c r="Q1646" s="9">
        <f t="shared" si="25"/>
        <v>237.03000000000003</v>
      </c>
      <c r="R1646" s="10">
        <v>69.975200000000001</v>
      </c>
      <c r="S1646" s="11">
        <v>1571.4186</v>
      </c>
      <c r="T1646" s="16">
        <v>173</v>
      </c>
      <c r="U1646" s="16">
        <v>0</v>
      </c>
      <c r="V1646" s="10" t="s">
        <v>3837</v>
      </c>
      <c r="W1646" s="16">
        <v>17</v>
      </c>
      <c r="X1646" s="16">
        <v>13</v>
      </c>
    </row>
    <row r="1647" spans="1:24" x14ac:dyDescent="0.35">
      <c r="A1647" s="2" t="s">
        <v>1066</v>
      </c>
      <c r="B1647" s="2" t="s">
        <v>17</v>
      </c>
      <c r="C1647" s="3">
        <v>35</v>
      </c>
      <c r="D1647" s="2" t="s">
        <v>95</v>
      </c>
      <c r="E1647" s="2" t="s">
        <v>33</v>
      </c>
      <c r="F1647" s="2" t="s">
        <v>1067</v>
      </c>
      <c r="G1647" s="7">
        <v>489.75</v>
      </c>
      <c r="H1647" s="3">
        <v>4</v>
      </c>
      <c r="I1647" s="3">
        <v>11</v>
      </c>
      <c r="J1647" s="2" t="s">
        <v>21</v>
      </c>
      <c r="K1647" s="7">
        <v>22.08</v>
      </c>
      <c r="L1647" s="3">
        <v>125</v>
      </c>
      <c r="M1647" s="6">
        <v>45067</v>
      </c>
      <c r="N1647" s="2" t="s">
        <v>22</v>
      </c>
      <c r="O1647" s="3">
        <v>0</v>
      </c>
      <c r="P1647" s="2">
        <v>0.21</v>
      </c>
      <c r="Q1647" s="9">
        <f t="shared" si="25"/>
        <v>1959</v>
      </c>
      <c r="R1647" s="10">
        <v>564.245</v>
      </c>
      <c r="S1647" s="11">
        <v>9740.5674999999992</v>
      </c>
      <c r="T1647" s="16">
        <v>183</v>
      </c>
      <c r="U1647" s="16">
        <v>0</v>
      </c>
      <c r="V1647" s="10" t="s">
        <v>3838</v>
      </c>
      <c r="W1647" s="16">
        <v>8</v>
      </c>
      <c r="X1647" s="16">
        <v>4</v>
      </c>
    </row>
    <row r="1648" spans="1:24" x14ac:dyDescent="0.35">
      <c r="A1648" s="2" t="s">
        <v>3255</v>
      </c>
      <c r="B1648" s="2" t="s">
        <v>17</v>
      </c>
      <c r="C1648" s="3">
        <v>39</v>
      </c>
      <c r="D1648" s="2" t="s">
        <v>18</v>
      </c>
      <c r="E1648" s="2" t="s">
        <v>33</v>
      </c>
      <c r="F1648" s="2" t="s">
        <v>3256</v>
      </c>
      <c r="G1648" s="7">
        <v>315.27</v>
      </c>
      <c r="H1648" s="3">
        <v>2</v>
      </c>
      <c r="I1648" s="3">
        <v>11</v>
      </c>
      <c r="J1648" s="2" t="s">
        <v>21</v>
      </c>
      <c r="K1648" s="7">
        <v>10.86</v>
      </c>
      <c r="L1648" s="3">
        <v>15</v>
      </c>
      <c r="M1648" s="6">
        <v>45173</v>
      </c>
      <c r="N1648" s="2" t="s">
        <v>22</v>
      </c>
      <c r="O1648" s="3">
        <v>1</v>
      </c>
      <c r="P1648" s="2">
        <v>0.32</v>
      </c>
      <c r="Q1648" s="9">
        <f t="shared" si="25"/>
        <v>630.54</v>
      </c>
      <c r="R1648" s="10">
        <v>284.08519999999999</v>
      </c>
      <c r="S1648" s="11">
        <v>6270.3598000000002</v>
      </c>
      <c r="T1648" s="16">
        <v>136</v>
      </c>
      <c r="U1648" s="16">
        <v>0</v>
      </c>
      <c r="V1648" s="10" t="s">
        <v>3838</v>
      </c>
      <c r="W1648" s="16">
        <v>10</v>
      </c>
      <c r="X1648" s="16">
        <v>0</v>
      </c>
    </row>
    <row r="1649" spans="1:24" x14ac:dyDescent="0.35">
      <c r="A1649" s="2" t="s">
        <v>2740</v>
      </c>
      <c r="B1649" s="2" t="s">
        <v>3830</v>
      </c>
      <c r="C1649" s="3">
        <v>31</v>
      </c>
      <c r="D1649" s="2" t="s">
        <v>36</v>
      </c>
      <c r="E1649" s="2" t="s">
        <v>40</v>
      </c>
      <c r="F1649" s="2" t="s">
        <v>2741</v>
      </c>
      <c r="G1649" s="7">
        <v>435.27</v>
      </c>
      <c r="H1649" s="3">
        <v>2</v>
      </c>
      <c r="I1649" s="3">
        <v>9</v>
      </c>
      <c r="J1649" s="2" t="s">
        <v>42</v>
      </c>
      <c r="K1649" s="7">
        <v>18.989999999999998</v>
      </c>
      <c r="L1649" s="3">
        <v>176</v>
      </c>
      <c r="M1649" s="6">
        <v>45073</v>
      </c>
      <c r="N1649" s="2" t="s">
        <v>22</v>
      </c>
      <c r="O1649" s="3">
        <v>0</v>
      </c>
      <c r="P1649" s="2">
        <v>0.28999999999999998</v>
      </c>
      <c r="Q1649" s="9">
        <f t="shared" si="25"/>
        <v>870.54</v>
      </c>
      <c r="R1649" s="10">
        <v>513.80449999999996</v>
      </c>
      <c r="S1649" s="11">
        <v>8657.0226000000002</v>
      </c>
      <c r="T1649" s="16">
        <v>50</v>
      </c>
      <c r="U1649" s="16">
        <v>0</v>
      </c>
      <c r="V1649" s="10" t="s">
        <v>3830</v>
      </c>
      <c r="W1649" s="16">
        <v>19</v>
      </c>
      <c r="X1649" s="16">
        <v>7</v>
      </c>
    </row>
    <row r="1650" spans="1:24" x14ac:dyDescent="0.35">
      <c r="A1650" s="2" t="s">
        <v>901</v>
      </c>
      <c r="B1650" s="2" t="s">
        <v>17</v>
      </c>
      <c r="C1650" s="3">
        <v>36</v>
      </c>
      <c r="D1650" s="2" t="s">
        <v>28</v>
      </c>
      <c r="E1650" s="2" t="s">
        <v>24</v>
      </c>
      <c r="F1650" s="2" t="s">
        <v>902</v>
      </c>
      <c r="G1650" s="7">
        <v>131.93</v>
      </c>
      <c r="H1650" s="3">
        <v>2</v>
      </c>
      <c r="I1650" s="3">
        <v>7</v>
      </c>
      <c r="J1650" s="2" t="s">
        <v>26</v>
      </c>
      <c r="K1650" s="7">
        <v>28.27</v>
      </c>
      <c r="L1650" s="3">
        <v>157</v>
      </c>
      <c r="M1650" s="6">
        <v>45154</v>
      </c>
      <c r="N1650" s="2" t="s">
        <v>22</v>
      </c>
      <c r="O1650" s="3">
        <v>0</v>
      </c>
      <c r="P1650" s="2">
        <v>0.56999999999999995</v>
      </c>
      <c r="Q1650" s="9">
        <f t="shared" si="25"/>
        <v>263.86</v>
      </c>
      <c r="R1650" s="10">
        <v>153.40969999999999</v>
      </c>
      <c r="S1650" s="11">
        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1650" s="16">
        <v>6</v>
      </c>
    </row>
    <row r="1651" spans="1:24" x14ac:dyDescent="0.35">
      <c r="A1651" s="2" t="s">
        <v>3673</v>
      </c>
      <c r="B1651" s="2" t="s">
        <v>17</v>
      </c>
      <c r="C1651" s="3">
        <v>60</v>
      </c>
      <c r="D1651" s="2" t="s">
        <v>39</v>
      </c>
      <c r="E1651" s="2" t="s">
        <v>40</v>
      </c>
      <c r="F1651" s="2" t="s">
        <v>3674</v>
      </c>
      <c r="G1651" s="7">
        <v>425.72</v>
      </c>
      <c r="H1651" s="3">
        <v>1</v>
      </c>
      <c r="I1651" s="3">
        <v>13</v>
      </c>
      <c r="J1651" s="2" t="s">
        <v>42</v>
      </c>
      <c r="K1651" s="7">
        <v>3.73</v>
      </c>
      <c r="L1651" s="3">
        <v>141</v>
      </c>
      <c r="M1651" s="6">
        <v>45274</v>
      </c>
      <c r="N1651" s="2" t="s">
        <v>3297</v>
      </c>
      <c r="O1651" s="3">
        <v>0</v>
      </c>
      <c r="P1651" s="2">
        <v>7.0000000000000007E-2</v>
      </c>
      <c r="Q1651" s="9">
        <f t="shared" si="25"/>
        <v>425.72</v>
      </c>
      <c r="R1651" s="10">
        <v>482.55270000000002</v>
      </c>
      <c r="S1651" s="11">
        <v>8467.0841</v>
      </c>
      <c r="T1651" s="16">
        <v>56</v>
      </c>
      <c r="U1651" s="16">
        <v>1</v>
      </c>
      <c r="V1651" s="10" t="s">
        <v>3830</v>
      </c>
      <c r="W1651" s="16">
        <v>10</v>
      </c>
      <c r="X1651" s="16">
        <v>13</v>
      </c>
    </row>
    <row r="1652" spans="1:24" x14ac:dyDescent="0.35">
      <c r="A1652" s="2" t="s">
        <v>2972</v>
      </c>
      <c r="B1652" s="2" t="s">
        <v>3830</v>
      </c>
      <c r="C1652" s="3">
        <v>52</v>
      </c>
      <c r="D1652" s="2" t="s">
        <v>28</v>
      </c>
      <c r="E1652" s="2" t="s">
        <v>40</v>
      </c>
      <c r="F1652" s="2" t="s">
        <v>2973</v>
      </c>
      <c r="G1652" s="7">
        <v>39.42</v>
      </c>
      <c r="H1652" s="3">
        <v>1</v>
      </c>
      <c r="I1652" s="3">
        <v>5</v>
      </c>
      <c r="J1652" s="2" t="s">
        <v>42</v>
      </c>
      <c r="K1652" s="7">
        <v>17.14</v>
      </c>
      <c r="L1652" s="3">
        <v>175</v>
      </c>
      <c r="M1652" s="6">
        <v>45261</v>
      </c>
      <c r="N1652" s="2" t="s">
        <v>22</v>
      </c>
      <c r="O1652" s="3">
        <v>0</v>
      </c>
      <c r="P1652" s="2">
        <v>0.56999999999999995</v>
      </c>
      <c r="Q1652" s="9">
        <f t="shared" si="25"/>
        <v>39.42</v>
      </c>
      <c r="R1652" s="10">
        <v>34.077199999999998</v>
      </c>
      <c r="S1652" s="11">
        <v>784.01869999999997</v>
      </c>
      <c r="T1652" s="16">
        <v>136</v>
      </c>
      <c r="U1652" s="16">
        <v>0</v>
      </c>
      <c r="V1652" s="10" t="s">
        <v>3830</v>
      </c>
      <c r="W1652" s="16">
        <v>2</v>
      </c>
      <c r="X1652" s="16">
        <v>4</v>
      </c>
    </row>
    <row r="1653" spans="1:24" x14ac:dyDescent="0.35">
      <c r="A1653" s="2" t="s">
        <v>903</v>
      </c>
      <c r="B1653" s="2" t="s">
        <v>17</v>
      </c>
      <c r="C1653" s="3">
        <v>26</v>
      </c>
      <c r="D1653" s="2" t="s">
        <v>95</v>
      </c>
      <c r="E1653" s="2" t="s">
        <v>24</v>
      </c>
      <c r="F1653" s="2" t="s">
        <v>904</v>
      </c>
      <c r="G1653" s="7">
        <v>198.99</v>
      </c>
      <c r="H1653" s="3">
        <v>2</v>
      </c>
      <c r="I1653" s="3">
        <v>7</v>
      </c>
      <c r="J1653" s="2" t="s">
        <v>49</v>
      </c>
      <c r="K1653" s="7">
        <v>6.64</v>
      </c>
      <c r="L1653" s="3">
        <v>36</v>
      </c>
      <c r="M1653" s="6">
        <v>45095</v>
      </c>
      <c r="N1653" s="2" t="s">
        <v>22</v>
      </c>
      <c r="O1653" s="3">
        <v>0</v>
      </c>
      <c r="P1653" s="2">
        <v>0.5</v>
      </c>
      <c r="Q1653" s="9">
        <f t="shared" si="25"/>
        <v>397.98</v>
      </c>
      <c r="R1653" s="10">
        <v>193.26929999999999</v>
      </c>
      <c r="S1653" s="11">
        <v>3957.6835999999998</v>
      </c>
      <c r="T1653" s="16">
        <v>40</v>
      </c>
      <c r="U1653" s="16">
        <v>0</v>
      </c>
      <c r="V1653" s="10" t="s">
        <v>3839</v>
      </c>
      <c r="W1653" s="16">
        <v>9</v>
      </c>
      <c r="X1653" s="16">
        <v>13</v>
      </c>
    </row>
    <row r="1654" spans="1:24" x14ac:dyDescent="0.35">
      <c r="A1654" s="2" t="s">
        <v>1628</v>
      </c>
      <c r="B1654" s="2" t="s">
        <v>1099</v>
      </c>
      <c r="C1654" s="3">
        <v>53</v>
      </c>
      <c r="D1654" s="2" t="s">
        <v>39</v>
      </c>
      <c r="E1654" s="2" t="s">
        <v>29</v>
      </c>
      <c r="F1654" s="2" t="s">
        <v>1629</v>
      </c>
      <c r="G1654" s="7">
        <v>313.07</v>
      </c>
      <c r="H1654" s="3">
        <v>2</v>
      </c>
      <c r="I1654" s="3">
        <v>11</v>
      </c>
      <c r="J1654" s="2" t="s">
        <v>26</v>
      </c>
      <c r="K1654" s="7">
        <v>25.58</v>
      </c>
      <c r="L1654" s="3">
        <v>27</v>
      </c>
      <c r="M1654" s="6">
        <v>45108</v>
      </c>
      <c r="N1654" s="2" t="s">
        <v>22</v>
      </c>
      <c r="O1654" s="3">
        <v>0</v>
      </c>
      <c r="P1654" s="2">
        <v>0.04</v>
      </c>
      <c r="Q1654" s="9">
        <f t="shared" si="25"/>
        <v>626.14</v>
      </c>
      <c r="R1654" s="10">
        <v>299.05860000000001</v>
      </c>
      <c r="S1654" s="11">
        <v>6226.6044000000002</v>
      </c>
      <c r="T1654" s="16">
        <v>74</v>
      </c>
      <c r="U1654" s="16">
        <v>1</v>
      </c>
      <c r="V1654" s="10" t="s">
        <v>3840</v>
      </c>
      <c r="W1654" s="16">
        <v>11</v>
      </c>
      <c r="X1654" s="16">
        <v>2</v>
      </c>
    </row>
    <row r="1655" spans="1:24" x14ac:dyDescent="0.35">
      <c r="A1655" s="2" t="s">
        <v>3675</v>
      </c>
      <c r="B1655" s="2" t="s">
        <v>17</v>
      </c>
      <c r="C1655" s="3">
        <v>62</v>
      </c>
      <c r="D1655" s="2" t="s">
        <v>95</v>
      </c>
      <c r="E1655" s="2" t="s">
        <v>33</v>
      </c>
      <c r="F1655" s="2" t="s">
        <v>2234</v>
      </c>
      <c r="G1655" s="7">
        <v>499.35</v>
      </c>
      <c r="H1655" s="3">
        <v>4</v>
      </c>
      <c r="I1655" s="3">
        <v>12</v>
      </c>
      <c r="J1655" s="2" t="s">
        <v>31</v>
      </c>
      <c r="K1655" s="7">
        <v>0.94</v>
      </c>
      <c r="L1655" s="3">
        <v>166</v>
      </c>
      <c r="M1655" s="6">
        <v>45243</v>
      </c>
      <c r="N1655" s="2" t="s">
        <v>3297</v>
      </c>
      <c r="O1655" s="3">
        <v>0</v>
      </c>
      <c r="P1655" s="2">
        <v>0.89</v>
      </c>
      <c r="Q1655" s="9">
        <f t="shared" si="25"/>
        <v>1997.4</v>
      </c>
      <c r="R1655" s="10">
        <v>496.3811</v>
      </c>
      <c r="S1655" s="11">
        <v>9931.5005999999994</v>
      </c>
      <c r="T1655" s="16">
        <v>150</v>
      </c>
      <c r="U1655" s="16">
        <v>0</v>
      </c>
      <c r="V1655" s="10" t="s">
        <v>3838</v>
      </c>
      <c r="W1655" s="16">
        <v>12</v>
      </c>
      <c r="X1655" s="16">
        <v>0</v>
      </c>
    </row>
    <row r="1656" spans="1:24" x14ac:dyDescent="0.35">
      <c r="A1656" s="2" t="s">
        <v>1818</v>
      </c>
      <c r="B1656" s="2" t="s">
        <v>1099</v>
      </c>
      <c r="C1656" s="3">
        <v>53</v>
      </c>
      <c r="D1656" s="2" t="s">
        <v>28</v>
      </c>
      <c r="E1656" s="2" t="s">
        <v>19</v>
      </c>
      <c r="F1656" s="2" t="s">
        <v>1819</v>
      </c>
      <c r="G1656" s="7">
        <v>232.7</v>
      </c>
      <c r="H1656" s="3">
        <v>1</v>
      </c>
      <c r="I1656" s="3">
        <v>12</v>
      </c>
      <c r="J1656" s="2" t="s">
        <v>49</v>
      </c>
      <c r="K1656" s="7">
        <v>28.88</v>
      </c>
      <c r="L1656" s="3">
        <v>166</v>
      </c>
      <c r="M1656" s="6">
        <v>45061</v>
      </c>
      <c r="N1656" s="2" t="s">
        <v>22</v>
      </c>
      <c r="O1656" s="3">
        <v>0</v>
      </c>
      <c r="P1656" s="2">
        <v>0.2</v>
      </c>
      <c r="Q1656" s="9">
        <f t="shared" si="25"/>
        <v>232.7</v>
      </c>
      <c r="R1656" s="10">
        <v>205.9528</v>
      </c>
      <c r="S1656" s="11">
        <v>4628.1369000000004</v>
      </c>
      <c r="T1656" s="16">
        <v>111</v>
      </c>
      <c r="U1656" s="16">
        <v>0</v>
      </c>
      <c r="V1656" s="10" t="s">
        <v>3836</v>
      </c>
      <c r="W1656" s="16">
        <v>4</v>
      </c>
      <c r="X1656" s="16">
        <v>1</v>
      </c>
    </row>
    <row r="1657" spans="1:24" x14ac:dyDescent="0.35">
      <c r="A1657" s="2" t="s">
        <v>3813</v>
      </c>
      <c r="B1657" s="2" t="s">
        <v>17</v>
      </c>
      <c r="C1657" s="3">
        <v>18</v>
      </c>
      <c r="D1657" s="2" t="s">
        <v>28</v>
      </c>
      <c r="E1657" s="2" t="s">
        <v>29</v>
      </c>
      <c r="F1657" s="2" t="s">
        <v>693</v>
      </c>
      <c r="G1657" s="7">
        <v>139.61000000000001</v>
      </c>
      <c r="H1657" s="3">
        <v>1</v>
      </c>
      <c r="I1657" s="3">
        <v>14</v>
      </c>
      <c r="J1657" s="2" t="s">
        <v>42</v>
      </c>
      <c r="K1657" s="7">
        <v>26.41</v>
      </c>
      <c r="L1657" s="3">
        <v>52</v>
      </c>
      <c r="M1657" s="6">
        <v>45228</v>
      </c>
      <c r="N1657" s="2" t="s">
        <v>3754</v>
      </c>
      <c r="O1657" s="3">
        <v>0</v>
      </c>
      <c r="P1657" s="2">
        <v>0.76</v>
      </c>
      <c r="Q1657" s="9">
        <f t="shared" si="25"/>
        <v>139.61000000000001</v>
      </c>
      <c r="R1657" s="10">
        <v>170.99199999999999</v>
      </c>
      <c r="S1657" s="11">
        <v>2776.6833000000001</v>
      </c>
      <c r="T1657" s="16">
        <v>86</v>
      </c>
      <c r="U1657" s="16">
        <v>1</v>
      </c>
      <c r="V1657" s="10" t="s">
        <v>3840</v>
      </c>
      <c r="W1657" s="16">
        <v>1</v>
      </c>
      <c r="X1657" s="16">
        <v>12</v>
      </c>
    </row>
    <row r="1658" spans="1:24" x14ac:dyDescent="0.35">
      <c r="A1658" s="2" t="s">
        <v>1068</v>
      </c>
      <c r="B1658" s="2" t="s">
        <v>17</v>
      </c>
      <c r="C1658" s="3">
        <v>47</v>
      </c>
      <c r="D1658" s="2" t="s">
        <v>18</v>
      </c>
      <c r="E1658" s="2" t="s">
        <v>29</v>
      </c>
      <c r="F1658" s="2" t="s">
        <v>1069</v>
      </c>
      <c r="G1658" s="7">
        <v>149.91</v>
      </c>
      <c r="H1658" s="3">
        <v>4</v>
      </c>
      <c r="I1658" s="3">
        <v>7</v>
      </c>
      <c r="J1658" s="2" t="s">
        <v>42</v>
      </c>
      <c r="K1658" s="7">
        <v>29.47</v>
      </c>
      <c r="L1658" s="3">
        <v>92</v>
      </c>
      <c r="M1658" s="6">
        <v>44986</v>
      </c>
      <c r="N1658" s="2" t="s">
        <v>22</v>
      </c>
      <c r="O1658" s="3">
        <v>0</v>
      </c>
      <c r="P1658" s="2">
        <v>0.83</v>
      </c>
      <c r="Q1658" s="9">
        <f t="shared" si="25"/>
        <v>599.64</v>
      </c>
      <c r="R1658" s="10">
        <v>160.6317</v>
      </c>
      <c r="S1658" s="11">
        <v>2981.5385000000001</v>
      </c>
      <c r="T1658" s="16">
        <v>79</v>
      </c>
      <c r="U1658" s="16">
        <v>0</v>
      </c>
      <c r="V1658" s="10" t="s">
        <v>3840</v>
      </c>
      <c r="W1658" s="16">
        <v>19</v>
      </c>
      <c r="X1658" s="16">
        <v>10</v>
      </c>
    </row>
    <row r="1659" spans="1:24" x14ac:dyDescent="0.35">
      <c r="A1659" s="2" t="s">
        <v>3676</v>
      </c>
      <c r="B1659" s="2" t="s">
        <v>3830</v>
      </c>
      <c r="C1659" s="3">
        <v>60</v>
      </c>
      <c r="D1659" s="2" t="s">
        <v>39</v>
      </c>
      <c r="E1659" s="2" t="s">
        <v>19</v>
      </c>
      <c r="F1659" s="2" t="s">
        <v>1328</v>
      </c>
      <c r="G1659" s="7">
        <v>441.63</v>
      </c>
      <c r="H1659" s="3">
        <v>1</v>
      </c>
      <c r="I1659" s="3">
        <v>7</v>
      </c>
      <c r="J1659" s="2" t="s">
        <v>21</v>
      </c>
      <c r="K1659" s="7">
        <v>12.57</v>
      </c>
      <c r="L1659" s="3">
        <v>121</v>
      </c>
      <c r="M1659" s="6">
        <v>44943</v>
      </c>
      <c r="N1659" s="2" t="s">
        <v>3297</v>
      </c>
      <c r="O1659" s="3">
        <v>0</v>
      </c>
      <c r="P1659" s="2">
        <v>0.68</v>
      </c>
      <c r="Q1659" s="9">
        <f t="shared" si="25"/>
        <v>441.63</v>
      </c>
      <c r="R1659" s="10">
        <v>429.35700000000003</v>
      </c>
      <c r="S1659" s="11">
        <v>8783.5157999999992</v>
      </c>
      <c r="T1659" s="16">
        <v>50</v>
      </c>
      <c r="U1659" s="16">
        <v>0</v>
      </c>
      <c r="V1659" s="10" t="s">
        <v>3836</v>
      </c>
      <c r="W1659" s="16">
        <v>4</v>
      </c>
      <c r="X1659" s="16">
        <v>14</v>
      </c>
    </row>
    <row r="1660" spans="1:24" x14ac:dyDescent="0.35">
      <c r="A1660" s="2" t="s">
        <v>1070</v>
      </c>
      <c r="B1660" s="2" t="s">
        <v>17</v>
      </c>
      <c r="C1660" s="3">
        <v>33</v>
      </c>
      <c r="D1660" s="2" t="s">
        <v>36</v>
      </c>
      <c r="E1660" s="2" t="s">
        <v>33</v>
      </c>
      <c r="F1660" s="2" t="s">
        <v>1071</v>
      </c>
      <c r="G1660" s="7">
        <v>180.52</v>
      </c>
      <c r="H1660" s="3">
        <v>4</v>
      </c>
      <c r="I1660" s="3">
        <v>7</v>
      </c>
      <c r="J1660" s="2" t="s">
        <v>31</v>
      </c>
      <c r="K1660" s="7">
        <v>6.14</v>
      </c>
      <c r="L1660" s="3">
        <v>151</v>
      </c>
      <c r="M1660" s="6">
        <v>45105</v>
      </c>
      <c r="N1660" s="2" t="s">
        <v>22</v>
      </c>
      <c r="O1660" s="3">
        <v>0</v>
      </c>
      <c r="P1660" s="2">
        <v>0.47</v>
      </c>
      <c r="Q1660" s="9">
        <f t="shared" si="25"/>
        <v>722.08</v>
      </c>
      <c r="R1660" s="10">
        <v>182.10720000000001</v>
      </c>
      <c r="S1660" s="11">
        <v>3590.3364000000001</v>
      </c>
      <c r="T1660" s="16">
        <v>117</v>
      </c>
      <c r="U1660" s="16">
        <v>0</v>
      </c>
      <c r="V1660" s="10" t="s">
        <v>3838</v>
      </c>
      <c r="W1660" s="16">
        <v>3</v>
      </c>
      <c r="X1660" s="16">
        <v>14</v>
      </c>
    </row>
    <row r="1661" spans="1:24" x14ac:dyDescent="0.35">
      <c r="A1661" s="2" t="s">
        <v>3677</v>
      </c>
      <c r="B1661" s="2" t="s">
        <v>3830</v>
      </c>
      <c r="C1661" s="3">
        <v>64</v>
      </c>
      <c r="D1661" s="2" t="s">
        <v>39</v>
      </c>
      <c r="E1661" s="2" t="s">
        <v>24</v>
      </c>
      <c r="F1661" s="2" t="s">
        <v>3001</v>
      </c>
      <c r="G1661" s="7">
        <v>386.05</v>
      </c>
      <c r="H1661" s="3">
        <v>1</v>
      </c>
      <c r="I1661" s="3">
        <v>9</v>
      </c>
      <c r="J1661" s="2" t="s">
        <v>49</v>
      </c>
      <c r="K1661" s="7">
        <v>2.25</v>
      </c>
      <c r="L1661" s="3">
        <v>51</v>
      </c>
      <c r="M1661" s="6">
        <v>45289</v>
      </c>
      <c r="N1661" s="2" t="s">
        <v>3297</v>
      </c>
      <c r="O1661" s="3">
        <v>0</v>
      </c>
      <c r="P1661" s="2">
        <v>0.05</v>
      </c>
      <c r="Q1661" s="9">
        <f t="shared" si="25"/>
        <v>386.05</v>
      </c>
      <c r="R1661" s="10">
        <v>397.1995</v>
      </c>
      <c r="S1661" s="11">
        <v>7678.0931</v>
      </c>
      <c r="T1661" s="16">
        <v>87</v>
      </c>
      <c r="U1661" s="16">
        <v>0</v>
      </c>
      <c r="V1661" s="10" t="s">
        <v>3837</v>
      </c>
      <c r="W1661" s="16">
        <v>16</v>
      </c>
      <c r="X1661" s="16">
        <v>7</v>
      </c>
    </row>
    <row r="1662" spans="1:24" x14ac:dyDescent="0.35">
      <c r="A1662" s="2" t="s">
        <v>3678</v>
      </c>
      <c r="B1662" s="2" t="s">
        <v>17</v>
      </c>
      <c r="C1662" s="3">
        <v>60</v>
      </c>
      <c r="D1662" s="2" t="s">
        <v>18</v>
      </c>
      <c r="E1662" s="2" t="s">
        <v>24</v>
      </c>
      <c r="F1662" s="2" t="s">
        <v>3679</v>
      </c>
      <c r="G1662" s="7">
        <v>308.8</v>
      </c>
      <c r="H1662" s="3">
        <v>4</v>
      </c>
      <c r="I1662" s="3">
        <v>14</v>
      </c>
      <c r="J1662" s="2" t="s">
        <v>49</v>
      </c>
      <c r="K1662" s="7">
        <v>18.36</v>
      </c>
      <c r="L1662" s="3">
        <v>69</v>
      </c>
      <c r="M1662" s="6">
        <v>45289</v>
      </c>
      <c r="N1662" s="2" t="s">
        <v>3297</v>
      </c>
      <c r="O1662" s="3">
        <v>0</v>
      </c>
      <c r="P1662" s="2">
        <v>0.42</v>
      </c>
      <c r="Q1662" s="9">
        <f t="shared" si="25"/>
        <v>1235.2</v>
      </c>
      <c r="R1662" s="10">
        <v>336.66539999999998</v>
      </c>
      <c r="S1662" s="11">
        <v>6141.6788999999999</v>
      </c>
      <c r="T1662" s="16">
        <v>45</v>
      </c>
      <c r="U1662" s="16">
        <v>0</v>
      </c>
      <c r="V1662" s="10" t="s">
        <v>3837</v>
      </c>
      <c r="W1662" s="16">
        <v>5</v>
      </c>
      <c r="X1662" s="16">
        <v>10</v>
      </c>
    </row>
    <row r="1663" spans="1:24" x14ac:dyDescent="0.35">
      <c r="A1663" s="2" t="s">
        <v>1630</v>
      </c>
      <c r="B1663" s="2" t="s">
        <v>1099</v>
      </c>
      <c r="C1663" s="3">
        <v>49</v>
      </c>
      <c r="D1663" s="2" t="s">
        <v>95</v>
      </c>
      <c r="E1663" s="2" t="s">
        <v>29</v>
      </c>
      <c r="F1663" s="2" t="s">
        <v>1631</v>
      </c>
      <c r="G1663" s="7">
        <v>28.22</v>
      </c>
      <c r="H1663" s="3">
        <v>2</v>
      </c>
      <c r="I1663" s="3">
        <v>12</v>
      </c>
      <c r="J1663" s="2" t="s">
        <v>42</v>
      </c>
      <c r="K1663" s="7">
        <v>13.62</v>
      </c>
      <c r="L1663" s="3">
        <v>136</v>
      </c>
      <c r="M1663" s="6">
        <v>45206</v>
      </c>
      <c r="N1663" s="2" t="s">
        <v>22</v>
      </c>
      <c r="O1663" s="3">
        <v>0</v>
      </c>
      <c r="P1663" s="2">
        <v>0.41</v>
      </c>
      <c r="Q1663" s="9">
        <f t="shared" si="25"/>
        <v>56.44</v>
      </c>
      <c r="R1663" s="10">
        <v>29.808</v>
      </c>
      <c r="S1663" s="11">
        <v>561.26350000000002</v>
      </c>
      <c r="T1663" s="16">
        <v>29</v>
      </c>
      <c r="U1663" s="16">
        <v>1</v>
      </c>
      <c r="V1663" s="10" t="s">
        <v>3840</v>
      </c>
      <c r="W1663" s="16">
        <v>4</v>
      </c>
      <c r="X1663" s="16">
        <v>6</v>
      </c>
    </row>
    <row r="1664" spans="1:24" x14ac:dyDescent="0.35">
      <c r="A1664" s="2" t="s">
        <v>2378</v>
      </c>
      <c r="B1664" s="2" t="s">
        <v>3830</v>
      </c>
      <c r="C1664" s="3">
        <v>28</v>
      </c>
      <c r="D1664" s="2" t="s">
        <v>39</v>
      </c>
      <c r="E1664" s="2" t="s">
        <v>24</v>
      </c>
      <c r="F1664" s="2" t="s">
        <v>2379</v>
      </c>
      <c r="G1664" s="7">
        <v>237.62</v>
      </c>
      <c r="H1664" s="3">
        <v>4</v>
      </c>
      <c r="I1664" s="3">
        <v>10</v>
      </c>
      <c r="J1664" s="2" t="s">
        <v>49</v>
      </c>
      <c r="K1664" s="7">
        <v>0.3</v>
      </c>
      <c r="L1664" s="3">
        <v>200</v>
      </c>
      <c r="M1664" s="6">
        <v>45156</v>
      </c>
      <c r="N1664" s="2" t="s">
        <v>22</v>
      </c>
      <c r="O1664" s="3">
        <v>0</v>
      </c>
      <c r="P1664" s="2">
        <v>0.9</v>
      </c>
      <c r="Q1664" s="9">
        <f t="shared" si="25"/>
        <v>950.48</v>
      </c>
      <c r="R1664" s="10">
        <v>289.36340000000001</v>
      </c>
      <c r="S1664" s="11">
        <v>4725.9901</v>
      </c>
      <c r="T1664" s="16">
        <v>17</v>
      </c>
      <c r="U1664" s="16">
        <v>1</v>
      </c>
      <c r="V1664" s="10" t="s">
        <v>3837</v>
      </c>
      <c r="W1664" s="16">
        <v>19</v>
      </c>
      <c r="X1664" s="16">
        <v>8</v>
      </c>
    </row>
    <row r="1665" spans="1:24" x14ac:dyDescent="0.35">
      <c r="A1665" s="2" t="s">
        <v>2742</v>
      </c>
      <c r="B1665" s="2" t="s">
        <v>3830</v>
      </c>
      <c r="C1665" s="3">
        <v>22</v>
      </c>
      <c r="D1665" s="2" t="s">
        <v>36</v>
      </c>
      <c r="E1665" s="2" t="s">
        <v>33</v>
      </c>
      <c r="F1665" s="2" t="s">
        <v>2743</v>
      </c>
      <c r="G1665" s="7">
        <v>474.71</v>
      </c>
      <c r="H1665" s="3">
        <v>2</v>
      </c>
      <c r="I1665" s="3">
        <v>5</v>
      </c>
      <c r="J1665" s="2" t="s">
        <v>31</v>
      </c>
      <c r="K1665" s="7">
        <v>21.23</v>
      </c>
      <c r="L1665" s="3">
        <v>185</v>
      </c>
      <c r="M1665" s="6">
        <v>44958</v>
      </c>
      <c r="N1665" s="2" t="s">
        <v>22</v>
      </c>
      <c r="O1665" s="3">
        <v>0</v>
      </c>
      <c r="P1665" s="2">
        <v>0.42</v>
      </c>
      <c r="Q1665" s="9">
        <f t="shared" si="25"/>
        <v>949.42</v>
      </c>
      <c r="R1665" s="10">
        <v>497.8689</v>
      </c>
      <c r="S1665" s="11">
        <v>9441.4390999999996</v>
      </c>
      <c r="T1665" s="16">
        <v>111</v>
      </c>
      <c r="U1665" s="16">
        <v>0</v>
      </c>
      <c r="V1665" s="10" t="s">
        <v>3838</v>
      </c>
      <c r="W1665" s="16">
        <v>19</v>
      </c>
      <c r="X1665" s="16">
        <v>5</v>
      </c>
    </row>
    <row r="1666" spans="1:24" x14ac:dyDescent="0.35">
      <c r="A1666" s="2" t="s">
        <v>2744</v>
      </c>
      <c r="B1666" s="2" t="s">
        <v>3830</v>
      </c>
      <c r="C1666" s="3">
        <v>42</v>
      </c>
      <c r="D1666" s="2" t="s">
        <v>36</v>
      </c>
      <c r="E1666" s="2" t="s">
        <v>29</v>
      </c>
      <c r="F1666" s="2" t="s">
        <v>2745</v>
      </c>
      <c r="G1666" s="7">
        <v>486.95</v>
      </c>
      <c r="H1666" s="3">
        <v>1</v>
      </c>
      <c r="I1666" s="3">
        <v>13</v>
      </c>
      <c r="J1666" s="2" t="s">
        <v>49</v>
      </c>
      <c r="K1666" s="7">
        <v>5.19</v>
      </c>
      <c r="L1666" s="3">
        <v>65</v>
      </c>
      <c r="M1666" s="6">
        <v>44968</v>
      </c>
      <c r="N1666" s="2" t="s">
        <v>22</v>
      </c>
      <c r="O1666" s="3">
        <v>0</v>
      </c>
      <c r="P1666" s="2">
        <v>0.21</v>
      </c>
      <c r="Q1666" s="9">
        <f t="shared" si="25"/>
        <v>486.95</v>
      </c>
      <c r="R1666" s="10">
        <v>607.16</v>
      </c>
      <c r="S1666" s="11">
        <v>9684.8786999999993</v>
      </c>
      <c r="T1666" s="16">
        <v>54</v>
      </c>
      <c r="U1666" s="16">
        <v>0</v>
      </c>
      <c r="V1666" s="10" t="s">
        <v>3840</v>
      </c>
      <c r="W1666" s="16">
        <v>10</v>
      </c>
      <c r="X1666" s="16">
        <v>7</v>
      </c>
    </row>
    <row r="1667" spans="1:24" x14ac:dyDescent="0.35">
      <c r="A1667" s="2" t="s">
        <v>905</v>
      </c>
      <c r="B1667" s="2" t="s">
        <v>17</v>
      </c>
      <c r="C1667" s="3">
        <v>44</v>
      </c>
      <c r="D1667" s="2" t="s">
        <v>39</v>
      </c>
      <c r="E1667" s="2" t="s">
        <v>19</v>
      </c>
      <c r="F1667" s="2" t="s">
        <v>906</v>
      </c>
      <c r="G1667" s="7">
        <v>313.95999999999998</v>
      </c>
      <c r="H1667" s="3">
        <v>2</v>
      </c>
      <c r="I1667" s="3">
        <v>13</v>
      </c>
      <c r="J1667" s="2" t="s">
        <v>42</v>
      </c>
      <c r="K1667" s="7">
        <v>22.46</v>
      </c>
      <c r="L1667" s="3">
        <v>106</v>
      </c>
      <c r="M1667" s="6">
        <v>45019</v>
      </c>
      <c r="N1667" s="2" t="s">
        <v>22</v>
      </c>
      <c r="O1667" s="3">
        <v>0</v>
      </c>
      <c r="P1667" s="2">
        <v>0.27</v>
      </c>
      <c r="Q1667" s="9">
        <f t="shared" ref="Q1667:Q1730" si="26">PRODUCT(G1667,H1667)</f>
        <v>627.91999999999996</v>
      </c>
      <c r="R1667" s="10">
        <v>373.79140000000001</v>
      </c>
      <c r="S1667" s="11">
        <v>6244.3054000000002</v>
      </c>
      <c r="T1667" s="16">
        <v>150</v>
      </c>
      <c r="U1667" s="16">
        <v>1</v>
      </c>
      <c r="V1667" s="10" t="s">
        <v>3836</v>
      </c>
      <c r="W1667" s="16">
        <v>5</v>
      </c>
      <c r="X1667" s="16">
        <v>8</v>
      </c>
    </row>
    <row r="1668" spans="1:24" x14ac:dyDescent="0.35">
      <c r="A1668" s="2" t="s">
        <v>1416</v>
      </c>
      <c r="B1668" s="2" t="s">
        <v>1099</v>
      </c>
      <c r="C1668" s="3">
        <v>36</v>
      </c>
      <c r="D1668" s="2" t="s">
        <v>36</v>
      </c>
      <c r="E1668" s="2" t="s">
        <v>24</v>
      </c>
      <c r="F1668" s="2" t="s">
        <v>1417</v>
      </c>
      <c r="G1668" s="7">
        <v>126.33</v>
      </c>
      <c r="H1668" s="3">
        <v>5</v>
      </c>
      <c r="I1668" s="3">
        <v>15</v>
      </c>
      <c r="J1668" s="2" t="s">
        <v>26</v>
      </c>
      <c r="K1668" s="7">
        <v>20.84</v>
      </c>
      <c r="L1668" s="3">
        <v>73</v>
      </c>
      <c r="M1668" s="6">
        <v>45245</v>
      </c>
      <c r="N1668" s="2" t="s">
        <v>22</v>
      </c>
      <c r="O1668" s="3">
        <v>0</v>
      </c>
      <c r="P1668" s="2">
        <v>0.6</v>
      </c>
      <c r="Q1668" s="9">
        <f t="shared" si="26"/>
        <v>631.65</v>
      </c>
      <c r="R1668" s="10">
        <v>117.917</v>
      </c>
      <c r="S1668" s="11">
        <v>2512.5592999999999</v>
      </c>
      <c r="T1668" s="16">
        <v>18</v>
      </c>
      <c r="U1668" s="16">
        <v>0</v>
      </c>
      <c r="V1668" s="10" t="s">
        <v>3837</v>
      </c>
      <c r="W1668" s="16">
        <v>12</v>
      </c>
      <c r="X1668" s="16">
        <v>4</v>
      </c>
    </row>
    <row r="1669" spans="1:24" x14ac:dyDescent="0.35">
      <c r="A1669" s="2" t="s">
        <v>3680</v>
      </c>
      <c r="B1669" s="2" t="s">
        <v>17</v>
      </c>
      <c r="C1669" s="3">
        <v>64</v>
      </c>
      <c r="D1669" s="2" t="s">
        <v>18</v>
      </c>
      <c r="E1669" s="2" t="s">
        <v>29</v>
      </c>
      <c r="F1669" s="2" t="s">
        <v>3681</v>
      </c>
      <c r="G1669" s="7">
        <v>418.01</v>
      </c>
      <c r="H1669" s="3">
        <v>3</v>
      </c>
      <c r="I1669" s="3">
        <v>10</v>
      </c>
      <c r="J1669" s="2" t="s">
        <v>42</v>
      </c>
      <c r="K1669" s="7">
        <v>12.63</v>
      </c>
      <c r="L1669" s="3">
        <v>89</v>
      </c>
      <c r="M1669" s="6">
        <v>45178</v>
      </c>
      <c r="N1669" s="2" t="s">
        <v>3297</v>
      </c>
      <c r="O1669" s="3">
        <v>0</v>
      </c>
      <c r="P1669" s="2">
        <v>0.92</v>
      </c>
      <c r="Q1669" s="9">
        <f t="shared" si="26"/>
        <v>1254.03</v>
      </c>
      <c r="R1669" s="10">
        <v>510.90769999999998</v>
      </c>
      <c r="S1669" s="11">
        <v>8313.741</v>
      </c>
      <c r="T1669" s="16">
        <v>152</v>
      </c>
      <c r="U1669" s="16">
        <v>0</v>
      </c>
      <c r="V1669" s="10" t="s">
        <v>3840</v>
      </c>
      <c r="W1669" s="16">
        <v>6</v>
      </c>
      <c r="X1669" s="16">
        <v>12</v>
      </c>
    </row>
    <row r="1670" spans="1:24" x14ac:dyDescent="0.35">
      <c r="A1670" s="2" t="s">
        <v>907</v>
      </c>
      <c r="B1670" s="2" t="s">
        <v>17</v>
      </c>
      <c r="C1670" s="3">
        <v>21</v>
      </c>
      <c r="D1670" s="2" t="s">
        <v>39</v>
      </c>
      <c r="E1670" s="2" t="s">
        <v>29</v>
      </c>
      <c r="F1670" s="2" t="s">
        <v>229</v>
      </c>
      <c r="G1670" s="7">
        <v>481.75</v>
      </c>
      <c r="H1670" s="3">
        <v>2</v>
      </c>
      <c r="I1670" s="3">
        <v>8</v>
      </c>
      <c r="J1670" s="2" t="s">
        <v>49</v>
      </c>
      <c r="K1670" s="7">
        <v>7.39</v>
      </c>
      <c r="L1670" s="3">
        <v>2</v>
      </c>
      <c r="M1670" s="6">
        <v>45148</v>
      </c>
      <c r="N1670" s="2" t="s">
        <v>22</v>
      </c>
      <c r="O1670" s="3">
        <v>0</v>
      </c>
      <c r="P1670" s="2">
        <v>0.91</v>
      </c>
      <c r="Q1670" s="9">
        <f t="shared" si="26"/>
        <v>963.5</v>
      </c>
      <c r="R1670" s="10">
        <v>431.91129999999998</v>
      </c>
      <c r="S1670" s="11">
        <v>9581.4567000000006</v>
      </c>
      <c r="T1670" s="16">
        <v>55</v>
      </c>
      <c r="U1670" s="16">
        <v>0</v>
      </c>
      <c r="V1670" s="10" t="s">
        <v>3840</v>
      </c>
      <c r="W1670" s="16">
        <v>9</v>
      </c>
      <c r="X1670" s="16">
        <v>7</v>
      </c>
    </row>
    <row r="1671" spans="1:24" x14ac:dyDescent="0.35">
      <c r="A1671" s="2" t="s">
        <v>1820</v>
      </c>
      <c r="B1671" s="2" t="s">
        <v>1099</v>
      </c>
      <c r="C1671" s="3">
        <v>29</v>
      </c>
      <c r="D1671" s="2" t="s">
        <v>28</v>
      </c>
      <c r="E1671" s="2" t="s">
        <v>19</v>
      </c>
      <c r="F1671" s="2" t="s">
        <v>1821</v>
      </c>
      <c r="G1671" s="7">
        <v>63.09</v>
      </c>
      <c r="H1671" s="3">
        <v>1</v>
      </c>
      <c r="I1671" s="3">
        <v>8</v>
      </c>
      <c r="J1671" s="2" t="s">
        <v>26</v>
      </c>
      <c r="K1671" s="7">
        <v>24.55</v>
      </c>
      <c r="L1671" s="3">
        <v>92</v>
      </c>
      <c r="M1671" s="6">
        <v>44938</v>
      </c>
      <c r="N1671" s="2" t="s">
        <v>22</v>
      </c>
      <c r="O1671" s="3">
        <v>0</v>
      </c>
      <c r="P1671" s="2">
        <v>0.83</v>
      </c>
      <c r="Q1671" s="9">
        <f t="shared" si="26"/>
        <v>63.09</v>
      </c>
      <c r="R1671" s="10">
        <v>74.255700000000004</v>
      </c>
      <c r="S1671" s="11">
        <v>1254.788</v>
      </c>
      <c r="T1671" s="16">
        <v>84</v>
      </c>
      <c r="U1671" s="16">
        <v>0</v>
      </c>
      <c r="V1671" s="10" t="s">
        <v>3836</v>
      </c>
      <c r="W1671" s="16">
        <v>17</v>
      </c>
      <c r="X1671" s="16">
        <v>4</v>
      </c>
    </row>
    <row r="1672" spans="1:24" x14ac:dyDescent="0.35">
      <c r="A1672" s="2" t="s">
        <v>2974</v>
      </c>
      <c r="B1672" s="2" t="s">
        <v>3830</v>
      </c>
      <c r="C1672" s="3">
        <v>44</v>
      </c>
      <c r="D1672" s="2" t="s">
        <v>28</v>
      </c>
      <c r="E1672" s="2" t="s">
        <v>40</v>
      </c>
      <c r="F1672" s="2" t="s">
        <v>2091</v>
      </c>
      <c r="G1672" s="7">
        <v>134.91</v>
      </c>
      <c r="H1672" s="3">
        <v>4</v>
      </c>
      <c r="I1672" s="3">
        <v>10</v>
      </c>
      <c r="J1672" s="2" t="s">
        <v>49</v>
      </c>
      <c r="K1672" s="7">
        <v>16.91</v>
      </c>
      <c r="L1672" s="3">
        <v>145</v>
      </c>
      <c r="M1672" s="6">
        <v>45195</v>
      </c>
      <c r="N1672" s="2" t="s">
        <v>22</v>
      </c>
      <c r="O1672" s="3">
        <v>0</v>
      </c>
      <c r="P1672" s="2">
        <v>0.33</v>
      </c>
      <c r="Q1672" s="9">
        <f t="shared" si="26"/>
        <v>539.64</v>
      </c>
      <c r="R1672" s="10">
        <v>135.21350000000001</v>
      </c>
      <c r="S1672" s="11">
        <v>2683.2057</v>
      </c>
      <c r="T1672" s="16">
        <v>194</v>
      </c>
      <c r="U1672" s="16">
        <v>0</v>
      </c>
      <c r="V1672" s="10" t="s">
        <v>3830</v>
      </c>
      <c r="W1672" s="16">
        <v>5</v>
      </c>
      <c r="X1672" s="16">
        <v>10</v>
      </c>
    </row>
    <row r="1673" spans="1:24" x14ac:dyDescent="0.35">
      <c r="A1673" s="2" t="s">
        <v>2380</v>
      </c>
      <c r="B1673" s="2" t="s">
        <v>3830</v>
      </c>
      <c r="C1673" s="3">
        <v>44</v>
      </c>
      <c r="D1673" s="2" t="s">
        <v>39</v>
      </c>
      <c r="E1673" s="2" t="s">
        <v>24</v>
      </c>
      <c r="F1673" s="2" t="s">
        <v>186</v>
      </c>
      <c r="G1673" s="7">
        <v>453.3</v>
      </c>
      <c r="H1673" s="3">
        <v>5</v>
      </c>
      <c r="I1673" s="3">
        <v>12</v>
      </c>
      <c r="J1673" s="2" t="s">
        <v>31</v>
      </c>
      <c r="K1673" s="7">
        <v>28.82</v>
      </c>
      <c r="L1673" s="3">
        <v>2</v>
      </c>
      <c r="M1673" s="6">
        <v>45281</v>
      </c>
      <c r="N1673" s="2" t="s">
        <v>22</v>
      </c>
      <c r="O1673" s="3">
        <v>0</v>
      </c>
      <c r="P1673" s="2">
        <v>0.88</v>
      </c>
      <c r="Q1673" s="9">
        <f t="shared" si="26"/>
        <v>2266.5</v>
      </c>
      <c r="R1673" s="10">
        <v>544.49929999999995</v>
      </c>
      <c r="S1673" s="11">
        <v>9015.6187000000009</v>
      </c>
      <c r="T1673" s="16">
        <v>83</v>
      </c>
      <c r="U1673" s="16">
        <v>1</v>
      </c>
      <c r="V1673" s="10" t="s">
        <v>3837</v>
      </c>
      <c r="W1673" s="16">
        <v>3</v>
      </c>
      <c r="X1673" s="16">
        <v>12</v>
      </c>
    </row>
    <row r="1674" spans="1:24" x14ac:dyDescent="0.35">
      <c r="A1674" s="2" t="s">
        <v>3814</v>
      </c>
      <c r="B1674" s="2" t="s">
        <v>17</v>
      </c>
      <c r="C1674" s="3">
        <v>18</v>
      </c>
      <c r="D1674" s="2" t="s">
        <v>28</v>
      </c>
      <c r="E1674" s="2" t="s">
        <v>33</v>
      </c>
      <c r="F1674" s="2" t="s">
        <v>3815</v>
      </c>
      <c r="G1674" s="7">
        <v>92.23</v>
      </c>
      <c r="H1674" s="3">
        <v>4</v>
      </c>
      <c r="I1674" s="3">
        <v>13</v>
      </c>
      <c r="J1674" s="2" t="s">
        <v>21</v>
      </c>
      <c r="K1674" s="7">
        <v>18.21</v>
      </c>
      <c r="L1674" s="3">
        <v>155</v>
      </c>
      <c r="M1674" s="6">
        <v>45241</v>
      </c>
      <c r="N1674" s="2" t="s">
        <v>3754</v>
      </c>
      <c r="O1674" s="3">
        <v>0</v>
      </c>
      <c r="P1674" s="2">
        <v>0.61</v>
      </c>
      <c r="Q1674" s="9">
        <f t="shared" si="26"/>
        <v>368.92</v>
      </c>
      <c r="R1674" s="10">
        <v>110.4198</v>
      </c>
      <c r="S1674" s="11">
        <v>1834.3492000000001</v>
      </c>
      <c r="T1674" s="16">
        <v>55</v>
      </c>
      <c r="U1674" s="16">
        <v>0</v>
      </c>
      <c r="V1674" s="10" t="s">
        <v>3838</v>
      </c>
      <c r="W1674" s="16">
        <v>3</v>
      </c>
      <c r="X1674" s="16">
        <v>14</v>
      </c>
    </row>
    <row r="1675" spans="1:24" x14ac:dyDescent="0.35">
      <c r="A1675" s="2" t="s">
        <v>2975</v>
      </c>
      <c r="B1675" s="2" t="s">
        <v>3830</v>
      </c>
      <c r="C1675" s="3">
        <v>19</v>
      </c>
      <c r="D1675" s="2" t="s">
        <v>28</v>
      </c>
      <c r="E1675" s="2" t="s">
        <v>33</v>
      </c>
      <c r="F1675" s="2" t="s">
        <v>2976</v>
      </c>
      <c r="G1675" s="7">
        <v>182.33</v>
      </c>
      <c r="H1675" s="3">
        <v>3</v>
      </c>
      <c r="I1675" s="3">
        <v>11</v>
      </c>
      <c r="J1675" s="2" t="s">
        <v>21</v>
      </c>
      <c r="K1675" s="7">
        <v>6.15</v>
      </c>
      <c r="L1675" s="3">
        <v>25</v>
      </c>
      <c r="M1675" s="6">
        <v>45062</v>
      </c>
      <c r="N1675" s="2" t="s">
        <v>22</v>
      </c>
      <c r="O1675" s="3">
        <v>0</v>
      </c>
      <c r="P1675" s="2">
        <v>0.03</v>
      </c>
      <c r="Q1675" s="9">
        <f t="shared" si="26"/>
        <v>546.99</v>
      </c>
      <c r="R1675" s="10">
        <v>213.75829999999999</v>
      </c>
      <c r="S1675" s="11">
        <v>3626.3352</v>
      </c>
      <c r="T1675" s="16">
        <v>111</v>
      </c>
      <c r="U1675" s="16">
        <v>1</v>
      </c>
      <c r="V1675" s="10" t="s">
        <v>3838</v>
      </c>
      <c r="W1675" s="16">
        <v>11</v>
      </c>
      <c r="X1675" s="16">
        <v>9</v>
      </c>
    </row>
    <row r="1676" spans="1:24" x14ac:dyDescent="0.35">
      <c r="A1676" s="2" t="s">
        <v>2564</v>
      </c>
      <c r="B1676" s="2" t="s">
        <v>3830</v>
      </c>
      <c r="C1676" s="3">
        <v>53</v>
      </c>
      <c r="D1676" s="2" t="s">
        <v>18</v>
      </c>
      <c r="E1676" s="2" t="s">
        <v>33</v>
      </c>
      <c r="F1676" s="2" t="s">
        <v>2565</v>
      </c>
      <c r="G1676" s="7">
        <v>169.43</v>
      </c>
      <c r="H1676" s="3">
        <v>1</v>
      </c>
      <c r="I1676" s="3">
        <v>5</v>
      </c>
      <c r="J1676" s="2" t="s">
        <v>31</v>
      </c>
      <c r="K1676" s="7">
        <v>3.04</v>
      </c>
      <c r="L1676" s="3">
        <v>141</v>
      </c>
      <c r="M1676" s="6">
        <v>45238</v>
      </c>
      <c r="N1676" s="2" t="s">
        <v>22</v>
      </c>
      <c r="O1676" s="3">
        <v>0</v>
      </c>
      <c r="P1676" s="2">
        <v>0.39</v>
      </c>
      <c r="Q1676" s="9">
        <f t="shared" si="26"/>
        <v>169.43</v>
      </c>
      <c r="R1676" s="10">
        <v>197.5574</v>
      </c>
      <c r="S1676" s="11">
        <v>3369.7689999999998</v>
      </c>
      <c r="T1676" s="16">
        <v>39</v>
      </c>
      <c r="U1676" s="16">
        <v>0</v>
      </c>
      <c r="V1676" s="10" t="s">
        <v>3838</v>
      </c>
      <c r="W1676" s="16">
        <v>7</v>
      </c>
      <c r="X1676" s="16">
        <v>3</v>
      </c>
    </row>
    <row r="1677" spans="1:24" x14ac:dyDescent="0.35">
      <c r="A1677" s="2" t="s">
        <v>493</v>
      </c>
      <c r="B1677" s="2" t="s">
        <v>17</v>
      </c>
      <c r="C1677" s="3">
        <v>34</v>
      </c>
      <c r="D1677" s="2" t="s">
        <v>18</v>
      </c>
      <c r="E1677" s="2" t="s">
        <v>19</v>
      </c>
      <c r="F1677" s="2" t="s">
        <v>494</v>
      </c>
      <c r="G1677" s="7">
        <v>283.72000000000003</v>
      </c>
      <c r="H1677" s="3">
        <v>5</v>
      </c>
      <c r="I1677" s="3">
        <v>15</v>
      </c>
      <c r="J1677" s="2" t="s">
        <v>42</v>
      </c>
      <c r="K1677" s="7">
        <v>9.5299999999999994</v>
      </c>
      <c r="L1677" s="3">
        <v>1</v>
      </c>
      <c r="M1677" s="6">
        <v>45118</v>
      </c>
      <c r="N1677" s="2" t="s">
        <v>22</v>
      </c>
      <c r="O1677" s="3">
        <v>0</v>
      </c>
      <c r="P1677" s="2">
        <v>0.8</v>
      </c>
      <c r="Q1677" s="9">
        <f t="shared" si="26"/>
        <v>1418.6000000000001</v>
      </c>
      <c r="R1677" s="10">
        <v>275.73939999999999</v>
      </c>
      <c r="S1677" s="11">
        <v>5642.8663999999999</v>
      </c>
      <c r="T1677" s="16">
        <v>181</v>
      </c>
      <c r="U1677" s="16">
        <v>1</v>
      </c>
      <c r="V1677" s="10" t="s">
        <v>3836</v>
      </c>
      <c r="W1677" s="16">
        <v>13</v>
      </c>
      <c r="X1677" s="16">
        <v>14</v>
      </c>
    </row>
    <row r="1678" spans="1:24" x14ac:dyDescent="0.35">
      <c r="A1678" s="2" t="s">
        <v>3257</v>
      </c>
      <c r="B1678" s="2" t="s">
        <v>3830</v>
      </c>
      <c r="C1678" s="3">
        <v>41</v>
      </c>
      <c r="D1678" s="2" t="s">
        <v>39</v>
      </c>
      <c r="E1678" s="2" t="s">
        <v>33</v>
      </c>
      <c r="F1678" s="2" t="s">
        <v>3258</v>
      </c>
      <c r="G1678" s="7">
        <v>498.32</v>
      </c>
      <c r="H1678" s="3">
        <v>1</v>
      </c>
      <c r="I1678" s="3">
        <v>5</v>
      </c>
      <c r="J1678" s="2" t="s">
        <v>31</v>
      </c>
      <c r="K1678" s="7">
        <v>21.75</v>
      </c>
      <c r="L1678" s="3">
        <v>131</v>
      </c>
      <c r="M1678" s="6">
        <v>45137</v>
      </c>
      <c r="N1678" s="2" t="s">
        <v>22</v>
      </c>
      <c r="O1678" s="3">
        <v>1</v>
      </c>
      <c r="P1678" s="2">
        <v>0.6</v>
      </c>
      <c r="Q1678" s="9">
        <f t="shared" si="26"/>
        <v>498.32</v>
      </c>
      <c r="R1678" s="10">
        <v>439.70150000000001</v>
      </c>
      <c r="S1678" s="11">
        <v>9911.0149999999994</v>
      </c>
      <c r="T1678" s="16">
        <v>55</v>
      </c>
      <c r="U1678" s="16">
        <v>0</v>
      </c>
      <c r="V1678" s="10" t="s">
        <v>3838</v>
      </c>
      <c r="W1678" s="16">
        <v>9</v>
      </c>
      <c r="X1678" s="16">
        <v>5</v>
      </c>
    </row>
    <row r="1679" spans="1:24" x14ac:dyDescent="0.35">
      <c r="A1679" s="2" t="s">
        <v>1418</v>
      </c>
      <c r="B1679" s="2" t="s">
        <v>1099</v>
      </c>
      <c r="C1679" s="3">
        <v>31</v>
      </c>
      <c r="D1679" s="2" t="s">
        <v>28</v>
      </c>
      <c r="E1679" s="2" t="s">
        <v>24</v>
      </c>
      <c r="F1679" s="2" t="s">
        <v>1419</v>
      </c>
      <c r="G1679" s="7">
        <v>127.84</v>
      </c>
      <c r="H1679" s="3">
        <v>2</v>
      </c>
      <c r="I1679" s="3">
        <v>7</v>
      </c>
      <c r="J1679" s="2" t="s">
        <v>49</v>
      </c>
      <c r="K1679" s="7">
        <v>8.25</v>
      </c>
      <c r="L1679" s="3">
        <v>137</v>
      </c>
      <c r="M1679" s="6">
        <v>45054</v>
      </c>
      <c r="N1679" s="2" t="s">
        <v>22</v>
      </c>
      <c r="O1679" s="3">
        <v>0</v>
      </c>
      <c r="P1679" s="2">
        <v>0.03</v>
      </c>
      <c r="Q1679" s="9">
        <f t="shared" si="26"/>
        <v>255.68</v>
      </c>
      <c r="R1679" s="10">
        <v>129.27080000000001</v>
      </c>
      <c r="S1679" s="11">
        <v>2542.5913999999998</v>
      </c>
      <c r="T1679" s="16">
        <v>82</v>
      </c>
      <c r="U1679" s="16">
        <v>0</v>
      </c>
      <c r="V1679" s="10" t="s">
        <v>3837</v>
      </c>
      <c r="W1679" s="16">
        <v>16</v>
      </c>
      <c r="X1679" s="16">
        <v>12</v>
      </c>
    </row>
    <row r="1680" spans="1:24" x14ac:dyDescent="0.35">
      <c r="A1680" s="2" t="s">
        <v>3682</v>
      </c>
      <c r="B1680" s="2" t="s">
        <v>1099</v>
      </c>
      <c r="C1680" s="3">
        <v>62</v>
      </c>
      <c r="D1680" s="2" t="s">
        <v>18</v>
      </c>
      <c r="E1680" s="2" t="s">
        <v>29</v>
      </c>
      <c r="F1680" s="2" t="s">
        <v>328</v>
      </c>
      <c r="G1680" s="7">
        <v>402.46</v>
      </c>
      <c r="H1680" s="3">
        <v>5</v>
      </c>
      <c r="I1680" s="3">
        <v>8</v>
      </c>
      <c r="J1680" s="2" t="s">
        <v>26</v>
      </c>
      <c r="K1680" s="7">
        <v>24.56</v>
      </c>
      <c r="L1680" s="3">
        <v>62</v>
      </c>
      <c r="M1680" s="6">
        <v>44949</v>
      </c>
      <c r="N1680" s="2" t="s">
        <v>3297</v>
      </c>
      <c r="O1680" s="3">
        <v>0</v>
      </c>
      <c r="P1680" s="2">
        <v>0.04</v>
      </c>
      <c r="Q1680" s="9">
        <f t="shared" si="26"/>
        <v>2012.3</v>
      </c>
      <c r="R1680" s="10">
        <v>370.02569999999997</v>
      </c>
      <c r="S1680" s="11">
        <v>8004.4691999999995</v>
      </c>
      <c r="T1680" s="16">
        <v>108</v>
      </c>
      <c r="U1680" s="16">
        <v>1</v>
      </c>
      <c r="V1680" s="10" t="s">
        <v>3840</v>
      </c>
      <c r="W1680" s="16">
        <v>14</v>
      </c>
      <c r="X1680" s="16">
        <v>14</v>
      </c>
    </row>
    <row r="1681" spans="1:24" x14ac:dyDescent="0.35">
      <c r="A1681" s="2" t="s">
        <v>718</v>
      </c>
      <c r="B1681" s="2" t="s">
        <v>17</v>
      </c>
      <c r="C1681" s="3">
        <v>56</v>
      </c>
      <c r="D1681" s="2" t="s">
        <v>36</v>
      </c>
      <c r="E1681" s="2" t="s">
        <v>24</v>
      </c>
      <c r="F1681" s="2" t="s">
        <v>719</v>
      </c>
      <c r="G1681" s="7">
        <v>380.83</v>
      </c>
      <c r="H1681" s="3">
        <v>3</v>
      </c>
      <c r="I1681" s="3">
        <v>13</v>
      </c>
      <c r="J1681" s="2" t="s">
        <v>21</v>
      </c>
      <c r="K1681" s="7">
        <v>5.88</v>
      </c>
      <c r="L1681" s="3">
        <v>175</v>
      </c>
      <c r="M1681" s="6">
        <v>45029</v>
      </c>
      <c r="N1681" s="2" t="s">
        <v>22</v>
      </c>
      <c r="O1681" s="3">
        <v>0</v>
      </c>
      <c r="P1681" s="2">
        <v>0.61</v>
      </c>
      <c r="Q1681" s="9">
        <f t="shared" si="26"/>
        <v>1142.49</v>
      </c>
      <c r="R1681" s="10">
        <v>429.56880000000001</v>
      </c>
      <c r="S1681" s="11">
        <v>7574.2732999999998</v>
      </c>
      <c r="T1681" s="16">
        <v>42</v>
      </c>
      <c r="U1681" s="16">
        <v>0</v>
      </c>
      <c r="V1681" s="10" t="s">
        <v>3839</v>
      </c>
      <c r="W1681" s="16">
        <v>12</v>
      </c>
      <c r="X1681" s="16">
        <v>5</v>
      </c>
    </row>
    <row r="1682" spans="1:24" x14ac:dyDescent="0.35">
      <c r="A1682" s="2" t="s">
        <v>3683</v>
      </c>
      <c r="B1682" s="2" t="s">
        <v>17</v>
      </c>
      <c r="C1682" s="3">
        <v>63</v>
      </c>
      <c r="D1682" s="2" t="s">
        <v>36</v>
      </c>
      <c r="E1682" s="2" t="s">
        <v>19</v>
      </c>
      <c r="F1682" s="2" t="s">
        <v>3684</v>
      </c>
      <c r="G1682" s="7">
        <v>303.63</v>
      </c>
      <c r="H1682" s="3">
        <v>2</v>
      </c>
      <c r="I1682" s="3">
        <v>13</v>
      </c>
      <c r="J1682" s="2" t="s">
        <v>42</v>
      </c>
      <c r="K1682" s="7">
        <v>27.2</v>
      </c>
      <c r="L1682" s="3">
        <v>11</v>
      </c>
      <c r="M1682" s="6">
        <v>45135</v>
      </c>
      <c r="N1682" s="2" t="s">
        <v>3297</v>
      </c>
      <c r="O1682" s="3">
        <v>0</v>
      </c>
      <c r="P1682" s="2">
        <v>0.06</v>
      </c>
      <c r="Q1682" s="9">
        <f t="shared" si="26"/>
        <v>607.26</v>
      </c>
      <c r="R1682" s="10">
        <v>300.12</v>
      </c>
      <c r="S1682" s="11">
        <v>6038.8535000000002</v>
      </c>
      <c r="T1682" s="16">
        <v>16</v>
      </c>
      <c r="U1682" s="16">
        <v>0</v>
      </c>
      <c r="V1682" s="10" t="s">
        <v>3836</v>
      </c>
      <c r="W1682" s="16">
        <v>11</v>
      </c>
      <c r="X1682" s="16">
        <v>9</v>
      </c>
    </row>
    <row r="1683" spans="1:24" x14ac:dyDescent="0.35">
      <c r="A1683" s="2" t="s">
        <v>2041</v>
      </c>
      <c r="B1683" s="2" t="s">
        <v>1099</v>
      </c>
      <c r="C1683" s="3">
        <v>33</v>
      </c>
      <c r="D1683" s="2" t="s">
        <v>95</v>
      </c>
      <c r="E1683" s="2" t="s">
        <v>40</v>
      </c>
      <c r="F1683" s="2" t="s">
        <v>2042</v>
      </c>
      <c r="G1683" s="7">
        <v>378.55</v>
      </c>
      <c r="H1683" s="3">
        <v>4</v>
      </c>
      <c r="I1683" s="3">
        <v>6</v>
      </c>
      <c r="J1683" s="2" t="s">
        <v>31</v>
      </c>
      <c r="K1683" s="7">
        <v>9.66</v>
      </c>
      <c r="L1683" s="3">
        <v>22</v>
      </c>
      <c r="M1683" s="6">
        <v>45033</v>
      </c>
      <c r="N1683" s="2" t="s">
        <v>22</v>
      </c>
      <c r="O1683" s="3">
        <v>0</v>
      </c>
      <c r="P1683" s="2">
        <v>0.28999999999999998</v>
      </c>
      <c r="Q1683" s="9">
        <f t="shared" si="26"/>
        <v>1514.2</v>
      </c>
      <c r="R1683" s="10">
        <v>469.49439999999998</v>
      </c>
      <c r="S1683" s="11">
        <v>7528.9267</v>
      </c>
      <c r="T1683" s="16">
        <v>109</v>
      </c>
      <c r="U1683" s="16">
        <v>0</v>
      </c>
      <c r="V1683" s="10" t="s">
        <v>3830</v>
      </c>
      <c r="W1683" s="16">
        <v>4</v>
      </c>
      <c r="X1683" s="16">
        <v>10</v>
      </c>
    </row>
    <row r="1684" spans="1:24" x14ac:dyDescent="0.35">
      <c r="A1684" s="2" t="s">
        <v>1632</v>
      </c>
      <c r="B1684" s="2" t="s">
        <v>1099</v>
      </c>
      <c r="C1684" s="3">
        <v>55</v>
      </c>
      <c r="D1684" s="2" t="s">
        <v>95</v>
      </c>
      <c r="E1684" s="2" t="s">
        <v>29</v>
      </c>
      <c r="F1684" s="2" t="s">
        <v>1633</v>
      </c>
      <c r="G1684" s="7">
        <v>493.8</v>
      </c>
      <c r="H1684" s="3">
        <v>1</v>
      </c>
      <c r="I1684" s="3">
        <v>10</v>
      </c>
      <c r="J1684" s="2" t="s">
        <v>21</v>
      </c>
      <c r="K1684" s="7">
        <v>0.47</v>
      </c>
      <c r="L1684" s="3">
        <v>171</v>
      </c>
      <c r="M1684" s="6">
        <v>45088</v>
      </c>
      <c r="N1684" s="2" t="s">
        <v>22</v>
      </c>
      <c r="O1684" s="3">
        <v>0</v>
      </c>
      <c r="P1684" s="2">
        <v>0.25</v>
      </c>
      <c r="Q1684" s="9">
        <f t="shared" si="26"/>
        <v>493.8</v>
      </c>
      <c r="R1684" s="10">
        <v>546.33479999999997</v>
      </c>
      <c r="S1684" s="11">
        <v>9821.1173999999992</v>
      </c>
      <c r="T1684" s="16">
        <v>121</v>
      </c>
      <c r="U1684" s="16">
        <v>0</v>
      </c>
      <c r="V1684" s="10" t="s">
        <v>3840</v>
      </c>
      <c r="W1684" s="16">
        <v>13</v>
      </c>
      <c r="X1684" s="16">
        <v>11</v>
      </c>
    </row>
    <row r="1685" spans="1:24" x14ac:dyDescent="0.35">
      <c r="A1685" s="2" t="s">
        <v>720</v>
      </c>
      <c r="B1685" s="2" t="s">
        <v>17</v>
      </c>
      <c r="C1685" s="3">
        <v>32</v>
      </c>
      <c r="D1685" s="2" t="s">
        <v>95</v>
      </c>
      <c r="E1685" s="2" t="s">
        <v>19</v>
      </c>
      <c r="F1685" s="2" t="s">
        <v>721</v>
      </c>
      <c r="G1685" s="7">
        <v>424.82</v>
      </c>
      <c r="H1685" s="3">
        <v>3</v>
      </c>
      <c r="I1685" s="3">
        <v>13</v>
      </c>
      <c r="J1685" s="2" t="s">
        <v>49</v>
      </c>
      <c r="K1685" s="7">
        <v>1.58</v>
      </c>
      <c r="L1685" s="3">
        <v>188</v>
      </c>
      <c r="M1685" s="6">
        <v>45153</v>
      </c>
      <c r="N1685" s="2" t="s">
        <v>22</v>
      </c>
      <c r="O1685" s="3">
        <v>0</v>
      </c>
      <c r="P1685" s="2">
        <v>0.27</v>
      </c>
      <c r="Q1685" s="9">
        <f t="shared" si="26"/>
        <v>1274.46</v>
      </c>
      <c r="R1685" s="10">
        <v>500.85950000000003</v>
      </c>
      <c r="S1685" s="11">
        <v>8449.1841000000004</v>
      </c>
      <c r="T1685" s="16">
        <v>137</v>
      </c>
      <c r="U1685" s="16">
        <v>0</v>
      </c>
      <c r="V1685" s="10" t="s">
        <v>3836</v>
      </c>
      <c r="W1685" s="16">
        <v>4</v>
      </c>
      <c r="X1685" s="16">
        <v>13</v>
      </c>
    </row>
    <row r="1686" spans="1:24" x14ac:dyDescent="0.35">
      <c r="A1686" s="2" t="s">
        <v>2746</v>
      </c>
      <c r="B1686" s="2" t="s">
        <v>3830</v>
      </c>
      <c r="C1686" s="3">
        <v>42</v>
      </c>
      <c r="D1686" s="2" t="s">
        <v>36</v>
      </c>
      <c r="E1686" s="2" t="s">
        <v>24</v>
      </c>
      <c r="F1686" s="2" t="s">
        <v>2747</v>
      </c>
      <c r="G1686" s="7">
        <v>219.32</v>
      </c>
      <c r="H1686" s="3">
        <v>4</v>
      </c>
      <c r="I1686" s="3">
        <v>8</v>
      </c>
      <c r="J1686" s="2" t="s">
        <v>21</v>
      </c>
      <c r="K1686" s="7">
        <v>17.34</v>
      </c>
      <c r="L1686" s="3">
        <v>179</v>
      </c>
      <c r="M1686" s="6">
        <v>45084</v>
      </c>
      <c r="N1686" s="2" t="s">
        <v>22</v>
      </c>
      <c r="O1686" s="3">
        <v>0</v>
      </c>
      <c r="P1686" s="2">
        <v>0.2</v>
      </c>
      <c r="Q1686" s="9">
        <f t="shared" si="26"/>
        <v>877.28</v>
      </c>
      <c r="R1686" s="10">
        <v>198.04810000000001</v>
      </c>
      <c r="S1686" s="11">
        <v>4362.0240000000003</v>
      </c>
      <c r="T1686" s="16">
        <v>51</v>
      </c>
      <c r="U1686" s="16">
        <v>0</v>
      </c>
      <c r="V1686" s="10" t="s">
        <v>3839</v>
      </c>
      <c r="W1686" s="16">
        <v>9</v>
      </c>
      <c r="X1686" s="16">
        <v>3</v>
      </c>
    </row>
    <row r="1687" spans="1:24" x14ac:dyDescent="0.35">
      <c r="A1687" s="2" t="s">
        <v>248</v>
      </c>
      <c r="B1687" s="2" t="s">
        <v>17</v>
      </c>
      <c r="C1687" s="3">
        <v>49</v>
      </c>
      <c r="D1687" s="2" t="s">
        <v>18</v>
      </c>
      <c r="E1687" s="2" t="s">
        <v>24</v>
      </c>
      <c r="F1687" s="2" t="s">
        <v>249</v>
      </c>
      <c r="G1687" s="7">
        <v>283.92</v>
      </c>
      <c r="H1687" s="3">
        <v>1</v>
      </c>
      <c r="I1687" s="3">
        <v>11</v>
      </c>
      <c r="J1687" s="2" t="s">
        <v>31</v>
      </c>
      <c r="K1687" s="7">
        <v>9.11</v>
      </c>
      <c r="L1687" s="3">
        <v>61</v>
      </c>
      <c r="M1687" s="6">
        <v>45234</v>
      </c>
      <c r="N1687" s="2" t="s">
        <v>22</v>
      </c>
      <c r="O1687" s="3">
        <v>0</v>
      </c>
      <c r="P1687" s="2">
        <v>0.39</v>
      </c>
      <c r="Q1687" s="9">
        <f t="shared" si="26"/>
        <v>283.92</v>
      </c>
      <c r="R1687" s="10">
        <v>339.22930000000002</v>
      </c>
      <c r="S1687" s="11">
        <v>5646.8441999999995</v>
      </c>
      <c r="T1687" s="16">
        <v>125</v>
      </c>
      <c r="U1687" s="16">
        <v>1</v>
      </c>
      <c r="V1687" s="10" t="s">
        <v>3839</v>
      </c>
      <c r="W1687" s="16">
        <v>8</v>
      </c>
      <c r="X1687" s="16">
        <v>4</v>
      </c>
    </row>
    <row r="1688" spans="1:24" x14ac:dyDescent="0.35">
      <c r="A1688" s="2" t="s">
        <v>2748</v>
      </c>
      <c r="B1688" s="2" t="s">
        <v>3830</v>
      </c>
      <c r="C1688" s="3">
        <v>38</v>
      </c>
      <c r="D1688" s="2" t="s">
        <v>36</v>
      </c>
      <c r="E1688" s="2" t="s">
        <v>24</v>
      </c>
      <c r="F1688" s="2" t="s">
        <v>894</v>
      </c>
      <c r="G1688" s="7">
        <v>301.73</v>
      </c>
      <c r="H1688" s="3">
        <v>1</v>
      </c>
      <c r="I1688" s="3">
        <v>15</v>
      </c>
      <c r="J1688" s="2" t="s">
        <v>21</v>
      </c>
      <c r="K1688" s="7">
        <v>18.82</v>
      </c>
      <c r="L1688" s="3">
        <v>173</v>
      </c>
      <c r="M1688" s="6">
        <v>44938</v>
      </c>
      <c r="N1688" s="2" t="s">
        <v>22</v>
      </c>
      <c r="O1688" s="3">
        <v>0</v>
      </c>
      <c r="P1688" s="2">
        <v>0.55000000000000004</v>
      </c>
      <c r="Q1688" s="9">
        <f t="shared" si="26"/>
        <v>301.73</v>
      </c>
      <c r="R1688" s="10">
        <v>367.8399</v>
      </c>
      <c r="S1688" s="11">
        <v>6001.0646999999999</v>
      </c>
      <c r="T1688" s="16">
        <v>42</v>
      </c>
      <c r="U1688" s="16">
        <v>0</v>
      </c>
      <c r="V1688" s="10" t="s">
        <v>3839</v>
      </c>
      <c r="W1688" s="16">
        <v>16</v>
      </c>
      <c r="X1688" s="16">
        <v>13</v>
      </c>
    </row>
    <row r="1689" spans="1:24" x14ac:dyDescent="0.35">
      <c r="A1689" s="2" t="s">
        <v>1420</v>
      </c>
      <c r="B1689" s="2" t="s">
        <v>1099</v>
      </c>
      <c r="C1689" s="3">
        <v>30</v>
      </c>
      <c r="D1689" s="2" t="s">
        <v>39</v>
      </c>
      <c r="E1689" s="2" t="s">
        <v>24</v>
      </c>
      <c r="F1689" s="2" t="s">
        <v>1421</v>
      </c>
      <c r="G1689" s="7">
        <v>443.96</v>
      </c>
      <c r="H1689" s="3">
        <v>5</v>
      </c>
      <c r="I1689" s="3">
        <v>11</v>
      </c>
      <c r="J1689" s="2" t="s">
        <v>49</v>
      </c>
      <c r="K1689" s="7">
        <v>7.19</v>
      </c>
      <c r="L1689" s="3">
        <v>116</v>
      </c>
      <c r="M1689" s="6">
        <v>45108</v>
      </c>
      <c r="N1689" s="2" t="s">
        <v>22</v>
      </c>
      <c r="O1689" s="3">
        <v>0</v>
      </c>
      <c r="P1689" s="2">
        <v>0.16</v>
      </c>
      <c r="Q1689" s="9">
        <f t="shared" si="26"/>
        <v>2219.7999999999997</v>
      </c>
      <c r="R1689" s="10">
        <v>463.86040000000003</v>
      </c>
      <c r="S1689" s="11">
        <v>8829.8567999999996</v>
      </c>
      <c r="T1689" s="16">
        <v>197</v>
      </c>
      <c r="U1689" s="16">
        <v>0</v>
      </c>
      <c r="V1689" s="10" t="s">
        <v>3839</v>
      </c>
      <c r="W1689" s="16">
        <v>3</v>
      </c>
      <c r="X1689" s="16">
        <v>10</v>
      </c>
    </row>
    <row r="1690" spans="1:24" x14ac:dyDescent="0.35">
      <c r="A1690" s="2" t="s">
        <v>2381</v>
      </c>
      <c r="B1690" s="2" t="s">
        <v>3830</v>
      </c>
      <c r="C1690" s="3">
        <v>43</v>
      </c>
      <c r="D1690" s="2" t="s">
        <v>39</v>
      </c>
      <c r="E1690" s="2" t="s">
        <v>24</v>
      </c>
      <c r="F1690" s="2" t="s">
        <v>2382</v>
      </c>
      <c r="G1690" s="7">
        <v>461.51</v>
      </c>
      <c r="H1690" s="3">
        <v>2</v>
      </c>
      <c r="I1690" s="3">
        <v>5</v>
      </c>
      <c r="J1690" s="2" t="s">
        <v>49</v>
      </c>
      <c r="K1690" s="7">
        <v>3.9</v>
      </c>
      <c r="L1690" s="3">
        <v>70</v>
      </c>
      <c r="M1690" s="6">
        <v>45281</v>
      </c>
      <c r="N1690" s="2" t="s">
        <v>22</v>
      </c>
      <c r="O1690" s="3">
        <v>0</v>
      </c>
      <c r="P1690" s="2">
        <v>0.42</v>
      </c>
      <c r="Q1690" s="9">
        <f t="shared" si="26"/>
        <v>923.02</v>
      </c>
      <c r="R1690" s="10">
        <v>504.2002</v>
      </c>
      <c r="S1690" s="11">
        <v>9178.9061999999994</v>
      </c>
      <c r="T1690" s="16">
        <v>181</v>
      </c>
      <c r="U1690" s="16">
        <v>0</v>
      </c>
      <c r="V1690" s="10" t="s">
        <v>3839</v>
      </c>
      <c r="W1690" s="16">
        <v>14</v>
      </c>
      <c r="X1690" s="16">
        <v>8</v>
      </c>
    </row>
    <row r="1691" spans="1:24" x14ac:dyDescent="0.35">
      <c r="A1691" s="2" t="s">
        <v>495</v>
      </c>
      <c r="B1691" s="2" t="s">
        <v>17</v>
      </c>
      <c r="C1691" s="3">
        <v>40</v>
      </c>
      <c r="D1691" s="2" t="s">
        <v>28</v>
      </c>
      <c r="E1691" s="2" t="s">
        <v>29</v>
      </c>
      <c r="F1691" s="2" t="s">
        <v>496</v>
      </c>
      <c r="G1691" s="7">
        <v>388.06</v>
      </c>
      <c r="H1691" s="3">
        <v>5</v>
      </c>
      <c r="I1691" s="3">
        <v>10</v>
      </c>
      <c r="J1691" s="2" t="s">
        <v>26</v>
      </c>
      <c r="K1691" s="7">
        <v>28.38</v>
      </c>
      <c r="L1691" s="3">
        <v>67</v>
      </c>
      <c r="M1691" s="6">
        <v>45262</v>
      </c>
      <c r="N1691" s="2" t="s">
        <v>22</v>
      </c>
      <c r="O1691" s="3">
        <v>0</v>
      </c>
      <c r="P1691" s="2">
        <v>0.37</v>
      </c>
      <c r="Q1691" s="9">
        <f t="shared" si="26"/>
        <v>1940.3</v>
      </c>
      <c r="R1691" s="10">
        <v>448.56779999999998</v>
      </c>
      <c r="S1691" s="11">
        <v>7718.0697</v>
      </c>
      <c r="T1691" s="16">
        <v>110</v>
      </c>
      <c r="U1691" s="16">
        <v>0</v>
      </c>
      <c r="V1691" s="10" t="s">
        <v>3840</v>
      </c>
      <c r="W1691" s="16">
        <v>8</v>
      </c>
      <c r="X1691" s="16">
        <v>14</v>
      </c>
    </row>
    <row r="1692" spans="1:24" x14ac:dyDescent="0.35">
      <c r="A1692" s="2" t="s">
        <v>497</v>
      </c>
      <c r="B1692" s="2" t="s">
        <v>17</v>
      </c>
      <c r="C1692" s="3">
        <v>22</v>
      </c>
      <c r="D1692" s="2" t="s">
        <v>28</v>
      </c>
      <c r="E1692" s="2" t="s">
        <v>40</v>
      </c>
      <c r="F1692" s="2" t="s">
        <v>498</v>
      </c>
      <c r="G1692" s="7">
        <v>166.46</v>
      </c>
      <c r="H1692" s="3">
        <v>5</v>
      </c>
      <c r="I1692" s="3">
        <v>14</v>
      </c>
      <c r="J1692" s="2" t="s">
        <v>26</v>
      </c>
      <c r="K1692" s="7">
        <v>23.73</v>
      </c>
      <c r="L1692" s="3">
        <v>176</v>
      </c>
      <c r="M1692" s="6">
        <v>44943</v>
      </c>
      <c r="N1692" s="2" t="s">
        <v>22</v>
      </c>
      <c r="O1692" s="3">
        <v>0</v>
      </c>
      <c r="P1692" s="2">
        <v>0.69</v>
      </c>
      <c r="Q1692" s="9">
        <f t="shared" si="26"/>
        <v>832.30000000000007</v>
      </c>
      <c r="R1692" s="10">
        <v>153.13249999999999</v>
      </c>
      <c r="S1692" s="11">
        <v>3310.6990999999998</v>
      </c>
      <c r="T1692" s="16">
        <v>55</v>
      </c>
      <c r="U1692" s="16">
        <v>0</v>
      </c>
      <c r="V1692" s="10" t="s">
        <v>3830</v>
      </c>
      <c r="W1692" s="16">
        <v>18</v>
      </c>
      <c r="X1692" s="16">
        <v>4</v>
      </c>
    </row>
    <row r="1693" spans="1:24" x14ac:dyDescent="0.35">
      <c r="A1693" s="2" t="s">
        <v>3685</v>
      </c>
      <c r="B1693" s="2" t="s">
        <v>17</v>
      </c>
      <c r="C1693" s="3">
        <v>65</v>
      </c>
      <c r="D1693" s="2" t="s">
        <v>28</v>
      </c>
      <c r="E1693" s="2" t="s">
        <v>40</v>
      </c>
      <c r="F1693" s="2" t="s">
        <v>3686</v>
      </c>
      <c r="G1693" s="7">
        <v>374.88</v>
      </c>
      <c r="H1693" s="3">
        <v>3</v>
      </c>
      <c r="I1693" s="3">
        <v>11</v>
      </c>
      <c r="J1693" s="2" t="s">
        <v>26</v>
      </c>
      <c r="K1693" s="7">
        <v>0.56999999999999995</v>
      </c>
      <c r="L1693" s="3">
        <v>65</v>
      </c>
      <c r="M1693" s="6">
        <v>45173</v>
      </c>
      <c r="N1693" s="2" t="s">
        <v>3297</v>
      </c>
      <c r="O1693" s="3">
        <v>0</v>
      </c>
      <c r="P1693" s="2">
        <v>0.27</v>
      </c>
      <c r="Q1693" s="9">
        <f t="shared" si="26"/>
        <v>1124.6399999999999</v>
      </c>
      <c r="R1693" s="10">
        <v>394.00880000000001</v>
      </c>
      <c r="S1693" s="11">
        <v>7455.9345999999996</v>
      </c>
      <c r="T1693" s="16">
        <v>48</v>
      </c>
      <c r="U1693" s="16">
        <v>1</v>
      </c>
      <c r="V1693" s="10" t="s">
        <v>3830</v>
      </c>
      <c r="W1693" s="16">
        <v>8</v>
      </c>
      <c r="X1693" s="16">
        <v>10</v>
      </c>
    </row>
    <row r="1694" spans="1:24" x14ac:dyDescent="0.35">
      <c r="A1694" s="2" t="s">
        <v>2043</v>
      </c>
      <c r="B1694" s="2" t="s">
        <v>1099</v>
      </c>
      <c r="C1694" s="3">
        <v>55</v>
      </c>
      <c r="D1694" s="2" t="s">
        <v>95</v>
      </c>
      <c r="E1694" s="2" t="s">
        <v>40</v>
      </c>
      <c r="F1694" s="2" t="s">
        <v>2044</v>
      </c>
      <c r="G1694" s="7">
        <v>255.34</v>
      </c>
      <c r="H1694" s="3">
        <v>5</v>
      </c>
      <c r="I1694" s="3">
        <v>6</v>
      </c>
      <c r="J1694" s="2" t="s">
        <v>26</v>
      </c>
      <c r="K1694" s="7">
        <v>18.71</v>
      </c>
      <c r="L1694" s="3">
        <v>169</v>
      </c>
      <c r="M1694" s="6">
        <v>45047</v>
      </c>
      <c r="N1694" s="2" t="s">
        <v>22</v>
      </c>
      <c r="O1694" s="3">
        <v>0</v>
      </c>
      <c r="P1694" s="2">
        <v>0.96</v>
      </c>
      <c r="Q1694" s="9">
        <f t="shared" si="26"/>
        <v>1276.7</v>
      </c>
      <c r="R1694" s="10">
        <v>257.7568</v>
      </c>
      <c r="S1694" s="11">
        <v>5078.4206999999997</v>
      </c>
      <c r="T1694" s="16">
        <v>118</v>
      </c>
      <c r="U1694" s="16">
        <v>0</v>
      </c>
      <c r="V1694" s="10" t="s">
        <v>3830</v>
      </c>
      <c r="W1694" s="16">
        <v>14</v>
      </c>
      <c r="X1694" s="16">
        <v>14</v>
      </c>
    </row>
    <row r="1695" spans="1:24" x14ac:dyDescent="0.35">
      <c r="A1695" s="2" t="s">
        <v>1634</v>
      </c>
      <c r="B1695" s="2" t="s">
        <v>1099</v>
      </c>
      <c r="C1695" s="3">
        <v>45</v>
      </c>
      <c r="D1695" s="2" t="s">
        <v>39</v>
      </c>
      <c r="E1695" s="2" t="s">
        <v>29</v>
      </c>
      <c r="F1695" s="2" t="s">
        <v>1635</v>
      </c>
      <c r="G1695" s="7">
        <v>396.17</v>
      </c>
      <c r="H1695" s="3">
        <v>2</v>
      </c>
      <c r="I1695" s="3">
        <v>5</v>
      </c>
      <c r="J1695" s="2" t="s">
        <v>31</v>
      </c>
      <c r="K1695" s="7">
        <v>23.01</v>
      </c>
      <c r="L1695" s="3">
        <v>105</v>
      </c>
      <c r="M1695" s="6">
        <v>44964</v>
      </c>
      <c r="N1695" s="2" t="s">
        <v>22</v>
      </c>
      <c r="O1695" s="3">
        <v>0</v>
      </c>
      <c r="P1695" s="2">
        <v>0.66</v>
      </c>
      <c r="Q1695" s="9">
        <f t="shared" si="26"/>
        <v>792.34</v>
      </c>
      <c r="R1695" s="10">
        <v>359.94009999999997</v>
      </c>
      <c r="S1695" s="11">
        <v>7879.3683000000001</v>
      </c>
      <c r="T1695" s="16">
        <v>200</v>
      </c>
      <c r="U1695" s="16">
        <v>0</v>
      </c>
      <c r="V1695" s="10" t="s">
        <v>3840</v>
      </c>
      <c r="W1695" s="16">
        <v>9</v>
      </c>
      <c r="X1695" s="16">
        <v>14</v>
      </c>
    </row>
    <row r="1696" spans="1:24" x14ac:dyDescent="0.35">
      <c r="A1696" s="2" t="s">
        <v>250</v>
      </c>
      <c r="B1696" s="2" t="s">
        <v>17</v>
      </c>
      <c r="C1696" s="3">
        <v>48</v>
      </c>
      <c r="D1696" s="2" t="s">
        <v>95</v>
      </c>
      <c r="E1696" s="2" t="s">
        <v>40</v>
      </c>
      <c r="F1696" s="2" t="s">
        <v>251</v>
      </c>
      <c r="G1696" s="7">
        <v>284.48</v>
      </c>
      <c r="H1696" s="3">
        <v>1</v>
      </c>
      <c r="I1696" s="3">
        <v>5</v>
      </c>
      <c r="J1696" s="2" t="s">
        <v>21</v>
      </c>
      <c r="K1696" s="7">
        <v>26.33</v>
      </c>
      <c r="L1696" s="3">
        <v>168</v>
      </c>
      <c r="M1696" s="6">
        <v>45055</v>
      </c>
      <c r="N1696" s="2" t="s">
        <v>22</v>
      </c>
      <c r="O1696" s="3">
        <v>0</v>
      </c>
      <c r="P1696" s="2">
        <v>0.93</v>
      </c>
      <c r="Q1696" s="9">
        <f t="shared" si="26"/>
        <v>284.48</v>
      </c>
      <c r="R1696" s="10">
        <v>283.63049999999998</v>
      </c>
      <c r="S1696" s="11">
        <v>5657.9818999999998</v>
      </c>
      <c r="T1696" s="16">
        <v>86</v>
      </c>
      <c r="U1696" s="16">
        <v>0</v>
      </c>
      <c r="V1696" s="10" t="s">
        <v>3830</v>
      </c>
      <c r="W1696" s="16">
        <v>7</v>
      </c>
      <c r="X1696" s="16">
        <v>12</v>
      </c>
    </row>
    <row r="1697" spans="1:24" x14ac:dyDescent="0.35">
      <c r="A1697" s="2" t="s">
        <v>2221</v>
      </c>
      <c r="B1697" s="2" t="s">
        <v>3830</v>
      </c>
      <c r="C1697" s="3">
        <v>48</v>
      </c>
      <c r="D1697" s="2" t="s">
        <v>95</v>
      </c>
      <c r="E1697" s="2" t="s">
        <v>40</v>
      </c>
      <c r="F1697" s="2" t="s">
        <v>2222</v>
      </c>
      <c r="G1697" s="7">
        <v>198.78</v>
      </c>
      <c r="H1697" s="3">
        <v>5</v>
      </c>
      <c r="I1697" s="3">
        <v>11</v>
      </c>
      <c r="J1697" s="2" t="s">
        <v>26</v>
      </c>
      <c r="K1697" s="7">
        <v>11.65</v>
      </c>
      <c r="L1697" s="3">
        <v>63</v>
      </c>
      <c r="M1697" s="6">
        <v>45149</v>
      </c>
      <c r="N1697" s="2" t="s">
        <v>22</v>
      </c>
      <c r="O1697" s="3">
        <v>0</v>
      </c>
      <c r="P1697" s="2">
        <v>0.38</v>
      </c>
      <c r="Q1697" s="9">
        <f t="shared" si="26"/>
        <v>993.9</v>
      </c>
      <c r="R1697" s="10">
        <v>174.3835</v>
      </c>
      <c r="S1697" s="11">
        <v>3953.5068999999999</v>
      </c>
      <c r="T1697" s="16">
        <v>53</v>
      </c>
      <c r="U1697" s="16">
        <v>0</v>
      </c>
      <c r="V1697" s="10" t="s">
        <v>3830</v>
      </c>
      <c r="W1697" s="16">
        <v>13</v>
      </c>
      <c r="X1697" s="16">
        <v>7</v>
      </c>
    </row>
    <row r="1698" spans="1:24" x14ac:dyDescent="0.35">
      <c r="A1698" s="2" t="s">
        <v>1422</v>
      </c>
      <c r="B1698" s="2" t="s">
        <v>1099</v>
      </c>
      <c r="C1698" s="3">
        <v>21</v>
      </c>
      <c r="D1698" s="2" t="s">
        <v>36</v>
      </c>
      <c r="E1698" s="2" t="s">
        <v>24</v>
      </c>
      <c r="F1698" s="2" t="s">
        <v>1423</v>
      </c>
      <c r="G1698" s="7">
        <v>11.41</v>
      </c>
      <c r="H1698" s="3">
        <v>4</v>
      </c>
      <c r="I1698" s="3">
        <v>8</v>
      </c>
      <c r="J1698" s="2" t="s">
        <v>42</v>
      </c>
      <c r="K1698" s="7">
        <v>2.58</v>
      </c>
      <c r="L1698" s="3">
        <v>125</v>
      </c>
      <c r="M1698" s="6">
        <v>45135</v>
      </c>
      <c r="N1698" s="2" t="s">
        <v>22</v>
      </c>
      <c r="O1698" s="3">
        <v>0</v>
      </c>
      <c r="P1698" s="2">
        <v>0.2</v>
      </c>
      <c r="Q1698" s="9">
        <f t="shared" si="26"/>
        <v>45.64</v>
      </c>
      <c r="R1698" s="10">
        <v>10.29</v>
      </c>
      <c r="S1698" s="11">
        <v>226.93190000000001</v>
      </c>
      <c r="T1698" s="16">
        <v>159</v>
      </c>
      <c r="U1698" s="16">
        <v>0</v>
      </c>
      <c r="V1698" s="10" t="s">
        <v>3837</v>
      </c>
      <c r="W1698" s="16">
        <v>5</v>
      </c>
      <c r="X1698" s="16">
        <v>14</v>
      </c>
    </row>
    <row r="1699" spans="1:24" x14ac:dyDescent="0.35">
      <c r="A1699" s="2" t="s">
        <v>1822</v>
      </c>
      <c r="B1699" s="2" t="s">
        <v>1099</v>
      </c>
      <c r="C1699" s="3">
        <v>34</v>
      </c>
      <c r="D1699" s="2" t="s">
        <v>95</v>
      </c>
      <c r="E1699" s="2" t="s">
        <v>19</v>
      </c>
      <c r="F1699" s="2" t="s">
        <v>1806</v>
      </c>
      <c r="G1699" s="7">
        <v>78.63</v>
      </c>
      <c r="H1699" s="3">
        <v>3</v>
      </c>
      <c r="I1699" s="3">
        <v>5</v>
      </c>
      <c r="J1699" s="2" t="s">
        <v>49</v>
      </c>
      <c r="K1699" s="7">
        <v>13.49</v>
      </c>
      <c r="L1699" s="3">
        <v>59</v>
      </c>
      <c r="M1699" s="6">
        <v>45226</v>
      </c>
      <c r="N1699" s="2" t="s">
        <v>22</v>
      </c>
      <c r="O1699" s="3">
        <v>0</v>
      </c>
      <c r="P1699" s="2">
        <v>0.73</v>
      </c>
      <c r="Q1699" s="9">
        <f t="shared" si="26"/>
        <v>235.89</v>
      </c>
      <c r="R1699" s="10">
        <v>71.086799999999997</v>
      </c>
      <c r="S1699" s="11">
        <v>1563.8607999999999</v>
      </c>
      <c r="T1699" s="16">
        <v>195</v>
      </c>
      <c r="U1699" s="16">
        <v>1</v>
      </c>
      <c r="V1699" s="10" t="s">
        <v>3836</v>
      </c>
      <c r="W1699" s="16">
        <v>10</v>
      </c>
      <c r="X1699" s="16">
        <v>10</v>
      </c>
    </row>
    <row r="1700" spans="1:24" x14ac:dyDescent="0.35">
      <c r="A1700" s="2" t="s">
        <v>3259</v>
      </c>
      <c r="B1700" s="2" t="s">
        <v>1099</v>
      </c>
      <c r="C1700" s="3">
        <v>21</v>
      </c>
      <c r="D1700" s="2" t="s">
        <v>36</v>
      </c>
      <c r="E1700" s="2" t="s">
        <v>24</v>
      </c>
      <c r="F1700" s="2" t="s">
        <v>3260</v>
      </c>
      <c r="G1700" s="7">
        <v>258.32</v>
      </c>
      <c r="H1700" s="3">
        <v>2</v>
      </c>
      <c r="I1700" s="3">
        <v>9</v>
      </c>
      <c r="J1700" s="2" t="s">
        <v>26</v>
      </c>
      <c r="K1700" s="7">
        <v>1.1499999999999999</v>
      </c>
      <c r="L1700" s="3">
        <v>172</v>
      </c>
      <c r="M1700" s="6">
        <v>45207</v>
      </c>
      <c r="N1700" s="2" t="s">
        <v>22</v>
      </c>
      <c r="O1700" s="3">
        <v>1</v>
      </c>
      <c r="P1700" s="2">
        <v>0.52</v>
      </c>
      <c r="Q1700" s="9">
        <f t="shared" si="26"/>
        <v>516.64</v>
      </c>
      <c r="R1700" s="10">
        <v>319.08879999999999</v>
      </c>
      <c r="S1700" s="11">
        <v>5137.6894000000002</v>
      </c>
      <c r="T1700" s="16">
        <v>52</v>
      </c>
      <c r="U1700" s="16">
        <v>0</v>
      </c>
      <c r="V1700" s="10" t="s">
        <v>3839</v>
      </c>
      <c r="W1700" s="16">
        <v>15</v>
      </c>
      <c r="X1700" s="16">
        <v>14</v>
      </c>
    </row>
    <row r="1701" spans="1:24" x14ac:dyDescent="0.35">
      <c r="A1701" s="2" t="s">
        <v>2223</v>
      </c>
      <c r="B1701" s="2" t="s">
        <v>3830</v>
      </c>
      <c r="C1701" s="3">
        <v>31</v>
      </c>
      <c r="D1701" s="2" t="s">
        <v>95</v>
      </c>
      <c r="E1701" s="2" t="s">
        <v>29</v>
      </c>
      <c r="F1701" s="2" t="s">
        <v>2224</v>
      </c>
      <c r="G1701" s="7">
        <v>155.78</v>
      </c>
      <c r="H1701" s="3">
        <v>3</v>
      </c>
      <c r="I1701" s="3">
        <v>13</v>
      </c>
      <c r="J1701" s="2" t="s">
        <v>31</v>
      </c>
      <c r="K1701" s="7">
        <v>21.01</v>
      </c>
      <c r="L1701" s="3">
        <v>63</v>
      </c>
      <c r="M1701" s="6">
        <v>45104</v>
      </c>
      <c r="N1701" s="2" t="s">
        <v>22</v>
      </c>
      <c r="O1701" s="3">
        <v>0</v>
      </c>
      <c r="P1701" s="2">
        <v>0.04</v>
      </c>
      <c r="Q1701" s="9">
        <f t="shared" si="26"/>
        <v>467.34000000000003</v>
      </c>
      <c r="R1701" s="10">
        <v>166.65530000000001</v>
      </c>
      <c r="S1701" s="11">
        <v>3098.2860999999998</v>
      </c>
      <c r="T1701" s="16">
        <v>82</v>
      </c>
      <c r="U1701" s="16">
        <v>0</v>
      </c>
      <c r="V1701" s="10" t="s">
        <v>3840</v>
      </c>
      <c r="W1701" s="16">
        <v>2</v>
      </c>
      <c r="X1701" s="16">
        <v>3</v>
      </c>
    </row>
    <row r="1702" spans="1:24" x14ac:dyDescent="0.35">
      <c r="A1702" s="2" t="s">
        <v>2566</v>
      </c>
      <c r="B1702" s="2" t="s">
        <v>3830</v>
      </c>
      <c r="C1702" s="3">
        <v>27</v>
      </c>
      <c r="D1702" s="2" t="s">
        <v>18</v>
      </c>
      <c r="E1702" s="2" t="s">
        <v>19</v>
      </c>
      <c r="F1702" s="2" t="s">
        <v>2567</v>
      </c>
      <c r="G1702" s="7">
        <v>258.66000000000003</v>
      </c>
      <c r="H1702" s="3">
        <v>4</v>
      </c>
      <c r="I1702" s="3">
        <v>8</v>
      </c>
      <c r="J1702" s="2" t="s">
        <v>42</v>
      </c>
      <c r="K1702" s="7">
        <v>6.47</v>
      </c>
      <c r="L1702" s="3">
        <v>59</v>
      </c>
      <c r="M1702" s="6">
        <v>45028</v>
      </c>
      <c r="N1702" s="2" t="s">
        <v>22</v>
      </c>
      <c r="O1702" s="3">
        <v>0</v>
      </c>
      <c r="P1702" s="2">
        <v>0.24</v>
      </c>
      <c r="Q1702" s="9">
        <f t="shared" si="26"/>
        <v>1034.6400000000001</v>
      </c>
      <c r="R1702" s="10">
        <v>319.78879999999998</v>
      </c>
      <c r="S1702" s="11">
        <v>5144.4516999999996</v>
      </c>
      <c r="T1702" s="16">
        <v>14</v>
      </c>
      <c r="U1702" s="16">
        <v>0</v>
      </c>
      <c r="V1702" s="10" t="s">
        <v>3836</v>
      </c>
      <c r="W1702" s="16">
        <v>4</v>
      </c>
      <c r="X1702" s="16">
        <v>12</v>
      </c>
    </row>
    <row r="1703" spans="1:24" x14ac:dyDescent="0.35">
      <c r="A1703" s="2" t="s">
        <v>2568</v>
      </c>
      <c r="B1703" s="2" t="s">
        <v>3830</v>
      </c>
      <c r="C1703" s="3">
        <v>25</v>
      </c>
      <c r="D1703" s="2" t="s">
        <v>18</v>
      </c>
      <c r="E1703" s="2" t="s">
        <v>19</v>
      </c>
      <c r="F1703" s="2" t="s">
        <v>2569</v>
      </c>
      <c r="G1703" s="7">
        <v>40.32</v>
      </c>
      <c r="H1703" s="3">
        <v>3</v>
      </c>
      <c r="I1703" s="3">
        <v>10</v>
      </c>
      <c r="J1703" s="2" t="s">
        <v>42</v>
      </c>
      <c r="K1703" s="7">
        <v>11.98</v>
      </c>
      <c r="L1703" s="3">
        <v>82</v>
      </c>
      <c r="M1703" s="6">
        <v>45277</v>
      </c>
      <c r="N1703" s="2" t="s">
        <v>22</v>
      </c>
      <c r="O1703" s="3">
        <v>0</v>
      </c>
      <c r="P1703" s="2">
        <v>1</v>
      </c>
      <c r="Q1703" s="9">
        <f t="shared" si="26"/>
        <v>120.96000000000001</v>
      </c>
      <c r="R1703" s="10">
        <v>41.247300000000003</v>
      </c>
      <c r="S1703" s="11">
        <v>801.91869999999994</v>
      </c>
      <c r="T1703" s="16">
        <v>27</v>
      </c>
      <c r="U1703" s="16">
        <v>0</v>
      </c>
      <c r="V1703" s="10" t="s">
        <v>3836</v>
      </c>
      <c r="W1703" s="16">
        <v>18</v>
      </c>
      <c r="X1703" s="16">
        <v>12</v>
      </c>
    </row>
    <row r="1704" spans="1:24" x14ac:dyDescent="0.35">
      <c r="A1704" s="2" t="s">
        <v>1823</v>
      </c>
      <c r="B1704" s="2" t="s">
        <v>1099</v>
      </c>
      <c r="C1704" s="3">
        <v>59</v>
      </c>
      <c r="D1704" s="2" t="s">
        <v>95</v>
      </c>
      <c r="E1704" s="2" t="s">
        <v>19</v>
      </c>
      <c r="F1704" s="2" t="s">
        <v>1824</v>
      </c>
      <c r="G1704" s="7">
        <v>245.61</v>
      </c>
      <c r="H1704" s="3">
        <v>2</v>
      </c>
      <c r="I1704" s="3">
        <v>15</v>
      </c>
      <c r="J1704" s="2" t="s">
        <v>21</v>
      </c>
      <c r="K1704" s="7">
        <v>4.57</v>
      </c>
      <c r="L1704" s="3">
        <v>127</v>
      </c>
      <c r="M1704" s="6">
        <v>45195</v>
      </c>
      <c r="N1704" s="2" t="s">
        <v>22</v>
      </c>
      <c r="O1704" s="3">
        <v>0</v>
      </c>
      <c r="P1704" s="2">
        <v>0.68</v>
      </c>
      <c r="Q1704" s="9">
        <f t="shared" si="26"/>
        <v>491.22</v>
      </c>
      <c r="R1704" s="10">
        <v>239.40260000000001</v>
      </c>
      <c r="S1704" s="11">
        <v>4884.9021000000002</v>
      </c>
      <c r="T1704" s="16">
        <v>109</v>
      </c>
      <c r="U1704" s="16">
        <v>1</v>
      </c>
      <c r="V1704" s="10" t="s">
        <v>3836</v>
      </c>
      <c r="W1704" s="16">
        <v>4</v>
      </c>
      <c r="X1704" s="16">
        <v>14</v>
      </c>
    </row>
    <row r="1705" spans="1:24" x14ac:dyDescent="0.35">
      <c r="A1705" s="2" t="s">
        <v>252</v>
      </c>
      <c r="B1705" s="2" t="s">
        <v>17</v>
      </c>
      <c r="C1705" s="3">
        <v>19</v>
      </c>
      <c r="D1705" s="2" t="s">
        <v>28</v>
      </c>
      <c r="E1705" s="2" t="s">
        <v>33</v>
      </c>
      <c r="F1705" s="2" t="s">
        <v>253</v>
      </c>
      <c r="G1705" s="7">
        <v>352.72</v>
      </c>
      <c r="H1705" s="3">
        <v>1</v>
      </c>
      <c r="I1705" s="3">
        <v>11</v>
      </c>
      <c r="J1705" s="2" t="s">
        <v>31</v>
      </c>
      <c r="K1705" s="7">
        <v>13.66</v>
      </c>
      <c r="L1705" s="3">
        <v>56</v>
      </c>
      <c r="M1705" s="6">
        <v>45102</v>
      </c>
      <c r="N1705" s="2" t="s">
        <v>22</v>
      </c>
      <c r="O1705" s="3">
        <v>0</v>
      </c>
      <c r="P1705" s="2">
        <v>0.15</v>
      </c>
      <c r="Q1705" s="9">
        <f t="shared" si="26"/>
        <v>352.72</v>
      </c>
      <c r="R1705" s="10">
        <v>371.22250000000003</v>
      </c>
      <c r="S1705" s="11">
        <v>7015.1975000000002</v>
      </c>
      <c r="T1705" s="16">
        <v>45</v>
      </c>
      <c r="U1705" s="16">
        <v>1</v>
      </c>
      <c r="V1705" s="10" t="s">
        <v>3838</v>
      </c>
      <c r="W1705" s="16">
        <v>1</v>
      </c>
      <c r="X1705" s="16">
        <v>4</v>
      </c>
    </row>
    <row r="1706" spans="1:24" x14ac:dyDescent="0.35">
      <c r="A1706" s="2" t="s">
        <v>3261</v>
      </c>
      <c r="B1706" s="2" t="s">
        <v>1099</v>
      </c>
      <c r="C1706" s="3">
        <v>36</v>
      </c>
      <c r="D1706" s="2" t="s">
        <v>39</v>
      </c>
      <c r="E1706" s="2" t="s">
        <v>40</v>
      </c>
      <c r="F1706" s="2" t="s">
        <v>3262</v>
      </c>
      <c r="G1706" s="7">
        <v>285.51</v>
      </c>
      <c r="H1706" s="3">
        <v>4</v>
      </c>
      <c r="I1706" s="3">
        <v>5</v>
      </c>
      <c r="J1706" s="2" t="s">
        <v>49</v>
      </c>
      <c r="K1706" s="7">
        <v>8.9499999999999993</v>
      </c>
      <c r="L1706" s="3">
        <v>123</v>
      </c>
      <c r="M1706" s="6">
        <v>45079</v>
      </c>
      <c r="N1706" s="2" t="s">
        <v>22</v>
      </c>
      <c r="O1706" s="3">
        <v>1</v>
      </c>
      <c r="P1706" s="2">
        <v>0.04</v>
      </c>
      <c r="Q1706" s="9">
        <f t="shared" si="26"/>
        <v>1142.04</v>
      </c>
      <c r="R1706" s="10">
        <v>292.8775</v>
      </c>
      <c r="S1706" s="11">
        <v>5678.4674999999997</v>
      </c>
      <c r="T1706" s="16">
        <v>79</v>
      </c>
      <c r="U1706" s="16">
        <v>0</v>
      </c>
      <c r="V1706" s="10" t="s">
        <v>3830</v>
      </c>
      <c r="W1706" s="16">
        <v>6</v>
      </c>
      <c r="X1706" s="16">
        <v>4</v>
      </c>
    </row>
    <row r="1707" spans="1:24" x14ac:dyDescent="0.35">
      <c r="A1707" s="2" t="s">
        <v>2977</v>
      </c>
      <c r="B1707" s="2" t="s">
        <v>3830</v>
      </c>
      <c r="C1707" s="3">
        <v>48</v>
      </c>
      <c r="D1707" s="2" t="s">
        <v>28</v>
      </c>
      <c r="E1707" s="2" t="s">
        <v>19</v>
      </c>
      <c r="F1707" s="2" t="s">
        <v>2978</v>
      </c>
      <c r="G1707" s="7">
        <v>343.93</v>
      </c>
      <c r="H1707" s="3">
        <v>3</v>
      </c>
      <c r="I1707" s="3">
        <v>9</v>
      </c>
      <c r="J1707" s="2" t="s">
        <v>31</v>
      </c>
      <c r="K1707" s="7">
        <v>9.7899999999999991</v>
      </c>
      <c r="L1707" s="3">
        <v>66</v>
      </c>
      <c r="M1707" s="6">
        <v>45182</v>
      </c>
      <c r="N1707" s="2" t="s">
        <v>22</v>
      </c>
      <c r="O1707" s="3">
        <v>0</v>
      </c>
      <c r="P1707" s="2">
        <v>0.65</v>
      </c>
      <c r="Q1707" s="9">
        <f t="shared" si="26"/>
        <v>1031.79</v>
      </c>
      <c r="R1707" s="10">
        <v>306.87700000000001</v>
      </c>
      <c r="S1707" s="11">
        <v>6840.3744999999999</v>
      </c>
      <c r="T1707" s="16">
        <v>99</v>
      </c>
      <c r="U1707" s="16">
        <v>1</v>
      </c>
      <c r="V1707" s="10" t="s">
        <v>3836</v>
      </c>
      <c r="W1707" s="16">
        <v>8</v>
      </c>
      <c r="X1707" s="16">
        <v>4</v>
      </c>
    </row>
    <row r="1708" spans="1:24" x14ac:dyDescent="0.35">
      <c r="A1708" s="2" t="s">
        <v>3687</v>
      </c>
      <c r="B1708" s="2" t="s">
        <v>17</v>
      </c>
      <c r="C1708" s="3">
        <v>61</v>
      </c>
      <c r="D1708" s="2" t="s">
        <v>39</v>
      </c>
      <c r="E1708" s="2" t="s">
        <v>24</v>
      </c>
      <c r="F1708" s="2" t="s">
        <v>3688</v>
      </c>
      <c r="G1708" s="7">
        <v>114.03</v>
      </c>
      <c r="H1708" s="3">
        <v>5</v>
      </c>
      <c r="I1708" s="3">
        <v>15</v>
      </c>
      <c r="J1708" s="2" t="s">
        <v>49</v>
      </c>
      <c r="K1708" s="7">
        <v>15.62</v>
      </c>
      <c r="L1708" s="3">
        <v>159</v>
      </c>
      <c r="M1708" s="6">
        <v>45013</v>
      </c>
      <c r="N1708" s="2" t="s">
        <v>3297</v>
      </c>
      <c r="O1708" s="3">
        <v>0</v>
      </c>
      <c r="P1708" s="2">
        <v>0.31</v>
      </c>
      <c r="Q1708" s="9">
        <f t="shared" si="26"/>
        <v>570.15</v>
      </c>
      <c r="R1708" s="10">
        <v>126.1549</v>
      </c>
      <c r="S1708" s="11">
        <v>2267.9263000000001</v>
      </c>
      <c r="T1708" s="16">
        <v>95</v>
      </c>
      <c r="U1708" s="16">
        <v>1</v>
      </c>
      <c r="V1708" s="10" t="s">
        <v>3839</v>
      </c>
      <c r="W1708" s="16">
        <v>8</v>
      </c>
      <c r="X1708" s="16">
        <v>2</v>
      </c>
    </row>
    <row r="1709" spans="1:24" x14ac:dyDescent="0.35">
      <c r="A1709" s="2" t="s">
        <v>1239</v>
      </c>
      <c r="B1709" s="2" t="s">
        <v>1099</v>
      </c>
      <c r="C1709" s="3">
        <v>32</v>
      </c>
      <c r="D1709" s="2" t="s">
        <v>36</v>
      </c>
      <c r="E1709" s="2" t="s">
        <v>33</v>
      </c>
      <c r="F1709" s="2" t="s">
        <v>1240</v>
      </c>
      <c r="G1709" s="7">
        <v>428.87</v>
      </c>
      <c r="H1709" s="3">
        <v>2</v>
      </c>
      <c r="I1709" s="3">
        <v>11</v>
      </c>
      <c r="J1709" s="2" t="s">
        <v>21</v>
      </c>
      <c r="K1709" s="7">
        <v>7.18</v>
      </c>
      <c r="L1709" s="3">
        <v>138</v>
      </c>
      <c r="M1709" s="6">
        <v>45183</v>
      </c>
      <c r="N1709" s="2" t="s">
        <v>22</v>
      </c>
      <c r="O1709" s="3">
        <v>0</v>
      </c>
      <c r="P1709" s="2">
        <v>0.98</v>
      </c>
      <c r="Q1709" s="9">
        <f t="shared" si="26"/>
        <v>857.74</v>
      </c>
      <c r="R1709" s="10">
        <v>401.60039999999998</v>
      </c>
      <c r="S1709" s="11">
        <v>8529.7340000000004</v>
      </c>
      <c r="T1709" s="16">
        <v>39</v>
      </c>
      <c r="U1709" s="16">
        <v>1</v>
      </c>
      <c r="V1709" s="10" t="s">
        <v>3838</v>
      </c>
      <c r="W1709" s="16">
        <v>7</v>
      </c>
      <c r="X1709" s="16">
        <v>3</v>
      </c>
    </row>
    <row r="1710" spans="1:24" x14ac:dyDescent="0.35">
      <c r="A1710" s="2" t="s">
        <v>2570</v>
      </c>
      <c r="B1710" s="2" t="s">
        <v>3830</v>
      </c>
      <c r="C1710" s="3">
        <v>26</v>
      </c>
      <c r="D1710" s="2" t="s">
        <v>18</v>
      </c>
      <c r="E1710" s="2" t="s">
        <v>33</v>
      </c>
      <c r="F1710" s="2" t="s">
        <v>2571</v>
      </c>
      <c r="G1710" s="7">
        <v>223.2</v>
      </c>
      <c r="H1710" s="3">
        <v>2</v>
      </c>
      <c r="I1710" s="3">
        <v>5</v>
      </c>
      <c r="J1710" s="2" t="s">
        <v>31</v>
      </c>
      <c r="K1710" s="7">
        <v>13.68</v>
      </c>
      <c r="L1710" s="3">
        <v>130</v>
      </c>
      <c r="M1710" s="6">
        <v>45068</v>
      </c>
      <c r="N1710" s="2" t="s">
        <v>22</v>
      </c>
      <c r="O1710" s="3">
        <v>0</v>
      </c>
      <c r="P1710" s="2">
        <v>0.49</v>
      </c>
      <c r="Q1710" s="9">
        <f t="shared" si="26"/>
        <v>446.4</v>
      </c>
      <c r="R1710" s="10">
        <v>245.0368</v>
      </c>
      <c r="S1710" s="11">
        <v>4439.1927999999998</v>
      </c>
      <c r="T1710" s="16">
        <v>155</v>
      </c>
      <c r="U1710" s="16">
        <v>0</v>
      </c>
      <c r="V1710" s="10" t="s">
        <v>3838</v>
      </c>
      <c r="W1710" s="16">
        <v>0</v>
      </c>
      <c r="X1710" s="16">
        <v>13</v>
      </c>
    </row>
    <row r="1711" spans="1:24" x14ac:dyDescent="0.35">
      <c r="A1711" s="2" t="s">
        <v>1825</v>
      </c>
      <c r="B1711" s="2" t="s">
        <v>1099</v>
      </c>
      <c r="C1711" s="3">
        <v>39</v>
      </c>
      <c r="D1711" s="2" t="s">
        <v>18</v>
      </c>
      <c r="E1711" s="2" t="s">
        <v>19</v>
      </c>
      <c r="F1711" s="2" t="s">
        <v>1826</v>
      </c>
      <c r="G1711" s="7">
        <v>225.41</v>
      </c>
      <c r="H1711" s="3">
        <v>3</v>
      </c>
      <c r="I1711" s="3">
        <v>7</v>
      </c>
      <c r="J1711" s="2" t="s">
        <v>42</v>
      </c>
      <c r="K1711" s="7">
        <v>26.66</v>
      </c>
      <c r="L1711" s="3">
        <v>188</v>
      </c>
      <c r="M1711" s="6">
        <v>45254</v>
      </c>
      <c r="N1711" s="2" t="s">
        <v>22</v>
      </c>
      <c r="O1711" s="3">
        <v>0</v>
      </c>
      <c r="P1711" s="2">
        <v>0.34</v>
      </c>
      <c r="Q1711" s="9">
        <f t="shared" si="26"/>
        <v>676.23</v>
      </c>
      <c r="R1711" s="10">
        <v>250.22319999999999</v>
      </c>
      <c r="S1711" s="11">
        <v>4483.1472000000003</v>
      </c>
      <c r="T1711" s="16">
        <v>176</v>
      </c>
      <c r="U1711" s="16">
        <v>0</v>
      </c>
      <c r="V1711" s="10" t="s">
        <v>3836</v>
      </c>
      <c r="W1711" s="16">
        <v>2</v>
      </c>
      <c r="X1711" s="16">
        <v>10</v>
      </c>
    </row>
    <row r="1712" spans="1:24" x14ac:dyDescent="0.35">
      <c r="A1712" s="2" t="s">
        <v>2383</v>
      </c>
      <c r="B1712" s="2" t="s">
        <v>3830</v>
      </c>
      <c r="C1712" s="3">
        <v>47</v>
      </c>
      <c r="D1712" s="2" t="s">
        <v>39</v>
      </c>
      <c r="E1712" s="2" t="s">
        <v>40</v>
      </c>
      <c r="F1712" s="2" t="s">
        <v>2384</v>
      </c>
      <c r="G1712" s="7">
        <v>103.04</v>
      </c>
      <c r="H1712" s="3">
        <v>1</v>
      </c>
      <c r="I1712" s="3">
        <v>13</v>
      </c>
      <c r="J1712" s="2" t="s">
        <v>42</v>
      </c>
      <c r="K1712" s="7">
        <v>2.4300000000000002</v>
      </c>
      <c r="L1712" s="3">
        <v>139</v>
      </c>
      <c r="M1712" s="6">
        <v>45192</v>
      </c>
      <c r="N1712" s="2" t="s">
        <v>22</v>
      </c>
      <c r="O1712" s="3">
        <v>0</v>
      </c>
      <c r="P1712" s="2">
        <v>0.5</v>
      </c>
      <c r="Q1712" s="9">
        <f t="shared" si="26"/>
        <v>103.04</v>
      </c>
      <c r="R1712" s="10">
        <v>93.849900000000005</v>
      </c>
      <c r="S1712" s="11">
        <v>2049.3478</v>
      </c>
      <c r="T1712" s="16">
        <v>108</v>
      </c>
      <c r="U1712" s="16">
        <v>1</v>
      </c>
      <c r="V1712" s="10" t="s">
        <v>3830</v>
      </c>
      <c r="W1712" s="16">
        <v>17</v>
      </c>
      <c r="X1712" s="16">
        <v>11</v>
      </c>
    </row>
    <row r="1713" spans="1:24" x14ac:dyDescent="0.35">
      <c r="A1713" s="2" t="s">
        <v>2979</v>
      </c>
      <c r="B1713" s="2" t="s">
        <v>3830</v>
      </c>
      <c r="C1713" s="3">
        <v>29</v>
      </c>
      <c r="D1713" s="2" t="s">
        <v>28</v>
      </c>
      <c r="E1713" s="2" t="s">
        <v>19</v>
      </c>
      <c r="F1713" s="2" t="s">
        <v>2980</v>
      </c>
      <c r="G1713" s="7">
        <v>224.21</v>
      </c>
      <c r="H1713" s="3">
        <v>2</v>
      </c>
      <c r="I1713" s="3">
        <v>8</v>
      </c>
      <c r="J1713" s="2" t="s">
        <v>21</v>
      </c>
      <c r="K1713" s="7">
        <v>11.73</v>
      </c>
      <c r="L1713" s="3">
        <v>132</v>
      </c>
      <c r="M1713" s="6">
        <v>45061</v>
      </c>
      <c r="N1713" s="2" t="s">
        <v>22</v>
      </c>
      <c r="O1713" s="3">
        <v>0</v>
      </c>
      <c r="P1713" s="2">
        <v>0.42</v>
      </c>
      <c r="Q1713" s="9">
        <f t="shared" si="26"/>
        <v>448.42</v>
      </c>
      <c r="R1713" s="10">
        <v>196.0806</v>
      </c>
      <c r="S1713" s="11">
        <v>4459.2804999999998</v>
      </c>
      <c r="T1713" s="16">
        <v>179</v>
      </c>
      <c r="U1713" s="16">
        <v>1</v>
      </c>
      <c r="V1713" s="10" t="s">
        <v>3836</v>
      </c>
      <c r="W1713" s="16">
        <v>18</v>
      </c>
      <c r="X1713" s="16">
        <v>11</v>
      </c>
    </row>
    <row r="1714" spans="1:24" x14ac:dyDescent="0.35">
      <c r="A1714" s="2" t="s">
        <v>2225</v>
      </c>
      <c r="B1714" s="2" t="s">
        <v>3830</v>
      </c>
      <c r="C1714" s="3">
        <v>55</v>
      </c>
      <c r="D1714" s="2" t="s">
        <v>95</v>
      </c>
      <c r="E1714" s="2" t="s">
        <v>19</v>
      </c>
      <c r="F1714" s="2" t="s">
        <v>2226</v>
      </c>
      <c r="G1714" s="7">
        <v>445.66</v>
      </c>
      <c r="H1714" s="3">
        <v>4</v>
      </c>
      <c r="I1714" s="3">
        <v>12</v>
      </c>
      <c r="J1714" s="2" t="s">
        <v>21</v>
      </c>
      <c r="K1714" s="7">
        <v>28.54</v>
      </c>
      <c r="L1714" s="3">
        <v>31</v>
      </c>
      <c r="M1714" s="6">
        <v>45091</v>
      </c>
      <c r="N1714" s="2" t="s">
        <v>22</v>
      </c>
      <c r="O1714" s="3">
        <v>0</v>
      </c>
      <c r="P1714" s="2">
        <v>0.66</v>
      </c>
      <c r="Q1714" s="9">
        <f t="shared" si="26"/>
        <v>1782.64</v>
      </c>
      <c r="R1714" s="10">
        <v>517.99270000000001</v>
      </c>
      <c r="S1714" s="11">
        <v>8863.6679000000004</v>
      </c>
      <c r="T1714" s="16">
        <v>32</v>
      </c>
      <c r="U1714" s="16">
        <v>1</v>
      </c>
      <c r="V1714" s="10" t="s">
        <v>3836</v>
      </c>
      <c r="W1714" s="16">
        <v>14</v>
      </c>
      <c r="X1714" s="16">
        <v>10</v>
      </c>
    </row>
    <row r="1715" spans="1:24" x14ac:dyDescent="0.35">
      <c r="A1715" s="2" t="s">
        <v>1072</v>
      </c>
      <c r="B1715" s="2" t="s">
        <v>17</v>
      </c>
      <c r="C1715" s="3">
        <v>39</v>
      </c>
      <c r="D1715" s="2" t="s">
        <v>36</v>
      </c>
      <c r="E1715" s="2" t="s">
        <v>40</v>
      </c>
      <c r="F1715" s="2" t="s">
        <v>1073</v>
      </c>
      <c r="G1715" s="7">
        <v>335.24</v>
      </c>
      <c r="H1715" s="3">
        <v>4</v>
      </c>
      <c r="I1715" s="3">
        <v>13</v>
      </c>
      <c r="J1715" s="2" t="s">
        <v>42</v>
      </c>
      <c r="K1715" s="7">
        <v>18.149999999999999</v>
      </c>
      <c r="L1715" s="3">
        <v>106</v>
      </c>
      <c r="M1715" s="6">
        <v>45256</v>
      </c>
      <c r="N1715" s="2" t="s">
        <v>22</v>
      </c>
      <c r="O1715" s="3">
        <v>0</v>
      </c>
      <c r="P1715" s="2">
        <v>0.54</v>
      </c>
      <c r="Q1715" s="9">
        <f t="shared" si="26"/>
        <v>1340.96</v>
      </c>
      <c r="R1715" s="10">
        <v>346.6114</v>
      </c>
      <c r="S1715" s="11">
        <v>6667.5402999999997</v>
      </c>
      <c r="T1715" s="16">
        <v>145</v>
      </c>
      <c r="U1715" s="16">
        <v>0</v>
      </c>
      <c r="V1715" s="10" t="s">
        <v>3830</v>
      </c>
      <c r="W1715" s="16">
        <v>17</v>
      </c>
      <c r="X1715" s="16">
        <v>14</v>
      </c>
    </row>
    <row r="1716" spans="1:24" x14ac:dyDescent="0.35">
      <c r="A1716" s="2" t="s">
        <v>2572</v>
      </c>
      <c r="B1716" s="2" t="s">
        <v>3830</v>
      </c>
      <c r="C1716" s="3">
        <v>56</v>
      </c>
      <c r="D1716" s="2" t="s">
        <v>18</v>
      </c>
      <c r="E1716" s="2" t="s">
        <v>29</v>
      </c>
      <c r="F1716" s="2" t="s">
        <v>607</v>
      </c>
      <c r="G1716" s="7">
        <v>308.95</v>
      </c>
      <c r="H1716" s="3">
        <v>4</v>
      </c>
      <c r="I1716" s="3">
        <v>10</v>
      </c>
      <c r="J1716" s="2" t="s">
        <v>42</v>
      </c>
      <c r="K1716" s="7">
        <v>27.72</v>
      </c>
      <c r="L1716" s="3">
        <v>75</v>
      </c>
      <c r="M1716" s="6">
        <v>45184</v>
      </c>
      <c r="N1716" s="2" t="s">
        <v>22</v>
      </c>
      <c r="O1716" s="3">
        <v>0</v>
      </c>
      <c r="P1716" s="2">
        <v>0.54</v>
      </c>
      <c r="Q1716" s="9">
        <f t="shared" si="26"/>
        <v>1235.8</v>
      </c>
      <c r="R1716" s="10">
        <v>269.79539999999997</v>
      </c>
      <c r="S1716" s="11">
        <v>6144.6623</v>
      </c>
      <c r="T1716" s="16">
        <v>176</v>
      </c>
      <c r="U1716" s="16">
        <v>0</v>
      </c>
      <c r="V1716" s="10" t="s">
        <v>3840</v>
      </c>
      <c r="W1716" s="16">
        <v>8</v>
      </c>
      <c r="X1716" s="16">
        <v>7</v>
      </c>
    </row>
    <row r="1717" spans="1:24" x14ac:dyDescent="0.35">
      <c r="A1717" s="2" t="s">
        <v>3689</v>
      </c>
      <c r="B1717" s="2" t="s">
        <v>17</v>
      </c>
      <c r="C1717" s="3">
        <v>65</v>
      </c>
      <c r="D1717" s="2" t="s">
        <v>39</v>
      </c>
      <c r="E1717" s="2" t="s">
        <v>29</v>
      </c>
      <c r="F1717" s="2" t="s">
        <v>3690</v>
      </c>
      <c r="G1717" s="7">
        <v>42.85</v>
      </c>
      <c r="H1717" s="3">
        <v>5</v>
      </c>
      <c r="I1717" s="3">
        <v>9</v>
      </c>
      <c r="J1717" s="2" t="s">
        <v>26</v>
      </c>
      <c r="K1717" s="7">
        <v>12.4</v>
      </c>
      <c r="L1717" s="3">
        <v>150</v>
      </c>
      <c r="M1717" s="6">
        <v>45057</v>
      </c>
      <c r="N1717" s="2" t="s">
        <v>3297</v>
      </c>
      <c r="O1717" s="3">
        <v>0</v>
      </c>
      <c r="P1717" s="2">
        <v>0.97</v>
      </c>
      <c r="Q1717" s="9">
        <f t="shared" si="26"/>
        <v>214.25</v>
      </c>
      <c r="R1717" s="10">
        <v>53.474499999999999</v>
      </c>
      <c r="S1717" s="11">
        <v>852.23749999999995</v>
      </c>
      <c r="T1717" s="16">
        <v>28</v>
      </c>
      <c r="U1717" s="16">
        <v>0</v>
      </c>
      <c r="V1717" s="10" t="s">
        <v>3840</v>
      </c>
      <c r="W1717" s="16">
        <v>11</v>
      </c>
      <c r="X1717" s="16">
        <v>11</v>
      </c>
    </row>
    <row r="1718" spans="1:24" x14ac:dyDescent="0.35">
      <c r="A1718" s="2" t="s">
        <v>1241</v>
      </c>
      <c r="B1718" s="2" t="s">
        <v>1099</v>
      </c>
      <c r="C1718" s="3">
        <v>49</v>
      </c>
      <c r="D1718" s="2" t="s">
        <v>28</v>
      </c>
      <c r="E1718" s="2" t="s">
        <v>33</v>
      </c>
      <c r="F1718" s="2" t="s">
        <v>1242</v>
      </c>
      <c r="G1718" s="7">
        <v>321.68</v>
      </c>
      <c r="H1718" s="3">
        <v>4</v>
      </c>
      <c r="I1718" s="3">
        <v>12</v>
      </c>
      <c r="J1718" s="2" t="s">
        <v>21</v>
      </c>
      <c r="K1718" s="7">
        <v>28.71</v>
      </c>
      <c r="L1718" s="3">
        <v>181</v>
      </c>
      <c r="M1718" s="6">
        <v>45175</v>
      </c>
      <c r="N1718" s="2" t="s">
        <v>22</v>
      </c>
      <c r="O1718" s="3">
        <v>0</v>
      </c>
      <c r="P1718" s="2">
        <v>7.0000000000000007E-2</v>
      </c>
      <c r="Q1718" s="9">
        <f t="shared" si="26"/>
        <v>1286.72</v>
      </c>
      <c r="R1718" s="10">
        <v>280.86270000000002</v>
      </c>
      <c r="S1718" s="11">
        <v>6397.8473999999997</v>
      </c>
      <c r="T1718" s="16">
        <v>120</v>
      </c>
      <c r="U1718" s="16">
        <v>0</v>
      </c>
      <c r="V1718" s="10" t="s">
        <v>3838</v>
      </c>
      <c r="W1718" s="16">
        <v>9</v>
      </c>
      <c r="X1718" s="16">
        <v>7</v>
      </c>
    </row>
    <row r="1719" spans="1:24" x14ac:dyDescent="0.35">
      <c r="A1719" s="2" t="s">
        <v>1074</v>
      </c>
      <c r="B1719" s="2" t="s">
        <v>17</v>
      </c>
      <c r="C1719" s="3">
        <v>46</v>
      </c>
      <c r="D1719" s="2" t="s">
        <v>18</v>
      </c>
      <c r="E1719" s="2" t="s">
        <v>33</v>
      </c>
      <c r="F1719" s="2" t="s">
        <v>1075</v>
      </c>
      <c r="G1719" s="7">
        <v>171.1</v>
      </c>
      <c r="H1719" s="3">
        <v>4</v>
      </c>
      <c r="I1719" s="3">
        <v>8</v>
      </c>
      <c r="J1719" s="2" t="s">
        <v>42</v>
      </c>
      <c r="K1719" s="7">
        <v>10.38</v>
      </c>
      <c r="L1719" s="3">
        <v>174</v>
      </c>
      <c r="M1719" s="6">
        <v>45180</v>
      </c>
      <c r="N1719" s="2" t="s">
        <v>22</v>
      </c>
      <c r="O1719" s="3">
        <v>0</v>
      </c>
      <c r="P1719" s="2">
        <v>0.94</v>
      </c>
      <c r="Q1719" s="9">
        <f t="shared" si="26"/>
        <v>684.4</v>
      </c>
      <c r="R1719" s="10">
        <v>193.00319999999999</v>
      </c>
      <c r="S1719" s="11">
        <v>3402.9834000000001</v>
      </c>
      <c r="T1719" s="16">
        <v>33</v>
      </c>
      <c r="U1719" s="16">
        <v>0</v>
      </c>
      <c r="V1719" s="10" t="s">
        <v>3838</v>
      </c>
      <c r="W1719" s="16">
        <v>14</v>
      </c>
      <c r="X1719" s="16">
        <v>4</v>
      </c>
    </row>
    <row r="1720" spans="1:24" x14ac:dyDescent="0.35">
      <c r="A1720" s="2" t="s">
        <v>1243</v>
      </c>
      <c r="B1720" s="2" t="s">
        <v>1099</v>
      </c>
      <c r="C1720" s="3">
        <v>29</v>
      </c>
      <c r="D1720" s="2" t="s">
        <v>95</v>
      </c>
      <c r="E1720" s="2" t="s">
        <v>33</v>
      </c>
      <c r="F1720" s="2" t="s">
        <v>1244</v>
      </c>
      <c r="G1720" s="7">
        <v>169.84</v>
      </c>
      <c r="H1720" s="3">
        <v>1</v>
      </c>
      <c r="I1720" s="3">
        <v>12</v>
      </c>
      <c r="J1720" s="2" t="s">
        <v>21</v>
      </c>
      <c r="K1720" s="7">
        <v>9.17</v>
      </c>
      <c r="L1720" s="3">
        <v>156</v>
      </c>
      <c r="M1720" s="6">
        <v>44944</v>
      </c>
      <c r="N1720" s="2" t="s">
        <v>22</v>
      </c>
      <c r="O1720" s="3">
        <v>0</v>
      </c>
      <c r="P1720" s="2">
        <v>0.54</v>
      </c>
      <c r="Q1720" s="9">
        <f t="shared" si="26"/>
        <v>169.84</v>
      </c>
      <c r="R1720" s="10">
        <v>211.19120000000001</v>
      </c>
      <c r="S1720" s="11">
        <v>3377.9234000000001</v>
      </c>
      <c r="T1720" s="16">
        <v>40</v>
      </c>
      <c r="U1720" s="16">
        <v>0</v>
      </c>
      <c r="V1720" s="10" t="s">
        <v>3838</v>
      </c>
      <c r="W1720" s="16">
        <v>0</v>
      </c>
      <c r="X1720" s="16">
        <v>4</v>
      </c>
    </row>
    <row r="1721" spans="1:24" x14ac:dyDescent="0.35">
      <c r="A1721" s="2" t="s">
        <v>1076</v>
      </c>
      <c r="B1721" s="2" t="s">
        <v>17</v>
      </c>
      <c r="C1721" s="3">
        <v>44</v>
      </c>
      <c r="D1721" s="2" t="s">
        <v>18</v>
      </c>
      <c r="E1721" s="2" t="s">
        <v>19</v>
      </c>
      <c r="F1721" s="2" t="s">
        <v>1077</v>
      </c>
      <c r="G1721" s="7">
        <v>276.2</v>
      </c>
      <c r="H1721" s="3">
        <v>4</v>
      </c>
      <c r="I1721" s="3">
        <v>5</v>
      </c>
      <c r="J1721" s="2" t="s">
        <v>31</v>
      </c>
      <c r="K1721" s="7">
        <v>10.050000000000001</v>
      </c>
      <c r="L1721" s="3">
        <v>32</v>
      </c>
      <c r="M1721" s="6">
        <v>45194</v>
      </c>
      <c r="N1721" s="2" t="s">
        <v>22</v>
      </c>
      <c r="O1721" s="3">
        <v>0</v>
      </c>
      <c r="P1721" s="2">
        <v>0.15</v>
      </c>
      <c r="Q1721" s="9">
        <f t="shared" si="26"/>
        <v>1104.8</v>
      </c>
      <c r="R1721" s="10">
        <v>261.19459999999998</v>
      </c>
      <c r="S1721" s="11">
        <v>5493.3022000000001</v>
      </c>
      <c r="T1721" s="16">
        <v>127</v>
      </c>
      <c r="U1721" s="16">
        <v>0</v>
      </c>
      <c r="V1721" s="10" t="s">
        <v>3836</v>
      </c>
      <c r="W1721" s="16">
        <v>0</v>
      </c>
      <c r="X1721" s="16">
        <v>5</v>
      </c>
    </row>
    <row r="1722" spans="1:24" x14ac:dyDescent="0.35">
      <c r="A1722" s="2" t="s">
        <v>2385</v>
      </c>
      <c r="B1722" s="2" t="s">
        <v>3830</v>
      </c>
      <c r="C1722" s="3">
        <v>21</v>
      </c>
      <c r="D1722" s="2" t="s">
        <v>39</v>
      </c>
      <c r="E1722" s="2" t="s">
        <v>33</v>
      </c>
      <c r="F1722" s="2" t="s">
        <v>2386</v>
      </c>
      <c r="G1722" s="7">
        <v>99.05</v>
      </c>
      <c r="H1722" s="3">
        <v>2</v>
      </c>
      <c r="I1722" s="3">
        <v>14</v>
      </c>
      <c r="J1722" s="2" t="s">
        <v>21</v>
      </c>
      <c r="K1722" s="7">
        <v>2.58</v>
      </c>
      <c r="L1722" s="3">
        <v>89</v>
      </c>
      <c r="M1722" s="6">
        <v>45267</v>
      </c>
      <c r="N1722" s="2" t="s">
        <v>22</v>
      </c>
      <c r="O1722" s="3">
        <v>0</v>
      </c>
      <c r="P1722" s="2">
        <v>0.75</v>
      </c>
      <c r="Q1722" s="9">
        <f t="shared" si="26"/>
        <v>198.1</v>
      </c>
      <c r="R1722" s="10">
        <v>89.828400000000002</v>
      </c>
      <c r="S1722" s="11">
        <v>1969.9912999999999</v>
      </c>
      <c r="T1722" s="16">
        <v>18</v>
      </c>
      <c r="U1722" s="16">
        <v>0</v>
      </c>
      <c r="V1722" s="10" t="s">
        <v>3838</v>
      </c>
      <c r="W1722" s="16">
        <v>1</v>
      </c>
      <c r="X1722" s="16">
        <v>8</v>
      </c>
    </row>
    <row r="1723" spans="1:24" x14ac:dyDescent="0.35">
      <c r="A1723" s="2" t="s">
        <v>1827</v>
      </c>
      <c r="B1723" s="2" t="s">
        <v>1099</v>
      </c>
      <c r="C1723" s="3">
        <v>44</v>
      </c>
      <c r="D1723" s="2" t="s">
        <v>18</v>
      </c>
      <c r="E1723" s="2" t="s">
        <v>19</v>
      </c>
      <c r="F1723" s="2" t="s">
        <v>1828</v>
      </c>
      <c r="G1723" s="7">
        <v>106.55</v>
      </c>
      <c r="H1723" s="3">
        <v>1</v>
      </c>
      <c r="I1723" s="3">
        <v>13</v>
      </c>
      <c r="J1723" s="2" t="s">
        <v>21</v>
      </c>
      <c r="K1723" s="7">
        <v>23.5</v>
      </c>
      <c r="L1723" s="3">
        <v>16</v>
      </c>
      <c r="M1723" s="6">
        <v>44958</v>
      </c>
      <c r="N1723" s="2" t="s">
        <v>22</v>
      </c>
      <c r="O1723" s="3">
        <v>0</v>
      </c>
      <c r="P1723" s="2">
        <v>0.28999999999999998</v>
      </c>
      <c r="Q1723" s="9">
        <f t="shared" si="26"/>
        <v>106.55</v>
      </c>
      <c r="R1723" s="10">
        <v>95.740899999999996</v>
      </c>
      <c r="S1723" s="11">
        <v>2119.1577000000002</v>
      </c>
      <c r="T1723" s="16">
        <v>61</v>
      </c>
      <c r="U1723" s="16">
        <v>0</v>
      </c>
      <c r="V1723" s="10" t="s">
        <v>3836</v>
      </c>
      <c r="W1723" s="16">
        <v>2</v>
      </c>
      <c r="X1723" s="16">
        <v>6</v>
      </c>
    </row>
    <row r="1724" spans="1:24" x14ac:dyDescent="0.35">
      <c r="A1724" s="2" t="s">
        <v>3691</v>
      </c>
      <c r="B1724" s="2" t="s">
        <v>3830</v>
      </c>
      <c r="C1724" s="3">
        <v>64</v>
      </c>
      <c r="D1724" s="2" t="s">
        <v>18</v>
      </c>
      <c r="E1724" s="2" t="s">
        <v>40</v>
      </c>
      <c r="F1724" s="2" t="s">
        <v>3692</v>
      </c>
      <c r="G1724" s="7">
        <v>462.5</v>
      </c>
      <c r="H1724" s="3">
        <v>1</v>
      </c>
      <c r="I1724" s="3">
        <v>8</v>
      </c>
      <c r="J1724" s="2" t="s">
        <v>21</v>
      </c>
      <c r="K1724" s="7">
        <v>20.56</v>
      </c>
      <c r="L1724" s="3">
        <v>0</v>
      </c>
      <c r="M1724" s="6">
        <v>45242</v>
      </c>
      <c r="N1724" s="2" t="s">
        <v>3297</v>
      </c>
      <c r="O1724" s="3">
        <v>0</v>
      </c>
      <c r="P1724" s="2">
        <v>0.78</v>
      </c>
      <c r="Q1724" s="9">
        <f t="shared" si="26"/>
        <v>462.5</v>
      </c>
      <c r="R1724" s="10">
        <v>449.23090000000002</v>
      </c>
      <c r="S1724" s="11">
        <v>9198.5962</v>
      </c>
      <c r="T1724" s="16">
        <v>181</v>
      </c>
      <c r="U1724" s="16">
        <v>0</v>
      </c>
      <c r="V1724" s="10" t="s">
        <v>3830</v>
      </c>
      <c r="W1724" s="16">
        <v>8</v>
      </c>
      <c r="X1724" s="16">
        <v>9</v>
      </c>
    </row>
    <row r="1725" spans="1:24" x14ac:dyDescent="0.35">
      <c r="A1725" s="2" t="s">
        <v>1424</v>
      </c>
      <c r="B1725" s="2" t="s">
        <v>1099</v>
      </c>
      <c r="C1725" s="3">
        <v>27</v>
      </c>
      <c r="D1725" s="2" t="s">
        <v>39</v>
      </c>
      <c r="E1725" s="2" t="s">
        <v>24</v>
      </c>
      <c r="F1725" s="2" t="s">
        <v>1425</v>
      </c>
      <c r="G1725" s="7">
        <v>178.82</v>
      </c>
      <c r="H1725" s="3">
        <v>5</v>
      </c>
      <c r="I1725" s="3">
        <v>13</v>
      </c>
      <c r="J1725" s="2" t="s">
        <v>26</v>
      </c>
      <c r="K1725" s="7">
        <v>2.3199999999999998</v>
      </c>
      <c r="L1725" s="3">
        <v>52</v>
      </c>
      <c r="M1725" s="6">
        <v>45084</v>
      </c>
      <c r="N1725" s="2" t="s">
        <v>22</v>
      </c>
      <c r="O1725" s="3">
        <v>0</v>
      </c>
      <c r="P1725" s="2">
        <v>0.9</v>
      </c>
      <c r="Q1725" s="9">
        <f t="shared" si="26"/>
        <v>894.09999999999991</v>
      </c>
      <c r="R1725" s="10">
        <v>159.22460000000001</v>
      </c>
      <c r="S1725" s="11">
        <v>3556.5252999999998</v>
      </c>
      <c r="T1725" s="16">
        <v>18</v>
      </c>
      <c r="U1725" s="16">
        <v>0</v>
      </c>
      <c r="V1725" s="10" t="s">
        <v>3837</v>
      </c>
      <c r="W1725" s="16">
        <v>8</v>
      </c>
      <c r="X1725" s="16">
        <v>8</v>
      </c>
    </row>
    <row r="1726" spans="1:24" x14ac:dyDescent="0.35">
      <c r="A1726" s="2" t="s">
        <v>722</v>
      </c>
      <c r="B1726" s="2" t="s">
        <v>17</v>
      </c>
      <c r="C1726" s="3">
        <v>36</v>
      </c>
      <c r="D1726" s="2" t="s">
        <v>18</v>
      </c>
      <c r="E1726" s="2" t="s">
        <v>19</v>
      </c>
      <c r="F1726" s="2" t="s">
        <v>723</v>
      </c>
      <c r="G1726" s="7">
        <v>37.380000000000003</v>
      </c>
      <c r="H1726" s="3">
        <v>3</v>
      </c>
      <c r="I1726" s="3">
        <v>6</v>
      </c>
      <c r="J1726" s="2" t="s">
        <v>42</v>
      </c>
      <c r="K1726" s="7">
        <v>2.33</v>
      </c>
      <c r="L1726" s="3">
        <v>196</v>
      </c>
      <c r="M1726" s="6">
        <v>44955</v>
      </c>
      <c r="N1726" s="2" t="s">
        <v>22</v>
      </c>
      <c r="O1726" s="3">
        <v>0</v>
      </c>
      <c r="P1726" s="2">
        <v>0.15</v>
      </c>
      <c r="Q1726" s="9">
        <f t="shared" si="26"/>
        <v>112.14000000000001</v>
      </c>
      <c r="R1726" s="10">
        <v>42.122199999999999</v>
      </c>
      <c r="S1726" s="11">
        <v>743.44550000000004</v>
      </c>
      <c r="T1726" s="16">
        <v>57</v>
      </c>
      <c r="U1726" s="16">
        <v>1</v>
      </c>
      <c r="V1726" s="10" t="s">
        <v>3836</v>
      </c>
      <c r="W1726" s="16">
        <v>9</v>
      </c>
      <c r="X1726" s="16">
        <v>4</v>
      </c>
    </row>
    <row r="1727" spans="1:24" x14ac:dyDescent="0.35">
      <c r="A1727" s="2" t="s">
        <v>2045</v>
      </c>
      <c r="B1727" s="2" t="s">
        <v>1099</v>
      </c>
      <c r="C1727" s="3">
        <v>34</v>
      </c>
      <c r="D1727" s="2" t="s">
        <v>28</v>
      </c>
      <c r="E1727" s="2" t="s">
        <v>40</v>
      </c>
      <c r="F1727" s="2" t="s">
        <v>2046</v>
      </c>
      <c r="G1727" s="7">
        <v>71.39</v>
      </c>
      <c r="H1727" s="3">
        <v>2</v>
      </c>
      <c r="I1727" s="3">
        <v>12</v>
      </c>
      <c r="J1727" s="2" t="s">
        <v>21</v>
      </c>
      <c r="K1727" s="7">
        <v>21.36</v>
      </c>
      <c r="L1727" s="3">
        <v>73</v>
      </c>
      <c r="M1727" s="6">
        <v>45126</v>
      </c>
      <c r="N1727" s="2" t="s">
        <v>22</v>
      </c>
      <c r="O1727" s="3">
        <v>0</v>
      </c>
      <c r="P1727" s="2">
        <v>0.41</v>
      </c>
      <c r="Q1727" s="9">
        <f t="shared" si="26"/>
        <v>142.78</v>
      </c>
      <c r="R1727" s="10">
        <v>62.460299999999997</v>
      </c>
      <c r="S1727" s="11">
        <v>1419.8655000000001</v>
      </c>
      <c r="T1727" s="16">
        <v>41</v>
      </c>
      <c r="U1727" s="16">
        <v>1</v>
      </c>
      <c r="V1727" s="10" t="s">
        <v>3830</v>
      </c>
      <c r="W1727" s="16">
        <v>5</v>
      </c>
      <c r="X1727" s="16">
        <v>0</v>
      </c>
    </row>
    <row r="1728" spans="1:24" x14ac:dyDescent="0.35">
      <c r="A1728" s="2" t="s">
        <v>499</v>
      </c>
      <c r="B1728" s="2" t="s">
        <v>17</v>
      </c>
      <c r="C1728" s="3">
        <v>25</v>
      </c>
      <c r="D1728" s="2" t="s">
        <v>28</v>
      </c>
      <c r="E1728" s="2" t="s">
        <v>24</v>
      </c>
      <c r="F1728" s="2" t="s">
        <v>500</v>
      </c>
      <c r="G1728" s="7">
        <v>171.77</v>
      </c>
      <c r="H1728" s="3">
        <v>5</v>
      </c>
      <c r="I1728" s="3">
        <v>5</v>
      </c>
      <c r="J1728" s="2" t="s">
        <v>21</v>
      </c>
      <c r="K1728" s="7">
        <v>0.88</v>
      </c>
      <c r="L1728" s="3">
        <v>107</v>
      </c>
      <c r="M1728" s="6">
        <v>44943</v>
      </c>
      <c r="N1728" s="2" t="s">
        <v>22</v>
      </c>
      <c r="O1728" s="3">
        <v>0</v>
      </c>
      <c r="P1728" s="2">
        <v>0.28000000000000003</v>
      </c>
      <c r="Q1728" s="9">
        <f t="shared" si="26"/>
        <v>858.85</v>
      </c>
      <c r="R1728" s="10">
        <v>181.0059</v>
      </c>
      <c r="S1728" s="11">
        <v>3416.3089</v>
      </c>
      <c r="T1728" s="16">
        <v>176</v>
      </c>
      <c r="U1728" s="16">
        <v>0</v>
      </c>
      <c r="V1728" s="10" t="s">
        <v>3837</v>
      </c>
      <c r="W1728" s="16">
        <v>11</v>
      </c>
      <c r="X1728" s="16">
        <v>12</v>
      </c>
    </row>
    <row r="1729" spans="1:24" x14ac:dyDescent="0.35">
      <c r="A1729" s="2" t="s">
        <v>501</v>
      </c>
      <c r="B1729" s="2" t="s">
        <v>17</v>
      </c>
      <c r="C1729" s="3">
        <v>27</v>
      </c>
      <c r="D1729" s="2" t="s">
        <v>28</v>
      </c>
      <c r="E1729" s="2" t="s">
        <v>29</v>
      </c>
      <c r="F1729" s="2" t="s">
        <v>502</v>
      </c>
      <c r="G1729" s="7">
        <v>417.19</v>
      </c>
      <c r="H1729" s="3">
        <v>5</v>
      </c>
      <c r="I1729" s="3">
        <v>9</v>
      </c>
      <c r="J1729" s="2" t="s">
        <v>42</v>
      </c>
      <c r="K1729" s="7">
        <v>19.43</v>
      </c>
      <c r="L1729" s="3">
        <v>199</v>
      </c>
      <c r="M1729" s="6">
        <v>44997</v>
      </c>
      <c r="N1729" s="2" t="s">
        <v>22</v>
      </c>
      <c r="O1729" s="3">
        <v>0</v>
      </c>
      <c r="P1729" s="2">
        <v>0.62</v>
      </c>
      <c r="Q1729" s="9">
        <f t="shared" si="26"/>
        <v>2085.9499999999998</v>
      </c>
      <c r="R1729" s="10">
        <v>520.93629999999996</v>
      </c>
      <c r="S1729" s="11">
        <v>8297.4321</v>
      </c>
      <c r="T1729" s="16">
        <v>80</v>
      </c>
      <c r="U1729" s="16">
        <v>0</v>
      </c>
      <c r="V1729" s="10" t="s">
        <v>3840</v>
      </c>
      <c r="W1729" s="16">
        <v>2</v>
      </c>
      <c r="X1729" s="16">
        <v>6</v>
      </c>
    </row>
    <row r="1730" spans="1:24" x14ac:dyDescent="0.35">
      <c r="A1730" s="2" t="s">
        <v>1829</v>
      </c>
      <c r="B1730" s="2" t="s">
        <v>1099</v>
      </c>
      <c r="C1730" s="3">
        <v>21</v>
      </c>
      <c r="D1730" s="2" t="s">
        <v>95</v>
      </c>
      <c r="E1730" s="2" t="s">
        <v>19</v>
      </c>
      <c r="F1730" s="2" t="s">
        <v>1830</v>
      </c>
      <c r="G1730" s="7">
        <v>272.85000000000002</v>
      </c>
      <c r="H1730" s="3">
        <v>1</v>
      </c>
      <c r="I1730" s="3">
        <v>8</v>
      </c>
      <c r="J1730" s="2" t="s">
        <v>49</v>
      </c>
      <c r="K1730" s="7">
        <v>0.43</v>
      </c>
      <c r="L1730" s="3">
        <v>87</v>
      </c>
      <c r="M1730" s="6">
        <v>45212</v>
      </c>
      <c r="N1730" s="2" t="s">
        <v>22</v>
      </c>
      <c r="O1730" s="3">
        <v>0</v>
      </c>
      <c r="P1730" s="2">
        <v>0.26</v>
      </c>
      <c r="Q1730" s="9">
        <f t="shared" si="26"/>
        <v>272.85000000000002</v>
      </c>
      <c r="R1730" s="10">
        <v>320.75920000000002</v>
      </c>
      <c r="S1730" s="11">
        <v>5426.6745000000001</v>
      </c>
      <c r="T1730" s="16">
        <v>154</v>
      </c>
      <c r="U1730" s="16">
        <v>1</v>
      </c>
      <c r="V1730" s="10" t="s">
        <v>3836</v>
      </c>
      <c r="W1730" s="16">
        <v>3</v>
      </c>
      <c r="X1730" s="16">
        <v>8</v>
      </c>
    </row>
    <row r="1731" spans="1:24" x14ac:dyDescent="0.35">
      <c r="A1731" s="2" t="s">
        <v>1426</v>
      </c>
      <c r="B1731" s="2" t="s">
        <v>1099</v>
      </c>
      <c r="C1731" s="3">
        <v>58</v>
      </c>
      <c r="D1731" s="2" t="s">
        <v>95</v>
      </c>
      <c r="E1731" s="2" t="s">
        <v>24</v>
      </c>
      <c r="F1731" s="2" t="s">
        <v>1427</v>
      </c>
      <c r="G1731" s="7">
        <v>82.89</v>
      </c>
      <c r="H1731" s="3">
        <v>3</v>
      </c>
      <c r="I1731" s="3">
        <v>15</v>
      </c>
      <c r="J1731" s="2" t="s">
        <v>21</v>
      </c>
      <c r="K1731" s="7">
        <v>6.31</v>
      </c>
      <c r="L1731" s="3">
        <v>84</v>
      </c>
      <c r="M1731" s="6">
        <v>44984</v>
      </c>
      <c r="N1731" s="2" t="s">
        <v>22</v>
      </c>
      <c r="O1731" s="3">
        <v>0</v>
      </c>
      <c r="P1731" s="2">
        <v>0.72</v>
      </c>
      <c r="Q1731" s="9">
        <f t="shared" ref="Q1731:Q1794" si="27">PRODUCT(G1731,H1731)</f>
        <v>248.67000000000002</v>
      </c>
      <c r="R1731" s="10">
        <v>90.854699999999994</v>
      </c>
      <c r="S1731" s="11">
        <v>1648.5872999999999</v>
      </c>
      <c r="T1731" s="16">
        <v>121</v>
      </c>
      <c r="U1731" s="16">
        <v>0</v>
      </c>
      <c r="V1731" s="10" t="s">
        <v>3837</v>
      </c>
      <c r="W1731" s="16">
        <v>3</v>
      </c>
      <c r="X1731" s="16">
        <v>5</v>
      </c>
    </row>
    <row r="1732" spans="1:24" x14ac:dyDescent="0.35">
      <c r="A1732" s="2" t="s">
        <v>2227</v>
      </c>
      <c r="B1732" s="2" t="s">
        <v>3830</v>
      </c>
      <c r="C1732" s="3">
        <v>28</v>
      </c>
      <c r="D1732" s="2" t="s">
        <v>95</v>
      </c>
      <c r="E1732" s="2" t="s">
        <v>40</v>
      </c>
      <c r="F1732" s="2" t="s">
        <v>2228</v>
      </c>
      <c r="G1732" s="7">
        <v>317.52</v>
      </c>
      <c r="H1732" s="3">
        <v>5</v>
      </c>
      <c r="I1732" s="3">
        <v>7</v>
      </c>
      <c r="J1732" s="2" t="s">
        <v>26</v>
      </c>
      <c r="K1732" s="7">
        <v>6.55</v>
      </c>
      <c r="L1732" s="3">
        <v>104</v>
      </c>
      <c r="M1732" s="6">
        <v>44966</v>
      </c>
      <c r="N1732" s="2" t="s">
        <v>22</v>
      </c>
      <c r="O1732" s="3">
        <v>0</v>
      </c>
      <c r="P1732" s="2">
        <v>0.37</v>
      </c>
      <c r="Q1732" s="9">
        <f t="shared" si="27"/>
        <v>1587.6</v>
      </c>
      <c r="R1732" s="10">
        <v>308.78870000000001</v>
      </c>
      <c r="S1732" s="11">
        <v>6315.1098000000002</v>
      </c>
      <c r="T1732" s="16">
        <v>50</v>
      </c>
      <c r="U1732" s="16">
        <v>0</v>
      </c>
      <c r="V1732" s="10" t="s">
        <v>3830</v>
      </c>
      <c r="W1732" s="16">
        <v>3</v>
      </c>
      <c r="X1732" s="16">
        <v>10</v>
      </c>
    </row>
    <row r="1733" spans="1:24" x14ac:dyDescent="0.35">
      <c r="A1733" s="2" t="s">
        <v>3263</v>
      </c>
      <c r="B1733" s="2" t="s">
        <v>3830</v>
      </c>
      <c r="C1733" s="3">
        <v>46</v>
      </c>
      <c r="D1733" s="2" t="s">
        <v>39</v>
      </c>
      <c r="E1733" s="2" t="s">
        <v>29</v>
      </c>
      <c r="F1733" s="2" t="s">
        <v>3264</v>
      </c>
      <c r="G1733" s="7">
        <v>173.08</v>
      </c>
      <c r="H1733" s="3">
        <v>4</v>
      </c>
      <c r="I1733" s="3">
        <v>10</v>
      </c>
      <c r="J1733" s="2" t="s">
        <v>42</v>
      </c>
      <c r="K1733" s="7">
        <v>22.26</v>
      </c>
      <c r="L1733" s="3">
        <v>138</v>
      </c>
      <c r="M1733" s="6">
        <v>45157</v>
      </c>
      <c r="N1733" s="2" t="s">
        <v>22</v>
      </c>
      <c r="O1733" s="3">
        <v>1</v>
      </c>
      <c r="P1733" s="2">
        <v>0.61</v>
      </c>
      <c r="Q1733" s="9">
        <f t="shared" si="27"/>
        <v>692.32</v>
      </c>
      <c r="R1733" s="10">
        <v>190.3116</v>
      </c>
      <c r="S1733" s="11">
        <v>3442.3633</v>
      </c>
      <c r="T1733" s="16">
        <v>165</v>
      </c>
      <c r="U1733" s="16">
        <v>0</v>
      </c>
      <c r="V1733" s="10" t="s">
        <v>3840</v>
      </c>
      <c r="W1733" s="16">
        <v>18</v>
      </c>
      <c r="X1733" s="16">
        <v>4</v>
      </c>
    </row>
    <row r="1734" spans="1:24" x14ac:dyDescent="0.35">
      <c r="A1734" s="2" t="s">
        <v>1636</v>
      </c>
      <c r="B1734" s="2" t="s">
        <v>1099</v>
      </c>
      <c r="C1734" s="3">
        <v>52</v>
      </c>
      <c r="D1734" s="2" t="s">
        <v>28</v>
      </c>
      <c r="E1734" s="2" t="s">
        <v>29</v>
      </c>
      <c r="F1734" s="2" t="s">
        <v>1637</v>
      </c>
      <c r="G1734" s="7">
        <v>281.36</v>
      </c>
      <c r="H1734" s="3">
        <v>1</v>
      </c>
      <c r="I1734" s="3">
        <v>15</v>
      </c>
      <c r="J1734" s="2" t="s">
        <v>42</v>
      </c>
      <c r="K1734" s="7">
        <v>23.19</v>
      </c>
      <c r="L1734" s="3">
        <v>104</v>
      </c>
      <c r="M1734" s="6">
        <v>45032</v>
      </c>
      <c r="N1734" s="2" t="s">
        <v>22</v>
      </c>
      <c r="O1734" s="3">
        <v>0</v>
      </c>
      <c r="P1734" s="2">
        <v>0.72</v>
      </c>
      <c r="Q1734" s="9">
        <f t="shared" si="27"/>
        <v>281.36</v>
      </c>
      <c r="R1734" s="10">
        <v>298.47140000000002</v>
      </c>
      <c r="S1734" s="11">
        <v>5595.9287000000004</v>
      </c>
      <c r="T1734" s="16">
        <v>15</v>
      </c>
      <c r="U1734" s="16">
        <v>0</v>
      </c>
      <c r="V1734" s="10" t="s">
        <v>3840</v>
      </c>
      <c r="W1734" s="16">
        <v>6</v>
      </c>
      <c r="X1734" s="16">
        <v>10</v>
      </c>
    </row>
    <row r="1735" spans="1:24" x14ac:dyDescent="0.35">
      <c r="A1735" s="2" t="s">
        <v>1078</v>
      </c>
      <c r="B1735" s="2" t="s">
        <v>17</v>
      </c>
      <c r="C1735" s="3">
        <v>30</v>
      </c>
      <c r="D1735" s="2" t="s">
        <v>95</v>
      </c>
      <c r="E1735" s="2" t="s">
        <v>19</v>
      </c>
      <c r="F1735" s="2" t="s">
        <v>1079</v>
      </c>
      <c r="G1735" s="7">
        <v>332.07</v>
      </c>
      <c r="H1735" s="3">
        <v>4</v>
      </c>
      <c r="I1735" s="3">
        <v>15</v>
      </c>
      <c r="J1735" s="2" t="s">
        <v>26</v>
      </c>
      <c r="K1735" s="7">
        <v>20.34</v>
      </c>
      <c r="L1735" s="3">
        <v>136</v>
      </c>
      <c r="M1735" s="6">
        <v>45018</v>
      </c>
      <c r="N1735" s="2" t="s">
        <v>22</v>
      </c>
      <c r="O1735" s="3">
        <v>0</v>
      </c>
      <c r="P1735" s="2">
        <v>0.45</v>
      </c>
      <c r="Q1735" s="9">
        <f t="shared" si="27"/>
        <v>1328.28</v>
      </c>
      <c r="R1735" s="10">
        <v>338.8553</v>
      </c>
      <c r="S1735" s="11">
        <v>6604.4925999999996</v>
      </c>
      <c r="T1735" s="16">
        <v>31</v>
      </c>
      <c r="U1735" s="16">
        <v>0</v>
      </c>
      <c r="V1735" s="10" t="s">
        <v>3836</v>
      </c>
      <c r="W1735" s="16">
        <v>9</v>
      </c>
      <c r="X1735" s="16">
        <v>5</v>
      </c>
    </row>
    <row r="1736" spans="1:24" x14ac:dyDescent="0.35">
      <c r="A1736" s="2" t="s">
        <v>908</v>
      </c>
      <c r="B1736" s="2" t="s">
        <v>17</v>
      </c>
      <c r="C1736" s="3">
        <v>50</v>
      </c>
      <c r="D1736" s="2" t="s">
        <v>18</v>
      </c>
      <c r="E1736" s="2" t="s">
        <v>40</v>
      </c>
      <c r="F1736" s="2" t="s">
        <v>909</v>
      </c>
      <c r="G1736" s="7">
        <v>443.89</v>
      </c>
      <c r="H1736" s="3">
        <v>2</v>
      </c>
      <c r="I1736" s="3">
        <v>12</v>
      </c>
      <c r="J1736" s="2" t="s">
        <v>31</v>
      </c>
      <c r="K1736" s="7">
        <v>26.1</v>
      </c>
      <c r="L1736" s="3">
        <v>146</v>
      </c>
      <c r="M1736" s="6">
        <v>45221</v>
      </c>
      <c r="N1736" s="2" t="s">
        <v>22</v>
      </c>
      <c r="O1736" s="3">
        <v>0</v>
      </c>
      <c r="P1736" s="2">
        <v>0.52</v>
      </c>
      <c r="Q1736" s="9">
        <f t="shared" si="27"/>
        <v>887.78</v>
      </c>
      <c r="R1736" s="10">
        <v>400.51490000000001</v>
      </c>
      <c r="S1736" s="11">
        <v>8828.4645999999993</v>
      </c>
      <c r="T1736" s="16">
        <v>27</v>
      </c>
      <c r="U1736" s="16">
        <v>0</v>
      </c>
      <c r="V1736" s="10" t="s">
        <v>3830</v>
      </c>
      <c r="W1736" s="16">
        <v>13</v>
      </c>
      <c r="X1736" s="16">
        <v>13</v>
      </c>
    </row>
    <row r="1737" spans="1:24" x14ac:dyDescent="0.35">
      <c r="A1737" s="2" t="s">
        <v>503</v>
      </c>
      <c r="B1737" s="2" t="s">
        <v>17</v>
      </c>
      <c r="C1737" s="3">
        <v>44</v>
      </c>
      <c r="D1737" s="2" t="s">
        <v>28</v>
      </c>
      <c r="E1737" s="2" t="s">
        <v>33</v>
      </c>
      <c r="F1737" s="2" t="s">
        <v>504</v>
      </c>
      <c r="G1737" s="7">
        <v>205.08</v>
      </c>
      <c r="H1737" s="3">
        <v>5</v>
      </c>
      <c r="I1737" s="3">
        <v>10</v>
      </c>
      <c r="J1737" s="2" t="s">
        <v>42</v>
      </c>
      <c r="K1737" s="7">
        <v>22.3</v>
      </c>
      <c r="L1737" s="3">
        <v>87</v>
      </c>
      <c r="M1737" s="6">
        <v>45068</v>
      </c>
      <c r="N1737" s="2" t="s">
        <v>22</v>
      </c>
      <c r="O1737" s="3">
        <v>0</v>
      </c>
      <c r="P1737" s="2">
        <v>0.51</v>
      </c>
      <c r="Q1737" s="9">
        <f t="shared" si="27"/>
        <v>1025.4000000000001</v>
      </c>
      <c r="R1737" s="10">
        <v>247.0479</v>
      </c>
      <c r="S1737" s="11">
        <v>4078.8067000000001</v>
      </c>
      <c r="T1737" s="16">
        <v>74</v>
      </c>
      <c r="U1737" s="16">
        <v>0</v>
      </c>
      <c r="V1737" s="10" t="s">
        <v>3838</v>
      </c>
      <c r="W1737" s="16">
        <v>7</v>
      </c>
      <c r="X1737" s="16">
        <v>6</v>
      </c>
    </row>
    <row r="1738" spans="1:24" x14ac:dyDescent="0.35">
      <c r="A1738" s="2" t="s">
        <v>1428</v>
      </c>
      <c r="B1738" s="2" t="s">
        <v>1099</v>
      </c>
      <c r="C1738" s="3">
        <v>43</v>
      </c>
      <c r="D1738" s="2" t="s">
        <v>39</v>
      </c>
      <c r="E1738" s="2" t="s">
        <v>24</v>
      </c>
      <c r="F1738" s="2" t="s">
        <v>1429</v>
      </c>
      <c r="G1738" s="7">
        <v>498.62</v>
      </c>
      <c r="H1738" s="3">
        <v>3</v>
      </c>
      <c r="I1738" s="3">
        <v>10</v>
      </c>
      <c r="J1738" s="2" t="s">
        <v>49</v>
      </c>
      <c r="K1738" s="7">
        <v>22.18</v>
      </c>
      <c r="L1738" s="3">
        <v>3</v>
      </c>
      <c r="M1738" s="6">
        <v>45044</v>
      </c>
      <c r="N1738" s="2" t="s">
        <v>22</v>
      </c>
      <c r="O1738" s="3">
        <v>0</v>
      </c>
      <c r="P1738" s="2">
        <v>0.46</v>
      </c>
      <c r="Q1738" s="9">
        <f t="shared" si="27"/>
        <v>1495.8600000000001</v>
      </c>
      <c r="R1738" s="10">
        <v>513.53560000000004</v>
      </c>
      <c r="S1738" s="11">
        <v>9916.9817000000003</v>
      </c>
      <c r="T1738" s="16">
        <v>64</v>
      </c>
      <c r="U1738" s="16">
        <v>0</v>
      </c>
      <c r="V1738" s="10" t="s">
        <v>3839</v>
      </c>
      <c r="W1738" s="16">
        <v>9</v>
      </c>
      <c r="X1738" s="16">
        <v>13</v>
      </c>
    </row>
    <row r="1739" spans="1:24" x14ac:dyDescent="0.35">
      <c r="A1739" s="2" t="s">
        <v>2981</v>
      </c>
      <c r="B1739" s="2" t="s">
        <v>3830</v>
      </c>
      <c r="C1739" s="3">
        <v>38</v>
      </c>
      <c r="D1739" s="2" t="s">
        <v>28</v>
      </c>
      <c r="E1739" s="2" t="s">
        <v>40</v>
      </c>
      <c r="F1739" s="2" t="s">
        <v>2982</v>
      </c>
      <c r="G1739" s="7">
        <v>358.77</v>
      </c>
      <c r="H1739" s="3">
        <v>1</v>
      </c>
      <c r="I1739" s="3">
        <v>15</v>
      </c>
      <c r="J1739" s="2" t="s">
        <v>26</v>
      </c>
      <c r="K1739" s="7">
        <v>26.68</v>
      </c>
      <c r="L1739" s="3">
        <v>105</v>
      </c>
      <c r="M1739" s="6">
        <v>45206</v>
      </c>
      <c r="N1739" s="2" t="s">
        <v>22</v>
      </c>
      <c r="O1739" s="3">
        <v>0</v>
      </c>
      <c r="P1739" s="2">
        <v>0.43</v>
      </c>
      <c r="Q1739" s="9">
        <f t="shared" si="27"/>
        <v>358.77</v>
      </c>
      <c r="R1739" s="10">
        <v>332.88440000000003</v>
      </c>
      <c r="S1739" s="11">
        <v>7135.5250999999998</v>
      </c>
      <c r="T1739" s="16">
        <v>20</v>
      </c>
      <c r="U1739" s="16">
        <v>0</v>
      </c>
      <c r="V1739" s="10" t="s">
        <v>3830</v>
      </c>
      <c r="W1739" s="16">
        <v>17</v>
      </c>
      <c r="X1739" s="16">
        <v>6</v>
      </c>
    </row>
    <row r="1740" spans="1:24" x14ac:dyDescent="0.35">
      <c r="A1740" s="2" t="s">
        <v>2749</v>
      </c>
      <c r="B1740" s="2" t="s">
        <v>3830</v>
      </c>
      <c r="C1740" s="3">
        <v>58</v>
      </c>
      <c r="D1740" s="2" t="s">
        <v>36</v>
      </c>
      <c r="E1740" s="2" t="s">
        <v>33</v>
      </c>
      <c r="F1740" s="2" t="s">
        <v>2750</v>
      </c>
      <c r="G1740" s="7">
        <v>440.4</v>
      </c>
      <c r="H1740" s="3">
        <v>5</v>
      </c>
      <c r="I1740" s="3">
        <v>6</v>
      </c>
      <c r="J1740" s="2" t="s">
        <v>21</v>
      </c>
      <c r="K1740" s="7">
        <v>16.940000000000001</v>
      </c>
      <c r="L1740" s="3">
        <v>172</v>
      </c>
      <c r="M1740" s="6">
        <v>45286</v>
      </c>
      <c r="N1740" s="2" t="s">
        <v>22</v>
      </c>
      <c r="O1740" s="3">
        <v>0</v>
      </c>
      <c r="P1740" s="2">
        <v>0.56999999999999995</v>
      </c>
      <c r="Q1740" s="9">
        <f t="shared" si="27"/>
        <v>2202</v>
      </c>
      <c r="R1740" s="10">
        <v>439.12450000000001</v>
      </c>
      <c r="S1740" s="11">
        <v>8759.0524999999998</v>
      </c>
      <c r="T1740" s="16">
        <v>87</v>
      </c>
      <c r="U1740" s="16">
        <v>0</v>
      </c>
      <c r="V1740" s="10" t="s">
        <v>3838</v>
      </c>
      <c r="W1740" s="16">
        <v>0</v>
      </c>
      <c r="X1740" s="16">
        <v>2</v>
      </c>
    </row>
    <row r="1741" spans="1:24" x14ac:dyDescent="0.35">
      <c r="A1741" s="2" t="s">
        <v>1430</v>
      </c>
      <c r="B1741" s="2" t="s">
        <v>1099</v>
      </c>
      <c r="C1741" s="3">
        <v>31</v>
      </c>
      <c r="D1741" s="2" t="s">
        <v>39</v>
      </c>
      <c r="E1741" s="2" t="s">
        <v>24</v>
      </c>
      <c r="F1741" s="2" t="s">
        <v>1431</v>
      </c>
      <c r="G1741" s="7">
        <v>211.5</v>
      </c>
      <c r="H1741" s="3">
        <v>2</v>
      </c>
      <c r="I1741" s="3">
        <v>7</v>
      </c>
      <c r="J1741" s="2" t="s">
        <v>26</v>
      </c>
      <c r="K1741" s="7">
        <v>16.829999999999998</v>
      </c>
      <c r="L1741" s="3">
        <v>161</v>
      </c>
      <c r="M1741" s="6">
        <v>45007</v>
      </c>
      <c r="N1741" s="2" t="s">
        <v>22</v>
      </c>
      <c r="O1741" s="3">
        <v>0</v>
      </c>
      <c r="P1741" s="2">
        <v>0.02</v>
      </c>
      <c r="Q1741" s="9">
        <f t="shared" si="27"/>
        <v>423</v>
      </c>
      <c r="R1741" s="10">
        <v>214.81039999999999</v>
      </c>
      <c r="S1741" s="11">
        <v>4206.4931999999999</v>
      </c>
      <c r="T1741" s="16">
        <v>152</v>
      </c>
      <c r="U1741" s="16">
        <v>0</v>
      </c>
      <c r="V1741" s="10" t="s">
        <v>3839</v>
      </c>
      <c r="W1741" s="16">
        <v>6</v>
      </c>
      <c r="X1741" s="16">
        <v>6</v>
      </c>
    </row>
    <row r="1742" spans="1:24" x14ac:dyDescent="0.35">
      <c r="A1742" s="2" t="s">
        <v>3816</v>
      </c>
      <c r="B1742" s="2" t="s">
        <v>17</v>
      </c>
      <c r="C1742" s="3">
        <v>18</v>
      </c>
      <c r="D1742" s="2" t="s">
        <v>36</v>
      </c>
      <c r="E1742" s="2" t="s">
        <v>33</v>
      </c>
      <c r="F1742" s="2" t="s">
        <v>3766</v>
      </c>
      <c r="G1742" s="7">
        <v>486.84</v>
      </c>
      <c r="H1742" s="3">
        <v>2</v>
      </c>
      <c r="I1742" s="3">
        <v>13</v>
      </c>
      <c r="J1742" s="2" t="s">
        <v>26</v>
      </c>
      <c r="K1742" s="7">
        <v>18.45</v>
      </c>
      <c r="L1742" s="3">
        <v>119</v>
      </c>
      <c r="M1742" s="6">
        <v>45090</v>
      </c>
      <c r="N1742" s="2" t="s">
        <v>3754</v>
      </c>
      <c r="O1742" s="3">
        <v>0</v>
      </c>
      <c r="P1742" s="2">
        <v>0.35</v>
      </c>
      <c r="Q1742" s="9">
        <f t="shared" si="27"/>
        <v>973.68</v>
      </c>
      <c r="R1742" s="10">
        <v>574.96540000000005</v>
      </c>
      <c r="S1742" s="11">
        <v>9682.6910000000007</v>
      </c>
      <c r="T1742" s="16">
        <v>162</v>
      </c>
      <c r="U1742" s="16">
        <v>0</v>
      </c>
      <c r="V1742" s="10" t="s">
        <v>3838</v>
      </c>
      <c r="W1742" s="16">
        <v>4</v>
      </c>
      <c r="X1742" s="16">
        <v>4</v>
      </c>
    </row>
    <row r="1743" spans="1:24" x14ac:dyDescent="0.35">
      <c r="A1743" s="2" t="s">
        <v>3817</v>
      </c>
      <c r="B1743" s="2" t="s">
        <v>17</v>
      </c>
      <c r="C1743" s="3">
        <v>18</v>
      </c>
      <c r="D1743" s="2" t="s">
        <v>95</v>
      </c>
      <c r="E1743" s="2" t="s">
        <v>33</v>
      </c>
      <c r="F1743" s="2" t="s">
        <v>3818</v>
      </c>
      <c r="G1743" s="7">
        <v>447.86</v>
      </c>
      <c r="H1743" s="3">
        <v>2</v>
      </c>
      <c r="I1743" s="3">
        <v>12</v>
      </c>
      <c r="J1743" s="2" t="s">
        <v>31</v>
      </c>
      <c r="K1743" s="7">
        <v>19.21</v>
      </c>
      <c r="L1743" s="3">
        <v>169</v>
      </c>
      <c r="M1743" s="6">
        <v>45054</v>
      </c>
      <c r="N1743" s="2" t="s">
        <v>3754</v>
      </c>
      <c r="O1743" s="3">
        <v>0</v>
      </c>
      <c r="P1743" s="2">
        <v>0.66</v>
      </c>
      <c r="Q1743" s="9">
        <f t="shared" si="27"/>
        <v>895.72</v>
      </c>
      <c r="R1743" s="10">
        <v>512.10360000000003</v>
      </c>
      <c r="S1743" s="11">
        <v>8907.4233000000004</v>
      </c>
      <c r="T1743" s="16">
        <v>59</v>
      </c>
      <c r="U1743" s="16">
        <v>0</v>
      </c>
      <c r="V1743" s="10" t="s">
        <v>3838</v>
      </c>
      <c r="W1743" s="16">
        <v>8</v>
      </c>
      <c r="X1743" s="16">
        <v>3</v>
      </c>
    </row>
    <row r="1744" spans="1:24" x14ac:dyDescent="0.35">
      <c r="A1744" s="2" t="s">
        <v>2983</v>
      </c>
      <c r="B1744" s="2" t="s">
        <v>3830</v>
      </c>
      <c r="C1744" s="3">
        <v>24</v>
      </c>
      <c r="D1744" s="2" t="s">
        <v>28</v>
      </c>
      <c r="E1744" s="2" t="s">
        <v>24</v>
      </c>
      <c r="F1744" s="2" t="s">
        <v>2984</v>
      </c>
      <c r="G1744" s="7">
        <v>226.34</v>
      </c>
      <c r="H1744" s="3">
        <v>3</v>
      </c>
      <c r="I1744" s="3">
        <v>15</v>
      </c>
      <c r="J1744" s="2" t="s">
        <v>26</v>
      </c>
      <c r="K1744" s="7">
        <v>10.88</v>
      </c>
      <c r="L1744" s="3">
        <v>29</v>
      </c>
      <c r="M1744" s="6">
        <v>45156</v>
      </c>
      <c r="N1744" s="2" t="s">
        <v>22</v>
      </c>
      <c r="O1744" s="3">
        <v>0</v>
      </c>
      <c r="P1744" s="2">
        <v>0.95</v>
      </c>
      <c r="Q1744" s="9">
        <f t="shared" si="27"/>
        <v>679.02</v>
      </c>
      <c r="R1744" s="10">
        <v>262.03879999999998</v>
      </c>
      <c r="S1744" s="11">
        <v>4501.6437999999998</v>
      </c>
      <c r="T1744" s="16">
        <v>101</v>
      </c>
      <c r="U1744" s="16">
        <v>0</v>
      </c>
      <c r="V1744" s="10" t="s">
        <v>3837</v>
      </c>
      <c r="W1744" s="16">
        <v>2</v>
      </c>
      <c r="X1744" s="16">
        <v>14</v>
      </c>
    </row>
    <row r="1745" spans="1:24" x14ac:dyDescent="0.35">
      <c r="A1745" s="2" t="s">
        <v>2047</v>
      </c>
      <c r="B1745" s="2" t="s">
        <v>1099</v>
      </c>
      <c r="C1745" s="3">
        <v>57</v>
      </c>
      <c r="D1745" s="2" t="s">
        <v>39</v>
      </c>
      <c r="E1745" s="2" t="s">
        <v>40</v>
      </c>
      <c r="F1745" s="2" t="s">
        <v>2048</v>
      </c>
      <c r="G1745" s="7">
        <v>299.27999999999997</v>
      </c>
      <c r="H1745" s="3">
        <v>2</v>
      </c>
      <c r="I1745" s="3">
        <v>11</v>
      </c>
      <c r="J1745" s="2" t="s">
        <v>42</v>
      </c>
      <c r="K1745" s="7">
        <v>14.35</v>
      </c>
      <c r="L1745" s="3">
        <v>44</v>
      </c>
      <c r="M1745" s="6">
        <v>45021</v>
      </c>
      <c r="N1745" s="2" t="s">
        <v>22</v>
      </c>
      <c r="O1745" s="3">
        <v>0</v>
      </c>
      <c r="P1745" s="2">
        <v>0.81</v>
      </c>
      <c r="Q1745" s="9">
        <f t="shared" si="27"/>
        <v>598.55999999999995</v>
      </c>
      <c r="R1745" s="10">
        <v>255.70859999999999</v>
      </c>
      <c r="S1745" s="11">
        <v>5952.3370000000004</v>
      </c>
      <c r="T1745" s="16">
        <v>85</v>
      </c>
      <c r="U1745" s="16">
        <v>1</v>
      </c>
      <c r="V1745" s="10" t="s">
        <v>3830</v>
      </c>
      <c r="W1745" s="16">
        <v>11</v>
      </c>
      <c r="X1745" s="16">
        <v>13</v>
      </c>
    </row>
    <row r="1746" spans="1:24" x14ac:dyDescent="0.35">
      <c r="A1746" s="2" t="s">
        <v>2387</v>
      </c>
      <c r="B1746" s="2" t="s">
        <v>3830</v>
      </c>
      <c r="C1746" s="3">
        <v>40</v>
      </c>
      <c r="D1746" s="2" t="s">
        <v>39</v>
      </c>
      <c r="E1746" s="2" t="s">
        <v>29</v>
      </c>
      <c r="F1746" s="2" t="s">
        <v>2388</v>
      </c>
      <c r="G1746" s="7">
        <v>435.52</v>
      </c>
      <c r="H1746" s="3">
        <v>4</v>
      </c>
      <c r="I1746" s="3">
        <v>8</v>
      </c>
      <c r="J1746" s="2" t="s">
        <v>31</v>
      </c>
      <c r="K1746" s="7">
        <v>22.36</v>
      </c>
      <c r="L1746" s="3">
        <v>87</v>
      </c>
      <c r="M1746" s="6">
        <v>45133</v>
      </c>
      <c r="N1746" s="2" t="s">
        <v>22</v>
      </c>
      <c r="O1746" s="3">
        <v>0</v>
      </c>
      <c r="P1746" s="2">
        <v>0.89</v>
      </c>
      <c r="Q1746" s="9">
        <f t="shared" si="27"/>
        <v>1742.08</v>
      </c>
      <c r="R1746" s="10">
        <v>442.68939999999998</v>
      </c>
      <c r="S1746" s="11">
        <v>8661.9948000000004</v>
      </c>
      <c r="T1746" s="16">
        <v>22</v>
      </c>
      <c r="U1746" s="16">
        <v>0</v>
      </c>
      <c r="V1746" s="10" t="s">
        <v>3840</v>
      </c>
      <c r="W1746" s="16">
        <v>0</v>
      </c>
      <c r="X1746" s="16">
        <v>3</v>
      </c>
    </row>
    <row r="1747" spans="1:24" x14ac:dyDescent="0.35">
      <c r="A1747" s="2" t="s">
        <v>2751</v>
      </c>
      <c r="B1747" s="2" t="s">
        <v>3830</v>
      </c>
      <c r="C1747" s="3">
        <v>34</v>
      </c>
      <c r="D1747" s="2" t="s">
        <v>36</v>
      </c>
      <c r="E1747" s="2" t="s">
        <v>33</v>
      </c>
      <c r="F1747" s="2" t="s">
        <v>2752</v>
      </c>
      <c r="G1747" s="7">
        <v>261.14999999999998</v>
      </c>
      <c r="H1747" s="3">
        <v>4</v>
      </c>
      <c r="I1747" s="3">
        <v>6</v>
      </c>
      <c r="J1747" s="2" t="s">
        <v>21</v>
      </c>
      <c r="K1747" s="7">
        <v>4.2699999999999996</v>
      </c>
      <c r="L1747" s="3">
        <v>29</v>
      </c>
      <c r="M1747" s="6">
        <v>45105</v>
      </c>
      <c r="N1747" s="2" t="s">
        <v>22</v>
      </c>
      <c r="O1747" s="3">
        <v>0</v>
      </c>
      <c r="P1747" s="2">
        <v>0.95</v>
      </c>
      <c r="Q1747" s="9">
        <f t="shared" si="27"/>
        <v>1044.5999999999999</v>
      </c>
      <c r="R1747" s="10">
        <v>272.25869999999998</v>
      </c>
      <c r="S1747" s="11">
        <v>5193.9749000000002</v>
      </c>
      <c r="T1747" s="16">
        <v>171</v>
      </c>
      <c r="U1747" s="16">
        <v>1</v>
      </c>
      <c r="V1747" s="10" t="s">
        <v>3838</v>
      </c>
      <c r="W1747" s="16">
        <v>17</v>
      </c>
      <c r="X1747" s="16">
        <v>10</v>
      </c>
    </row>
    <row r="1748" spans="1:24" x14ac:dyDescent="0.35">
      <c r="A1748" s="2" t="s">
        <v>505</v>
      </c>
      <c r="B1748" s="2" t="s">
        <v>17</v>
      </c>
      <c r="C1748" s="3">
        <v>56</v>
      </c>
      <c r="D1748" s="2" t="s">
        <v>28</v>
      </c>
      <c r="E1748" s="2" t="s">
        <v>19</v>
      </c>
      <c r="F1748" s="2" t="s">
        <v>506</v>
      </c>
      <c r="G1748" s="7">
        <v>375.53</v>
      </c>
      <c r="H1748" s="3">
        <v>5</v>
      </c>
      <c r="I1748" s="3">
        <v>14</v>
      </c>
      <c r="J1748" s="2" t="s">
        <v>42</v>
      </c>
      <c r="K1748" s="7">
        <v>9.23</v>
      </c>
      <c r="L1748" s="3">
        <v>9</v>
      </c>
      <c r="M1748" s="6">
        <v>45252</v>
      </c>
      <c r="N1748" s="2" t="s">
        <v>22</v>
      </c>
      <c r="O1748" s="3">
        <v>0</v>
      </c>
      <c r="P1748" s="2">
        <v>0.8</v>
      </c>
      <c r="Q1748" s="9">
        <f t="shared" si="27"/>
        <v>1877.6499999999999</v>
      </c>
      <c r="R1748" s="10">
        <v>322.08339999999998</v>
      </c>
      <c r="S1748" s="11">
        <v>7468.8622999999998</v>
      </c>
      <c r="T1748" s="16">
        <v>72</v>
      </c>
      <c r="U1748" s="16">
        <v>0</v>
      </c>
      <c r="V1748" s="10" t="s">
        <v>3836</v>
      </c>
      <c r="W1748" s="16">
        <v>2</v>
      </c>
      <c r="X1748" s="16">
        <v>3</v>
      </c>
    </row>
    <row r="1749" spans="1:24" x14ac:dyDescent="0.35">
      <c r="A1749" s="2" t="s">
        <v>724</v>
      </c>
      <c r="B1749" s="2" t="s">
        <v>17</v>
      </c>
      <c r="C1749" s="3">
        <v>48</v>
      </c>
      <c r="D1749" s="2" t="s">
        <v>36</v>
      </c>
      <c r="E1749" s="2" t="s">
        <v>33</v>
      </c>
      <c r="F1749" s="2" t="s">
        <v>725</v>
      </c>
      <c r="G1749" s="7">
        <v>85.62</v>
      </c>
      <c r="H1749" s="3">
        <v>3</v>
      </c>
      <c r="I1749" s="3">
        <v>10</v>
      </c>
      <c r="J1749" s="2" t="s">
        <v>31</v>
      </c>
      <c r="K1749" s="7">
        <v>8.17</v>
      </c>
      <c r="L1749" s="3">
        <v>63</v>
      </c>
      <c r="M1749" s="6">
        <v>44980</v>
      </c>
      <c r="N1749" s="2" t="s">
        <v>22</v>
      </c>
      <c r="O1749" s="3">
        <v>0</v>
      </c>
      <c r="P1749" s="2">
        <v>0.46</v>
      </c>
      <c r="Q1749" s="9">
        <f t="shared" si="27"/>
        <v>256.86</v>
      </c>
      <c r="R1749" s="10">
        <v>81.6751</v>
      </c>
      <c r="S1749" s="11">
        <v>1702.8839</v>
      </c>
      <c r="T1749" s="16">
        <v>158</v>
      </c>
      <c r="U1749" s="16">
        <v>0</v>
      </c>
      <c r="V1749" s="10" t="s">
        <v>3838</v>
      </c>
      <c r="W1749" s="16">
        <v>13</v>
      </c>
      <c r="X1749" s="16">
        <v>6</v>
      </c>
    </row>
    <row r="1750" spans="1:24" x14ac:dyDescent="0.35">
      <c r="A1750" s="2" t="s">
        <v>2389</v>
      </c>
      <c r="B1750" s="2" t="s">
        <v>3830</v>
      </c>
      <c r="C1750" s="3">
        <v>38</v>
      </c>
      <c r="D1750" s="2" t="s">
        <v>39</v>
      </c>
      <c r="E1750" s="2" t="s">
        <v>29</v>
      </c>
      <c r="F1750" s="2" t="s">
        <v>2390</v>
      </c>
      <c r="G1750" s="7">
        <v>220.52</v>
      </c>
      <c r="H1750" s="3">
        <v>2</v>
      </c>
      <c r="I1750" s="3">
        <v>6</v>
      </c>
      <c r="J1750" s="2" t="s">
        <v>49</v>
      </c>
      <c r="K1750" s="7">
        <v>27.85</v>
      </c>
      <c r="L1750" s="3">
        <v>189</v>
      </c>
      <c r="M1750" s="6">
        <v>45088</v>
      </c>
      <c r="N1750" s="2" t="s">
        <v>22</v>
      </c>
      <c r="O1750" s="3">
        <v>0</v>
      </c>
      <c r="P1750" s="2">
        <v>0.12</v>
      </c>
      <c r="Q1750" s="9">
        <f t="shared" si="27"/>
        <v>441.04</v>
      </c>
      <c r="R1750" s="10">
        <v>254.50559999999999</v>
      </c>
      <c r="S1750" s="11">
        <v>4385.8906999999999</v>
      </c>
      <c r="T1750" s="16">
        <v>113</v>
      </c>
      <c r="U1750" s="16">
        <v>1</v>
      </c>
      <c r="V1750" s="10" t="s">
        <v>3840</v>
      </c>
      <c r="W1750" s="16">
        <v>11</v>
      </c>
      <c r="X1750" s="16">
        <v>2</v>
      </c>
    </row>
    <row r="1751" spans="1:24" x14ac:dyDescent="0.35">
      <c r="A1751" s="2" t="s">
        <v>1245</v>
      </c>
      <c r="B1751" s="2" t="s">
        <v>1099</v>
      </c>
      <c r="C1751" s="3">
        <v>30</v>
      </c>
      <c r="D1751" s="2" t="s">
        <v>36</v>
      </c>
      <c r="E1751" s="2" t="s">
        <v>33</v>
      </c>
      <c r="F1751" s="2" t="s">
        <v>1246</v>
      </c>
      <c r="G1751" s="7">
        <v>54.54</v>
      </c>
      <c r="H1751" s="3">
        <v>1</v>
      </c>
      <c r="I1751" s="3">
        <v>9</v>
      </c>
      <c r="J1751" s="2" t="s">
        <v>49</v>
      </c>
      <c r="K1751" s="7">
        <v>16.989999999999998</v>
      </c>
      <c r="L1751" s="3">
        <v>72</v>
      </c>
      <c r="M1751" s="6">
        <v>45221</v>
      </c>
      <c r="N1751" s="2" t="s">
        <v>22</v>
      </c>
      <c r="O1751" s="3">
        <v>0</v>
      </c>
      <c r="P1751" s="2">
        <v>0.56999999999999995</v>
      </c>
      <c r="Q1751" s="9">
        <f t="shared" si="27"/>
        <v>54.54</v>
      </c>
      <c r="R1751" s="10">
        <v>49.350200000000001</v>
      </c>
      <c r="S1751" s="11">
        <v>1084.7382</v>
      </c>
      <c r="T1751" s="16">
        <v>62</v>
      </c>
      <c r="U1751" s="16">
        <v>1</v>
      </c>
      <c r="V1751" s="10" t="s">
        <v>3838</v>
      </c>
      <c r="W1751" s="16">
        <v>13</v>
      </c>
      <c r="X1751" s="16">
        <v>6</v>
      </c>
    </row>
    <row r="1752" spans="1:24" x14ac:dyDescent="0.35">
      <c r="A1752" s="2" t="s">
        <v>254</v>
      </c>
      <c r="B1752" s="2" t="s">
        <v>17</v>
      </c>
      <c r="C1752" s="3">
        <v>46</v>
      </c>
      <c r="D1752" s="2" t="s">
        <v>28</v>
      </c>
      <c r="E1752" s="2" t="s">
        <v>19</v>
      </c>
      <c r="F1752" s="2" t="s">
        <v>201</v>
      </c>
      <c r="G1752" s="7">
        <v>35.840000000000003</v>
      </c>
      <c r="H1752" s="3">
        <v>1</v>
      </c>
      <c r="I1752" s="3">
        <v>12</v>
      </c>
      <c r="J1752" s="2" t="s">
        <v>49</v>
      </c>
      <c r="K1752" s="7">
        <v>18.57</v>
      </c>
      <c r="L1752" s="3">
        <v>90</v>
      </c>
      <c r="M1752" s="6">
        <v>45069</v>
      </c>
      <c r="N1752" s="2" t="s">
        <v>22</v>
      </c>
      <c r="O1752" s="3">
        <v>0</v>
      </c>
      <c r="P1752" s="2">
        <v>0.09</v>
      </c>
      <c r="Q1752" s="9">
        <f t="shared" si="27"/>
        <v>35.840000000000003</v>
      </c>
      <c r="R1752" s="10">
        <v>38.138199999999998</v>
      </c>
      <c r="S1752" s="11">
        <v>712.81659999999999</v>
      </c>
      <c r="T1752" s="16">
        <v>145</v>
      </c>
      <c r="U1752" s="16">
        <v>0</v>
      </c>
      <c r="V1752" s="10" t="s">
        <v>3836</v>
      </c>
      <c r="W1752" s="16">
        <v>14</v>
      </c>
      <c r="X1752" s="16">
        <v>7</v>
      </c>
    </row>
    <row r="1753" spans="1:24" x14ac:dyDescent="0.35">
      <c r="A1753" s="2" t="s">
        <v>2391</v>
      </c>
      <c r="B1753" s="2" t="s">
        <v>3830</v>
      </c>
      <c r="C1753" s="3">
        <v>20</v>
      </c>
      <c r="D1753" s="2" t="s">
        <v>39</v>
      </c>
      <c r="E1753" s="2" t="s">
        <v>19</v>
      </c>
      <c r="F1753" s="2" t="s">
        <v>2392</v>
      </c>
      <c r="G1753" s="7">
        <v>347.78</v>
      </c>
      <c r="H1753" s="3">
        <v>4</v>
      </c>
      <c r="I1753" s="3">
        <v>5</v>
      </c>
      <c r="J1753" s="2" t="s">
        <v>42</v>
      </c>
      <c r="K1753" s="7">
        <v>17.2</v>
      </c>
      <c r="L1753" s="3">
        <v>41</v>
      </c>
      <c r="M1753" s="6">
        <v>45102</v>
      </c>
      <c r="N1753" s="2" t="s">
        <v>22</v>
      </c>
      <c r="O1753" s="3">
        <v>0</v>
      </c>
      <c r="P1753" s="2">
        <v>0.49</v>
      </c>
      <c r="Q1753" s="9">
        <f t="shared" si="27"/>
        <v>1391.12</v>
      </c>
      <c r="R1753" s="10">
        <v>325.55020000000002</v>
      </c>
      <c r="S1753" s="11">
        <v>6916.9466000000002</v>
      </c>
      <c r="T1753" s="16">
        <v>63</v>
      </c>
      <c r="U1753" s="16">
        <v>1</v>
      </c>
      <c r="V1753" s="10" t="s">
        <v>3836</v>
      </c>
      <c r="W1753" s="16">
        <v>14</v>
      </c>
      <c r="X1753" s="16">
        <v>3</v>
      </c>
    </row>
    <row r="1754" spans="1:24" x14ac:dyDescent="0.35">
      <c r="A1754" s="2" t="s">
        <v>2229</v>
      </c>
      <c r="B1754" s="2" t="s">
        <v>3830</v>
      </c>
      <c r="C1754" s="3">
        <v>23</v>
      </c>
      <c r="D1754" s="2" t="s">
        <v>95</v>
      </c>
      <c r="E1754" s="2" t="s">
        <v>19</v>
      </c>
      <c r="F1754" s="2" t="s">
        <v>2230</v>
      </c>
      <c r="G1754" s="7">
        <v>429.46</v>
      </c>
      <c r="H1754" s="3">
        <v>3</v>
      </c>
      <c r="I1754" s="3">
        <v>10</v>
      </c>
      <c r="J1754" s="2" t="s">
        <v>31</v>
      </c>
      <c r="K1754" s="7">
        <v>11.3</v>
      </c>
      <c r="L1754" s="3">
        <v>196</v>
      </c>
      <c r="M1754" s="6">
        <v>45081</v>
      </c>
      <c r="N1754" s="2" t="s">
        <v>22</v>
      </c>
      <c r="O1754" s="3">
        <v>0</v>
      </c>
      <c r="P1754" s="2">
        <v>0.31</v>
      </c>
      <c r="Q1754" s="9">
        <f t="shared" si="27"/>
        <v>1288.3799999999999</v>
      </c>
      <c r="R1754" s="10">
        <v>367.1232</v>
      </c>
      <c r="S1754" s="11">
        <v>8541.4683999999997</v>
      </c>
      <c r="T1754" s="16">
        <v>115</v>
      </c>
      <c r="U1754" s="16">
        <v>0</v>
      </c>
      <c r="V1754" s="10" t="s">
        <v>3836</v>
      </c>
      <c r="W1754" s="16">
        <v>0</v>
      </c>
      <c r="X1754" s="16">
        <v>3</v>
      </c>
    </row>
    <row r="1755" spans="1:24" x14ac:dyDescent="0.35">
      <c r="A1755" s="2" t="s">
        <v>3693</v>
      </c>
      <c r="B1755" s="2" t="s">
        <v>1099</v>
      </c>
      <c r="C1755" s="3">
        <v>65</v>
      </c>
      <c r="D1755" s="2" t="s">
        <v>39</v>
      </c>
      <c r="E1755" s="2" t="s">
        <v>40</v>
      </c>
      <c r="F1755" s="2" t="s">
        <v>3694</v>
      </c>
      <c r="G1755" s="7">
        <v>341.33</v>
      </c>
      <c r="H1755" s="3">
        <v>1</v>
      </c>
      <c r="I1755" s="3">
        <v>12</v>
      </c>
      <c r="J1755" s="2" t="s">
        <v>31</v>
      </c>
      <c r="K1755" s="7">
        <v>24.21</v>
      </c>
      <c r="L1755" s="3">
        <v>102</v>
      </c>
      <c r="M1755" s="6">
        <v>45212</v>
      </c>
      <c r="N1755" s="2" t="s">
        <v>3297</v>
      </c>
      <c r="O1755" s="3">
        <v>0</v>
      </c>
      <c r="P1755" s="2">
        <v>0.95</v>
      </c>
      <c r="Q1755" s="9">
        <f t="shared" si="27"/>
        <v>341.33</v>
      </c>
      <c r="R1755" s="10">
        <v>323.06220000000002</v>
      </c>
      <c r="S1755" s="11">
        <v>6788.6634000000004</v>
      </c>
      <c r="T1755" s="16">
        <v>137</v>
      </c>
      <c r="U1755" s="16">
        <v>0</v>
      </c>
      <c r="V1755" s="10" t="s">
        <v>3830</v>
      </c>
      <c r="W1755" s="16">
        <v>1</v>
      </c>
      <c r="X1755" s="16">
        <v>0</v>
      </c>
    </row>
    <row r="1756" spans="1:24" x14ac:dyDescent="0.35">
      <c r="A1756" s="2" t="s">
        <v>2049</v>
      </c>
      <c r="B1756" s="2" t="s">
        <v>1099</v>
      </c>
      <c r="C1756" s="3">
        <v>20</v>
      </c>
      <c r="D1756" s="2" t="s">
        <v>18</v>
      </c>
      <c r="E1756" s="2" t="s">
        <v>40</v>
      </c>
      <c r="F1756" s="2" t="s">
        <v>2050</v>
      </c>
      <c r="G1756" s="7">
        <v>307.02999999999997</v>
      </c>
      <c r="H1756" s="3">
        <v>2</v>
      </c>
      <c r="I1756" s="3">
        <v>7</v>
      </c>
      <c r="J1756" s="2" t="s">
        <v>31</v>
      </c>
      <c r="K1756" s="7">
        <v>1.8</v>
      </c>
      <c r="L1756" s="3">
        <v>72</v>
      </c>
      <c r="M1756" s="6">
        <v>45230</v>
      </c>
      <c r="N1756" s="2" t="s">
        <v>22</v>
      </c>
      <c r="O1756" s="3">
        <v>0</v>
      </c>
      <c r="P1756" s="2">
        <v>0.28999999999999998</v>
      </c>
      <c r="Q1756" s="9">
        <f t="shared" si="27"/>
        <v>614.05999999999995</v>
      </c>
      <c r="R1756" s="10">
        <v>380.8245</v>
      </c>
      <c r="S1756" s="11">
        <v>6106.4757</v>
      </c>
      <c r="T1756" s="16">
        <v>78</v>
      </c>
      <c r="U1756" s="16">
        <v>1</v>
      </c>
      <c r="V1756" s="10" t="s">
        <v>3830</v>
      </c>
      <c r="W1756" s="16">
        <v>16</v>
      </c>
      <c r="X1756" s="16">
        <v>12</v>
      </c>
    </row>
    <row r="1757" spans="1:24" x14ac:dyDescent="0.35">
      <c r="A1757" s="2" t="s">
        <v>3265</v>
      </c>
      <c r="B1757" s="2" t="s">
        <v>1099</v>
      </c>
      <c r="C1757" s="3">
        <v>44</v>
      </c>
      <c r="D1757" s="2" t="s">
        <v>18</v>
      </c>
      <c r="E1757" s="2" t="s">
        <v>24</v>
      </c>
      <c r="F1757" s="2" t="s">
        <v>3266</v>
      </c>
      <c r="G1757" s="7">
        <v>444.56</v>
      </c>
      <c r="H1757" s="3">
        <v>1</v>
      </c>
      <c r="I1757" s="3">
        <v>8</v>
      </c>
      <c r="J1757" s="2" t="s">
        <v>49</v>
      </c>
      <c r="K1757" s="7">
        <v>5.15</v>
      </c>
      <c r="L1757" s="3">
        <v>127</v>
      </c>
      <c r="M1757" s="6">
        <v>44973</v>
      </c>
      <c r="N1757" s="2" t="s">
        <v>22</v>
      </c>
      <c r="O1757" s="3">
        <v>1</v>
      </c>
      <c r="P1757" s="2">
        <v>0.41</v>
      </c>
      <c r="Q1757" s="9">
        <f t="shared" si="27"/>
        <v>444.56</v>
      </c>
      <c r="R1757" s="10">
        <v>520.4085</v>
      </c>
      <c r="S1757" s="11">
        <v>8841.7901000000002</v>
      </c>
      <c r="T1757" s="16">
        <v>162</v>
      </c>
      <c r="U1757" s="16">
        <v>0</v>
      </c>
      <c r="V1757" s="10" t="s">
        <v>3839</v>
      </c>
      <c r="W1757" s="16">
        <v>7</v>
      </c>
      <c r="X1757" s="16">
        <v>11</v>
      </c>
    </row>
    <row r="1758" spans="1:24" x14ac:dyDescent="0.35">
      <c r="A1758" s="2" t="s">
        <v>2051</v>
      </c>
      <c r="B1758" s="2" t="s">
        <v>1099</v>
      </c>
      <c r="C1758" s="3">
        <v>34</v>
      </c>
      <c r="D1758" s="2" t="s">
        <v>18</v>
      </c>
      <c r="E1758" s="2" t="s">
        <v>40</v>
      </c>
      <c r="F1758" s="2" t="s">
        <v>2052</v>
      </c>
      <c r="G1758" s="7">
        <v>320.20999999999998</v>
      </c>
      <c r="H1758" s="3">
        <v>3</v>
      </c>
      <c r="I1758" s="3">
        <v>14</v>
      </c>
      <c r="J1758" s="2" t="s">
        <v>31</v>
      </c>
      <c r="K1758" s="7">
        <v>6.14</v>
      </c>
      <c r="L1758" s="3">
        <v>65</v>
      </c>
      <c r="M1758" s="6">
        <v>45016</v>
      </c>
      <c r="N1758" s="2" t="s">
        <v>22</v>
      </c>
      <c r="O1758" s="3">
        <v>0</v>
      </c>
      <c r="P1758" s="2">
        <v>0.99</v>
      </c>
      <c r="Q1758" s="9">
        <f t="shared" si="27"/>
        <v>960.62999999999988</v>
      </c>
      <c r="R1758" s="10">
        <v>395.0849</v>
      </c>
      <c r="S1758" s="11">
        <v>6368.6108000000004</v>
      </c>
      <c r="T1758" s="16">
        <v>55</v>
      </c>
      <c r="U1758" s="16">
        <v>0</v>
      </c>
      <c r="V1758" s="10" t="s">
        <v>3830</v>
      </c>
      <c r="W1758" s="16">
        <v>8</v>
      </c>
      <c r="X1758" s="16">
        <v>13</v>
      </c>
    </row>
    <row r="1759" spans="1:24" x14ac:dyDescent="0.35">
      <c r="A1759" s="2" t="s">
        <v>2753</v>
      </c>
      <c r="B1759" s="2" t="s">
        <v>3830</v>
      </c>
      <c r="C1759" s="3">
        <v>35</v>
      </c>
      <c r="D1759" s="2" t="s">
        <v>36</v>
      </c>
      <c r="E1759" s="2" t="s">
        <v>24</v>
      </c>
      <c r="F1759" s="2" t="s">
        <v>2754</v>
      </c>
      <c r="G1759" s="7">
        <v>499.15</v>
      </c>
      <c r="H1759" s="3">
        <v>3</v>
      </c>
      <c r="I1759" s="3">
        <v>12</v>
      </c>
      <c r="J1759" s="2" t="s">
        <v>42</v>
      </c>
      <c r="K1759" s="7">
        <v>10.53</v>
      </c>
      <c r="L1759" s="3">
        <v>199</v>
      </c>
      <c r="M1759" s="6">
        <v>45252</v>
      </c>
      <c r="N1759" s="2" t="s">
        <v>22</v>
      </c>
      <c r="O1759" s="3">
        <v>0</v>
      </c>
      <c r="P1759" s="2">
        <v>0.69</v>
      </c>
      <c r="Q1759" s="9">
        <f t="shared" si="27"/>
        <v>1497.4499999999998</v>
      </c>
      <c r="R1759" s="10">
        <v>521.68240000000003</v>
      </c>
      <c r="S1759" s="11">
        <v>9927.5228000000006</v>
      </c>
      <c r="T1759" s="16">
        <v>43</v>
      </c>
      <c r="U1759" s="16">
        <v>0</v>
      </c>
      <c r="V1759" s="10" t="s">
        <v>3837</v>
      </c>
      <c r="W1759" s="16">
        <v>10</v>
      </c>
      <c r="X1759" s="16">
        <v>6</v>
      </c>
    </row>
    <row r="1760" spans="1:24" x14ac:dyDescent="0.35">
      <c r="A1760" s="2" t="s">
        <v>1080</v>
      </c>
      <c r="B1760" s="2" t="s">
        <v>17</v>
      </c>
      <c r="C1760" s="3">
        <v>48</v>
      </c>
      <c r="D1760" s="2" t="s">
        <v>36</v>
      </c>
      <c r="E1760" s="2" t="s">
        <v>40</v>
      </c>
      <c r="F1760" s="2" t="s">
        <v>902</v>
      </c>
      <c r="G1760" s="7">
        <v>164.17</v>
      </c>
      <c r="H1760" s="3">
        <v>4</v>
      </c>
      <c r="I1760" s="3">
        <v>15</v>
      </c>
      <c r="J1760" s="2" t="s">
        <v>26</v>
      </c>
      <c r="K1760" s="7">
        <v>16.04</v>
      </c>
      <c r="L1760" s="3">
        <v>140</v>
      </c>
      <c r="M1760" s="6">
        <v>45244</v>
      </c>
      <c r="N1760" s="2" t="s">
        <v>22</v>
      </c>
      <c r="O1760" s="3">
        <v>0</v>
      </c>
      <c r="P1760" s="2">
        <v>0.99</v>
      </c>
      <c r="Q1760" s="9">
        <f t="shared" si="27"/>
        <v>656.68</v>
      </c>
      <c r="R1760" s="10">
        <v>146.75069999999999</v>
      </c>
      <c r="S1760" s="11">
        <v>3265.1536000000001</v>
      </c>
      <c r="T1760" s="16">
        <v>113</v>
      </c>
      <c r="U1760" s="16">
        <v>0</v>
      </c>
      <c r="V1760" s="10" t="s">
        <v>3830</v>
      </c>
      <c r="W1760" s="16">
        <v>10</v>
      </c>
      <c r="X1760" s="16">
        <v>14</v>
      </c>
    </row>
    <row r="1761" spans="1:24" x14ac:dyDescent="0.35">
      <c r="A1761" s="2" t="s">
        <v>3819</v>
      </c>
      <c r="B1761" s="2" t="s">
        <v>3830</v>
      </c>
      <c r="C1761" s="3">
        <v>18</v>
      </c>
      <c r="D1761" s="2" t="s">
        <v>39</v>
      </c>
      <c r="E1761" s="2" t="s">
        <v>29</v>
      </c>
      <c r="F1761" s="2" t="s">
        <v>421</v>
      </c>
      <c r="G1761" s="7">
        <v>268.60000000000002</v>
      </c>
      <c r="H1761" s="3">
        <v>5</v>
      </c>
      <c r="I1761" s="3">
        <v>12</v>
      </c>
      <c r="J1761" s="2" t="s">
        <v>26</v>
      </c>
      <c r="K1761" s="7">
        <v>20.14</v>
      </c>
      <c r="L1761" s="3">
        <v>136</v>
      </c>
      <c r="M1761" s="6">
        <v>45002</v>
      </c>
      <c r="N1761" s="2" t="s">
        <v>3754</v>
      </c>
      <c r="O1761" s="3">
        <v>0</v>
      </c>
      <c r="P1761" s="2">
        <v>0.46</v>
      </c>
      <c r="Q1761" s="9">
        <f t="shared" si="27"/>
        <v>1343</v>
      </c>
      <c r="R1761" s="10">
        <v>287.18279999999999</v>
      </c>
      <c r="S1761" s="11">
        <v>5342.1468999999997</v>
      </c>
      <c r="T1761" s="16">
        <v>152</v>
      </c>
      <c r="U1761" s="16">
        <v>0</v>
      </c>
      <c r="V1761" s="10" t="s">
        <v>3840</v>
      </c>
      <c r="W1761" s="16">
        <v>17</v>
      </c>
      <c r="X1761" s="16">
        <v>8</v>
      </c>
    </row>
    <row r="1762" spans="1:24" x14ac:dyDescent="0.35">
      <c r="A1762" s="2" t="s">
        <v>726</v>
      </c>
      <c r="B1762" s="2" t="s">
        <v>17</v>
      </c>
      <c r="C1762" s="3">
        <v>41</v>
      </c>
      <c r="D1762" s="2" t="s">
        <v>28</v>
      </c>
      <c r="E1762" s="2" t="s">
        <v>33</v>
      </c>
      <c r="F1762" s="2" t="s">
        <v>727</v>
      </c>
      <c r="G1762" s="7">
        <v>451.76</v>
      </c>
      <c r="H1762" s="3">
        <v>3</v>
      </c>
      <c r="I1762" s="3">
        <v>5</v>
      </c>
      <c r="J1762" s="2" t="s">
        <v>31</v>
      </c>
      <c r="K1762" s="7">
        <v>5.25</v>
      </c>
      <c r="L1762" s="3">
        <v>194</v>
      </c>
      <c r="M1762" s="6">
        <v>45052</v>
      </c>
      <c r="N1762" s="2" t="s">
        <v>22</v>
      </c>
      <c r="O1762" s="3">
        <v>0</v>
      </c>
      <c r="P1762" s="2">
        <v>0.8</v>
      </c>
      <c r="Q1762" s="9">
        <f t="shared" si="27"/>
        <v>1355.28</v>
      </c>
      <c r="R1762" s="10">
        <v>466.10379999999998</v>
      </c>
      <c r="S1762" s="11">
        <v>8984.9899000000005</v>
      </c>
      <c r="T1762" s="16">
        <v>28</v>
      </c>
      <c r="U1762" s="16">
        <v>0</v>
      </c>
      <c r="V1762" s="10" t="s">
        <v>3838</v>
      </c>
      <c r="W1762" s="16">
        <v>17</v>
      </c>
      <c r="X1762" s="16">
        <v>0</v>
      </c>
    </row>
    <row r="1763" spans="1:24" x14ac:dyDescent="0.35">
      <c r="A1763" s="2" t="s">
        <v>1831</v>
      </c>
      <c r="B1763" s="2" t="s">
        <v>1099</v>
      </c>
      <c r="C1763" s="3">
        <v>41</v>
      </c>
      <c r="D1763" s="2" t="s">
        <v>18</v>
      </c>
      <c r="E1763" s="2" t="s">
        <v>19</v>
      </c>
      <c r="F1763" s="2" t="s">
        <v>1832</v>
      </c>
      <c r="G1763" s="7">
        <v>468.54</v>
      </c>
      <c r="H1763" s="3">
        <v>1</v>
      </c>
      <c r="I1763" s="3">
        <v>9</v>
      </c>
      <c r="J1763" s="2" t="s">
        <v>42</v>
      </c>
      <c r="K1763" s="7">
        <v>11.14</v>
      </c>
      <c r="L1763" s="3">
        <v>170</v>
      </c>
      <c r="M1763" s="6">
        <v>45101</v>
      </c>
      <c r="N1763" s="2" t="s">
        <v>22</v>
      </c>
      <c r="O1763" s="3">
        <v>0</v>
      </c>
      <c r="P1763" s="2">
        <v>0.64</v>
      </c>
      <c r="Q1763" s="9">
        <f t="shared" si="27"/>
        <v>468.54</v>
      </c>
      <c r="R1763" s="10">
        <v>556.505</v>
      </c>
      <c r="S1763" s="11">
        <v>9318.7248999999993</v>
      </c>
      <c r="T1763" s="16">
        <v>119</v>
      </c>
      <c r="U1763" s="16">
        <v>1</v>
      </c>
      <c r="V1763" s="10" t="s">
        <v>3836</v>
      </c>
      <c r="W1763" s="16">
        <v>14</v>
      </c>
      <c r="X1763" s="16">
        <v>14</v>
      </c>
    </row>
    <row r="1764" spans="1:24" x14ac:dyDescent="0.35">
      <c r="A1764" s="2" t="s">
        <v>507</v>
      </c>
      <c r="B1764" s="2" t="s">
        <v>17</v>
      </c>
      <c r="C1764" s="3">
        <v>50</v>
      </c>
      <c r="D1764" s="2" t="s">
        <v>95</v>
      </c>
      <c r="E1764" s="2" t="s">
        <v>24</v>
      </c>
      <c r="F1764" s="2" t="s">
        <v>508</v>
      </c>
      <c r="G1764" s="7">
        <v>310.41000000000003</v>
      </c>
      <c r="H1764" s="3">
        <v>5</v>
      </c>
      <c r="I1764" s="3">
        <v>10</v>
      </c>
      <c r="J1764" s="2" t="s">
        <v>49</v>
      </c>
      <c r="K1764" s="7">
        <v>28.03</v>
      </c>
      <c r="L1764" s="3">
        <v>106</v>
      </c>
      <c r="M1764" s="6">
        <v>45015</v>
      </c>
      <c r="N1764" s="2" t="s">
        <v>22</v>
      </c>
      <c r="O1764" s="3">
        <v>0</v>
      </c>
      <c r="P1764" s="2">
        <v>0.14000000000000001</v>
      </c>
      <c r="Q1764" s="9">
        <f t="shared" si="27"/>
        <v>1552.0500000000002</v>
      </c>
      <c r="R1764" s="10">
        <v>276.02679999999998</v>
      </c>
      <c r="S1764" s="11">
        <v>6173.7</v>
      </c>
      <c r="T1764" s="16">
        <v>118</v>
      </c>
      <c r="U1764" s="16">
        <v>0</v>
      </c>
      <c r="V1764" s="10" t="s">
        <v>3839</v>
      </c>
      <c r="W1764" s="16">
        <v>8</v>
      </c>
      <c r="X1764" s="16">
        <v>3</v>
      </c>
    </row>
    <row r="1765" spans="1:24" x14ac:dyDescent="0.35">
      <c r="A1765" s="2" t="s">
        <v>3695</v>
      </c>
      <c r="B1765" s="2" t="s">
        <v>1099</v>
      </c>
      <c r="C1765" s="3">
        <v>65</v>
      </c>
      <c r="D1765" s="2" t="s">
        <v>39</v>
      </c>
      <c r="E1765" s="2" t="s">
        <v>19</v>
      </c>
      <c r="F1765" s="2" t="s">
        <v>3696</v>
      </c>
      <c r="G1765" s="7">
        <v>334.42</v>
      </c>
      <c r="H1765" s="3">
        <v>3</v>
      </c>
      <c r="I1765" s="3">
        <v>9</v>
      </c>
      <c r="J1765" s="2" t="s">
        <v>26</v>
      </c>
      <c r="K1765" s="7">
        <v>19.66</v>
      </c>
      <c r="L1765" s="3">
        <v>72</v>
      </c>
      <c r="M1765" s="6">
        <v>45140</v>
      </c>
      <c r="N1765" s="2" t="s">
        <v>3297</v>
      </c>
      <c r="O1765" s="3">
        <v>0</v>
      </c>
      <c r="P1765" s="2">
        <v>0.9</v>
      </c>
      <c r="Q1765" s="9">
        <f t="shared" si="27"/>
        <v>1003.26</v>
      </c>
      <c r="R1765" s="10">
        <v>349.56799999999998</v>
      </c>
      <c r="S1765" s="11">
        <v>6651.2313999999997</v>
      </c>
      <c r="T1765" s="16">
        <v>58</v>
      </c>
      <c r="U1765" s="16">
        <v>0</v>
      </c>
      <c r="V1765" s="10" t="s">
        <v>3836</v>
      </c>
      <c r="W1765" s="16">
        <v>2</v>
      </c>
      <c r="X1765" s="16">
        <v>8</v>
      </c>
    </row>
    <row r="1766" spans="1:24" x14ac:dyDescent="0.35">
      <c r="A1766" s="2" t="s">
        <v>2755</v>
      </c>
      <c r="B1766" s="2" t="s">
        <v>3830</v>
      </c>
      <c r="C1766" s="3">
        <v>39</v>
      </c>
      <c r="D1766" s="2" t="s">
        <v>36</v>
      </c>
      <c r="E1766" s="2" t="s">
        <v>24</v>
      </c>
      <c r="F1766" s="2" t="s">
        <v>2756</v>
      </c>
      <c r="G1766" s="7">
        <v>410.55</v>
      </c>
      <c r="H1766" s="3">
        <v>5</v>
      </c>
      <c r="I1766" s="3">
        <v>10</v>
      </c>
      <c r="J1766" s="2" t="s">
        <v>49</v>
      </c>
      <c r="K1766" s="7">
        <v>10.92</v>
      </c>
      <c r="L1766" s="3">
        <v>47</v>
      </c>
      <c r="M1766" s="6">
        <v>45050</v>
      </c>
      <c r="N1766" s="2" t="s">
        <v>22</v>
      </c>
      <c r="O1766" s="3">
        <v>0</v>
      </c>
      <c r="P1766" s="2">
        <v>7.0000000000000007E-2</v>
      </c>
      <c r="Q1766" s="9">
        <f t="shared" si="27"/>
        <v>2052.75</v>
      </c>
      <c r="R1766" s="10">
        <v>373.60849999999999</v>
      </c>
      <c r="S1766" s="11">
        <v>8165.3701000000001</v>
      </c>
      <c r="T1766" s="16">
        <v>194</v>
      </c>
      <c r="U1766" s="16">
        <v>0</v>
      </c>
      <c r="V1766" s="10" t="s">
        <v>3837</v>
      </c>
      <c r="W1766" s="16">
        <v>13</v>
      </c>
      <c r="X1766" s="16">
        <v>2</v>
      </c>
    </row>
    <row r="1767" spans="1:24" x14ac:dyDescent="0.35">
      <c r="A1767" s="2" t="s">
        <v>2573</v>
      </c>
      <c r="B1767" s="2" t="s">
        <v>3830</v>
      </c>
      <c r="C1767" s="3">
        <v>56</v>
      </c>
      <c r="D1767" s="2" t="s">
        <v>18</v>
      </c>
      <c r="E1767" s="2" t="s">
        <v>19</v>
      </c>
      <c r="F1767" s="2" t="s">
        <v>2574</v>
      </c>
      <c r="G1767" s="7">
        <v>113.78</v>
      </c>
      <c r="H1767" s="3">
        <v>1</v>
      </c>
      <c r="I1767" s="3">
        <v>13</v>
      </c>
      <c r="J1767" s="2" t="s">
        <v>31</v>
      </c>
      <c r="K1767" s="7">
        <v>3.38</v>
      </c>
      <c r="L1767" s="3">
        <v>59</v>
      </c>
      <c r="M1767" s="6">
        <v>44966</v>
      </c>
      <c r="N1767" s="2" t="s">
        <v>22</v>
      </c>
      <c r="O1767" s="3">
        <v>0</v>
      </c>
      <c r="P1767" s="2">
        <v>0.28000000000000003</v>
      </c>
      <c r="Q1767" s="9">
        <f t="shared" si="27"/>
        <v>113.78</v>
      </c>
      <c r="R1767" s="10">
        <v>111.4897</v>
      </c>
      <c r="S1767" s="11">
        <v>2262.9540999999999</v>
      </c>
      <c r="T1767" s="16">
        <v>57</v>
      </c>
      <c r="U1767" s="16">
        <v>0</v>
      </c>
      <c r="V1767" s="10" t="s">
        <v>3836</v>
      </c>
      <c r="W1767" s="16">
        <v>13</v>
      </c>
      <c r="X1767" s="16">
        <v>5</v>
      </c>
    </row>
    <row r="1768" spans="1:24" x14ac:dyDescent="0.35">
      <c r="A1768" s="2" t="s">
        <v>1247</v>
      </c>
      <c r="B1768" s="2" t="s">
        <v>1099</v>
      </c>
      <c r="C1768" s="3">
        <v>40</v>
      </c>
      <c r="D1768" s="2" t="s">
        <v>36</v>
      </c>
      <c r="E1768" s="2" t="s">
        <v>33</v>
      </c>
      <c r="F1768" s="2" t="s">
        <v>1248</v>
      </c>
      <c r="G1768" s="7">
        <v>313.77</v>
      </c>
      <c r="H1768" s="3">
        <v>4</v>
      </c>
      <c r="I1768" s="3">
        <v>15</v>
      </c>
      <c r="J1768" s="2" t="s">
        <v>42</v>
      </c>
      <c r="K1768" s="7">
        <v>23.07</v>
      </c>
      <c r="L1768" s="3">
        <v>182</v>
      </c>
      <c r="M1768" s="6">
        <v>45229</v>
      </c>
      <c r="N1768" s="2" t="s">
        <v>22</v>
      </c>
      <c r="O1768" s="3">
        <v>0</v>
      </c>
      <c r="P1768" s="2">
        <v>0.23</v>
      </c>
      <c r="Q1768" s="9">
        <f t="shared" si="27"/>
        <v>1255.08</v>
      </c>
      <c r="R1768" s="10">
        <v>359.24869999999999</v>
      </c>
      <c r="S1768" s="11">
        <v>6240.5266000000001</v>
      </c>
      <c r="T1768" s="16">
        <v>199</v>
      </c>
      <c r="U1768" s="16">
        <v>0</v>
      </c>
      <c r="V1768" s="10" t="s">
        <v>3838</v>
      </c>
      <c r="W1768" s="16">
        <v>8</v>
      </c>
      <c r="X1768" s="16">
        <v>12</v>
      </c>
    </row>
    <row r="1769" spans="1:24" x14ac:dyDescent="0.35">
      <c r="A1769" s="2" t="s">
        <v>2393</v>
      </c>
      <c r="B1769" s="2" t="s">
        <v>3830</v>
      </c>
      <c r="C1769" s="3">
        <v>24</v>
      </c>
      <c r="D1769" s="2" t="s">
        <v>39</v>
      </c>
      <c r="E1769" s="2" t="s">
        <v>33</v>
      </c>
      <c r="F1769" s="2" t="s">
        <v>2394</v>
      </c>
      <c r="G1769" s="7">
        <v>429.19</v>
      </c>
      <c r="H1769" s="3">
        <v>4</v>
      </c>
      <c r="I1769" s="3">
        <v>13</v>
      </c>
      <c r="J1769" s="2" t="s">
        <v>26</v>
      </c>
      <c r="K1769" s="7">
        <v>0.45</v>
      </c>
      <c r="L1769" s="3">
        <v>168</v>
      </c>
      <c r="M1769" s="6">
        <v>45244</v>
      </c>
      <c r="N1769" s="2" t="s">
        <v>22</v>
      </c>
      <c r="O1769" s="3">
        <v>0</v>
      </c>
      <c r="P1769" s="2">
        <v>0.11</v>
      </c>
      <c r="Q1769" s="9">
        <f t="shared" si="27"/>
        <v>1716.76</v>
      </c>
      <c r="R1769" s="10">
        <v>446.5324</v>
      </c>
      <c r="S1769" s="11">
        <v>8536.0984000000008</v>
      </c>
      <c r="T1769" s="16">
        <v>143</v>
      </c>
      <c r="U1769" s="16">
        <v>1</v>
      </c>
      <c r="V1769" s="10" t="s">
        <v>3838</v>
      </c>
      <c r="W1769" s="16">
        <v>18</v>
      </c>
      <c r="X1769" s="16">
        <v>14</v>
      </c>
    </row>
    <row r="1770" spans="1:24" x14ac:dyDescent="0.35">
      <c r="A1770" s="2" t="s">
        <v>2053</v>
      </c>
      <c r="B1770" s="2" t="s">
        <v>1099</v>
      </c>
      <c r="C1770" s="3">
        <v>48</v>
      </c>
      <c r="D1770" s="2" t="s">
        <v>95</v>
      </c>
      <c r="E1770" s="2" t="s">
        <v>40</v>
      </c>
      <c r="F1770" s="2" t="s">
        <v>2054</v>
      </c>
      <c r="G1770" s="7">
        <v>464.95</v>
      </c>
      <c r="H1770" s="3">
        <v>2</v>
      </c>
      <c r="I1770" s="3">
        <v>11</v>
      </c>
      <c r="J1770" s="2" t="s">
        <v>31</v>
      </c>
      <c r="K1770" s="7">
        <v>6.94</v>
      </c>
      <c r="L1770" s="3">
        <v>29</v>
      </c>
      <c r="M1770" s="6">
        <v>45164</v>
      </c>
      <c r="N1770" s="2" t="s">
        <v>22</v>
      </c>
      <c r="O1770" s="3">
        <v>0</v>
      </c>
      <c r="P1770" s="2">
        <v>0.68</v>
      </c>
      <c r="Q1770" s="9">
        <f t="shared" si="27"/>
        <v>929.9</v>
      </c>
      <c r="R1770" s="10">
        <v>465.11520000000002</v>
      </c>
      <c r="S1770" s="11">
        <v>9247.3238999999994</v>
      </c>
      <c r="T1770" s="16">
        <v>150</v>
      </c>
      <c r="U1770" s="16">
        <v>0</v>
      </c>
      <c r="V1770" s="10" t="s">
        <v>3830</v>
      </c>
      <c r="W1770" s="16">
        <v>14</v>
      </c>
      <c r="X1770" s="16">
        <v>6</v>
      </c>
    </row>
    <row r="1771" spans="1:24" x14ac:dyDescent="0.35">
      <c r="A1771" s="2" t="s">
        <v>1432</v>
      </c>
      <c r="B1771" s="2" t="s">
        <v>1099</v>
      </c>
      <c r="C1771" s="3">
        <v>48</v>
      </c>
      <c r="D1771" s="2" t="s">
        <v>36</v>
      </c>
      <c r="E1771" s="2" t="s">
        <v>24</v>
      </c>
      <c r="F1771" s="2" t="s">
        <v>1433</v>
      </c>
      <c r="G1771" s="7">
        <v>324.24</v>
      </c>
      <c r="H1771" s="3">
        <v>5</v>
      </c>
      <c r="I1771" s="3">
        <v>7</v>
      </c>
      <c r="J1771" s="2" t="s">
        <v>31</v>
      </c>
      <c r="K1771" s="7">
        <v>5.69</v>
      </c>
      <c r="L1771" s="3">
        <v>101</v>
      </c>
      <c r="M1771" s="6">
        <v>45197</v>
      </c>
      <c r="N1771" s="2" t="s">
        <v>22</v>
      </c>
      <c r="O1771" s="3">
        <v>0</v>
      </c>
      <c r="P1771" s="2">
        <v>0.38</v>
      </c>
      <c r="Q1771" s="9">
        <f t="shared" si="27"/>
        <v>1621.2</v>
      </c>
      <c r="R1771" s="10">
        <v>326.76600000000002</v>
      </c>
      <c r="S1771" s="11">
        <v>6448.7628999999997</v>
      </c>
      <c r="T1771" s="16">
        <v>94</v>
      </c>
      <c r="U1771" s="16">
        <v>0</v>
      </c>
      <c r="V1771" s="10" t="s">
        <v>3837</v>
      </c>
      <c r="W1771" s="16">
        <v>4</v>
      </c>
      <c r="X1771" s="16">
        <v>7</v>
      </c>
    </row>
    <row r="1772" spans="1:24" x14ac:dyDescent="0.35">
      <c r="A1772" s="2" t="s">
        <v>1833</v>
      </c>
      <c r="B1772" s="2" t="s">
        <v>1099</v>
      </c>
      <c r="C1772" s="3">
        <v>46</v>
      </c>
      <c r="D1772" s="2" t="s">
        <v>95</v>
      </c>
      <c r="E1772" s="2" t="s">
        <v>19</v>
      </c>
      <c r="F1772" s="2" t="s">
        <v>1834</v>
      </c>
      <c r="G1772" s="7">
        <v>288.14999999999998</v>
      </c>
      <c r="H1772" s="3">
        <v>4</v>
      </c>
      <c r="I1772" s="3">
        <v>7</v>
      </c>
      <c r="J1772" s="2" t="s">
        <v>42</v>
      </c>
      <c r="K1772" s="7">
        <v>8.41</v>
      </c>
      <c r="L1772" s="3">
        <v>128</v>
      </c>
      <c r="M1772" s="6">
        <v>45162</v>
      </c>
      <c r="N1772" s="2" t="s">
        <v>22</v>
      </c>
      <c r="O1772" s="3">
        <v>0</v>
      </c>
      <c r="P1772" s="2">
        <v>0.55000000000000004</v>
      </c>
      <c r="Q1772" s="9">
        <f t="shared" si="27"/>
        <v>1152.5999999999999</v>
      </c>
      <c r="R1772" s="10">
        <v>297.88330000000002</v>
      </c>
      <c r="S1772" s="11">
        <v>5730.9740000000002</v>
      </c>
      <c r="T1772" s="16">
        <v>131</v>
      </c>
      <c r="U1772" s="16">
        <v>0</v>
      </c>
      <c r="V1772" s="10" t="s">
        <v>3836</v>
      </c>
      <c r="W1772" s="16">
        <v>9</v>
      </c>
      <c r="X1772" s="16">
        <v>9</v>
      </c>
    </row>
    <row r="1773" spans="1:24" x14ac:dyDescent="0.35">
      <c r="A1773" s="2" t="s">
        <v>509</v>
      </c>
      <c r="B1773" s="2" t="s">
        <v>17</v>
      </c>
      <c r="C1773" s="3">
        <v>30</v>
      </c>
      <c r="D1773" s="2" t="s">
        <v>18</v>
      </c>
      <c r="E1773" s="2" t="s">
        <v>33</v>
      </c>
      <c r="F1773" s="2" t="s">
        <v>510</v>
      </c>
      <c r="G1773" s="7">
        <v>127.65</v>
      </c>
      <c r="H1773" s="3">
        <v>5</v>
      </c>
      <c r="I1773" s="3">
        <v>11</v>
      </c>
      <c r="J1773" s="2" t="s">
        <v>42</v>
      </c>
      <c r="K1773" s="7">
        <v>1.8</v>
      </c>
      <c r="L1773" s="3">
        <v>54</v>
      </c>
      <c r="M1773" s="6">
        <v>45222</v>
      </c>
      <c r="N1773" s="2" t="s">
        <v>22</v>
      </c>
      <c r="O1773" s="3">
        <v>0</v>
      </c>
      <c r="P1773" s="2">
        <v>0.4</v>
      </c>
      <c r="Q1773" s="9">
        <f t="shared" si="27"/>
        <v>638.25</v>
      </c>
      <c r="R1773" s="10">
        <v>148.58539999999999</v>
      </c>
      <c r="S1773" s="11">
        <v>2538.8126000000002</v>
      </c>
      <c r="T1773" s="16">
        <v>33</v>
      </c>
      <c r="U1773" s="16">
        <v>1</v>
      </c>
      <c r="V1773" s="10" t="s">
        <v>3838</v>
      </c>
      <c r="W1773" s="16">
        <v>16</v>
      </c>
      <c r="X1773" s="16">
        <v>5</v>
      </c>
    </row>
    <row r="1774" spans="1:24" x14ac:dyDescent="0.35">
      <c r="A1774" s="2" t="s">
        <v>2985</v>
      </c>
      <c r="B1774" s="2" t="s">
        <v>3830</v>
      </c>
      <c r="C1774" s="3">
        <v>53</v>
      </c>
      <c r="D1774" s="2" t="s">
        <v>28</v>
      </c>
      <c r="E1774" s="2" t="s">
        <v>19</v>
      </c>
      <c r="F1774" s="2" t="s">
        <v>2986</v>
      </c>
      <c r="G1774" s="7">
        <v>336.78</v>
      </c>
      <c r="H1774" s="3">
        <v>5</v>
      </c>
      <c r="I1774" s="3">
        <v>10</v>
      </c>
      <c r="J1774" s="2" t="s">
        <v>49</v>
      </c>
      <c r="K1774" s="7">
        <v>13.86</v>
      </c>
      <c r="L1774" s="3">
        <v>124</v>
      </c>
      <c r="M1774" s="6">
        <v>44988</v>
      </c>
      <c r="N1774" s="2" t="s">
        <v>22</v>
      </c>
      <c r="O1774" s="3">
        <v>0</v>
      </c>
      <c r="P1774" s="2">
        <v>0.38</v>
      </c>
      <c r="Q1774" s="9">
        <f t="shared" si="27"/>
        <v>1683.8999999999999</v>
      </c>
      <c r="R1774" s="10">
        <v>406.4375</v>
      </c>
      <c r="S1774" s="11">
        <v>6698.1691000000001</v>
      </c>
      <c r="T1774" s="16">
        <v>134</v>
      </c>
      <c r="U1774" s="16">
        <v>0</v>
      </c>
      <c r="V1774" s="10" t="s">
        <v>3836</v>
      </c>
      <c r="W1774" s="16">
        <v>0</v>
      </c>
      <c r="X1774" s="16">
        <v>7</v>
      </c>
    </row>
    <row r="1775" spans="1:24" x14ac:dyDescent="0.35">
      <c r="A1775" s="2" t="s">
        <v>2757</v>
      </c>
      <c r="B1775" s="2" t="s">
        <v>3830</v>
      </c>
      <c r="C1775" s="3">
        <v>23</v>
      </c>
      <c r="D1775" s="2" t="s">
        <v>36</v>
      </c>
      <c r="E1775" s="2" t="s">
        <v>40</v>
      </c>
      <c r="F1775" s="2" t="s">
        <v>2758</v>
      </c>
      <c r="G1775" s="7">
        <v>126.75</v>
      </c>
      <c r="H1775" s="3">
        <v>5</v>
      </c>
      <c r="I1775" s="3">
        <v>15</v>
      </c>
      <c r="J1775" s="2" t="s">
        <v>49</v>
      </c>
      <c r="K1775" s="7">
        <v>13.83</v>
      </c>
      <c r="L1775" s="3">
        <v>73</v>
      </c>
      <c r="M1775" s="6">
        <v>45082</v>
      </c>
      <c r="N1775" s="2" t="s">
        <v>22</v>
      </c>
      <c r="O1775" s="3">
        <v>0</v>
      </c>
      <c r="P1775" s="2">
        <v>0.87</v>
      </c>
      <c r="Q1775" s="9">
        <f t="shared" si="27"/>
        <v>633.75</v>
      </c>
      <c r="R1775" s="10">
        <v>156.173</v>
      </c>
      <c r="S1775" s="11">
        <v>2520.9126000000001</v>
      </c>
      <c r="T1775" s="16">
        <v>191</v>
      </c>
      <c r="U1775" s="16">
        <v>0</v>
      </c>
      <c r="V1775" s="10" t="s">
        <v>3830</v>
      </c>
      <c r="W1775" s="16">
        <v>19</v>
      </c>
      <c r="X1775" s="16">
        <v>12</v>
      </c>
    </row>
    <row r="1776" spans="1:24" x14ac:dyDescent="0.35">
      <c r="A1776" s="2" t="s">
        <v>2055</v>
      </c>
      <c r="B1776" s="2" t="s">
        <v>1099</v>
      </c>
      <c r="C1776" s="3">
        <v>41</v>
      </c>
      <c r="D1776" s="2" t="s">
        <v>36</v>
      </c>
      <c r="E1776" s="2" t="s">
        <v>40</v>
      </c>
      <c r="F1776" s="2" t="s">
        <v>605</v>
      </c>
      <c r="G1776" s="7">
        <v>451.54</v>
      </c>
      <c r="H1776" s="3">
        <v>4</v>
      </c>
      <c r="I1776" s="3">
        <v>10</v>
      </c>
      <c r="J1776" s="2" t="s">
        <v>26</v>
      </c>
      <c r="K1776" s="7">
        <v>18.649999999999999</v>
      </c>
      <c r="L1776" s="3">
        <v>56</v>
      </c>
      <c r="M1776" s="6">
        <v>45288</v>
      </c>
      <c r="N1776" s="2" t="s">
        <v>22</v>
      </c>
      <c r="O1776" s="3">
        <v>0</v>
      </c>
      <c r="P1776" s="2">
        <v>0.53</v>
      </c>
      <c r="Q1776" s="9">
        <f t="shared" si="27"/>
        <v>1806.16</v>
      </c>
      <c r="R1776" s="10">
        <v>525.93629999999996</v>
      </c>
      <c r="S1776" s="11">
        <v>8980.6142999999993</v>
      </c>
      <c r="T1776" s="16">
        <v>26</v>
      </c>
      <c r="U1776" s="16">
        <v>1</v>
      </c>
      <c r="V1776" s="10" t="s">
        <v>3830</v>
      </c>
      <c r="W1776" s="16">
        <v>13</v>
      </c>
      <c r="X1776" s="16">
        <v>4</v>
      </c>
    </row>
    <row r="1777" spans="1:24" x14ac:dyDescent="0.35">
      <c r="A1777" s="2" t="s">
        <v>910</v>
      </c>
      <c r="B1777" s="2" t="s">
        <v>17</v>
      </c>
      <c r="C1777" s="3">
        <v>59</v>
      </c>
      <c r="D1777" s="2" t="s">
        <v>95</v>
      </c>
      <c r="E1777" s="2" t="s">
        <v>29</v>
      </c>
      <c r="F1777" s="2" t="s">
        <v>911</v>
      </c>
      <c r="G1777" s="7">
        <v>226.72</v>
      </c>
      <c r="H1777" s="3">
        <v>2</v>
      </c>
      <c r="I1777" s="3">
        <v>7</v>
      </c>
      <c r="J1777" s="2" t="s">
        <v>42</v>
      </c>
      <c r="K1777" s="7">
        <v>6.21</v>
      </c>
      <c r="L1777" s="3">
        <v>111</v>
      </c>
      <c r="M1777" s="6">
        <v>45161</v>
      </c>
      <c r="N1777" s="2" t="s">
        <v>22</v>
      </c>
      <c r="O1777" s="3">
        <v>0</v>
      </c>
      <c r="P1777" s="2">
        <v>0.92</v>
      </c>
      <c r="Q1777" s="9">
        <f t="shared" si="27"/>
        <v>453.44</v>
      </c>
      <c r="R1777" s="10">
        <v>221.31559999999999</v>
      </c>
      <c r="S1777" s="11">
        <v>4509.2016000000003</v>
      </c>
      <c r="T1777" s="16">
        <v>141</v>
      </c>
      <c r="U1777" s="16">
        <v>0</v>
      </c>
      <c r="V1777" s="10" t="s">
        <v>3840</v>
      </c>
      <c r="W1777" s="16">
        <v>3</v>
      </c>
      <c r="X1777" s="16">
        <v>7</v>
      </c>
    </row>
    <row r="1778" spans="1:24" x14ac:dyDescent="0.35">
      <c r="A1778" s="2" t="s">
        <v>1835</v>
      </c>
      <c r="B1778" s="2" t="s">
        <v>1099</v>
      </c>
      <c r="C1778" s="3">
        <v>42</v>
      </c>
      <c r="D1778" s="2" t="s">
        <v>28</v>
      </c>
      <c r="E1778" s="2" t="s">
        <v>19</v>
      </c>
      <c r="F1778" s="2" t="s">
        <v>1629</v>
      </c>
      <c r="G1778" s="7">
        <v>208.27</v>
      </c>
      <c r="H1778" s="3">
        <v>3</v>
      </c>
      <c r="I1778" s="3">
        <v>10</v>
      </c>
      <c r="J1778" s="2" t="s">
        <v>31</v>
      </c>
      <c r="K1778" s="7">
        <v>14.14</v>
      </c>
      <c r="L1778" s="3">
        <v>25</v>
      </c>
      <c r="M1778" s="6">
        <v>45145</v>
      </c>
      <c r="N1778" s="2" t="s">
        <v>22</v>
      </c>
      <c r="O1778" s="3">
        <v>0</v>
      </c>
      <c r="P1778" s="2">
        <v>0.69</v>
      </c>
      <c r="Q1778" s="9">
        <f t="shared" si="27"/>
        <v>624.81000000000006</v>
      </c>
      <c r="R1778" s="10">
        <v>234.35659999999999</v>
      </c>
      <c r="S1778" s="11">
        <v>4142.2521999999999</v>
      </c>
      <c r="T1778" s="16">
        <v>196</v>
      </c>
      <c r="U1778" s="16">
        <v>0</v>
      </c>
      <c r="V1778" s="10" t="s">
        <v>3836</v>
      </c>
      <c r="W1778" s="16">
        <v>7</v>
      </c>
      <c r="X1778" s="16">
        <v>5</v>
      </c>
    </row>
    <row r="1779" spans="1:24" x14ac:dyDescent="0.35">
      <c r="A1779" s="2" t="s">
        <v>1249</v>
      </c>
      <c r="B1779" s="2" t="s">
        <v>1099</v>
      </c>
      <c r="C1779" s="3">
        <v>52</v>
      </c>
      <c r="D1779" s="2" t="s">
        <v>36</v>
      </c>
      <c r="E1779" s="2" t="s">
        <v>33</v>
      </c>
      <c r="F1779" s="2" t="s">
        <v>1250</v>
      </c>
      <c r="G1779" s="7">
        <v>455.47</v>
      </c>
      <c r="H1779" s="3">
        <v>4</v>
      </c>
      <c r="I1779" s="3">
        <v>5</v>
      </c>
      <c r="J1779" s="2" t="s">
        <v>49</v>
      </c>
      <c r="K1779" s="7">
        <v>18.850000000000001</v>
      </c>
      <c r="L1779" s="3">
        <v>62</v>
      </c>
      <c r="M1779" s="6">
        <v>45134</v>
      </c>
      <c r="N1779" s="2" t="s">
        <v>22</v>
      </c>
      <c r="O1779" s="3">
        <v>0</v>
      </c>
      <c r="P1779" s="2">
        <v>0.5</v>
      </c>
      <c r="Q1779" s="9">
        <f t="shared" si="27"/>
        <v>1821.88</v>
      </c>
      <c r="R1779" s="10">
        <v>466.87549999999999</v>
      </c>
      <c r="S1779" s="11">
        <v>9058.7775000000001</v>
      </c>
      <c r="T1779" s="16">
        <v>180</v>
      </c>
      <c r="U1779" s="16">
        <v>0</v>
      </c>
      <c r="V1779" s="10" t="s">
        <v>3838</v>
      </c>
      <c r="W1779" s="16">
        <v>1</v>
      </c>
      <c r="X1779" s="16">
        <v>5</v>
      </c>
    </row>
    <row r="1780" spans="1:24" x14ac:dyDescent="0.35">
      <c r="A1780" s="2" t="s">
        <v>3697</v>
      </c>
      <c r="B1780" s="2" t="s">
        <v>1099</v>
      </c>
      <c r="C1780" s="3">
        <v>60</v>
      </c>
      <c r="D1780" s="2" t="s">
        <v>95</v>
      </c>
      <c r="E1780" s="2" t="s">
        <v>19</v>
      </c>
      <c r="F1780" s="2" t="s">
        <v>3698</v>
      </c>
      <c r="G1780" s="7">
        <v>226.37</v>
      </c>
      <c r="H1780" s="3">
        <v>3</v>
      </c>
      <c r="I1780" s="3">
        <v>13</v>
      </c>
      <c r="J1780" s="2" t="s">
        <v>21</v>
      </c>
      <c r="K1780" s="7">
        <v>16.920000000000002</v>
      </c>
      <c r="L1780" s="3">
        <v>88</v>
      </c>
      <c r="M1780" s="6">
        <v>44934</v>
      </c>
      <c r="N1780" s="2" t="s">
        <v>3297</v>
      </c>
      <c r="O1780" s="3">
        <v>0</v>
      </c>
      <c r="P1780" s="2">
        <v>0.48</v>
      </c>
      <c r="Q1780" s="9">
        <f t="shared" si="27"/>
        <v>679.11</v>
      </c>
      <c r="R1780" s="10">
        <v>215.4744</v>
      </c>
      <c r="S1780" s="11">
        <v>4502.2404999999999</v>
      </c>
      <c r="T1780" s="16">
        <v>70</v>
      </c>
      <c r="U1780" s="16">
        <v>1</v>
      </c>
      <c r="V1780" s="10" t="s">
        <v>3836</v>
      </c>
      <c r="W1780" s="16">
        <v>14</v>
      </c>
      <c r="X1780" s="16">
        <v>12</v>
      </c>
    </row>
    <row r="1781" spans="1:24" x14ac:dyDescent="0.35">
      <c r="A1781" s="2" t="s">
        <v>255</v>
      </c>
      <c r="B1781" s="2" t="s">
        <v>17</v>
      </c>
      <c r="C1781" s="3">
        <v>20</v>
      </c>
      <c r="D1781" s="2" t="s">
        <v>95</v>
      </c>
      <c r="E1781" s="2" t="s">
        <v>33</v>
      </c>
      <c r="F1781" s="2" t="s">
        <v>256</v>
      </c>
      <c r="G1781" s="7">
        <v>111.63</v>
      </c>
      <c r="H1781" s="3">
        <v>1</v>
      </c>
      <c r="I1781" s="3">
        <v>12</v>
      </c>
      <c r="J1781" s="2" t="s">
        <v>26</v>
      </c>
      <c r="K1781" s="7">
        <v>2.38</v>
      </c>
      <c r="L1781" s="3">
        <v>0</v>
      </c>
      <c r="M1781" s="6">
        <v>45154</v>
      </c>
      <c r="N1781" s="2" t="s">
        <v>22</v>
      </c>
      <c r="O1781" s="3">
        <v>0</v>
      </c>
      <c r="P1781" s="2">
        <v>0.27</v>
      </c>
      <c r="Q1781" s="9">
        <f t="shared" si="27"/>
        <v>111.63</v>
      </c>
      <c r="R1781" s="10">
        <v>132.43209999999999</v>
      </c>
      <c r="S1781" s="11">
        <v>2220.1931</v>
      </c>
      <c r="T1781" s="16">
        <v>70</v>
      </c>
      <c r="U1781" s="16">
        <v>0</v>
      </c>
      <c r="V1781" s="10" t="s">
        <v>3838</v>
      </c>
      <c r="W1781" s="16">
        <v>16</v>
      </c>
      <c r="X1781" s="16">
        <v>4</v>
      </c>
    </row>
    <row r="1782" spans="1:24" x14ac:dyDescent="0.35">
      <c r="A1782" s="2" t="s">
        <v>3699</v>
      </c>
      <c r="B1782" s="2" t="s">
        <v>3830</v>
      </c>
      <c r="C1782" s="3">
        <v>60</v>
      </c>
      <c r="D1782" s="2" t="s">
        <v>36</v>
      </c>
      <c r="E1782" s="2" t="s">
        <v>29</v>
      </c>
      <c r="F1782" s="2" t="s">
        <v>3700</v>
      </c>
      <c r="G1782" s="7">
        <v>360.58</v>
      </c>
      <c r="H1782" s="3">
        <v>1</v>
      </c>
      <c r="I1782" s="3">
        <v>11</v>
      </c>
      <c r="J1782" s="2" t="s">
        <v>21</v>
      </c>
      <c r="K1782" s="7">
        <v>26.42</v>
      </c>
      <c r="L1782" s="3">
        <v>35</v>
      </c>
      <c r="M1782" s="6">
        <v>45195</v>
      </c>
      <c r="N1782" s="2" t="s">
        <v>3297</v>
      </c>
      <c r="O1782" s="3">
        <v>0</v>
      </c>
      <c r="P1782" s="2">
        <v>0.67</v>
      </c>
      <c r="Q1782" s="9">
        <f t="shared" si="27"/>
        <v>360.58</v>
      </c>
      <c r="R1782" s="10">
        <v>312.03530000000001</v>
      </c>
      <c r="S1782" s="11">
        <v>7171.5239000000001</v>
      </c>
      <c r="T1782" s="16">
        <v>13</v>
      </c>
      <c r="U1782" s="16">
        <v>0</v>
      </c>
      <c r="V1782" s="10" t="s">
        <v>3840</v>
      </c>
      <c r="W1782" s="16">
        <v>14</v>
      </c>
      <c r="X1782" s="16">
        <v>2</v>
      </c>
    </row>
    <row r="1783" spans="1:24" x14ac:dyDescent="0.35">
      <c r="A1783" s="2" t="s">
        <v>257</v>
      </c>
      <c r="B1783" s="2" t="s">
        <v>17</v>
      </c>
      <c r="C1783" s="3">
        <v>25</v>
      </c>
      <c r="D1783" s="2" t="s">
        <v>18</v>
      </c>
      <c r="E1783" s="2" t="s">
        <v>29</v>
      </c>
      <c r="F1783" s="2" t="s">
        <v>258</v>
      </c>
      <c r="G1783" s="7">
        <v>258.19</v>
      </c>
      <c r="H1783" s="3">
        <v>1</v>
      </c>
      <c r="I1783" s="3">
        <v>13</v>
      </c>
      <c r="J1783" s="2" t="s">
        <v>26</v>
      </c>
      <c r="K1783" s="7">
        <v>25.83</v>
      </c>
      <c r="L1783" s="3">
        <v>127</v>
      </c>
      <c r="M1783" s="6">
        <v>45129</v>
      </c>
      <c r="N1783" s="2" t="s">
        <v>22</v>
      </c>
      <c r="O1783" s="3">
        <v>0</v>
      </c>
      <c r="P1783" s="2">
        <v>0.56999999999999995</v>
      </c>
      <c r="Q1783" s="9">
        <f t="shared" si="27"/>
        <v>258.19</v>
      </c>
      <c r="R1783" s="10">
        <v>312.59190000000001</v>
      </c>
      <c r="S1783" s="11">
        <v>5135.1039000000001</v>
      </c>
      <c r="T1783" s="16">
        <v>161</v>
      </c>
      <c r="U1783" s="16">
        <v>1</v>
      </c>
      <c r="V1783" s="10" t="s">
        <v>3840</v>
      </c>
      <c r="W1783" s="16">
        <v>5</v>
      </c>
      <c r="X1783" s="16">
        <v>7</v>
      </c>
    </row>
    <row r="1784" spans="1:24" x14ac:dyDescent="0.35">
      <c r="A1784" s="2" t="s">
        <v>1434</v>
      </c>
      <c r="B1784" s="2" t="s">
        <v>1099</v>
      </c>
      <c r="C1784" s="3">
        <v>51</v>
      </c>
      <c r="D1784" s="2" t="s">
        <v>36</v>
      </c>
      <c r="E1784" s="2" t="s">
        <v>24</v>
      </c>
      <c r="F1784" s="2" t="s">
        <v>1435</v>
      </c>
      <c r="G1784" s="7">
        <v>399.34</v>
      </c>
      <c r="H1784" s="3">
        <v>2</v>
      </c>
      <c r="I1784" s="3">
        <v>11</v>
      </c>
      <c r="J1784" s="2" t="s">
        <v>42</v>
      </c>
      <c r="K1784" s="7">
        <v>26.78</v>
      </c>
      <c r="L1784" s="3">
        <v>16</v>
      </c>
      <c r="M1784" s="6">
        <v>45001</v>
      </c>
      <c r="N1784" s="2" t="s">
        <v>22</v>
      </c>
      <c r="O1784" s="3">
        <v>0</v>
      </c>
      <c r="P1784" s="2">
        <v>0.28999999999999998</v>
      </c>
      <c r="Q1784" s="9">
        <f t="shared" si="27"/>
        <v>798.68</v>
      </c>
      <c r="R1784" s="10">
        <v>413.15359999999998</v>
      </c>
      <c r="S1784" s="11">
        <v>7942.4160000000002</v>
      </c>
      <c r="T1784" s="16">
        <v>191</v>
      </c>
      <c r="U1784" s="16">
        <v>0</v>
      </c>
      <c r="V1784" s="10" t="s">
        <v>3837</v>
      </c>
      <c r="W1784" s="16">
        <v>3</v>
      </c>
      <c r="X1784" s="16">
        <v>5</v>
      </c>
    </row>
    <row r="1785" spans="1:24" x14ac:dyDescent="0.35">
      <c r="A1785" s="2" t="s">
        <v>912</v>
      </c>
      <c r="B1785" s="2" t="s">
        <v>17</v>
      </c>
      <c r="C1785" s="3">
        <v>41</v>
      </c>
      <c r="D1785" s="2" t="s">
        <v>36</v>
      </c>
      <c r="E1785" s="2" t="s">
        <v>33</v>
      </c>
      <c r="F1785" s="2" t="s">
        <v>741</v>
      </c>
      <c r="G1785" s="7">
        <v>470.42</v>
      </c>
      <c r="H1785" s="3">
        <v>2</v>
      </c>
      <c r="I1785" s="3">
        <v>5</v>
      </c>
      <c r="J1785" s="2" t="s">
        <v>26</v>
      </c>
      <c r="K1785" s="7">
        <v>23</v>
      </c>
      <c r="L1785" s="3">
        <v>109</v>
      </c>
      <c r="M1785" s="6">
        <v>45104</v>
      </c>
      <c r="N1785" s="2" t="s">
        <v>22</v>
      </c>
      <c r="O1785" s="3">
        <v>0</v>
      </c>
      <c r="P1785" s="2">
        <v>0.26</v>
      </c>
      <c r="Q1785" s="9">
        <f t="shared" si="27"/>
        <v>940.84</v>
      </c>
      <c r="R1785" s="10">
        <v>519.75789999999995</v>
      </c>
      <c r="S1785" s="11">
        <v>9356.1159000000007</v>
      </c>
      <c r="T1785" s="16">
        <v>18</v>
      </c>
      <c r="U1785" s="16">
        <v>0</v>
      </c>
      <c r="V1785" s="10" t="s">
        <v>3838</v>
      </c>
      <c r="W1785" s="16">
        <v>17</v>
      </c>
      <c r="X1785" s="16">
        <v>8</v>
      </c>
    </row>
    <row r="1786" spans="1:24" x14ac:dyDescent="0.35">
      <c r="A1786" s="2" t="s">
        <v>2056</v>
      </c>
      <c r="B1786" s="2" t="s">
        <v>1099</v>
      </c>
      <c r="C1786" s="3">
        <v>58</v>
      </c>
      <c r="D1786" s="2" t="s">
        <v>39</v>
      </c>
      <c r="E1786" s="2" t="s">
        <v>40</v>
      </c>
      <c r="F1786" s="2" t="s">
        <v>2057</v>
      </c>
      <c r="G1786" s="7">
        <v>217.72</v>
      </c>
      <c r="H1786" s="3">
        <v>5</v>
      </c>
      <c r="I1786" s="3">
        <v>13</v>
      </c>
      <c r="J1786" s="2" t="s">
        <v>49</v>
      </c>
      <c r="K1786" s="7">
        <v>11.47</v>
      </c>
      <c r="L1786" s="3">
        <v>128</v>
      </c>
      <c r="M1786" s="6">
        <v>44994</v>
      </c>
      <c r="N1786" s="2" t="s">
        <v>22</v>
      </c>
      <c r="O1786" s="3">
        <v>0</v>
      </c>
      <c r="P1786" s="2">
        <v>0.78</v>
      </c>
      <c r="Q1786" s="9">
        <f t="shared" si="27"/>
        <v>1088.5999999999999</v>
      </c>
      <c r="R1786" s="10">
        <v>242.4838</v>
      </c>
      <c r="S1786" s="11">
        <v>4330.2019</v>
      </c>
      <c r="T1786" s="16">
        <v>156</v>
      </c>
      <c r="U1786" s="16">
        <v>0</v>
      </c>
      <c r="V1786" s="10" t="s">
        <v>3830</v>
      </c>
      <c r="W1786" s="16">
        <v>11</v>
      </c>
      <c r="X1786" s="16">
        <v>11</v>
      </c>
    </row>
    <row r="1787" spans="1:24" x14ac:dyDescent="0.35">
      <c r="A1787" s="2" t="s">
        <v>913</v>
      </c>
      <c r="B1787" s="2" t="s">
        <v>17</v>
      </c>
      <c r="C1787" s="3">
        <v>51</v>
      </c>
      <c r="D1787" s="2" t="s">
        <v>39</v>
      </c>
      <c r="E1787" s="2" t="s">
        <v>29</v>
      </c>
      <c r="F1787" s="2" t="s">
        <v>914</v>
      </c>
      <c r="G1787" s="7">
        <v>139.81</v>
      </c>
      <c r="H1787" s="3">
        <v>2</v>
      </c>
      <c r="I1787" s="3">
        <v>7</v>
      </c>
      <c r="J1787" s="2" t="s">
        <v>26</v>
      </c>
      <c r="K1787" s="7">
        <v>28.3</v>
      </c>
      <c r="L1787" s="3">
        <v>106</v>
      </c>
      <c r="M1787" s="6">
        <v>45179</v>
      </c>
      <c r="N1787" s="2" t="s">
        <v>22</v>
      </c>
      <c r="O1787" s="3">
        <v>0</v>
      </c>
      <c r="P1787" s="2">
        <v>0.32</v>
      </c>
      <c r="Q1787" s="9">
        <f t="shared" si="27"/>
        <v>279.62</v>
      </c>
      <c r="R1787" s="10">
        <v>168.89709999999999</v>
      </c>
      <c r="S1787" s="11">
        <v>2780.6610000000001</v>
      </c>
      <c r="T1787" s="16">
        <v>173</v>
      </c>
      <c r="U1787" s="16">
        <v>0</v>
      </c>
      <c r="V1787" s="10" t="s">
        <v>3840</v>
      </c>
      <c r="W1787" s="16">
        <v>18</v>
      </c>
      <c r="X1787" s="16">
        <v>14</v>
      </c>
    </row>
    <row r="1788" spans="1:24" x14ac:dyDescent="0.35">
      <c r="A1788" s="2" t="s">
        <v>1836</v>
      </c>
      <c r="B1788" s="2" t="s">
        <v>1099</v>
      </c>
      <c r="C1788" s="3">
        <v>45</v>
      </c>
      <c r="D1788" s="2" t="s">
        <v>39</v>
      </c>
      <c r="E1788" s="2" t="s">
        <v>19</v>
      </c>
      <c r="F1788" s="2" t="s">
        <v>1136</v>
      </c>
      <c r="G1788" s="7">
        <v>72.459999999999994</v>
      </c>
      <c r="H1788" s="3">
        <v>4</v>
      </c>
      <c r="I1788" s="3">
        <v>12</v>
      </c>
      <c r="J1788" s="2" t="s">
        <v>42</v>
      </c>
      <c r="K1788" s="7">
        <v>7.77</v>
      </c>
      <c r="L1788" s="3">
        <v>35</v>
      </c>
      <c r="M1788" s="6">
        <v>45273</v>
      </c>
      <c r="N1788" s="2" t="s">
        <v>22</v>
      </c>
      <c r="O1788" s="3">
        <v>0</v>
      </c>
      <c r="P1788" s="2">
        <v>0.18</v>
      </c>
      <c r="Q1788" s="9">
        <f t="shared" si="27"/>
        <v>289.83999999999997</v>
      </c>
      <c r="R1788" s="10">
        <v>80.044200000000004</v>
      </c>
      <c r="S1788" s="11">
        <v>1441.1466</v>
      </c>
      <c r="T1788" s="16">
        <v>100</v>
      </c>
      <c r="U1788" s="16">
        <v>0</v>
      </c>
      <c r="V1788" s="10" t="s">
        <v>3836</v>
      </c>
      <c r="W1788" s="16">
        <v>0</v>
      </c>
      <c r="X1788" s="16">
        <v>14</v>
      </c>
    </row>
    <row r="1789" spans="1:24" x14ac:dyDescent="0.35">
      <c r="A1789" s="2" t="s">
        <v>1837</v>
      </c>
      <c r="B1789" s="2" t="s">
        <v>1099</v>
      </c>
      <c r="C1789" s="3">
        <v>25</v>
      </c>
      <c r="D1789" s="2" t="s">
        <v>95</v>
      </c>
      <c r="E1789" s="2" t="s">
        <v>19</v>
      </c>
      <c r="F1789" s="2" t="s">
        <v>1404</v>
      </c>
      <c r="G1789" s="7">
        <v>129.54</v>
      </c>
      <c r="H1789" s="3">
        <v>5</v>
      </c>
      <c r="I1789" s="3">
        <v>11</v>
      </c>
      <c r="J1789" s="2" t="s">
        <v>31</v>
      </c>
      <c r="K1789" s="7">
        <v>5.66</v>
      </c>
      <c r="L1789" s="3">
        <v>187</v>
      </c>
      <c r="M1789" s="6">
        <v>44960</v>
      </c>
      <c r="N1789" s="2" t="s">
        <v>22</v>
      </c>
      <c r="O1789" s="3">
        <v>0</v>
      </c>
      <c r="P1789" s="2">
        <v>0.32</v>
      </c>
      <c r="Q1789" s="9">
        <f t="shared" si="27"/>
        <v>647.69999999999993</v>
      </c>
      <c r="R1789" s="10">
        <v>141.92060000000001</v>
      </c>
      <c r="S1789" s="11">
        <v>2576.4025000000001</v>
      </c>
      <c r="T1789" s="16">
        <v>13</v>
      </c>
      <c r="U1789" s="16">
        <v>1</v>
      </c>
      <c r="V1789" s="10" t="s">
        <v>3836</v>
      </c>
      <c r="W1789" s="16">
        <v>14</v>
      </c>
      <c r="X1789" s="16">
        <v>11</v>
      </c>
    </row>
    <row r="1790" spans="1:24" x14ac:dyDescent="0.35">
      <c r="A1790" s="2" t="s">
        <v>3701</v>
      </c>
      <c r="B1790" s="2" t="s">
        <v>1099</v>
      </c>
      <c r="C1790" s="3">
        <v>60</v>
      </c>
      <c r="D1790" s="2" t="s">
        <v>39</v>
      </c>
      <c r="E1790" s="2" t="s">
        <v>24</v>
      </c>
      <c r="F1790" s="2" t="s">
        <v>1573</v>
      </c>
      <c r="G1790" s="7">
        <v>264.55</v>
      </c>
      <c r="H1790" s="3">
        <v>1</v>
      </c>
      <c r="I1790" s="3">
        <v>7</v>
      </c>
      <c r="J1790" s="2" t="s">
        <v>21</v>
      </c>
      <c r="K1790" s="7">
        <v>21.21</v>
      </c>
      <c r="L1790" s="3">
        <v>20</v>
      </c>
      <c r="M1790" s="6">
        <v>45010</v>
      </c>
      <c r="N1790" s="2" t="s">
        <v>3297</v>
      </c>
      <c r="O1790" s="3">
        <v>0</v>
      </c>
      <c r="P1790" s="2">
        <v>0.19</v>
      </c>
      <c r="Q1790" s="9">
        <f t="shared" si="27"/>
        <v>264.55</v>
      </c>
      <c r="R1790" s="10">
        <v>231.92060000000001</v>
      </c>
      <c r="S1790" s="11">
        <v>5261.5969999999998</v>
      </c>
      <c r="T1790" s="16">
        <v>108</v>
      </c>
      <c r="U1790" s="16">
        <v>0</v>
      </c>
      <c r="V1790" s="10" t="s">
        <v>3839</v>
      </c>
      <c r="W1790" s="16">
        <v>3</v>
      </c>
      <c r="X1790" s="16">
        <v>7</v>
      </c>
    </row>
    <row r="1791" spans="1:24" x14ac:dyDescent="0.35">
      <c r="A1791" s="2" t="s">
        <v>2231</v>
      </c>
      <c r="B1791" s="2" t="s">
        <v>3830</v>
      </c>
      <c r="C1791" s="3">
        <v>35</v>
      </c>
      <c r="D1791" s="2" t="s">
        <v>95</v>
      </c>
      <c r="E1791" s="2" t="s">
        <v>33</v>
      </c>
      <c r="F1791" s="2" t="s">
        <v>2232</v>
      </c>
      <c r="G1791" s="7">
        <v>256.19</v>
      </c>
      <c r="H1791" s="3">
        <v>2</v>
      </c>
      <c r="I1791" s="3">
        <v>6</v>
      </c>
      <c r="J1791" s="2" t="s">
        <v>42</v>
      </c>
      <c r="K1791" s="7">
        <v>22.03</v>
      </c>
      <c r="L1791" s="3">
        <v>119</v>
      </c>
      <c r="M1791" s="6">
        <v>45009</v>
      </c>
      <c r="N1791" s="2" t="s">
        <v>22</v>
      </c>
      <c r="O1791" s="3">
        <v>0</v>
      </c>
      <c r="P1791" s="2">
        <v>0.78</v>
      </c>
      <c r="Q1791" s="9">
        <f t="shared" si="27"/>
        <v>512.38</v>
      </c>
      <c r="R1791" s="10">
        <v>270.88589999999999</v>
      </c>
      <c r="S1791" s="11">
        <v>5095.3262000000004</v>
      </c>
      <c r="T1791" s="16">
        <v>74</v>
      </c>
      <c r="U1791" s="16">
        <v>0</v>
      </c>
      <c r="V1791" s="10" t="s">
        <v>3838</v>
      </c>
      <c r="W1791" s="16">
        <v>8</v>
      </c>
      <c r="X1791" s="16">
        <v>11</v>
      </c>
    </row>
    <row r="1792" spans="1:24" x14ac:dyDescent="0.35">
      <c r="A1792" s="2" t="s">
        <v>3820</v>
      </c>
      <c r="B1792" s="2" t="s">
        <v>17</v>
      </c>
      <c r="C1792" s="3">
        <v>18</v>
      </c>
      <c r="D1792" s="2" t="s">
        <v>28</v>
      </c>
      <c r="E1792" s="2" t="s">
        <v>29</v>
      </c>
      <c r="F1792" s="2" t="s">
        <v>1047</v>
      </c>
      <c r="G1792" s="7">
        <v>390.48</v>
      </c>
      <c r="H1792" s="3">
        <v>4</v>
      </c>
      <c r="I1792" s="3">
        <v>9</v>
      </c>
      <c r="J1792" s="2" t="s">
        <v>31</v>
      </c>
      <c r="K1792" s="7">
        <v>8.41</v>
      </c>
      <c r="L1792" s="3">
        <v>49</v>
      </c>
      <c r="M1792" s="6">
        <v>45016</v>
      </c>
      <c r="N1792" s="2" t="s">
        <v>3754</v>
      </c>
      <c r="O1792" s="3">
        <v>0</v>
      </c>
      <c r="P1792" s="2">
        <v>0.77</v>
      </c>
      <c r="Q1792" s="9">
        <f t="shared" si="27"/>
        <v>1561.92</v>
      </c>
      <c r="R1792" s="10">
        <v>355.36320000000001</v>
      </c>
      <c r="S1792" s="11">
        <v>7766.2007000000003</v>
      </c>
      <c r="T1792" s="16">
        <v>200</v>
      </c>
      <c r="U1792" s="16">
        <v>0</v>
      </c>
      <c r="V1792" s="10" t="s">
        <v>3840</v>
      </c>
      <c r="W1792" s="16">
        <v>11</v>
      </c>
      <c r="X1792" s="16">
        <v>0</v>
      </c>
    </row>
    <row r="1793" spans="1:24" x14ac:dyDescent="0.35">
      <c r="A1793" s="2" t="s">
        <v>2759</v>
      </c>
      <c r="B1793" s="2" t="s">
        <v>3830</v>
      </c>
      <c r="C1793" s="3">
        <v>57</v>
      </c>
      <c r="D1793" s="2" t="s">
        <v>36</v>
      </c>
      <c r="E1793" s="2" t="s">
        <v>40</v>
      </c>
      <c r="F1793" s="2" t="s">
        <v>2760</v>
      </c>
      <c r="G1793" s="7">
        <v>333.08</v>
      </c>
      <c r="H1793" s="3">
        <v>5</v>
      </c>
      <c r="I1793" s="3">
        <v>9</v>
      </c>
      <c r="J1793" s="2" t="s">
        <v>26</v>
      </c>
      <c r="K1793" s="7">
        <v>9.9499999999999993</v>
      </c>
      <c r="L1793" s="3">
        <v>170</v>
      </c>
      <c r="M1793" s="6">
        <v>45119</v>
      </c>
      <c r="N1793" s="2" t="s">
        <v>22</v>
      </c>
      <c r="O1793" s="3">
        <v>0</v>
      </c>
      <c r="P1793" s="2">
        <v>0.56000000000000005</v>
      </c>
      <c r="Q1793" s="9">
        <f t="shared" si="27"/>
        <v>1665.3999999999999</v>
      </c>
      <c r="R1793" s="10">
        <v>381.36779999999999</v>
      </c>
      <c r="S1793" s="11">
        <v>6624.5803999999998</v>
      </c>
      <c r="T1793" s="16">
        <v>192</v>
      </c>
      <c r="U1793" s="16">
        <v>0</v>
      </c>
      <c r="V1793" s="10" t="s">
        <v>3830</v>
      </c>
      <c r="W1793" s="16">
        <v>16</v>
      </c>
      <c r="X1793" s="16">
        <v>10</v>
      </c>
    </row>
    <row r="1794" spans="1:24" x14ac:dyDescent="0.35">
      <c r="A1794" s="2" t="s">
        <v>2575</v>
      </c>
      <c r="B1794" s="2" t="s">
        <v>3830</v>
      </c>
      <c r="C1794" s="3">
        <v>58</v>
      </c>
      <c r="D1794" s="2" t="s">
        <v>18</v>
      </c>
      <c r="E1794" s="2" t="s">
        <v>33</v>
      </c>
      <c r="F1794" s="2" t="s">
        <v>2576</v>
      </c>
      <c r="G1794" s="7">
        <v>464.8</v>
      </c>
      <c r="H1794" s="3">
        <v>2</v>
      </c>
      <c r="I1794" s="3">
        <v>7</v>
      </c>
      <c r="J1794" s="2" t="s">
        <v>49</v>
      </c>
      <c r="K1794" s="7">
        <v>8.36</v>
      </c>
      <c r="L1794" s="3">
        <v>122</v>
      </c>
      <c r="M1794" s="6">
        <v>45156</v>
      </c>
      <c r="N1794" s="2" t="s">
        <v>22</v>
      </c>
      <c r="O1794" s="3">
        <v>0</v>
      </c>
      <c r="P1794" s="2">
        <v>0.91</v>
      </c>
      <c r="Q1794" s="9">
        <f t="shared" si="27"/>
        <v>929.6</v>
      </c>
      <c r="R1794" s="10">
        <v>490.31229999999999</v>
      </c>
      <c r="S1794" s="11">
        <v>9244.3405999999995</v>
      </c>
      <c r="T1794" s="16">
        <v>108</v>
      </c>
      <c r="U1794" s="16">
        <v>0</v>
      </c>
      <c r="V1794" s="10" t="s">
        <v>3838</v>
      </c>
      <c r="W1794" s="16">
        <v>5</v>
      </c>
      <c r="X1794" s="16">
        <v>11</v>
      </c>
    </row>
    <row r="1795" spans="1:24" x14ac:dyDescent="0.35">
      <c r="A1795" s="2" t="s">
        <v>3702</v>
      </c>
      <c r="B1795" s="2" t="s">
        <v>3830</v>
      </c>
      <c r="C1795" s="3">
        <v>62</v>
      </c>
      <c r="D1795" s="2" t="s">
        <v>18</v>
      </c>
      <c r="E1795" s="2" t="s">
        <v>33</v>
      </c>
      <c r="F1795" s="2" t="s">
        <v>3703</v>
      </c>
      <c r="G1795" s="7">
        <v>74.59</v>
      </c>
      <c r="H1795" s="3">
        <v>2</v>
      </c>
      <c r="I1795" s="3">
        <v>8</v>
      </c>
      <c r="J1795" s="2" t="s">
        <v>21</v>
      </c>
      <c r="K1795" s="7">
        <v>27.2</v>
      </c>
      <c r="L1795" s="3">
        <v>157</v>
      </c>
      <c r="M1795" s="6">
        <v>44982</v>
      </c>
      <c r="N1795" s="2" t="s">
        <v>3297</v>
      </c>
      <c r="O1795" s="3">
        <v>0</v>
      </c>
      <c r="P1795" s="2">
        <v>0.79</v>
      </c>
      <c r="Q1795" s="9">
        <f t="shared" ref="Q1795:Q1858" si="28">PRODUCT(G1795,H1795)</f>
        <v>149.18</v>
      </c>
      <c r="R1795" s="10">
        <v>83.696799999999996</v>
      </c>
      <c r="S1795" s="11">
        <v>1483.5098</v>
      </c>
      <c r="T1795" s="16">
        <v>184</v>
      </c>
      <c r="U1795" s="16">
        <v>0</v>
      </c>
      <c r="V1795" s="10" t="s">
        <v>3838</v>
      </c>
      <c r="W1795" s="16">
        <v>7</v>
      </c>
      <c r="X1795" s="16">
        <v>14</v>
      </c>
    </row>
    <row r="1796" spans="1:24" x14ac:dyDescent="0.35">
      <c r="A1796" s="2" t="s">
        <v>1638</v>
      </c>
      <c r="B1796" s="2" t="s">
        <v>1099</v>
      </c>
      <c r="C1796" s="3">
        <v>36</v>
      </c>
      <c r="D1796" s="2" t="s">
        <v>39</v>
      </c>
      <c r="E1796" s="2" t="s">
        <v>29</v>
      </c>
      <c r="F1796" s="2" t="s">
        <v>1639</v>
      </c>
      <c r="G1796" s="7">
        <v>72.5</v>
      </c>
      <c r="H1796" s="3">
        <v>3</v>
      </c>
      <c r="I1796" s="3">
        <v>8</v>
      </c>
      <c r="J1796" s="2" t="s">
        <v>49</v>
      </c>
      <c r="K1796" s="7">
        <v>1.87</v>
      </c>
      <c r="L1796" s="3">
        <v>5</v>
      </c>
      <c r="M1796" s="6">
        <v>45270</v>
      </c>
      <c r="N1796" s="2" t="s">
        <v>22</v>
      </c>
      <c r="O1796" s="3">
        <v>0</v>
      </c>
      <c r="P1796" s="2">
        <v>0.84</v>
      </c>
      <c r="Q1796" s="9">
        <f t="shared" si="28"/>
        <v>217.5</v>
      </c>
      <c r="R1796" s="10">
        <v>62.833500000000001</v>
      </c>
      <c r="S1796" s="11">
        <v>1441.9421</v>
      </c>
      <c r="T1796" s="16">
        <v>28</v>
      </c>
      <c r="U1796" s="16">
        <v>0</v>
      </c>
      <c r="V1796" s="10" t="s">
        <v>3840</v>
      </c>
      <c r="W1796" s="16">
        <v>18</v>
      </c>
      <c r="X1796" s="16">
        <v>11</v>
      </c>
    </row>
    <row r="1797" spans="1:24" x14ac:dyDescent="0.35">
      <c r="A1797" s="2" t="s">
        <v>2395</v>
      </c>
      <c r="B1797" s="2" t="s">
        <v>3830</v>
      </c>
      <c r="C1797" s="3">
        <v>52</v>
      </c>
      <c r="D1797" s="2" t="s">
        <v>39</v>
      </c>
      <c r="E1797" s="2" t="s">
        <v>19</v>
      </c>
      <c r="F1797" s="2" t="s">
        <v>2396</v>
      </c>
      <c r="G1797" s="7">
        <v>416.48</v>
      </c>
      <c r="H1797" s="3">
        <v>5</v>
      </c>
      <c r="I1797" s="3">
        <v>7</v>
      </c>
      <c r="J1797" s="2" t="s">
        <v>42</v>
      </c>
      <c r="K1797" s="7">
        <v>18.190000000000001</v>
      </c>
      <c r="L1797" s="3">
        <v>32</v>
      </c>
      <c r="M1797" s="6">
        <v>45218</v>
      </c>
      <c r="N1797" s="2" t="s">
        <v>22</v>
      </c>
      <c r="O1797" s="3">
        <v>0</v>
      </c>
      <c r="P1797" s="2">
        <v>0.26</v>
      </c>
      <c r="Q1797" s="9">
        <f t="shared" si="28"/>
        <v>2082.4</v>
      </c>
      <c r="R1797" s="10">
        <v>368.13369999999998</v>
      </c>
      <c r="S1797" s="11">
        <v>8283.3109999999997</v>
      </c>
      <c r="T1797" s="16">
        <v>161</v>
      </c>
      <c r="U1797" s="16">
        <v>1</v>
      </c>
      <c r="V1797" s="10" t="s">
        <v>3836</v>
      </c>
      <c r="W1797" s="16">
        <v>10</v>
      </c>
      <c r="X1797" s="16">
        <v>2</v>
      </c>
    </row>
    <row r="1798" spans="1:24" x14ac:dyDescent="0.35">
      <c r="A1798" s="2" t="s">
        <v>1436</v>
      </c>
      <c r="B1798" s="2" t="s">
        <v>1099</v>
      </c>
      <c r="C1798" s="3">
        <v>22</v>
      </c>
      <c r="D1798" s="2" t="s">
        <v>36</v>
      </c>
      <c r="E1798" s="2" t="s">
        <v>24</v>
      </c>
      <c r="F1798" s="2" t="s">
        <v>1437</v>
      </c>
      <c r="G1798" s="7">
        <v>455.39</v>
      </c>
      <c r="H1798" s="3">
        <v>4</v>
      </c>
      <c r="I1798" s="3">
        <v>7</v>
      </c>
      <c r="J1798" s="2" t="s">
        <v>31</v>
      </c>
      <c r="K1798" s="7">
        <v>12.91</v>
      </c>
      <c r="L1798" s="3">
        <v>200</v>
      </c>
      <c r="M1798" s="6">
        <v>45028</v>
      </c>
      <c r="N1798" s="2" t="s">
        <v>22</v>
      </c>
      <c r="O1798" s="3">
        <v>0</v>
      </c>
      <c r="P1798" s="2">
        <v>0.66</v>
      </c>
      <c r="Q1798" s="9">
        <f t="shared" si="28"/>
        <v>1821.56</v>
      </c>
      <c r="R1798" s="10">
        <v>517.56410000000005</v>
      </c>
      <c r="S1798" s="11">
        <v>9057.1864000000005</v>
      </c>
      <c r="T1798" s="16">
        <v>197</v>
      </c>
      <c r="U1798" s="16">
        <v>1</v>
      </c>
      <c r="V1798" s="10" t="s">
        <v>3837</v>
      </c>
      <c r="W1798" s="16">
        <v>15</v>
      </c>
      <c r="X1798" s="16">
        <v>6</v>
      </c>
    </row>
    <row r="1799" spans="1:24" x14ac:dyDescent="0.35">
      <c r="A1799" s="2" t="s">
        <v>511</v>
      </c>
      <c r="B1799" s="2" t="s">
        <v>17</v>
      </c>
      <c r="C1799" s="3">
        <v>20</v>
      </c>
      <c r="D1799" s="2" t="s">
        <v>95</v>
      </c>
      <c r="E1799" s="2" t="s">
        <v>33</v>
      </c>
      <c r="F1799" s="2" t="s">
        <v>512</v>
      </c>
      <c r="G1799" s="7">
        <v>54.26</v>
      </c>
      <c r="H1799" s="3">
        <v>5</v>
      </c>
      <c r="I1799" s="3">
        <v>5</v>
      </c>
      <c r="J1799" s="2" t="s">
        <v>49</v>
      </c>
      <c r="K1799" s="7">
        <v>8.5</v>
      </c>
      <c r="L1799" s="3">
        <v>5</v>
      </c>
      <c r="M1799" s="6">
        <v>44965</v>
      </c>
      <c r="N1799" s="2" t="s">
        <v>22</v>
      </c>
      <c r="O1799" s="3">
        <v>0</v>
      </c>
      <c r="P1799" s="2">
        <v>0.87</v>
      </c>
      <c r="Q1799" s="9">
        <f t="shared" si="28"/>
        <v>271.3</v>
      </c>
      <c r="R1799" s="10">
        <v>47.685499999999998</v>
      </c>
      <c r="S1799" s="11">
        <v>1079.1694</v>
      </c>
      <c r="T1799" s="16">
        <v>72</v>
      </c>
      <c r="U1799" s="16">
        <v>0</v>
      </c>
      <c r="V1799" s="10" t="s">
        <v>3838</v>
      </c>
      <c r="W1799" s="16">
        <v>6</v>
      </c>
      <c r="X1799" s="16">
        <v>2</v>
      </c>
    </row>
    <row r="1800" spans="1:24" x14ac:dyDescent="0.35">
      <c r="A1800" s="2" t="s">
        <v>1251</v>
      </c>
      <c r="B1800" s="2" t="s">
        <v>1099</v>
      </c>
      <c r="C1800" s="3">
        <v>33</v>
      </c>
      <c r="D1800" s="2" t="s">
        <v>39</v>
      </c>
      <c r="E1800" s="2" t="s">
        <v>33</v>
      </c>
      <c r="F1800" s="2" t="s">
        <v>1252</v>
      </c>
      <c r="G1800" s="7">
        <v>364.55</v>
      </c>
      <c r="H1800" s="3">
        <v>4</v>
      </c>
      <c r="I1800" s="3">
        <v>13</v>
      </c>
      <c r="J1800" s="2" t="s">
        <v>26</v>
      </c>
      <c r="K1800" s="7">
        <v>27.64</v>
      </c>
      <c r="L1800" s="3">
        <v>122</v>
      </c>
      <c r="M1800" s="6">
        <v>45135</v>
      </c>
      <c r="N1800" s="2" t="s">
        <v>22</v>
      </c>
      <c r="O1800" s="3">
        <v>0</v>
      </c>
      <c r="P1800" s="2">
        <v>0.99</v>
      </c>
      <c r="Q1800" s="9">
        <f t="shared" si="28"/>
        <v>1458.2</v>
      </c>
      <c r="R1800" s="10">
        <v>320.25819999999999</v>
      </c>
      <c r="S1800" s="11">
        <v>7250.4826999999996</v>
      </c>
      <c r="T1800" s="16">
        <v>165</v>
      </c>
      <c r="U1800" s="16">
        <v>1</v>
      </c>
      <c r="V1800" s="10" t="s">
        <v>3838</v>
      </c>
      <c r="W1800" s="16">
        <v>9</v>
      </c>
      <c r="X1800" s="16">
        <v>1</v>
      </c>
    </row>
    <row r="1801" spans="1:24" x14ac:dyDescent="0.35">
      <c r="A1801" s="2" t="s">
        <v>2577</v>
      </c>
      <c r="B1801" s="2" t="s">
        <v>3830</v>
      </c>
      <c r="C1801" s="3">
        <v>42</v>
      </c>
      <c r="D1801" s="2" t="s">
        <v>18</v>
      </c>
      <c r="E1801" s="2" t="s">
        <v>24</v>
      </c>
      <c r="F1801" s="2" t="s">
        <v>2578</v>
      </c>
      <c r="G1801" s="7">
        <v>452.84</v>
      </c>
      <c r="H1801" s="3">
        <v>5</v>
      </c>
      <c r="I1801" s="3">
        <v>6</v>
      </c>
      <c r="J1801" s="2" t="s">
        <v>26</v>
      </c>
      <c r="K1801" s="7">
        <v>23.92</v>
      </c>
      <c r="L1801" s="3">
        <v>186</v>
      </c>
      <c r="M1801" s="6">
        <v>45216</v>
      </c>
      <c r="N1801" s="2" t="s">
        <v>22</v>
      </c>
      <c r="O1801" s="3">
        <v>0</v>
      </c>
      <c r="P1801" s="2">
        <v>0.35</v>
      </c>
      <c r="Q1801" s="9">
        <f t="shared" si="28"/>
        <v>2264.1999999999998</v>
      </c>
      <c r="R1801" s="10">
        <v>387.10730000000001</v>
      </c>
      <c r="S1801" s="11">
        <v>9006.4698000000008</v>
      </c>
      <c r="T1801" s="16">
        <v>77</v>
      </c>
      <c r="U1801" s="16">
        <v>0</v>
      </c>
      <c r="V1801" s="10" t="s">
        <v>3837</v>
      </c>
      <c r="W1801" s="16">
        <v>18</v>
      </c>
      <c r="X1801" s="16">
        <v>10</v>
      </c>
    </row>
    <row r="1802" spans="1:24" x14ac:dyDescent="0.35">
      <c r="A1802" s="2" t="s">
        <v>1838</v>
      </c>
      <c r="B1802" s="2" t="s">
        <v>1099</v>
      </c>
      <c r="C1802" s="3">
        <v>49</v>
      </c>
      <c r="D1802" s="2" t="s">
        <v>39</v>
      </c>
      <c r="E1802" s="2" t="s">
        <v>19</v>
      </c>
      <c r="F1802" s="2" t="s">
        <v>983</v>
      </c>
      <c r="G1802" s="7">
        <v>299.74</v>
      </c>
      <c r="H1802" s="3">
        <v>2</v>
      </c>
      <c r="I1802" s="3">
        <v>15</v>
      </c>
      <c r="J1802" s="2" t="s">
        <v>42</v>
      </c>
      <c r="K1802" s="7">
        <v>26.34</v>
      </c>
      <c r="L1802" s="3">
        <v>145</v>
      </c>
      <c r="M1802" s="6">
        <v>45166</v>
      </c>
      <c r="N1802" s="2" t="s">
        <v>22</v>
      </c>
      <c r="O1802" s="3">
        <v>0</v>
      </c>
      <c r="P1802" s="2">
        <v>0.44</v>
      </c>
      <c r="Q1802" s="9">
        <f t="shared" si="28"/>
        <v>599.48</v>
      </c>
      <c r="R1802" s="10">
        <v>369.4597</v>
      </c>
      <c r="S1802" s="11">
        <v>5961.4858999999997</v>
      </c>
      <c r="T1802" s="16">
        <v>71</v>
      </c>
      <c r="U1802" s="16">
        <v>1</v>
      </c>
      <c r="V1802" s="10" t="s">
        <v>3836</v>
      </c>
      <c r="W1802" s="16">
        <v>11</v>
      </c>
      <c r="X1802" s="16">
        <v>14</v>
      </c>
    </row>
    <row r="1803" spans="1:24" x14ac:dyDescent="0.35">
      <c r="A1803" s="2" t="s">
        <v>1438</v>
      </c>
      <c r="B1803" s="2" t="s">
        <v>1099</v>
      </c>
      <c r="C1803" s="3">
        <v>19</v>
      </c>
      <c r="D1803" s="2" t="s">
        <v>36</v>
      </c>
      <c r="E1803" s="2" t="s">
        <v>24</v>
      </c>
      <c r="F1803" s="2" t="s">
        <v>1439</v>
      </c>
      <c r="G1803" s="7">
        <v>495.08</v>
      </c>
      <c r="H1803" s="3">
        <v>4</v>
      </c>
      <c r="I1803" s="3">
        <v>14</v>
      </c>
      <c r="J1803" s="2" t="s">
        <v>31</v>
      </c>
      <c r="K1803" s="7">
        <v>10.44</v>
      </c>
      <c r="L1803" s="3">
        <v>37</v>
      </c>
      <c r="M1803" s="6">
        <v>45278</v>
      </c>
      <c r="N1803" s="2" t="s">
        <v>22</v>
      </c>
      <c r="O1803" s="3">
        <v>0</v>
      </c>
      <c r="P1803" s="2">
        <v>0.32</v>
      </c>
      <c r="Q1803" s="9">
        <f t="shared" si="28"/>
        <v>1980.32</v>
      </c>
      <c r="R1803" s="10">
        <v>566.86829999999998</v>
      </c>
      <c r="S1803" s="11">
        <v>9846.5751</v>
      </c>
      <c r="T1803" s="16">
        <v>73</v>
      </c>
      <c r="U1803" s="16">
        <v>1</v>
      </c>
      <c r="V1803" s="10" t="s">
        <v>3837</v>
      </c>
      <c r="W1803" s="16">
        <v>16</v>
      </c>
      <c r="X1803" s="16">
        <v>0</v>
      </c>
    </row>
    <row r="1804" spans="1:24" x14ac:dyDescent="0.35">
      <c r="A1804" s="2" t="s">
        <v>2987</v>
      </c>
      <c r="B1804" s="2" t="s">
        <v>3830</v>
      </c>
      <c r="C1804" s="3">
        <v>58</v>
      </c>
      <c r="D1804" s="2" t="s">
        <v>28</v>
      </c>
      <c r="E1804" s="2" t="s">
        <v>24</v>
      </c>
      <c r="F1804" s="2" t="s">
        <v>2988</v>
      </c>
      <c r="G1804" s="7">
        <v>346.93</v>
      </c>
      <c r="H1804" s="3">
        <v>5</v>
      </c>
      <c r="I1804" s="3">
        <v>7</v>
      </c>
      <c r="J1804" s="2" t="s">
        <v>49</v>
      </c>
      <c r="K1804" s="7">
        <v>15.7</v>
      </c>
      <c r="L1804" s="3">
        <v>91</v>
      </c>
      <c r="M1804" s="6">
        <v>44950</v>
      </c>
      <c r="N1804" s="2" t="s">
        <v>22</v>
      </c>
      <c r="O1804" s="3">
        <v>0</v>
      </c>
      <c r="P1804" s="2">
        <v>0.56000000000000005</v>
      </c>
      <c r="Q1804" s="9">
        <f t="shared" si="28"/>
        <v>1734.65</v>
      </c>
      <c r="R1804" s="10">
        <v>343.9119</v>
      </c>
      <c r="S1804" s="11">
        <v>6900.0410000000002</v>
      </c>
      <c r="T1804" s="16">
        <v>195</v>
      </c>
      <c r="U1804" s="16">
        <v>0</v>
      </c>
      <c r="V1804" s="10" t="s">
        <v>3837</v>
      </c>
      <c r="W1804" s="16">
        <v>18</v>
      </c>
      <c r="X1804" s="16">
        <v>7</v>
      </c>
    </row>
    <row r="1805" spans="1:24" x14ac:dyDescent="0.35">
      <c r="A1805" s="2" t="s">
        <v>513</v>
      </c>
      <c r="B1805" s="2" t="s">
        <v>17</v>
      </c>
      <c r="C1805" s="3">
        <v>40</v>
      </c>
      <c r="D1805" s="2" t="s">
        <v>28</v>
      </c>
      <c r="E1805" s="2" t="s">
        <v>40</v>
      </c>
      <c r="F1805" s="2" t="s">
        <v>514</v>
      </c>
      <c r="G1805" s="7">
        <v>214.25</v>
      </c>
      <c r="H1805" s="3">
        <v>5</v>
      </c>
      <c r="I1805" s="3">
        <v>11</v>
      </c>
      <c r="J1805" s="2" t="s">
        <v>26</v>
      </c>
      <c r="K1805" s="7">
        <v>21.3</v>
      </c>
      <c r="L1805" s="3">
        <v>152</v>
      </c>
      <c r="M1805" s="6">
        <v>45093</v>
      </c>
      <c r="N1805" s="2" t="s">
        <v>22</v>
      </c>
      <c r="O1805" s="3">
        <v>0</v>
      </c>
      <c r="P1805" s="2">
        <v>0.16</v>
      </c>
      <c r="Q1805" s="9">
        <f t="shared" si="28"/>
        <v>1071.25</v>
      </c>
      <c r="R1805" s="10">
        <v>207.5256</v>
      </c>
      <c r="S1805" s="11">
        <v>4261.1875</v>
      </c>
      <c r="T1805" s="16">
        <v>83</v>
      </c>
      <c r="U1805" s="16">
        <v>0</v>
      </c>
      <c r="V1805" s="10" t="s">
        <v>3830</v>
      </c>
      <c r="W1805" s="16">
        <v>12</v>
      </c>
      <c r="X1805" s="16">
        <v>8</v>
      </c>
    </row>
    <row r="1806" spans="1:24" x14ac:dyDescent="0.35">
      <c r="A1806" s="2" t="s">
        <v>3267</v>
      </c>
      <c r="B1806" s="2" t="s">
        <v>17</v>
      </c>
      <c r="C1806" s="3">
        <v>43</v>
      </c>
      <c r="D1806" s="2" t="s">
        <v>18</v>
      </c>
      <c r="E1806" s="2" t="s">
        <v>24</v>
      </c>
      <c r="F1806" s="2" t="s">
        <v>3268</v>
      </c>
      <c r="G1806" s="7">
        <v>217.08</v>
      </c>
      <c r="H1806" s="3">
        <v>2</v>
      </c>
      <c r="I1806" s="3">
        <v>8</v>
      </c>
      <c r="J1806" s="2" t="s">
        <v>21</v>
      </c>
      <c r="K1806" s="7">
        <v>9.43</v>
      </c>
      <c r="L1806" s="3">
        <v>119</v>
      </c>
      <c r="M1806" s="6">
        <v>45130</v>
      </c>
      <c r="N1806" s="2" t="s">
        <v>22</v>
      </c>
      <c r="O1806" s="3">
        <v>1</v>
      </c>
      <c r="P1806" s="2">
        <v>0.54</v>
      </c>
      <c r="Q1806" s="9">
        <f t="shared" si="28"/>
        <v>434.16</v>
      </c>
      <c r="R1806" s="10">
        <v>214.88339999999999</v>
      </c>
      <c r="S1806" s="11">
        <v>4317.473</v>
      </c>
      <c r="T1806" s="16">
        <v>26</v>
      </c>
      <c r="U1806" s="16">
        <v>0</v>
      </c>
      <c r="V1806" s="10" t="s">
        <v>3839</v>
      </c>
      <c r="W1806" s="16">
        <v>17</v>
      </c>
      <c r="X1806" s="16">
        <v>7</v>
      </c>
    </row>
    <row r="1807" spans="1:24" x14ac:dyDescent="0.35">
      <c r="A1807" s="2" t="s">
        <v>1081</v>
      </c>
      <c r="B1807" s="2" t="s">
        <v>17</v>
      </c>
      <c r="C1807" s="3">
        <v>46</v>
      </c>
      <c r="D1807" s="2" t="s">
        <v>36</v>
      </c>
      <c r="E1807" s="2" t="s">
        <v>24</v>
      </c>
      <c r="F1807" s="2" t="s">
        <v>1082</v>
      </c>
      <c r="G1807" s="7">
        <v>267.64999999999998</v>
      </c>
      <c r="H1807" s="3">
        <v>4</v>
      </c>
      <c r="I1807" s="3">
        <v>15</v>
      </c>
      <c r="J1807" s="2" t="s">
        <v>26</v>
      </c>
      <c r="K1807" s="7">
        <v>27.38</v>
      </c>
      <c r="L1807" s="3">
        <v>54</v>
      </c>
      <c r="M1807" s="6">
        <v>45171</v>
      </c>
      <c r="N1807" s="2" t="s">
        <v>22</v>
      </c>
      <c r="O1807" s="3">
        <v>0</v>
      </c>
      <c r="P1807" s="2">
        <v>0.76</v>
      </c>
      <c r="Q1807" s="9">
        <f t="shared" si="28"/>
        <v>1070.5999999999999</v>
      </c>
      <c r="R1807" s="10">
        <v>310.43689999999998</v>
      </c>
      <c r="S1807" s="11">
        <v>5323.2524999999996</v>
      </c>
      <c r="T1807" s="16">
        <v>175</v>
      </c>
      <c r="U1807" s="16">
        <v>1</v>
      </c>
      <c r="V1807" s="10" t="s">
        <v>3839</v>
      </c>
      <c r="W1807" s="16">
        <v>18</v>
      </c>
      <c r="X1807" s="16">
        <v>14</v>
      </c>
    </row>
    <row r="1808" spans="1:24" x14ac:dyDescent="0.35">
      <c r="A1808" s="2" t="s">
        <v>1640</v>
      </c>
      <c r="B1808" s="2" t="s">
        <v>1099</v>
      </c>
      <c r="C1808" s="3">
        <v>50</v>
      </c>
      <c r="D1808" s="2" t="s">
        <v>18</v>
      </c>
      <c r="E1808" s="2" t="s">
        <v>29</v>
      </c>
      <c r="F1808" s="2" t="s">
        <v>1641</v>
      </c>
      <c r="G1808" s="7">
        <v>320.16000000000003</v>
      </c>
      <c r="H1808" s="3">
        <v>3</v>
      </c>
      <c r="I1808" s="3">
        <v>13</v>
      </c>
      <c r="J1808" s="2" t="s">
        <v>26</v>
      </c>
      <c r="K1808" s="7">
        <v>19.010000000000002</v>
      </c>
      <c r="L1808" s="3">
        <v>28</v>
      </c>
      <c r="M1808" s="6">
        <v>45050</v>
      </c>
      <c r="N1808" s="2" t="s">
        <v>22</v>
      </c>
      <c r="O1808" s="3">
        <v>0</v>
      </c>
      <c r="P1808" s="2">
        <v>0.71</v>
      </c>
      <c r="Q1808" s="9">
        <f t="shared" si="28"/>
        <v>960.48</v>
      </c>
      <c r="R1808" s="10">
        <v>356.8338</v>
      </c>
      <c r="S1808" s="11">
        <v>6367.6162999999997</v>
      </c>
      <c r="T1808" s="16">
        <v>144</v>
      </c>
      <c r="U1808" s="16">
        <v>0</v>
      </c>
      <c r="V1808" s="10" t="s">
        <v>3840</v>
      </c>
      <c r="W1808" s="16">
        <v>17</v>
      </c>
      <c r="X1808" s="16">
        <v>6</v>
      </c>
    </row>
    <row r="1809" spans="1:24" x14ac:dyDescent="0.35">
      <c r="A1809" s="2" t="s">
        <v>2397</v>
      </c>
      <c r="B1809" s="2" t="s">
        <v>3830</v>
      </c>
      <c r="C1809" s="3">
        <v>31</v>
      </c>
      <c r="D1809" s="2" t="s">
        <v>39</v>
      </c>
      <c r="E1809" s="2" t="s">
        <v>40</v>
      </c>
      <c r="F1809" s="2" t="s">
        <v>2398</v>
      </c>
      <c r="G1809" s="7">
        <v>264.60000000000002</v>
      </c>
      <c r="H1809" s="3">
        <v>4</v>
      </c>
      <c r="I1809" s="3">
        <v>13</v>
      </c>
      <c r="J1809" s="2" t="s">
        <v>26</v>
      </c>
      <c r="K1809" s="7">
        <v>8.11</v>
      </c>
      <c r="L1809" s="3">
        <v>125</v>
      </c>
      <c r="M1809" s="6">
        <v>44985</v>
      </c>
      <c r="N1809" s="2" t="s">
        <v>22</v>
      </c>
      <c r="O1809" s="3">
        <v>0</v>
      </c>
      <c r="P1809" s="2">
        <v>0.96</v>
      </c>
      <c r="Q1809" s="9">
        <f t="shared" si="28"/>
        <v>1058.4000000000001</v>
      </c>
      <c r="R1809" s="10">
        <v>244.5111</v>
      </c>
      <c r="S1809" s="11">
        <v>5262.5915000000005</v>
      </c>
      <c r="T1809" s="16">
        <v>80</v>
      </c>
      <c r="U1809" s="16">
        <v>1</v>
      </c>
      <c r="V1809" s="10" t="s">
        <v>3830</v>
      </c>
      <c r="W1809" s="16">
        <v>15</v>
      </c>
      <c r="X1809" s="16">
        <v>8</v>
      </c>
    </row>
    <row r="1810" spans="1:24" x14ac:dyDescent="0.35">
      <c r="A1810" s="2" t="s">
        <v>2989</v>
      </c>
      <c r="B1810" s="2" t="s">
        <v>3830</v>
      </c>
      <c r="C1810" s="3">
        <v>55</v>
      </c>
      <c r="D1810" s="2" t="s">
        <v>28</v>
      </c>
      <c r="E1810" s="2" t="s">
        <v>24</v>
      </c>
      <c r="F1810" s="2" t="s">
        <v>2990</v>
      </c>
      <c r="G1810" s="7">
        <v>443</v>
      </c>
      <c r="H1810" s="3">
        <v>3</v>
      </c>
      <c r="I1810" s="3">
        <v>8</v>
      </c>
      <c r="J1810" s="2" t="s">
        <v>21</v>
      </c>
      <c r="K1810" s="7">
        <v>22.23</v>
      </c>
      <c r="L1810" s="3">
        <v>23</v>
      </c>
      <c r="M1810" s="6">
        <v>44960</v>
      </c>
      <c r="N1810" s="2" t="s">
        <v>22</v>
      </c>
      <c r="O1810" s="3">
        <v>0</v>
      </c>
      <c r="P1810" s="2">
        <v>0.45</v>
      </c>
      <c r="Q1810" s="9">
        <f t="shared" si="28"/>
        <v>1329</v>
      </c>
      <c r="R1810" s="10">
        <v>407.40219999999999</v>
      </c>
      <c r="S1810" s="11">
        <v>8810.7634999999991</v>
      </c>
      <c r="T1810" s="16">
        <v>88</v>
      </c>
      <c r="U1810" s="16">
        <v>1</v>
      </c>
      <c r="V1810" s="10" t="s">
        <v>3837</v>
      </c>
      <c r="W1810" s="16">
        <v>5</v>
      </c>
      <c r="X1810" s="16">
        <v>4</v>
      </c>
    </row>
    <row r="1811" spans="1:24" x14ac:dyDescent="0.35">
      <c r="A1811" s="2" t="s">
        <v>2761</v>
      </c>
      <c r="B1811" s="2" t="s">
        <v>3830</v>
      </c>
      <c r="C1811" s="3">
        <v>45</v>
      </c>
      <c r="D1811" s="2" t="s">
        <v>36</v>
      </c>
      <c r="E1811" s="2" t="s">
        <v>33</v>
      </c>
      <c r="F1811" s="2" t="s">
        <v>2762</v>
      </c>
      <c r="G1811" s="7">
        <v>467.83</v>
      </c>
      <c r="H1811" s="3">
        <v>5</v>
      </c>
      <c r="I1811" s="3">
        <v>15</v>
      </c>
      <c r="J1811" s="2" t="s">
        <v>26</v>
      </c>
      <c r="K1811" s="7">
        <v>21.34</v>
      </c>
      <c r="L1811" s="3">
        <v>196</v>
      </c>
      <c r="M1811" s="6">
        <v>45169</v>
      </c>
      <c r="N1811" s="2" t="s">
        <v>22</v>
      </c>
      <c r="O1811" s="3">
        <v>0</v>
      </c>
      <c r="P1811" s="2">
        <v>0.92</v>
      </c>
      <c r="Q1811" s="9">
        <f t="shared" si="28"/>
        <v>2339.15</v>
      </c>
      <c r="R1811" s="10">
        <v>416.06849999999997</v>
      </c>
      <c r="S1811" s="11">
        <v>9304.6038000000008</v>
      </c>
      <c r="T1811" s="16">
        <v>45</v>
      </c>
      <c r="U1811" s="16">
        <v>0</v>
      </c>
      <c r="V1811" s="10" t="s">
        <v>3838</v>
      </c>
      <c r="W1811" s="16">
        <v>13</v>
      </c>
      <c r="X1811" s="16">
        <v>14</v>
      </c>
    </row>
    <row r="1812" spans="1:24" x14ac:dyDescent="0.35">
      <c r="A1812" s="2" t="s">
        <v>1440</v>
      </c>
      <c r="B1812" s="2" t="s">
        <v>1099</v>
      </c>
      <c r="C1812" s="3">
        <v>33</v>
      </c>
      <c r="D1812" s="2" t="s">
        <v>28</v>
      </c>
      <c r="E1812" s="2" t="s">
        <v>24</v>
      </c>
      <c r="F1812" s="2" t="s">
        <v>1441</v>
      </c>
      <c r="G1812" s="7">
        <v>492.49</v>
      </c>
      <c r="H1812" s="3">
        <v>4</v>
      </c>
      <c r="I1812" s="3">
        <v>5</v>
      </c>
      <c r="J1812" s="2" t="s">
        <v>31</v>
      </c>
      <c r="K1812" s="7">
        <v>19.47</v>
      </c>
      <c r="L1812" s="3">
        <v>94</v>
      </c>
      <c r="M1812" s="6">
        <v>45264</v>
      </c>
      <c r="N1812" s="2" t="s">
        <v>22</v>
      </c>
      <c r="O1812" s="3">
        <v>0</v>
      </c>
      <c r="P1812" s="2">
        <v>0.56999999999999995</v>
      </c>
      <c r="Q1812" s="9">
        <f t="shared" si="28"/>
        <v>1969.96</v>
      </c>
      <c r="R1812" s="10">
        <v>548.69349999999997</v>
      </c>
      <c r="S1812" s="11">
        <v>9795.0630000000001</v>
      </c>
      <c r="T1812" s="16">
        <v>184</v>
      </c>
      <c r="U1812" s="16">
        <v>0</v>
      </c>
      <c r="V1812" s="10" t="s">
        <v>3839</v>
      </c>
      <c r="W1812" s="16">
        <v>2</v>
      </c>
      <c r="X1812" s="16">
        <v>14</v>
      </c>
    </row>
    <row r="1813" spans="1:24" x14ac:dyDescent="0.35">
      <c r="A1813" s="2" t="s">
        <v>3704</v>
      </c>
      <c r="B1813" s="2" t="s">
        <v>3830</v>
      </c>
      <c r="C1813" s="3">
        <v>64</v>
      </c>
      <c r="D1813" s="2" t="s">
        <v>39</v>
      </c>
      <c r="E1813" s="2" t="s">
        <v>19</v>
      </c>
      <c r="F1813" s="2" t="s">
        <v>1512</v>
      </c>
      <c r="G1813" s="7">
        <v>115.76</v>
      </c>
      <c r="H1813" s="3">
        <v>2</v>
      </c>
      <c r="I1813" s="3">
        <v>10</v>
      </c>
      <c r="J1813" s="2" t="s">
        <v>42</v>
      </c>
      <c r="K1813" s="7">
        <v>29.46</v>
      </c>
      <c r="L1813" s="3">
        <v>19</v>
      </c>
      <c r="M1813" s="6">
        <v>44975</v>
      </c>
      <c r="N1813" s="2" t="s">
        <v>3297</v>
      </c>
      <c r="O1813" s="3">
        <v>0</v>
      </c>
      <c r="P1813" s="2">
        <v>0.37</v>
      </c>
      <c r="Q1813" s="9">
        <f t="shared" si="28"/>
        <v>231.52</v>
      </c>
      <c r="R1813" s="10">
        <v>133.7895</v>
      </c>
      <c r="S1813" s="11">
        <v>2302.3339999999998</v>
      </c>
      <c r="T1813" s="16">
        <v>155</v>
      </c>
      <c r="U1813" s="16">
        <v>0</v>
      </c>
      <c r="V1813" s="10" t="s">
        <v>3836</v>
      </c>
      <c r="W1813" s="16">
        <v>0</v>
      </c>
      <c r="X1813" s="16">
        <v>5</v>
      </c>
    </row>
    <row r="1814" spans="1:24" x14ac:dyDescent="0.35">
      <c r="A1814" s="2" t="s">
        <v>2991</v>
      </c>
      <c r="B1814" s="2" t="s">
        <v>3830</v>
      </c>
      <c r="C1814" s="3">
        <v>58</v>
      </c>
      <c r="D1814" s="2" t="s">
        <v>28</v>
      </c>
      <c r="E1814" s="2" t="s">
        <v>24</v>
      </c>
      <c r="F1814" s="2" t="s">
        <v>1767</v>
      </c>
      <c r="G1814" s="7">
        <v>27.61</v>
      </c>
      <c r="H1814" s="3">
        <v>4</v>
      </c>
      <c r="I1814" s="3">
        <v>9</v>
      </c>
      <c r="J1814" s="2" t="s">
        <v>49</v>
      </c>
      <c r="K1814" s="7">
        <v>21.87</v>
      </c>
      <c r="L1814" s="3">
        <v>115</v>
      </c>
      <c r="M1814" s="6">
        <v>45196</v>
      </c>
      <c r="N1814" s="2" t="s">
        <v>22</v>
      </c>
      <c r="O1814" s="3">
        <v>0</v>
      </c>
      <c r="P1814" s="2">
        <v>0.66</v>
      </c>
      <c r="Q1814" s="9">
        <f t="shared" si="28"/>
        <v>110.44</v>
      </c>
      <c r="R1814" s="10">
        <v>26.395700000000001</v>
      </c>
      <c r="S1814" s="11">
        <v>549.13130000000001</v>
      </c>
      <c r="T1814" s="16">
        <v>37</v>
      </c>
      <c r="U1814" s="16">
        <v>1</v>
      </c>
      <c r="V1814" s="10" t="s">
        <v>3837</v>
      </c>
      <c r="W1814" s="16">
        <v>14</v>
      </c>
      <c r="X1814" s="16">
        <v>14</v>
      </c>
    </row>
    <row r="1815" spans="1:24" x14ac:dyDescent="0.35">
      <c r="A1815" s="2" t="s">
        <v>2399</v>
      </c>
      <c r="B1815" s="2" t="s">
        <v>3830</v>
      </c>
      <c r="C1815" s="3">
        <v>44</v>
      </c>
      <c r="D1815" s="2" t="s">
        <v>39</v>
      </c>
      <c r="E1815" s="2" t="s">
        <v>40</v>
      </c>
      <c r="F1815" s="2" t="s">
        <v>2400</v>
      </c>
      <c r="G1815" s="7">
        <v>87.05</v>
      </c>
      <c r="H1815" s="3">
        <v>1</v>
      </c>
      <c r="I1815" s="3">
        <v>10</v>
      </c>
      <c r="J1815" s="2" t="s">
        <v>42</v>
      </c>
      <c r="K1815" s="7">
        <v>10.89</v>
      </c>
      <c r="L1815" s="3">
        <v>102</v>
      </c>
      <c r="M1815" s="6">
        <v>45202</v>
      </c>
      <c r="N1815" s="2" t="s">
        <v>22</v>
      </c>
      <c r="O1815" s="3">
        <v>0</v>
      </c>
      <c r="P1815" s="2">
        <v>0.51</v>
      </c>
      <c r="Q1815" s="9">
        <f t="shared" si="28"/>
        <v>87.05</v>
      </c>
      <c r="R1815" s="10">
        <v>74.721800000000002</v>
      </c>
      <c r="S1815" s="11">
        <v>1731.325</v>
      </c>
      <c r="T1815" s="16">
        <v>180</v>
      </c>
      <c r="U1815" s="16">
        <v>1</v>
      </c>
      <c r="V1815" s="10" t="s">
        <v>3830</v>
      </c>
      <c r="W1815" s="16">
        <v>16</v>
      </c>
      <c r="X1815" s="16">
        <v>8</v>
      </c>
    </row>
    <row r="1816" spans="1:24" x14ac:dyDescent="0.35">
      <c r="A1816" s="2" t="s">
        <v>2058</v>
      </c>
      <c r="B1816" s="2" t="s">
        <v>1099</v>
      </c>
      <c r="C1816" s="3">
        <v>53</v>
      </c>
      <c r="D1816" s="2" t="s">
        <v>39</v>
      </c>
      <c r="E1816" s="2" t="s">
        <v>40</v>
      </c>
      <c r="F1816" s="2" t="s">
        <v>1866</v>
      </c>
      <c r="G1816" s="7">
        <v>253.27</v>
      </c>
      <c r="H1816" s="3">
        <v>3</v>
      </c>
      <c r="I1816" s="3">
        <v>8</v>
      </c>
      <c r="J1816" s="2" t="s">
        <v>21</v>
      </c>
      <c r="K1816" s="7">
        <v>7.33</v>
      </c>
      <c r="L1816" s="3">
        <v>200</v>
      </c>
      <c r="M1816" s="6">
        <v>45281</v>
      </c>
      <c r="N1816" s="2" t="s">
        <v>22</v>
      </c>
      <c r="O1816" s="3">
        <v>0</v>
      </c>
      <c r="P1816" s="2">
        <v>0.84</v>
      </c>
      <c r="Q1816" s="9">
        <f t="shared" si="28"/>
        <v>759.81000000000006</v>
      </c>
      <c r="R1816" s="10">
        <v>223.60409999999999</v>
      </c>
      <c r="S1816" s="11">
        <v>5037.2506999999996</v>
      </c>
      <c r="T1816" s="16">
        <v>199</v>
      </c>
      <c r="U1816" s="16">
        <v>0</v>
      </c>
      <c r="V1816" s="10" t="s">
        <v>3830</v>
      </c>
      <c r="W1816" s="16">
        <v>1</v>
      </c>
      <c r="X1816" s="16">
        <v>11</v>
      </c>
    </row>
    <row r="1817" spans="1:24" x14ac:dyDescent="0.35">
      <c r="A1817" s="2" t="s">
        <v>1083</v>
      </c>
      <c r="B1817" s="2" t="s">
        <v>17</v>
      </c>
      <c r="C1817" s="3">
        <v>45</v>
      </c>
      <c r="D1817" s="2" t="s">
        <v>36</v>
      </c>
      <c r="E1817" s="2" t="s">
        <v>29</v>
      </c>
      <c r="F1817" s="2" t="s">
        <v>1084</v>
      </c>
      <c r="G1817" s="7">
        <v>183.52</v>
      </c>
      <c r="H1817" s="3">
        <v>4</v>
      </c>
      <c r="I1817" s="3">
        <v>14</v>
      </c>
      <c r="J1817" s="2" t="s">
        <v>26</v>
      </c>
      <c r="K1817" s="7">
        <v>19.84</v>
      </c>
      <c r="L1817" s="3">
        <v>124</v>
      </c>
      <c r="M1817" s="6">
        <v>45209</v>
      </c>
      <c r="N1817" s="2" t="s">
        <v>22</v>
      </c>
      <c r="O1817" s="3">
        <v>0</v>
      </c>
      <c r="P1817" s="2">
        <v>0.79</v>
      </c>
      <c r="Q1817" s="9">
        <f t="shared" si="28"/>
        <v>734.08</v>
      </c>
      <c r="R1817" s="10">
        <v>227.04069999999999</v>
      </c>
      <c r="S1817" s="11">
        <v>3650.0030000000002</v>
      </c>
      <c r="T1817" s="16">
        <v>60</v>
      </c>
      <c r="U1817" s="16">
        <v>0</v>
      </c>
      <c r="V1817" s="10" t="s">
        <v>3840</v>
      </c>
      <c r="W1817" s="16">
        <v>19</v>
      </c>
      <c r="X1817" s="16">
        <v>4</v>
      </c>
    </row>
    <row r="1818" spans="1:24" x14ac:dyDescent="0.35">
      <c r="A1818" s="2" t="s">
        <v>2579</v>
      </c>
      <c r="B1818" s="2" t="s">
        <v>3830</v>
      </c>
      <c r="C1818" s="3">
        <v>21</v>
      </c>
      <c r="D1818" s="2" t="s">
        <v>18</v>
      </c>
      <c r="E1818" s="2" t="s">
        <v>29</v>
      </c>
      <c r="F1818" s="2" t="s">
        <v>2580</v>
      </c>
      <c r="G1818" s="7">
        <v>228.65</v>
      </c>
      <c r="H1818" s="3">
        <v>1</v>
      </c>
      <c r="I1818" s="3">
        <v>9</v>
      </c>
      <c r="J1818" s="2" t="s">
        <v>26</v>
      </c>
      <c r="K1818" s="7">
        <v>2.2200000000000002</v>
      </c>
      <c r="L1818" s="3">
        <v>109</v>
      </c>
      <c r="M1818" s="6">
        <v>45060</v>
      </c>
      <c r="N1818" s="2" t="s">
        <v>22</v>
      </c>
      <c r="O1818" s="3">
        <v>0</v>
      </c>
      <c r="P1818" s="2">
        <v>0.12</v>
      </c>
      <c r="Q1818" s="9">
        <f t="shared" si="28"/>
        <v>228.65</v>
      </c>
      <c r="R1818" s="10">
        <v>221.37389999999999</v>
      </c>
      <c r="S1818" s="11">
        <v>4547.5870999999997</v>
      </c>
      <c r="T1818" s="16">
        <v>181</v>
      </c>
      <c r="U1818" s="16">
        <v>0</v>
      </c>
      <c r="V1818" s="10" t="s">
        <v>3840</v>
      </c>
      <c r="W1818" s="16">
        <v>18</v>
      </c>
      <c r="X1818" s="16">
        <v>9</v>
      </c>
    </row>
    <row r="1819" spans="1:24" x14ac:dyDescent="0.35">
      <c r="A1819" s="2" t="s">
        <v>2059</v>
      </c>
      <c r="B1819" s="2" t="s">
        <v>1099</v>
      </c>
      <c r="C1819" s="3">
        <v>46</v>
      </c>
      <c r="D1819" s="2" t="s">
        <v>95</v>
      </c>
      <c r="E1819" s="2" t="s">
        <v>40</v>
      </c>
      <c r="F1819" s="2" t="s">
        <v>2060</v>
      </c>
      <c r="G1819" s="7">
        <v>231</v>
      </c>
      <c r="H1819" s="3">
        <v>2</v>
      </c>
      <c r="I1819" s="3">
        <v>14</v>
      </c>
      <c r="J1819" s="2" t="s">
        <v>26</v>
      </c>
      <c r="K1819" s="7">
        <v>16.77</v>
      </c>
      <c r="L1819" s="3">
        <v>3</v>
      </c>
      <c r="M1819" s="6">
        <v>45177</v>
      </c>
      <c r="N1819" s="2" t="s">
        <v>22</v>
      </c>
      <c r="O1819" s="3">
        <v>0</v>
      </c>
      <c r="P1819" s="2">
        <v>0.72</v>
      </c>
      <c r="Q1819" s="9">
        <f t="shared" si="28"/>
        <v>462</v>
      </c>
      <c r="R1819" s="10">
        <v>267.42619999999999</v>
      </c>
      <c r="S1819" s="11">
        <v>4594.3258999999998</v>
      </c>
      <c r="T1819" s="16">
        <v>197</v>
      </c>
      <c r="U1819" s="16">
        <v>0</v>
      </c>
      <c r="V1819" s="10" t="s">
        <v>3830</v>
      </c>
      <c r="W1819" s="16">
        <v>3</v>
      </c>
      <c r="X1819" s="16">
        <v>10</v>
      </c>
    </row>
    <row r="1820" spans="1:24" x14ac:dyDescent="0.35">
      <c r="A1820" s="2" t="s">
        <v>2401</v>
      </c>
      <c r="B1820" s="2" t="s">
        <v>3830</v>
      </c>
      <c r="C1820" s="3">
        <v>32</v>
      </c>
      <c r="D1820" s="2" t="s">
        <v>39</v>
      </c>
      <c r="E1820" s="2" t="s">
        <v>33</v>
      </c>
      <c r="F1820" s="2" t="s">
        <v>2402</v>
      </c>
      <c r="G1820" s="7">
        <v>477.99</v>
      </c>
      <c r="H1820" s="3">
        <v>2</v>
      </c>
      <c r="I1820" s="3">
        <v>11</v>
      </c>
      <c r="J1820" s="2" t="s">
        <v>42</v>
      </c>
      <c r="K1820" s="7">
        <v>16.78</v>
      </c>
      <c r="L1820" s="3">
        <v>27</v>
      </c>
      <c r="M1820" s="6">
        <v>45160</v>
      </c>
      <c r="N1820" s="2" t="s">
        <v>22</v>
      </c>
      <c r="O1820" s="3">
        <v>0</v>
      </c>
      <c r="P1820" s="2">
        <v>0.15</v>
      </c>
      <c r="Q1820" s="9">
        <f t="shared" si="28"/>
        <v>955.98</v>
      </c>
      <c r="R1820" s="10">
        <v>525.72469999999998</v>
      </c>
      <c r="S1820" s="11">
        <v>9506.6746000000003</v>
      </c>
      <c r="T1820" s="16">
        <v>92</v>
      </c>
      <c r="U1820" s="16">
        <v>0</v>
      </c>
      <c r="V1820" s="10" t="s">
        <v>3838</v>
      </c>
      <c r="W1820" s="16">
        <v>3</v>
      </c>
      <c r="X1820" s="16">
        <v>13</v>
      </c>
    </row>
    <row r="1821" spans="1:24" x14ac:dyDescent="0.35">
      <c r="A1821" s="2" t="s">
        <v>1085</v>
      </c>
      <c r="B1821" s="2" t="s">
        <v>17</v>
      </c>
      <c r="C1821" s="3">
        <v>46</v>
      </c>
      <c r="D1821" s="2" t="s">
        <v>28</v>
      </c>
      <c r="E1821" s="2" t="s">
        <v>29</v>
      </c>
      <c r="F1821" s="2" t="s">
        <v>1086</v>
      </c>
      <c r="G1821" s="7">
        <v>328.81</v>
      </c>
      <c r="H1821" s="3">
        <v>4</v>
      </c>
      <c r="I1821" s="3">
        <v>6</v>
      </c>
      <c r="J1821" s="2" t="s">
        <v>31</v>
      </c>
      <c r="K1821" s="7">
        <v>10.71</v>
      </c>
      <c r="L1821" s="3">
        <v>80</v>
      </c>
      <c r="M1821" s="6">
        <v>45052</v>
      </c>
      <c r="N1821" s="2" t="s">
        <v>22</v>
      </c>
      <c r="O1821" s="3">
        <v>0</v>
      </c>
      <c r="P1821" s="2">
        <v>0.81</v>
      </c>
      <c r="Q1821" s="9">
        <f t="shared" si="28"/>
        <v>1315.24</v>
      </c>
      <c r="R1821" s="10">
        <v>329.72269999999997</v>
      </c>
      <c r="S1821" s="11">
        <v>6539.6549999999997</v>
      </c>
      <c r="T1821" s="16">
        <v>102</v>
      </c>
      <c r="U1821" s="16">
        <v>0</v>
      </c>
      <c r="V1821" s="10" t="s">
        <v>3840</v>
      </c>
      <c r="W1821" s="16">
        <v>13</v>
      </c>
      <c r="X1821" s="16">
        <v>5</v>
      </c>
    </row>
    <row r="1822" spans="1:24" x14ac:dyDescent="0.35">
      <c r="A1822" s="2" t="s">
        <v>3269</v>
      </c>
      <c r="B1822" s="2" t="s">
        <v>17</v>
      </c>
      <c r="C1822" s="3">
        <v>50</v>
      </c>
      <c r="D1822" s="2" t="s">
        <v>28</v>
      </c>
      <c r="E1822" s="2" t="s">
        <v>33</v>
      </c>
      <c r="F1822" s="2" t="s">
        <v>3270</v>
      </c>
      <c r="G1822" s="7">
        <v>222.8</v>
      </c>
      <c r="H1822" s="3">
        <v>1</v>
      </c>
      <c r="I1822" s="3">
        <v>11</v>
      </c>
      <c r="J1822" s="2" t="s">
        <v>26</v>
      </c>
      <c r="K1822" s="7">
        <v>9.2100000000000009</v>
      </c>
      <c r="L1822" s="3">
        <v>184</v>
      </c>
      <c r="M1822" s="6">
        <v>45216</v>
      </c>
      <c r="N1822" s="2" t="s">
        <v>22</v>
      </c>
      <c r="O1822" s="3">
        <v>1</v>
      </c>
      <c r="P1822" s="2">
        <v>0.34</v>
      </c>
      <c r="Q1822" s="9">
        <f t="shared" si="28"/>
        <v>222.8</v>
      </c>
      <c r="R1822" s="10">
        <v>207.71080000000001</v>
      </c>
      <c r="S1822" s="11">
        <v>4431.2372999999998</v>
      </c>
      <c r="T1822" s="16">
        <v>32</v>
      </c>
      <c r="U1822" s="16">
        <v>0</v>
      </c>
      <c r="V1822" s="10" t="s">
        <v>3838</v>
      </c>
      <c r="W1822" s="16">
        <v>5</v>
      </c>
      <c r="X1822" s="16">
        <v>7</v>
      </c>
    </row>
    <row r="1823" spans="1:24" x14ac:dyDescent="0.35">
      <c r="A1823" s="2" t="s">
        <v>2763</v>
      </c>
      <c r="B1823" s="2" t="s">
        <v>3830</v>
      </c>
      <c r="C1823" s="3">
        <v>52</v>
      </c>
      <c r="D1823" s="2" t="s">
        <v>36</v>
      </c>
      <c r="E1823" s="2" t="s">
        <v>29</v>
      </c>
      <c r="F1823" s="2" t="s">
        <v>2764</v>
      </c>
      <c r="G1823" s="7">
        <v>200.12</v>
      </c>
      <c r="H1823" s="3">
        <v>2</v>
      </c>
      <c r="I1823" s="3">
        <v>8</v>
      </c>
      <c r="J1823" s="2" t="s">
        <v>26</v>
      </c>
      <c r="K1823" s="7">
        <v>14.03</v>
      </c>
      <c r="L1823" s="3">
        <v>138</v>
      </c>
      <c r="M1823" s="6">
        <v>44946</v>
      </c>
      <c r="N1823" s="2" t="s">
        <v>22</v>
      </c>
      <c r="O1823" s="3">
        <v>0</v>
      </c>
      <c r="P1823" s="2">
        <v>0.56999999999999995</v>
      </c>
      <c r="Q1823" s="9">
        <f t="shared" si="28"/>
        <v>400.24</v>
      </c>
      <c r="R1823" s="10">
        <v>179.81870000000001</v>
      </c>
      <c r="S1823" s="11">
        <v>3980.1579999999999</v>
      </c>
      <c r="T1823" s="16">
        <v>139</v>
      </c>
      <c r="U1823" s="16">
        <v>0</v>
      </c>
      <c r="V1823" s="10" t="s">
        <v>3840</v>
      </c>
      <c r="W1823" s="16">
        <v>12</v>
      </c>
      <c r="X1823" s="16">
        <v>3</v>
      </c>
    </row>
    <row r="1824" spans="1:24" x14ac:dyDescent="0.35">
      <c r="A1824" s="2" t="s">
        <v>915</v>
      </c>
      <c r="B1824" s="2" t="s">
        <v>17</v>
      </c>
      <c r="C1824" s="3">
        <v>57</v>
      </c>
      <c r="D1824" s="2" t="s">
        <v>95</v>
      </c>
      <c r="E1824" s="2" t="s">
        <v>19</v>
      </c>
      <c r="F1824" s="2" t="s">
        <v>916</v>
      </c>
      <c r="G1824" s="7">
        <v>189.46</v>
      </c>
      <c r="H1824" s="3">
        <v>2</v>
      </c>
      <c r="I1824" s="3">
        <v>5</v>
      </c>
      <c r="J1824" s="2" t="s">
        <v>49</v>
      </c>
      <c r="K1824" s="7">
        <v>29.74</v>
      </c>
      <c r="L1824" s="3">
        <v>148</v>
      </c>
      <c r="M1824" s="6">
        <v>44991</v>
      </c>
      <c r="N1824" s="2" t="s">
        <v>22</v>
      </c>
      <c r="O1824" s="3">
        <v>0</v>
      </c>
      <c r="P1824" s="2">
        <v>0.93</v>
      </c>
      <c r="Q1824" s="9">
        <f t="shared" si="28"/>
        <v>378.92</v>
      </c>
      <c r="R1824" s="10">
        <v>207.6491</v>
      </c>
      <c r="S1824" s="11">
        <v>3768.1428000000001</v>
      </c>
      <c r="T1824" s="16">
        <v>178</v>
      </c>
      <c r="U1824" s="16">
        <v>0</v>
      </c>
      <c r="V1824" s="10" t="s">
        <v>3836</v>
      </c>
      <c r="W1824" s="16">
        <v>4</v>
      </c>
      <c r="X1824" s="16">
        <v>7</v>
      </c>
    </row>
    <row r="1825" spans="1:24" x14ac:dyDescent="0.35">
      <c r="A1825" s="2" t="s">
        <v>1442</v>
      </c>
      <c r="B1825" s="2" t="s">
        <v>1099</v>
      </c>
      <c r="C1825" s="3">
        <v>20</v>
      </c>
      <c r="D1825" s="2" t="s">
        <v>39</v>
      </c>
      <c r="E1825" s="2" t="s">
        <v>24</v>
      </c>
      <c r="F1825" s="2" t="s">
        <v>1443</v>
      </c>
      <c r="G1825" s="7">
        <v>335.94</v>
      </c>
      <c r="H1825" s="3">
        <v>4</v>
      </c>
      <c r="I1825" s="3">
        <v>5</v>
      </c>
      <c r="J1825" s="2" t="s">
        <v>31</v>
      </c>
      <c r="K1825" s="7">
        <v>9.1</v>
      </c>
      <c r="L1825" s="3">
        <v>24</v>
      </c>
      <c r="M1825" s="6">
        <v>45198</v>
      </c>
      <c r="N1825" s="2" t="s">
        <v>22</v>
      </c>
      <c r="O1825" s="3">
        <v>0</v>
      </c>
      <c r="P1825" s="2">
        <v>0.06</v>
      </c>
      <c r="Q1825" s="9">
        <f t="shared" si="28"/>
        <v>1343.76</v>
      </c>
      <c r="R1825" s="10">
        <v>389.64120000000003</v>
      </c>
      <c r="S1825" s="11">
        <v>6681.4624999999996</v>
      </c>
      <c r="T1825" s="16">
        <v>18</v>
      </c>
      <c r="U1825" s="16">
        <v>1</v>
      </c>
      <c r="V1825" s="10" t="s">
        <v>3837</v>
      </c>
      <c r="W1825" s="16">
        <v>9</v>
      </c>
      <c r="X1825" s="16">
        <v>12</v>
      </c>
    </row>
    <row r="1826" spans="1:24" x14ac:dyDescent="0.35">
      <c r="A1826" s="2" t="s">
        <v>2061</v>
      </c>
      <c r="B1826" s="2" t="s">
        <v>1099</v>
      </c>
      <c r="C1826" s="3">
        <v>35</v>
      </c>
      <c r="D1826" s="2" t="s">
        <v>18</v>
      </c>
      <c r="E1826" s="2" t="s">
        <v>40</v>
      </c>
      <c r="F1826" s="2" t="s">
        <v>2062</v>
      </c>
      <c r="G1826" s="7">
        <v>233.98</v>
      </c>
      <c r="H1826" s="3">
        <v>2</v>
      </c>
      <c r="I1826" s="3">
        <v>14</v>
      </c>
      <c r="J1826" s="2" t="s">
        <v>31</v>
      </c>
      <c r="K1826" s="7">
        <v>27.07</v>
      </c>
      <c r="L1826" s="3">
        <v>93</v>
      </c>
      <c r="M1826" s="6">
        <v>44955</v>
      </c>
      <c r="N1826" s="2" t="s">
        <v>22</v>
      </c>
      <c r="O1826" s="3">
        <v>0</v>
      </c>
      <c r="P1826" s="2">
        <v>0.22</v>
      </c>
      <c r="Q1826" s="9">
        <f t="shared" si="28"/>
        <v>467.96</v>
      </c>
      <c r="R1826" s="10">
        <v>259.14729999999997</v>
      </c>
      <c r="S1826" s="11">
        <v>4653.5946999999996</v>
      </c>
      <c r="T1826" s="16">
        <v>47</v>
      </c>
      <c r="U1826" s="16">
        <v>1</v>
      </c>
      <c r="V1826" s="10" t="s">
        <v>3830</v>
      </c>
      <c r="W1826" s="16">
        <v>1</v>
      </c>
      <c r="X1826" s="16">
        <v>0</v>
      </c>
    </row>
    <row r="1827" spans="1:24" x14ac:dyDescent="0.35">
      <c r="A1827" s="2" t="s">
        <v>259</v>
      </c>
      <c r="B1827" s="2" t="s">
        <v>17</v>
      </c>
      <c r="C1827" s="3">
        <v>25</v>
      </c>
      <c r="D1827" s="2" t="s">
        <v>28</v>
      </c>
      <c r="E1827" s="2" t="s">
        <v>33</v>
      </c>
      <c r="F1827" s="2" t="s">
        <v>260</v>
      </c>
      <c r="G1827" s="7">
        <v>208.19</v>
      </c>
      <c r="H1827" s="3">
        <v>1</v>
      </c>
      <c r="I1827" s="3">
        <v>10</v>
      </c>
      <c r="J1827" s="2" t="s">
        <v>42</v>
      </c>
      <c r="K1827" s="7">
        <v>3.11</v>
      </c>
      <c r="L1827" s="3">
        <v>104</v>
      </c>
      <c r="M1827" s="6">
        <v>45192</v>
      </c>
      <c r="N1827" s="2" t="s">
        <v>22</v>
      </c>
      <c r="O1827" s="3">
        <v>0</v>
      </c>
      <c r="P1827" s="2">
        <v>0.67</v>
      </c>
      <c r="Q1827" s="9">
        <f t="shared" si="28"/>
        <v>208.19</v>
      </c>
      <c r="R1827" s="10">
        <v>221.12289999999999</v>
      </c>
      <c r="S1827" s="11">
        <v>4140.6611000000003</v>
      </c>
      <c r="T1827" s="16">
        <v>124</v>
      </c>
      <c r="U1827" s="16">
        <v>1</v>
      </c>
      <c r="V1827" s="10" t="s">
        <v>3838</v>
      </c>
      <c r="W1827" s="16">
        <v>8</v>
      </c>
      <c r="X1827" s="16">
        <v>1</v>
      </c>
    </row>
    <row r="1828" spans="1:24" x14ac:dyDescent="0.35">
      <c r="A1828" s="2" t="s">
        <v>2992</v>
      </c>
      <c r="B1828" s="2" t="s">
        <v>3830</v>
      </c>
      <c r="C1828" s="3">
        <v>26</v>
      </c>
      <c r="D1828" s="2" t="s">
        <v>28</v>
      </c>
      <c r="E1828" s="2" t="s">
        <v>29</v>
      </c>
      <c r="F1828" s="2" t="s">
        <v>2993</v>
      </c>
      <c r="G1828" s="7">
        <v>220.94</v>
      </c>
      <c r="H1828" s="3">
        <v>4</v>
      </c>
      <c r="I1828" s="3">
        <v>5</v>
      </c>
      <c r="J1828" s="2" t="s">
        <v>42</v>
      </c>
      <c r="K1828" s="7">
        <v>12.06</v>
      </c>
      <c r="L1828" s="3">
        <v>104</v>
      </c>
      <c r="M1828" s="6">
        <v>45144</v>
      </c>
      <c r="N1828" s="2" t="s">
        <v>22</v>
      </c>
      <c r="O1828" s="3">
        <v>0</v>
      </c>
      <c r="P1828" s="2">
        <v>0.98</v>
      </c>
      <c r="Q1828" s="9">
        <f t="shared" si="28"/>
        <v>883.76</v>
      </c>
      <c r="R1828" s="10">
        <v>191.50649999999999</v>
      </c>
      <c r="S1828" s="11">
        <v>4394.2439999999997</v>
      </c>
      <c r="T1828" s="16">
        <v>90</v>
      </c>
      <c r="U1828" s="16">
        <v>0</v>
      </c>
      <c r="V1828" s="10" t="s">
        <v>3840</v>
      </c>
      <c r="W1828" s="16">
        <v>2</v>
      </c>
      <c r="X1828" s="16">
        <v>14</v>
      </c>
    </row>
    <row r="1829" spans="1:24" x14ac:dyDescent="0.35">
      <c r="A1829" s="2" t="s">
        <v>3271</v>
      </c>
      <c r="B1829" s="2" t="s">
        <v>3830</v>
      </c>
      <c r="C1829" s="3">
        <v>25</v>
      </c>
      <c r="D1829" s="2" t="s">
        <v>36</v>
      </c>
      <c r="E1829" s="2" t="s">
        <v>19</v>
      </c>
      <c r="F1829" s="2" t="s">
        <v>3272</v>
      </c>
      <c r="G1829" s="7">
        <v>35.07</v>
      </c>
      <c r="H1829" s="3">
        <v>5</v>
      </c>
      <c r="I1829" s="3">
        <v>11</v>
      </c>
      <c r="J1829" s="2" t="s">
        <v>42</v>
      </c>
      <c r="K1829" s="7">
        <v>3.06</v>
      </c>
      <c r="L1829" s="3">
        <v>41</v>
      </c>
      <c r="M1829" s="6">
        <v>45171</v>
      </c>
      <c r="N1829" s="2" t="s">
        <v>22</v>
      </c>
      <c r="O1829" s="3">
        <v>1</v>
      </c>
      <c r="P1829" s="2">
        <v>0.36</v>
      </c>
      <c r="Q1829" s="9">
        <f t="shared" si="28"/>
        <v>175.35</v>
      </c>
      <c r="R1829" s="10">
        <v>43.395499999999998</v>
      </c>
      <c r="S1829" s="11">
        <v>697.50220000000002</v>
      </c>
      <c r="T1829" s="16">
        <v>84</v>
      </c>
      <c r="U1829" s="16">
        <v>0</v>
      </c>
      <c r="V1829" s="10" t="s">
        <v>3836</v>
      </c>
      <c r="W1829" s="16">
        <v>10</v>
      </c>
      <c r="X1829" s="16">
        <v>3</v>
      </c>
    </row>
    <row r="1830" spans="1:24" x14ac:dyDescent="0.35">
      <c r="A1830" s="2" t="s">
        <v>2765</v>
      </c>
      <c r="B1830" s="2" t="s">
        <v>3830</v>
      </c>
      <c r="C1830" s="3">
        <v>56</v>
      </c>
      <c r="D1830" s="2" t="s">
        <v>36</v>
      </c>
      <c r="E1830" s="2" t="s">
        <v>19</v>
      </c>
      <c r="F1830" s="2" t="s">
        <v>2766</v>
      </c>
      <c r="G1830" s="7">
        <v>96.11</v>
      </c>
      <c r="H1830" s="3">
        <v>1</v>
      </c>
      <c r="I1830" s="3">
        <v>6</v>
      </c>
      <c r="J1830" s="2" t="s">
        <v>42</v>
      </c>
      <c r="K1830" s="7">
        <v>24.75</v>
      </c>
      <c r="L1830" s="3">
        <v>108</v>
      </c>
      <c r="M1830" s="6">
        <v>45231</v>
      </c>
      <c r="N1830" s="2" t="s">
        <v>22</v>
      </c>
      <c r="O1830" s="3">
        <v>0</v>
      </c>
      <c r="P1830" s="2">
        <v>0.93</v>
      </c>
      <c r="Q1830" s="9">
        <f t="shared" si="28"/>
        <v>96.11</v>
      </c>
      <c r="R1830" s="10">
        <v>112.3993</v>
      </c>
      <c r="S1830" s="11">
        <v>1911.518</v>
      </c>
      <c r="T1830" s="16">
        <v>122</v>
      </c>
      <c r="U1830" s="16">
        <v>0</v>
      </c>
      <c r="V1830" s="10" t="s">
        <v>3836</v>
      </c>
      <c r="W1830" s="16">
        <v>4</v>
      </c>
      <c r="X1830" s="16">
        <v>2</v>
      </c>
    </row>
    <row r="1831" spans="1:24" x14ac:dyDescent="0.35">
      <c r="A1831" s="2" t="s">
        <v>3705</v>
      </c>
      <c r="B1831" s="2" t="s">
        <v>1099</v>
      </c>
      <c r="C1831" s="3">
        <v>64</v>
      </c>
      <c r="D1831" s="2" t="s">
        <v>18</v>
      </c>
      <c r="E1831" s="2" t="s">
        <v>19</v>
      </c>
      <c r="F1831" s="2" t="s">
        <v>3706</v>
      </c>
      <c r="G1831" s="7">
        <v>242.13</v>
      </c>
      <c r="H1831" s="3">
        <v>4</v>
      </c>
      <c r="I1831" s="3">
        <v>5</v>
      </c>
      <c r="J1831" s="2" t="s">
        <v>26</v>
      </c>
      <c r="K1831" s="7">
        <v>22.87</v>
      </c>
      <c r="L1831" s="3">
        <v>44</v>
      </c>
      <c r="M1831" s="6">
        <v>45211</v>
      </c>
      <c r="N1831" s="2" t="s">
        <v>3297</v>
      </c>
      <c r="O1831" s="3">
        <v>0</v>
      </c>
      <c r="P1831" s="2">
        <v>0.11</v>
      </c>
      <c r="Q1831" s="9">
        <f t="shared" si="28"/>
        <v>968.52</v>
      </c>
      <c r="R1831" s="10">
        <v>234.17089999999999</v>
      </c>
      <c r="S1831" s="11">
        <v>4815.6889000000001</v>
      </c>
      <c r="T1831" s="16">
        <v>177</v>
      </c>
      <c r="U1831" s="16">
        <v>0</v>
      </c>
      <c r="V1831" s="10" t="s">
        <v>3836</v>
      </c>
      <c r="W1831" s="16">
        <v>15</v>
      </c>
      <c r="X1831" s="16">
        <v>1</v>
      </c>
    </row>
    <row r="1832" spans="1:24" x14ac:dyDescent="0.35">
      <c r="A1832" s="2" t="s">
        <v>3707</v>
      </c>
      <c r="B1832" s="2" t="s">
        <v>17</v>
      </c>
      <c r="C1832" s="3">
        <v>65</v>
      </c>
      <c r="D1832" s="2" t="s">
        <v>95</v>
      </c>
      <c r="E1832" s="2" t="s">
        <v>33</v>
      </c>
      <c r="F1832" s="2" t="s">
        <v>3196</v>
      </c>
      <c r="G1832" s="7">
        <v>326.66000000000003</v>
      </c>
      <c r="H1832" s="3">
        <v>2</v>
      </c>
      <c r="I1832" s="3">
        <v>6</v>
      </c>
      <c r="J1832" s="2" t="s">
        <v>49</v>
      </c>
      <c r="K1832" s="7">
        <v>13.06</v>
      </c>
      <c r="L1832" s="3">
        <v>26</v>
      </c>
      <c r="M1832" s="6">
        <v>45152</v>
      </c>
      <c r="N1832" s="2" t="s">
        <v>3297</v>
      </c>
      <c r="O1832" s="3">
        <v>0</v>
      </c>
      <c r="P1832" s="2">
        <v>0.48</v>
      </c>
      <c r="Q1832" s="9">
        <f t="shared" si="28"/>
        <v>653.32000000000005</v>
      </c>
      <c r="R1832" s="10">
        <v>405.70780000000002</v>
      </c>
      <c r="S1832" s="11">
        <v>6496.8939</v>
      </c>
      <c r="T1832" s="16">
        <v>125</v>
      </c>
      <c r="U1832" s="16">
        <v>0</v>
      </c>
      <c r="V1832" s="10" t="s">
        <v>3838</v>
      </c>
      <c r="W1832" s="16">
        <v>13</v>
      </c>
      <c r="X1832" s="16">
        <v>1</v>
      </c>
    </row>
    <row r="1833" spans="1:24" x14ac:dyDescent="0.35">
      <c r="A1833" s="2" t="s">
        <v>2063</v>
      </c>
      <c r="B1833" s="2" t="s">
        <v>1099</v>
      </c>
      <c r="C1833" s="3">
        <v>51</v>
      </c>
      <c r="D1833" s="2" t="s">
        <v>95</v>
      </c>
      <c r="E1833" s="2" t="s">
        <v>40</v>
      </c>
      <c r="F1833" s="2" t="s">
        <v>1320</v>
      </c>
      <c r="G1833" s="7">
        <v>26.53</v>
      </c>
      <c r="H1833" s="3">
        <v>1</v>
      </c>
      <c r="I1833" s="3">
        <v>10</v>
      </c>
      <c r="J1833" s="2" t="s">
        <v>21</v>
      </c>
      <c r="K1833" s="7">
        <v>20.3</v>
      </c>
      <c r="L1833" s="3">
        <v>108</v>
      </c>
      <c r="M1833" s="6">
        <v>45141</v>
      </c>
      <c r="N1833" s="2" t="s">
        <v>22</v>
      </c>
      <c r="O1833" s="3">
        <v>0</v>
      </c>
      <c r="P1833" s="2">
        <v>0.5</v>
      </c>
      <c r="Q1833" s="9">
        <f t="shared" si="28"/>
        <v>26.53</v>
      </c>
      <c r="R1833" s="10">
        <v>28.9377</v>
      </c>
      <c r="S1833" s="11">
        <v>527.65139999999997</v>
      </c>
      <c r="T1833" s="16">
        <v>83</v>
      </c>
      <c r="U1833" s="16">
        <v>0</v>
      </c>
      <c r="V1833" s="10" t="s">
        <v>3830</v>
      </c>
      <c r="W1833" s="16">
        <v>18</v>
      </c>
      <c r="X1833" s="16">
        <v>12</v>
      </c>
    </row>
    <row r="1834" spans="1:24" x14ac:dyDescent="0.35">
      <c r="A1834" s="2" t="s">
        <v>3708</v>
      </c>
      <c r="B1834" s="2" t="s">
        <v>3830</v>
      </c>
      <c r="C1834" s="3">
        <v>61</v>
      </c>
      <c r="D1834" s="2" t="s">
        <v>36</v>
      </c>
      <c r="E1834" s="2" t="s">
        <v>19</v>
      </c>
      <c r="F1834" s="2" t="s">
        <v>3709</v>
      </c>
      <c r="G1834" s="7">
        <v>238.87</v>
      </c>
      <c r="H1834" s="3">
        <v>4</v>
      </c>
      <c r="I1834" s="3">
        <v>11</v>
      </c>
      <c r="J1834" s="2" t="s">
        <v>31</v>
      </c>
      <c r="K1834" s="7">
        <v>16.22</v>
      </c>
      <c r="L1834" s="3">
        <v>61</v>
      </c>
      <c r="M1834" s="6">
        <v>45218</v>
      </c>
      <c r="N1834" s="2" t="s">
        <v>3297</v>
      </c>
      <c r="O1834" s="3">
        <v>0</v>
      </c>
      <c r="P1834" s="2">
        <v>0.45</v>
      </c>
      <c r="Q1834" s="9">
        <f t="shared" si="28"/>
        <v>955.48</v>
      </c>
      <c r="R1834" s="10">
        <v>258.68880000000001</v>
      </c>
      <c r="S1834" s="11">
        <v>4750.8512000000001</v>
      </c>
      <c r="T1834" s="16">
        <v>123</v>
      </c>
      <c r="U1834" s="16">
        <v>0</v>
      </c>
      <c r="V1834" s="10" t="s">
        <v>3836</v>
      </c>
      <c r="W1834" s="16">
        <v>12</v>
      </c>
      <c r="X1834" s="16">
        <v>10</v>
      </c>
    </row>
    <row r="1835" spans="1:24" x14ac:dyDescent="0.35">
      <c r="A1835" s="2" t="s">
        <v>515</v>
      </c>
      <c r="B1835" s="2" t="s">
        <v>17</v>
      </c>
      <c r="C1835" s="3">
        <v>55</v>
      </c>
      <c r="D1835" s="2" t="s">
        <v>18</v>
      </c>
      <c r="E1835" s="2" t="s">
        <v>19</v>
      </c>
      <c r="F1835" s="2" t="s">
        <v>516</v>
      </c>
      <c r="G1835" s="7">
        <v>126.22</v>
      </c>
      <c r="H1835" s="3">
        <v>5</v>
      </c>
      <c r="I1835" s="3">
        <v>12</v>
      </c>
      <c r="J1835" s="2" t="s">
        <v>31</v>
      </c>
      <c r="K1835" s="7">
        <v>27.74</v>
      </c>
      <c r="L1835" s="3">
        <v>109</v>
      </c>
      <c r="M1835" s="6">
        <v>45009</v>
      </c>
      <c r="N1835" s="2" t="s">
        <v>22</v>
      </c>
      <c r="O1835" s="3">
        <v>0</v>
      </c>
      <c r="P1835" s="2">
        <v>0.73</v>
      </c>
      <c r="Q1835" s="9">
        <f t="shared" si="28"/>
        <v>631.1</v>
      </c>
      <c r="R1835" s="10">
        <v>145.0557</v>
      </c>
      <c r="S1835" s="11">
        <v>2510.3715000000002</v>
      </c>
      <c r="T1835" s="16">
        <v>182</v>
      </c>
      <c r="U1835" s="16">
        <v>0</v>
      </c>
      <c r="V1835" s="10" t="s">
        <v>3836</v>
      </c>
      <c r="W1835" s="16">
        <v>4</v>
      </c>
      <c r="X1835" s="16">
        <v>1</v>
      </c>
    </row>
    <row r="1836" spans="1:24" x14ac:dyDescent="0.35">
      <c r="A1836" s="2" t="s">
        <v>3710</v>
      </c>
      <c r="B1836" s="2" t="s">
        <v>3830</v>
      </c>
      <c r="C1836" s="3">
        <v>65</v>
      </c>
      <c r="D1836" s="2" t="s">
        <v>95</v>
      </c>
      <c r="E1836" s="2" t="s">
        <v>19</v>
      </c>
      <c r="F1836" s="2" t="s">
        <v>3711</v>
      </c>
      <c r="G1836" s="7">
        <v>171.77</v>
      </c>
      <c r="H1836" s="3">
        <v>3</v>
      </c>
      <c r="I1836" s="3">
        <v>14</v>
      </c>
      <c r="J1836" s="2" t="s">
        <v>21</v>
      </c>
      <c r="K1836" s="7">
        <v>7.46</v>
      </c>
      <c r="L1836" s="3">
        <v>95</v>
      </c>
      <c r="M1836" s="6">
        <v>45018</v>
      </c>
      <c r="N1836" s="2" t="s">
        <v>3297</v>
      </c>
      <c r="O1836" s="3">
        <v>0</v>
      </c>
      <c r="P1836" s="2">
        <v>0.35</v>
      </c>
      <c r="Q1836" s="9">
        <f t="shared" si="28"/>
        <v>515.31000000000006</v>
      </c>
      <c r="R1836" s="10">
        <v>201.77959999999999</v>
      </c>
      <c r="S1836" s="11">
        <v>3416.3089</v>
      </c>
      <c r="T1836" s="16">
        <v>190</v>
      </c>
      <c r="U1836" s="16">
        <v>1</v>
      </c>
      <c r="V1836" s="10" t="s">
        <v>3836</v>
      </c>
      <c r="W1836" s="16">
        <v>12</v>
      </c>
      <c r="X1836" s="16">
        <v>2</v>
      </c>
    </row>
    <row r="1837" spans="1:24" x14ac:dyDescent="0.35">
      <c r="A1837" s="2" t="s">
        <v>1253</v>
      </c>
      <c r="B1837" s="2" t="s">
        <v>1099</v>
      </c>
      <c r="C1837" s="3">
        <v>44</v>
      </c>
      <c r="D1837" s="2" t="s">
        <v>28</v>
      </c>
      <c r="E1837" s="2" t="s">
        <v>33</v>
      </c>
      <c r="F1837" s="2" t="s">
        <v>1254</v>
      </c>
      <c r="G1837" s="7">
        <v>86.14</v>
      </c>
      <c r="H1837" s="3">
        <v>1</v>
      </c>
      <c r="I1837" s="3">
        <v>11</v>
      </c>
      <c r="J1837" s="2" t="s">
        <v>49</v>
      </c>
      <c r="K1837" s="7">
        <v>27.68</v>
      </c>
      <c r="L1837" s="3">
        <v>199</v>
      </c>
      <c r="M1837" s="6">
        <v>45092</v>
      </c>
      <c r="N1837" s="2" t="s">
        <v>22</v>
      </c>
      <c r="O1837" s="3">
        <v>0</v>
      </c>
      <c r="P1837" s="2">
        <v>0.23</v>
      </c>
      <c r="Q1837" s="9">
        <f t="shared" si="28"/>
        <v>86.14</v>
      </c>
      <c r="R1837" s="10">
        <v>95.8386</v>
      </c>
      <c r="S1837" s="11">
        <v>1713.2261000000001</v>
      </c>
      <c r="T1837" s="16">
        <v>183</v>
      </c>
      <c r="U1837" s="16">
        <v>0</v>
      </c>
      <c r="V1837" s="10" t="s">
        <v>3838</v>
      </c>
      <c r="W1837" s="16">
        <v>0</v>
      </c>
      <c r="X1837" s="16">
        <v>8</v>
      </c>
    </row>
    <row r="1838" spans="1:24" x14ac:dyDescent="0.35">
      <c r="A1838" s="2" t="s">
        <v>917</v>
      </c>
      <c r="B1838" s="2" t="s">
        <v>17</v>
      </c>
      <c r="C1838" s="3">
        <v>19</v>
      </c>
      <c r="D1838" s="2" t="s">
        <v>39</v>
      </c>
      <c r="E1838" s="2" t="s">
        <v>24</v>
      </c>
      <c r="F1838" s="2" t="s">
        <v>906</v>
      </c>
      <c r="G1838" s="7">
        <v>64.7</v>
      </c>
      <c r="H1838" s="3">
        <v>2</v>
      </c>
      <c r="I1838" s="3">
        <v>11</v>
      </c>
      <c r="J1838" s="2" t="s">
        <v>42</v>
      </c>
      <c r="K1838" s="7">
        <v>28.89</v>
      </c>
      <c r="L1838" s="3">
        <v>152</v>
      </c>
      <c r="M1838" s="6">
        <v>45123</v>
      </c>
      <c r="N1838" s="2" t="s">
        <v>22</v>
      </c>
      <c r="O1838" s="3">
        <v>0</v>
      </c>
      <c r="P1838" s="2">
        <v>0.44</v>
      </c>
      <c r="Q1838" s="9">
        <f t="shared" si="28"/>
        <v>129.4</v>
      </c>
      <c r="R1838" s="10">
        <v>58.310099999999998</v>
      </c>
      <c r="S1838" s="11">
        <v>1286.809</v>
      </c>
      <c r="T1838" s="16">
        <v>31</v>
      </c>
      <c r="U1838" s="16">
        <v>0</v>
      </c>
      <c r="V1838" s="10" t="s">
        <v>3839</v>
      </c>
      <c r="W1838" s="16">
        <v>19</v>
      </c>
      <c r="X1838" s="16">
        <v>11</v>
      </c>
    </row>
    <row r="1839" spans="1:24" x14ac:dyDescent="0.35">
      <c r="A1839" s="2" t="s">
        <v>2064</v>
      </c>
      <c r="B1839" s="2" t="s">
        <v>1099</v>
      </c>
      <c r="C1839" s="3">
        <v>42</v>
      </c>
      <c r="D1839" s="2" t="s">
        <v>28</v>
      </c>
      <c r="E1839" s="2" t="s">
        <v>40</v>
      </c>
      <c r="F1839" s="2" t="s">
        <v>2065</v>
      </c>
      <c r="G1839" s="7">
        <v>58.61</v>
      </c>
      <c r="H1839" s="3">
        <v>3</v>
      </c>
      <c r="I1839" s="3">
        <v>11</v>
      </c>
      <c r="J1839" s="2" t="s">
        <v>26</v>
      </c>
      <c r="K1839" s="7">
        <v>15.79</v>
      </c>
      <c r="L1839" s="3">
        <v>177</v>
      </c>
      <c r="M1839" s="6">
        <v>45079</v>
      </c>
      <c r="N1839" s="2" t="s">
        <v>22</v>
      </c>
      <c r="O1839" s="3">
        <v>0</v>
      </c>
      <c r="P1839" s="2">
        <v>0.53</v>
      </c>
      <c r="Q1839" s="9">
        <f t="shared" si="28"/>
        <v>175.82999999999998</v>
      </c>
      <c r="R1839" s="10">
        <v>57.748800000000003</v>
      </c>
      <c r="S1839" s="11">
        <v>1165.6858999999999</v>
      </c>
      <c r="T1839" s="16">
        <v>177</v>
      </c>
      <c r="U1839" s="16">
        <v>0</v>
      </c>
      <c r="V1839" s="10" t="s">
        <v>3830</v>
      </c>
      <c r="W1839" s="16">
        <v>3</v>
      </c>
      <c r="X1839" s="16">
        <v>1</v>
      </c>
    </row>
    <row r="1840" spans="1:24" x14ac:dyDescent="0.35">
      <c r="A1840" s="2" t="s">
        <v>517</v>
      </c>
      <c r="B1840" s="2" t="s">
        <v>17</v>
      </c>
      <c r="C1840" s="3">
        <v>24</v>
      </c>
      <c r="D1840" s="2" t="s">
        <v>36</v>
      </c>
      <c r="E1840" s="2" t="s">
        <v>24</v>
      </c>
      <c r="F1840" s="2" t="s">
        <v>518</v>
      </c>
      <c r="G1840" s="7">
        <v>59.6</v>
      </c>
      <c r="H1840" s="3">
        <v>5</v>
      </c>
      <c r="I1840" s="3">
        <v>11</v>
      </c>
      <c r="J1840" s="2" t="s">
        <v>31</v>
      </c>
      <c r="K1840" s="7">
        <v>8.11</v>
      </c>
      <c r="L1840" s="3">
        <v>47</v>
      </c>
      <c r="M1840" s="6">
        <v>45262</v>
      </c>
      <c r="N1840" s="2" t="s">
        <v>22</v>
      </c>
      <c r="O1840" s="3">
        <v>0</v>
      </c>
      <c r="P1840" s="2">
        <v>0.85</v>
      </c>
      <c r="Q1840" s="9">
        <f t="shared" si="28"/>
        <v>298</v>
      </c>
      <c r="R1840" s="10">
        <v>72.785499999999999</v>
      </c>
      <c r="S1840" s="11">
        <v>1185.3759</v>
      </c>
      <c r="T1840" s="16">
        <v>21</v>
      </c>
      <c r="U1840" s="16">
        <v>0</v>
      </c>
      <c r="V1840" s="10" t="s">
        <v>3837</v>
      </c>
      <c r="W1840" s="16">
        <v>11</v>
      </c>
      <c r="X1840" s="16">
        <v>11</v>
      </c>
    </row>
    <row r="1841" spans="1:24" x14ac:dyDescent="0.35">
      <c r="A1841" s="2" t="s">
        <v>3712</v>
      </c>
      <c r="B1841" s="2" t="s">
        <v>17</v>
      </c>
      <c r="C1841" s="3">
        <v>62</v>
      </c>
      <c r="D1841" s="2" t="s">
        <v>36</v>
      </c>
      <c r="E1841" s="2" t="s">
        <v>33</v>
      </c>
      <c r="F1841" s="2" t="s">
        <v>3713</v>
      </c>
      <c r="G1841" s="7">
        <v>17.77</v>
      </c>
      <c r="H1841" s="3">
        <v>5</v>
      </c>
      <c r="I1841" s="3">
        <v>14</v>
      </c>
      <c r="J1841" s="2" t="s">
        <v>31</v>
      </c>
      <c r="K1841" s="7">
        <v>11.6</v>
      </c>
      <c r="L1841" s="3">
        <v>5</v>
      </c>
      <c r="M1841" s="6">
        <v>45116</v>
      </c>
      <c r="N1841" s="2" t="s">
        <v>3297</v>
      </c>
      <c r="O1841" s="3">
        <v>0</v>
      </c>
      <c r="P1841" s="2">
        <v>0.8</v>
      </c>
      <c r="Q1841" s="9">
        <f t="shared" si="28"/>
        <v>88.85</v>
      </c>
      <c r="R1841" s="10">
        <v>16.7011</v>
      </c>
      <c r="S1841" s="11">
        <v>353.42500000000001</v>
      </c>
      <c r="T1841" s="16">
        <v>131</v>
      </c>
      <c r="U1841" s="16">
        <v>0</v>
      </c>
      <c r="V1841" s="10" t="s">
        <v>3838</v>
      </c>
      <c r="W1841" s="16">
        <v>11</v>
      </c>
      <c r="X1841" s="16">
        <v>6</v>
      </c>
    </row>
    <row r="1842" spans="1:24" x14ac:dyDescent="0.35">
      <c r="A1842" s="2" t="s">
        <v>1642</v>
      </c>
      <c r="B1842" s="2" t="s">
        <v>1099</v>
      </c>
      <c r="C1842" s="3">
        <v>51</v>
      </c>
      <c r="D1842" s="2" t="s">
        <v>36</v>
      </c>
      <c r="E1842" s="2" t="s">
        <v>29</v>
      </c>
      <c r="F1842" s="2" t="s">
        <v>1643</v>
      </c>
      <c r="G1842" s="7">
        <v>368.26</v>
      </c>
      <c r="H1842" s="3">
        <v>2</v>
      </c>
      <c r="I1842" s="3">
        <v>7</v>
      </c>
      <c r="J1842" s="2" t="s">
        <v>49</v>
      </c>
      <c r="K1842" s="7">
        <v>12.77</v>
      </c>
      <c r="L1842" s="3">
        <v>137</v>
      </c>
      <c r="M1842" s="6">
        <v>44963</v>
      </c>
      <c r="N1842" s="2" t="s">
        <v>22</v>
      </c>
      <c r="O1842" s="3">
        <v>0</v>
      </c>
      <c r="P1842" s="2">
        <v>0.37</v>
      </c>
      <c r="Q1842" s="9">
        <f t="shared" si="28"/>
        <v>736.52</v>
      </c>
      <c r="R1842" s="10">
        <v>367.84269999999998</v>
      </c>
      <c r="S1842" s="11">
        <v>7324.2703000000001</v>
      </c>
      <c r="T1842" s="16">
        <v>99</v>
      </c>
      <c r="U1842" s="16">
        <v>0</v>
      </c>
      <c r="V1842" s="10" t="s">
        <v>3840</v>
      </c>
      <c r="W1842" s="16">
        <v>15</v>
      </c>
      <c r="X1842" s="16">
        <v>13</v>
      </c>
    </row>
    <row r="1843" spans="1:24" x14ac:dyDescent="0.35">
      <c r="A1843" s="2" t="s">
        <v>1839</v>
      </c>
      <c r="B1843" s="2" t="s">
        <v>1099</v>
      </c>
      <c r="C1843" s="3">
        <v>40</v>
      </c>
      <c r="D1843" s="2" t="s">
        <v>36</v>
      </c>
      <c r="E1843" s="2" t="s">
        <v>19</v>
      </c>
      <c r="F1843" s="2" t="s">
        <v>1840</v>
      </c>
      <c r="G1843" s="7">
        <v>182.27</v>
      </c>
      <c r="H1843" s="3">
        <v>3</v>
      </c>
      <c r="I1843" s="3">
        <v>8</v>
      </c>
      <c r="J1843" s="2" t="s">
        <v>42</v>
      </c>
      <c r="K1843" s="7">
        <v>27.63</v>
      </c>
      <c r="L1843" s="3">
        <v>124</v>
      </c>
      <c r="M1843" s="6">
        <v>45276</v>
      </c>
      <c r="N1843" s="2" t="s">
        <v>22</v>
      </c>
      <c r="O1843" s="3">
        <v>0</v>
      </c>
      <c r="P1843" s="2">
        <v>0.41</v>
      </c>
      <c r="Q1843" s="9">
        <f t="shared" si="28"/>
        <v>546.81000000000006</v>
      </c>
      <c r="R1843" s="10">
        <v>186.4314</v>
      </c>
      <c r="S1843" s="11">
        <v>3625.1419000000001</v>
      </c>
      <c r="T1843" s="16">
        <v>176</v>
      </c>
      <c r="U1843" s="16">
        <v>0</v>
      </c>
      <c r="V1843" s="10" t="s">
        <v>3836</v>
      </c>
      <c r="W1843" s="16">
        <v>16</v>
      </c>
      <c r="X1843" s="16">
        <v>5</v>
      </c>
    </row>
    <row r="1844" spans="1:24" x14ac:dyDescent="0.35">
      <c r="A1844" s="2" t="s">
        <v>2066</v>
      </c>
      <c r="B1844" s="2" t="s">
        <v>1099</v>
      </c>
      <c r="C1844" s="3">
        <v>36</v>
      </c>
      <c r="D1844" s="2" t="s">
        <v>28</v>
      </c>
      <c r="E1844" s="2" t="s">
        <v>40</v>
      </c>
      <c r="F1844" s="2" t="s">
        <v>2067</v>
      </c>
      <c r="G1844" s="7">
        <v>453.18</v>
      </c>
      <c r="H1844" s="3">
        <v>1</v>
      </c>
      <c r="I1844" s="3">
        <v>14</v>
      </c>
      <c r="J1844" s="2" t="s">
        <v>42</v>
      </c>
      <c r="K1844" s="7">
        <v>22.77</v>
      </c>
      <c r="L1844" s="3">
        <v>67</v>
      </c>
      <c r="M1844" s="6">
        <v>45125</v>
      </c>
      <c r="N1844" s="2" t="s">
        <v>22</v>
      </c>
      <c r="O1844" s="3">
        <v>0</v>
      </c>
      <c r="P1844" s="2">
        <v>0.9</v>
      </c>
      <c r="Q1844" s="9">
        <f t="shared" si="28"/>
        <v>453.18</v>
      </c>
      <c r="R1844" s="10">
        <v>464.85480000000001</v>
      </c>
      <c r="S1844" s="11">
        <v>9013.2320999999993</v>
      </c>
      <c r="T1844" s="16">
        <v>188</v>
      </c>
      <c r="U1844" s="16">
        <v>0</v>
      </c>
      <c r="V1844" s="10" t="s">
        <v>3830</v>
      </c>
      <c r="W1844" s="16">
        <v>5</v>
      </c>
      <c r="X1844" s="16">
        <v>12</v>
      </c>
    </row>
    <row r="1845" spans="1:24" x14ac:dyDescent="0.35">
      <c r="A1845" s="2" t="s">
        <v>1444</v>
      </c>
      <c r="B1845" s="2" t="s">
        <v>1099</v>
      </c>
      <c r="C1845" s="3">
        <v>19</v>
      </c>
      <c r="D1845" s="2" t="s">
        <v>36</v>
      </c>
      <c r="E1845" s="2" t="s">
        <v>24</v>
      </c>
      <c r="F1845" s="2" t="s">
        <v>1445</v>
      </c>
      <c r="G1845" s="7">
        <v>447.32</v>
      </c>
      <c r="H1845" s="3">
        <v>2</v>
      </c>
      <c r="I1845" s="3">
        <v>13</v>
      </c>
      <c r="J1845" s="2" t="s">
        <v>31</v>
      </c>
      <c r="K1845" s="7">
        <v>24.84</v>
      </c>
      <c r="L1845" s="3">
        <v>9</v>
      </c>
      <c r="M1845" s="6">
        <v>44947</v>
      </c>
      <c r="N1845" s="2" t="s">
        <v>22</v>
      </c>
      <c r="O1845" s="3">
        <v>0</v>
      </c>
      <c r="P1845" s="2">
        <v>0.13</v>
      </c>
      <c r="Q1845" s="9">
        <f t="shared" si="28"/>
        <v>894.64</v>
      </c>
      <c r="R1845" s="10">
        <v>489.89409999999998</v>
      </c>
      <c r="S1845" s="11">
        <v>8896.6833999999999</v>
      </c>
      <c r="T1845" s="16">
        <v>67</v>
      </c>
      <c r="U1845" s="16">
        <v>1</v>
      </c>
      <c r="V1845" s="10" t="s">
        <v>3839</v>
      </c>
      <c r="W1845" s="16">
        <v>9</v>
      </c>
      <c r="X1845" s="16">
        <v>11</v>
      </c>
    </row>
    <row r="1846" spans="1:24" x14ac:dyDescent="0.35">
      <c r="A1846" s="2" t="s">
        <v>2767</v>
      </c>
      <c r="B1846" s="2" t="s">
        <v>3830</v>
      </c>
      <c r="C1846" s="3">
        <v>34</v>
      </c>
      <c r="D1846" s="2" t="s">
        <v>36</v>
      </c>
      <c r="E1846" s="2" t="s">
        <v>19</v>
      </c>
      <c r="F1846" s="2" t="s">
        <v>2768</v>
      </c>
      <c r="G1846" s="7">
        <v>376.43</v>
      </c>
      <c r="H1846" s="3">
        <v>4</v>
      </c>
      <c r="I1846" s="3">
        <v>14</v>
      </c>
      <c r="J1846" s="2" t="s">
        <v>31</v>
      </c>
      <c r="K1846" s="7">
        <v>0.66</v>
      </c>
      <c r="L1846" s="3">
        <v>67</v>
      </c>
      <c r="M1846" s="6">
        <v>45142</v>
      </c>
      <c r="N1846" s="2" t="s">
        <v>22</v>
      </c>
      <c r="O1846" s="3">
        <v>0</v>
      </c>
      <c r="P1846" s="2">
        <v>0.57999999999999996</v>
      </c>
      <c r="Q1846" s="9">
        <f t="shared" si="28"/>
        <v>1505.72</v>
      </c>
      <c r="R1846" s="10">
        <v>461.96629999999999</v>
      </c>
      <c r="S1846" s="11">
        <v>7486.7623000000003</v>
      </c>
      <c r="T1846" s="16">
        <v>135</v>
      </c>
      <c r="U1846" s="16">
        <v>0</v>
      </c>
      <c r="V1846" s="10" t="s">
        <v>3836</v>
      </c>
      <c r="W1846" s="16">
        <v>17</v>
      </c>
      <c r="X1846" s="16">
        <v>7</v>
      </c>
    </row>
    <row r="1847" spans="1:24" x14ac:dyDescent="0.35">
      <c r="A1847" s="2" t="s">
        <v>3714</v>
      </c>
      <c r="B1847" s="2" t="s">
        <v>3830</v>
      </c>
      <c r="C1847" s="3">
        <v>64</v>
      </c>
      <c r="D1847" s="2" t="s">
        <v>39</v>
      </c>
      <c r="E1847" s="2" t="s">
        <v>33</v>
      </c>
      <c r="F1847" s="2" t="s">
        <v>3715</v>
      </c>
      <c r="G1847" s="7">
        <v>107.51</v>
      </c>
      <c r="H1847" s="3">
        <v>4</v>
      </c>
      <c r="I1847" s="3">
        <v>7</v>
      </c>
      <c r="J1847" s="2" t="s">
        <v>42</v>
      </c>
      <c r="K1847" s="7">
        <v>13.33</v>
      </c>
      <c r="L1847" s="3">
        <v>117</v>
      </c>
      <c r="M1847" s="6">
        <v>45272</v>
      </c>
      <c r="N1847" s="2" t="s">
        <v>3297</v>
      </c>
      <c r="O1847" s="3">
        <v>0</v>
      </c>
      <c r="P1847" s="2">
        <v>0.62</v>
      </c>
      <c r="Q1847" s="9">
        <f t="shared" si="28"/>
        <v>430.04</v>
      </c>
      <c r="R1847" s="10">
        <v>101.7342</v>
      </c>
      <c r="S1847" s="11">
        <v>2138.2510000000002</v>
      </c>
      <c r="T1847" s="16">
        <v>41</v>
      </c>
      <c r="U1847" s="16">
        <v>0</v>
      </c>
      <c r="V1847" s="10" t="s">
        <v>3838</v>
      </c>
      <c r="W1847" s="16">
        <v>18</v>
      </c>
      <c r="X1847" s="16">
        <v>5</v>
      </c>
    </row>
    <row r="1848" spans="1:24" x14ac:dyDescent="0.35">
      <c r="A1848" s="2" t="s">
        <v>728</v>
      </c>
      <c r="B1848" s="2" t="s">
        <v>17</v>
      </c>
      <c r="C1848" s="3">
        <v>45</v>
      </c>
      <c r="D1848" s="2" t="s">
        <v>28</v>
      </c>
      <c r="E1848" s="2" t="s">
        <v>24</v>
      </c>
      <c r="F1848" s="2" t="s">
        <v>729</v>
      </c>
      <c r="G1848" s="7">
        <v>275.58999999999997</v>
      </c>
      <c r="H1848" s="3">
        <v>3</v>
      </c>
      <c r="I1848" s="3">
        <v>11</v>
      </c>
      <c r="J1848" s="2" t="s">
        <v>31</v>
      </c>
      <c r="K1848" s="7">
        <v>16.420000000000002</v>
      </c>
      <c r="L1848" s="3">
        <v>122</v>
      </c>
      <c r="M1848" s="6">
        <v>45267</v>
      </c>
      <c r="N1848" s="2" t="s">
        <v>22</v>
      </c>
      <c r="O1848" s="3">
        <v>0</v>
      </c>
      <c r="P1848" s="2">
        <v>0.87</v>
      </c>
      <c r="Q1848" s="9">
        <f t="shared" si="28"/>
        <v>826.77</v>
      </c>
      <c r="R1848" s="10">
        <v>247.64529999999999</v>
      </c>
      <c r="S1848" s="11">
        <v>5481.17</v>
      </c>
      <c r="T1848" s="16">
        <v>126</v>
      </c>
      <c r="U1848" s="16">
        <v>0</v>
      </c>
      <c r="V1848" s="10" t="s">
        <v>3839</v>
      </c>
      <c r="W1848" s="16">
        <v>14</v>
      </c>
      <c r="X1848" s="16">
        <v>11</v>
      </c>
    </row>
    <row r="1849" spans="1:24" x14ac:dyDescent="0.35">
      <c r="A1849" s="2" t="s">
        <v>3716</v>
      </c>
      <c r="B1849" s="2" t="s">
        <v>1099</v>
      </c>
      <c r="C1849" s="3">
        <v>62</v>
      </c>
      <c r="D1849" s="2" t="s">
        <v>39</v>
      </c>
      <c r="E1849" s="2" t="s">
        <v>40</v>
      </c>
      <c r="F1849" s="2" t="s">
        <v>3717</v>
      </c>
      <c r="G1849" s="7">
        <v>17.21</v>
      </c>
      <c r="H1849" s="3">
        <v>2</v>
      </c>
      <c r="I1849" s="3">
        <v>6</v>
      </c>
      <c r="J1849" s="2" t="s">
        <v>49</v>
      </c>
      <c r="K1849" s="7">
        <v>17.7</v>
      </c>
      <c r="L1849" s="3">
        <v>70</v>
      </c>
      <c r="M1849" s="6">
        <v>44949</v>
      </c>
      <c r="N1849" s="2" t="s">
        <v>3297</v>
      </c>
      <c r="O1849" s="3">
        <v>0</v>
      </c>
      <c r="P1849" s="2">
        <v>0.26</v>
      </c>
      <c r="Q1849" s="9">
        <f t="shared" si="28"/>
        <v>34.42</v>
      </c>
      <c r="R1849" s="10">
        <v>15.9879</v>
      </c>
      <c r="S1849" s="11">
        <v>342.28719999999998</v>
      </c>
      <c r="T1849" s="16">
        <v>194</v>
      </c>
      <c r="U1849" s="16">
        <v>1</v>
      </c>
      <c r="V1849" s="10" t="s">
        <v>3830</v>
      </c>
      <c r="W1849" s="16">
        <v>0</v>
      </c>
      <c r="X1849" s="16">
        <v>4</v>
      </c>
    </row>
    <row r="1850" spans="1:24" x14ac:dyDescent="0.35">
      <c r="A1850" s="2" t="s">
        <v>730</v>
      </c>
      <c r="B1850" s="2" t="s">
        <v>17</v>
      </c>
      <c r="C1850" s="3">
        <v>28</v>
      </c>
      <c r="D1850" s="2" t="s">
        <v>39</v>
      </c>
      <c r="E1850" s="2" t="s">
        <v>33</v>
      </c>
      <c r="F1850" s="2" t="s">
        <v>731</v>
      </c>
      <c r="G1850" s="7">
        <v>372.02</v>
      </c>
      <c r="H1850" s="3">
        <v>3</v>
      </c>
      <c r="I1850" s="3">
        <v>11</v>
      </c>
      <c r="J1850" s="2" t="s">
        <v>31</v>
      </c>
      <c r="K1850" s="7">
        <v>8.41</v>
      </c>
      <c r="L1850" s="3">
        <v>199</v>
      </c>
      <c r="M1850" s="6">
        <v>45004</v>
      </c>
      <c r="N1850" s="2" t="s">
        <v>22</v>
      </c>
      <c r="O1850" s="3">
        <v>0</v>
      </c>
      <c r="P1850" s="2">
        <v>0.7</v>
      </c>
      <c r="Q1850" s="9">
        <f t="shared" si="28"/>
        <v>1116.06</v>
      </c>
      <c r="R1850" s="10">
        <v>448.19850000000002</v>
      </c>
      <c r="S1850" s="11">
        <v>7399.0523999999996</v>
      </c>
      <c r="T1850" s="16">
        <v>168</v>
      </c>
      <c r="U1850" s="16">
        <v>0</v>
      </c>
      <c r="V1850" s="10" t="s">
        <v>3838</v>
      </c>
      <c r="W1850" s="16">
        <v>12</v>
      </c>
      <c r="X1850" s="16">
        <v>14</v>
      </c>
    </row>
    <row r="1851" spans="1:24" x14ac:dyDescent="0.35">
      <c r="A1851" s="2" t="s">
        <v>3821</v>
      </c>
      <c r="B1851" s="2" t="s">
        <v>3830</v>
      </c>
      <c r="C1851" s="3">
        <v>18</v>
      </c>
      <c r="D1851" s="2" t="s">
        <v>95</v>
      </c>
      <c r="E1851" s="2" t="s">
        <v>29</v>
      </c>
      <c r="F1851" s="2" t="s">
        <v>3822</v>
      </c>
      <c r="G1851" s="7">
        <v>361.18</v>
      </c>
      <c r="H1851" s="3">
        <v>5</v>
      </c>
      <c r="I1851" s="3">
        <v>7</v>
      </c>
      <c r="J1851" s="2" t="s">
        <v>21</v>
      </c>
      <c r="K1851" s="7">
        <v>12.16</v>
      </c>
      <c r="L1851" s="3">
        <v>95</v>
      </c>
      <c r="M1851" s="6">
        <v>44960</v>
      </c>
      <c r="N1851" s="2" t="s">
        <v>3754</v>
      </c>
      <c r="O1851" s="3">
        <v>1</v>
      </c>
      <c r="P1851" s="2">
        <v>0.53</v>
      </c>
      <c r="Q1851" s="9">
        <f t="shared" si="28"/>
        <v>1805.9</v>
      </c>
      <c r="R1851" s="10">
        <v>400.30459999999999</v>
      </c>
      <c r="S1851" s="11">
        <v>7183.4571999999998</v>
      </c>
      <c r="T1851" s="16">
        <v>37</v>
      </c>
      <c r="U1851" s="16">
        <v>0</v>
      </c>
      <c r="V1851" s="10" t="s">
        <v>3840</v>
      </c>
      <c r="W1851" s="16">
        <v>13</v>
      </c>
      <c r="X1851" s="16">
        <v>11</v>
      </c>
    </row>
    <row r="1852" spans="1:24" x14ac:dyDescent="0.35">
      <c r="A1852" s="2" t="s">
        <v>519</v>
      </c>
      <c r="B1852" s="2" t="s">
        <v>17</v>
      </c>
      <c r="C1852" s="3">
        <v>24</v>
      </c>
      <c r="D1852" s="2" t="s">
        <v>39</v>
      </c>
      <c r="E1852" s="2" t="s">
        <v>24</v>
      </c>
      <c r="F1852" s="2" t="s">
        <v>520</v>
      </c>
      <c r="G1852" s="7">
        <v>238.12</v>
      </c>
      <c r="H1852" s="3">
        <v>5</v>
      </c>
      <c r="I1852" s="3">
        <v>9</v>
      </c>
      <c r="J1852" s="2" t="s">
        <v>26</v>
      </c>
      <c r="K1852" s="7">
        <v>19.57</v>
      </c>
      <c r="L1852" s="3">
        <v>106</v>
      </c>
      <c r="M1852" s="6">
        <v>45184</v>
      </c>
      <c r="N1852" s="2" t="s">
        <v>22</v>
      </c>
      <c r="O1852" s="3">
        <v>0</v>
      </c>
      <c r="P1852" s="2">
        <v>0.23</v>
      </c>
      <c r="Q1852" s="9">
        <f t="shared" si="28"/>
        <v>1190.5999999999999</v>
      </c>
      <c r="R1852" s="10">
        <v>229.63399999999999</v>
      </c>
      <c r="S1852" s="11">
        <v>4735.9345000000003</v>
      </c>
      <c r="T1852" s="16">
        <v>139</v>
      </c>
      <c r="U1852" s="16">
        <v>0</v>
      </c>
      <c r="V1852" s="10" t="s">
        <v>3839</v>
      </c>
      <c r="W1852" s="16">
        <v>19</v>
      </c>
      <c r="X1852" s="16">
        <v>6</v>
      </c>
    </row>
    <row r="1853" spans="1:24" x14ac:dyDescent="0.35">
      <c r="A1853" s="2" t="s">
        <v>3718</v>
      </c>
      <c r="B1853" s="2" t="s">
        <v>3830</v>
      </c>
      <c r="C1853" s="3">
        <v>61</v>
      </c>
      <c r="D1853" s="2" t="s">
        <v>39</v>
      </c>
      <c r="E1853" s="2" t="s">
        <v>33</v>
      </c>
      <c r="F1853" s="2" t="s">
        <v>3719</v>
      </c>
      <c r="G1853" s="7">
        <v>483.29</v>
      </c>
      <c r="H1853" s="3">
        <v>4</v>
      </c>
      <c r="I1853" s="3">
        <v>9</v>
      </c>
      <c r="J1853" s="2" t="s">
        <v>42</v>
      </c>
      <c r="K1853" s="7">
        <v>2.2799999999999998</v>
      </c>
      <c r="L1853" s="3">
        <v>51</v>
      </c>
      <c r="M1853" s="6">
        <v>45072</v>
      </c>
      <c r="N1853" s="2" t="s">
        <v>3297</v>
      </c>
      <c r="O1853" s="3">
        <v>0</v>
      </c>
      <c r="P1853" s="2">
        <v>0.2</v>
      </c>
      <c r="Q1853" s="9">
        <f t="shared" si="28"/>
        <v>1933.16</v>
      </c>
      <c r="R1853" s="10">
        <v>568.53210000000001</v>
      </c>
      <c r="S1853" s="11">
        <v>9612.0854999999992</v>
      </c>
      <c r="T1853" s="16">
        <v>179</v>
      </c>
      <c r="U1853" s="16">
        <v>0</v>
      </c>
      <c r="V1853" s="10" t="s">
        <v>3838</v>
      </c>
      <c r="W1853" s="16">
        <v>15</v>
      </c>
      <c r="X1853" s="16">
        <v>13</v>
      </c>
    </row>
    <row r="1854" spans="1:24" x14ac:dyDescent="0.35">
      <c r="A1854" s="2" t="s">
        <v>3273</v>
      </c>
      <c r="B1854" s="2" t="s">
        <v>3830</v>
      </c>
      <c r="C1854" s="3">
        <v>33</v>
      </c>
      <c r="D1854" s="2" t="s">
        <v>18</v>
      </c>
      <c r="E1854" s="2" t="s">
        <v>24</v>
      </c>
      <c r="F1854" s="2" t="s">
        <v>3274</v>
      </c>
      <c r="G1854" s="7">
        <v>74.52</v>
      </c>
      <c r="H1854" s="3">
        <v>1</v>
      </c>
      <c r="I1854" s="3">
        <v>7</v>
      </c>
      <c r="J1854" s="2" t="s">
        <v>31</v>
      </c>
      <c r="K1854" s="7">
        <v>16.32</v>
      </c>
      <c r="L1854" s="3">
        <v>30</v>
      </c>
      <c r="M1854" s="6">
        <v>44960</v>
      </c>
      <c r="N1854" s="2" t="s">
        <v>22</v>
      </c>
      <c r="O1854" s="3">
        <v>1</v>
      </c>
      <c r="P1854" s="2">
        <v>0.19</v>
      </c>
      <c r="Q1854" s="9">
        <f t="shared" si="28"/>
        <v>74.52</v>
      </c>
      <c r="R1854" s="10">
        <v>89.017700000000005</v>
      </c>
      <c r="S1854" s="11">
        <v>1482.1176</v>
      </c>
      <c r="T1854" s="16">
        <v>123</v>
      </c>
      <c r="U1854" s="16">
        <v>1</v>
      </c>
      <c r="V1854" s="10" t="s">
        <v>3839</v>
      </c>
      <c r="W1854" s="16">
        <v>14</v>
      </c>
      <c r="X1854" s="16">
        <v>12</v>
      </c>
    </row>
    <row r="1855" spans="1:24" x14ac:dyDescent="0.35">
      <c r="A1855" s="2" t="s">
        <v>3720</v>
      </c>
      <c r="B1855" s="2" t="s">
        <v>17</v>
      </c>
      <c r="C1855" s="3">
        <v>64</v>
      </c>
      <c r="D1855" s="2" t="s">
        <v>28</v>
      </c>
      <c r="E1855" s="2" t="s">
        <v>24</v>
      </c>
      <c r="F1855" s="2" t="s">
        <v>3721</v>
      </c>
      <c r="G1855" s="7">
        <v>305.64999999999998</v>
      </c>
      <c r="H1855" s="3">
        <v>2</v>
      </c>
      <c r="I1855" s="3">
        <v>12</v>
      </c>
      <c r="J1855" s="2" t="s">
        <v>21</v>
      </c>
      <c r="K1855" s="7">
        <v>17</v>
      </c>
      <c r="L1855" s="3">
        <v>128</v>
      </c>
      <c r="M1855" s="6">
        <v>45205</v>
      </c>
      <c r="N1855" s="2" t="s">
        <v>3297</v>
      </c>
      <c r="O1855" s="3">
        <v>0</v>
      </c>
      <c r="P1855" s="2">
        <v>0.95</v>
      </c>
      <c r="Q1855" s="9">
        <f t="shared" si="28"/>
        <v>611.29999999999995</v>
      </c>
      <c r="R1855" s="10">
        <v>363.29730000000001</v>
      </c>
      <c r="S1855" s="11">
        <v>6079.0290000000005</v>
      </c>
      <c r="T1855" s="16">
        <v>188</v>
      </c>
      <c r="U1855" s="16">
        <v>0</v>
      </c>
      <c r="V1855" s="10" t="s">
        <v>3839</v>
      </c>
      <c r="W1855" s="16">
        <v>18</v>
      </c>
      <c r="X1855" s="16">
        <v>4</v>
      </c>
    </row>
    <row r="1856" spans="1:24" x14ac:dyDescent="0.35">
      <c r="A1856" s="2" t="s">
        <v>2769</v>
      </c>
      <c r="B1856" s="2" t="s">
        <v>3830</v>
      </c>
      <c r="C1856" s="3">
        <v>37</v>
      </c>
      <c r="D1856" s="2" t="s">
        <v>36</v>
      </c>
      <c r="E1856" s="2" t="s">
        <v>24</v>
      </c>
      <c r="F1856" s="2" t="s">
        <v>2770</v>
      </c>
      <c r="G1856" s="7">
        <v>57.82</v>
      </c>
      <c r="H1856" s="3">
        <v>2</v>
      </c>
      <c r="I1856" s="3">
        <v>8</v>
      </c>
      <c r="J1856" s="2" t="s">
        <v>49</v>
      </c>
      <c r="K1856" s="7">
        <v>21.06</v>
      </c>
      <c r="L1856" s="3">
        <v>173</v>
      </c>
      <c r="M1856" s="6">
        <v>45231</v>
      </c>
      <c r="N1856" s="2" t="s">
        <v>22</v>
      </c>
      <c r="O1856" s="3">
        <v>0</v>
      </c>
      <c r="P1856" s="2">
        <v>0.44</v>
      </c>
      <c r="Q1856" s="9">
        <f t="shared" si="28"/>
        <v>115.64</v>
      </c>
      <c r="R1856" s="10">
        <v>70.399900000000002</v>
      </c>
      <c r="S1856" s="11">
        <v>1149.9737</v>
      </c>
      <c r="T1856" s="16">
        <v>185</v>
      </c>
      <c r="U1856" s="16">
        <v>0</v>
      </c>
      <c r="V1856" s="10" t="s">
        <v>3837</v>
      </c>
      <c r="W1856" s="16">
        <v>18</v>
      </c>
      <c r="X1856" s="16">
        <v>6</v>
      </c>
    </row>
    <row r="1857" spans="1:24" x14ac:dyDescent="0.35">
      <c r="A1857" s="2" t="s">
        <v>1644</v>
      </c>
      <c r="B1857" s="2" t="s">
        <v>1099</v>
      </c>
      <c r="C1857" s="3">
        <v>28</v>
      </c>
      <c r="D1857" s="2" t="s">
        <v>39</v>
      </c>
      <c r="E1857" s="2" t="s">
        <v>29</v>
      </c>
      <c r="F1857" s="2" t="s">
        <v>1645</v>
      </c>
      <c r="G1857" s="7">
        <v>193.76</v>
      </c>
      <c r="H1857" s="3">
        <v>3</v>
      </c>
      <c r="I1857" s="3">
        <v>6</v>
      </c>
      <c r="J1857" s="2" t="s">
        <v>26</v>
      </c>
      <c r="K1857" s="7">
        <v>7.97</v>
      </c>
      <c r="L1857" s="3">
        <v>99</v>
      </c>
      <c r="M1857" s="6">
        <v>45026</v>
      </c>
      <c r="N1857" s="2" t="s">
        <v>22</v>
      </c>
      <c r="O1857" s="3">
        <v>0</v>
      </c>
      <c r="P1857" s="2">
        <v>0.45</v>
      </c>
      <c r="Q1857" s="9">
        <f t="shared" si="28"/>
        <v>581.28</v>
      </c>
      <c r="R1857" s="10">
        <v>184.2457</v>
      </c>
      <c r="S1857" s="11">
        <v>3853.6649000000002</v>
      </c>
      <c r="T1857" s="16">
        <v>85</v>
      </c>
      <c r="U1857" s="16">
        <v>0</v>
      </c>
      <c r="V1857" s="10" t="s">
        <v>3840</v>
      </c>
      <c r="W1857" s="16">
        <v>5</v>
      </c>
      <c r="X1857" s="16">
        <v>5</v>
      </c>
    </row>
    <row r="1858" spans="1:24" x14ac:dyDescent="0.35">
      <c r="A1858" s="2" t="s">
        <v>1841</v>
      </c>
      <c r="B1858" s="2" t="s">
        <v>1099</v>
      </c>
      <c r="C1858" s="3">
        <v>43</v>
      </c>
      <c r="D1858" s="2" t="s">
        <v>28</v>
      </c>
      <c r="E1858" s="2" t="s">
        <v>19</v>
      </c>
      <c r="F1858" s="2" t="s">
        <v>1842</v>
      </c>
      <c r="G1858" s="7">
        <v>442.17</v>
      </c>
      <c r="H1858" s="3">
        <v>1</v>
      </c>
      <c r="I1858" s="3">
        <v>7</v>
      </c>
      <c r="J1858" s="2" t="s">
        <v>49</v>
      </c>
      <c r="K1858" s="7">
        <v>7.01</v>
      </c>
      <c r="L1858" s="3">
        <v>136</v>
      </c>
      <c r="M1858" s="6">
        <v>45281</v>
      </c>
      <c r="N1858" s="2" t="s">
        <v>22</v>
      </c>
      <c r="O1858" s="3">
        <v>0</v>
      </c>
      <c r="P1858" s="2">
        <v>0.49</v>
      </c>
      <c r="Q1858" s="9">
        <f t="shared" si="28"/>
        <v>442.17</v>
      </c>
      <c r="R1858" s="10">
        <v>509.38729999999998</v>
      </c>
      <c r="S1858" s="11">
        <v>8794.2556999999997</v>
      </c>
      <c r="T1858" s="16">
        <v>129</v>
      </c>
      <c r="U1858" s="16">
        <v>0</v>
      </c>
      <c r="V1858" s="10" t="s">
        <v>3836</v>
      </c>
      <c r="W1858" s="16">
        <v>19</v>
      </c>
      <c r="X1858" s="16">
        <v>12</v>
      </c>
    </row>
    <row r="1859" spans="1:24" x14ac:dyDescent="0.35">
      <c r="A1859" s="2" t="s">
        <v>2771</v>
      </c>
      <c r="B1859" s="2" t="s">
        <v>3830</v>
      </c>
      <c r="C1859" s="3">
        <v>49</v>
      </c>
      <c r="D1859" s="2" t="s">
        <v>36</v>
      </c>
      <c r="E1859" s="2" t="s">
        <v>19</v>
      </c>
      <c r="F1859" s="2" t="s">
        <v>2772</v>
      </c>
      <c r="G1859" s="7">
        <v>328.12</v>
      </c>
      <c r="H1859" s="3">
        <v>5</v>
      </c>
      <c r="I1859" s="3">
        <v>8</v>
      </c>
      <c r="J1859" s="2" t="s">
        <v>49</v>
      </c>
      <c r="K1859" s="7">
        <v>4.4000000000000004</v>
      </c>
      <c r="L1859" s="3">
        <v>149</v>
      </c>
      <c r="M1859" s="6">
        <v>44969</v>
      </c>
      <c r="N1859" s="2" t="s">
        <v>22</v>
      </c>
      <c r="O1859" s="3">
        <v>0</v>
      </c>
      <c r="P1859" s="2">
        <v>0.53</v>
      </c>
      <c r="Q1859" s="9">
        <f t="shared" ref="Q1859:Q1922" si="29">PRODUCT(G1859,H1859)</f>
        <v>1640.6</v>
      </c>
      <c r="R1859" s="10">
        <v>339.34690000000001</v>
      </c>
      <c r="S1859" s="11">
        <v>6525.9315999999999</v>
      </c>
      <c r="T1859" s="16">
        <v>76</v>
      </c>
      <c r="U1859" s="16">
        <v>0</v>
      </c>
      <c r="V1859" s="10" t="s">
        <v>3836</v>
      </c>
      <c r="W1859" s="16">
        <v>1</v>
      </c>
      <c r="X1859" s="16">
        <v>3</v>
      </c>
    </row>
    <row r="1860" spans="1:24" x14ac:dyDescent="0.35">
      <c r="A1860" s="2" t="s">
        <v>1087</v>
      </c>
      <c r="B1860" s="2" t="s">
        <v>17</v>
      </c>
      <c r="C1860" s="3">
        <v>25</v>
      </c>
      <c r="D1860" s="2" t="s">
        <v>36</v>
      </c>
      <c r="E1860" s="2" t="s">
        <v>19</v>
      </c>
      <c r="F1860" s="2" t="s">
        <v>1088</v>
      </c>
      <c r="G1860" s="7">
        <v>378.52</v>
      </c>
      <c r="H1860" s="3">
        <v>4</v>
      </c>
      <c r="I1860" s="3">
        <v>15</v>
      </c>
      <c r="J1860" s="2" t="s">
        <v>42</v>
      </c>
      <c r="K1860" s="7">
        <v>1.25</v>
      </c>
      <c r="L1860" s="3">
        <v>169</v>
      </c>
      <c r="M1860" s="6">
        <v>45108</v>
      </c>
      <c r="N1860" s="2" t="s">
        <v>22</v>
      </c>
      <c r="O1860" s="3">
        <v>0</v>
      </c>
      <c r="P1860" s="2">
        <v>0.79</v>
      </c>
      <c r="Q1860" s="9">
        <f t="shared" si="29"/>
        <v>1514.08</v>
      </c>
      <c r="R1860" s="10">
        <v>449.22730000000001</v>
      </c>
      <c r="S1860" s="11">
        <v>7528.33</v>
      </c>
      <c r="T1860" s="16">
        <v>197</v>
      </c>
      <c r="U1860" s="16">
        <v>0</v>
      </c>
      <c r="V1860" s="10" t="s">
        <v>3836</v>
      </c>
      <c r="W1860" s="16">
        <v>3</v>
      </c>
      <c r="X1860" s="16">
        <v>0</v>
      </c>
    </row>
    <row r="1861" spans="1:24" x14ac:dyDescent="0.35">
      <c r="A1861" s="2" t="s">
        <v>2068</v>
      </c>
      <c r="B1861" s="2" t="s">
        <v>1099</v>
      </c>
      <c r="C1861" s="3">
        <v>57</v>
      </c>
      <c r="D1861" s="2" t="s">
        <v>18</v>
      </c>
      <c r="E1861" s="2" t="s">
        <v>40</v>
      </c>
      <c r="F1861" s="2" t="s">
        <v>2069</v>
      </c>
      <c r="G1861" s="7">
        <v>455.09</v>
      </c>
      <c r="H1861" s="3">
        <v>3</v>
      </c>
      <c r="I1861" s="3">
        <v>8</v>
      </c>
      <c r="J1861" s="2" t="s">
        <v>31</v>
      </c>
      <c r="K1861" s="7">
        <v>7.07</v>
      </c>
      <c r="L1861" s="3">
        <v>144</v>
      </c>
      <c r="M1861" s="6">
        <v>45014</v>
      </c>
      <c r="N1861" s="2" t="s">
        <v>22</v>
      </c>
      <c r="O1861" s="3">
        <v>0</v>
      </c>
      <c r="P1861" s="2">
        <v>0.99</v>
      </c>
      <c r="Q1861" s="9">
        <f t="shared" si="29"/>
        <v>1365.27</v>
      </c>
      <c r="R1861" s="10">
        <v>519.43799999999999</v>
      </c>
      <c r="S1861" s="11">
        <v>9051.2198000000008</v>
      </c>
      <c r="T1861" s="16">
        <v>109</v>
      </c>
      <c r="U1861" s="16">
        <v>1</v>
      </c>
      <c r="V1861" s="10" t="s">
        <v>3830</v>
      </c>
      <c r="W1861" s="16">
        <v>18</v>
      </c>
      <c r="X1861" s="16">
        <v>3</v>
      </c>
    </row>
    <row r="1862" spans="1:24" x14ac:dyDescent="0.35">
      <c r="A1862" s="2" t="s">
        <v>2403</v>
      </c>
      <c r="B1862" s="2" t="s">
        <v>3830</v>
      </c>
      <c r="C1862" s="3">
        <v>42</v>
      </c>
      <c r="D1862" s="2" t="s">
        <v>39</v>
      </c>
      <c r="E1862" s="2" t="s">
        <v>29</v>
      </c>
      <c r="F1862" s="2" t="s">
        <v>2404</v>
      </c>
      <c r="G1862" s="7">
        <v>418.56</v>
      </c>
      <c r="H1862" s="3">
        <v>3</v>
      </c>
      <c r="I1862" s="3">
        <v>9</v>
      </c>
      <c r="J1862" s="2" t="s">
        <v>26</v>
      </c>
      <c r="K1862" s="7">
        <v>8.34</v>
      </c>
      <c r="L1862" s="3">
        <v>118</v>
      </c>
      <c r="M1862" s="6">
        <v>45032</v>
      </c>
      <c r="N1862" s="2" t="s">
        <v>22</v>
      </c>
      <c r="O1862" s="3">
        <v>0</v>
      </c>
      <c r="P1862" s="2">
        <v>0.71</v>
      </c>
      <c r="Q1862" s="9">
        <f t="shared" si="29"/>
        <v>1255.68</v>
      </c>
      <c r="R1862" s="10">
        <v>485.77190000000002</v>
      </c>
      <c r="S1862" s="11">
        <v>8324.6797999999999</v>
      </c>
      <c r="T1862" s="16">
        <v>151</v>
      </c>
      <c r="U1862" s="16">
        <v>0</v>
      </c>
      <c r="V1862" s="10" t="s">
        <v>3840</v>
      </c>
      <c r="W1862" s="16">
        <v>15</v>
      </c>
      <c r="X1862" s="16">
        <v>4</v>
      </c>
    </row>
    <row r="1863" spans="1:24" x14ac:dyDescent="0.35">
      <c r="A1863" s="2" t="s">
        <v>3722</v>
      </c>
      <c r="B1863" s="2" t="s">
        <v>1099</v>
      </c>
      <c r="C1863" s="3">
        <v>64</v>
      </c>
      <c r="D1863" s="2" t="s">
        <v>95</v>
      </c>
      <c r="E1863" s="2" t="s">
        <v>33</v>
      </c>
      <c r="F1863" s="2" t="s">
        <v>3723</v>
      </c>
      <c r="G1863" s="7">
        <v>299.02999999999997</v>
      </c>
      <c r="H1863" s="3">
        <v>3</v>
      </c>
      <c r="I1863" s="3">
        <v>14</v>
      </c>
      <c r="J1863" s="2" t="s">
        <v>21</v>
      </c>
      <c r="K1863" s="7">
        <v>8.9700000000000006</v>
      </c>
      <c r="L1863" s="3">
        <v>42</v>
      </c>
      <c r="M1863" s="6">
        <v>45230</v>
      </c>
      <c r="N1863" s="2" t="s">
        <v>3297</v>
      </c>
      <c r="O1863" s="3">
        <v>0</v>
      </c>
      <c r="P1863" s="2">
        <v>0.85</v>
      </c>
      <c r="Q1863" s="9">
        <f t="shared" si="29"/>
        <v>897.08999999999992</v>
      </c>
      <c r="R1863" s="10">
        <v>332.66030000000001</v>
      </c>
      <c r="S1863" s="11">
        <v>5947.3648000000003</v>
      </c>
      <c r="T1863" s="16">
        <v>46</v>
      </c>
      <c r="U1863" s="16">
        <v>0</v>
      </c>
      <c r="V1863" s="10" t="s">
        <v>3838</v>
      </c>
      <c r="W1863" s="16">
        <v>17</v>
      </c>
      <c r="X1863" s="16">
        <v>13</v>
      </c>
    </row>
    <row r="1864" spans="1:24" x14ac:dyDescent="0.35">
      <c r="A1864" s="2" t="s">
        <v>2581</v>
      </c>
      <c r="B1864" s="2" t="s">
        <v>3830</v>
      </c>
      <c r="C1864" s="3">
        <v>39</v>
      </c>
      <c r="D1864" s="2" t="s">
        <v>18</v>
      </c>
      <c r="E1864" s="2" t="s">
        <v>29</v>
      </c>
      <c r="F1864" s="2" t="s">
        <v>2582</v>
      </c>
      <c r="G1864" s="7">
        <v>462.88</v>
      </c>
      <c r="H1864" s="3">
        <v>4</v>
      </c>
      <c r="I1864" s="3">
        <v>15</v>
      </c>
      <c r="J1864" s="2" t="s">
        <v>26</v>
      </c>
      <c r="K1864" s="7">
        <v>22.98</v>
      </c>
      <c r="L1864" s="3">
        <v>158</v>
      </c>
      <c r="M1864" s="6">
        <v>45064</v>
      </c>
      <c r="N1864" s="2" t="s">
        <v>22</v>
      </c>
      <c r="O1864" s="3">
        <v>0</v>
      </c>
      <c r="P1864" s="2">
        <v>0.44</v>
      </c>
      <c r="Q1864" s="9">
        <f t="shared" si="29"/>
        <v>1851.52</v>
      </c>
      <c r="R1864" s="10">
        <v>426.29930000000002</v>
      </c>
      <c r="S1864" s="11">
        <v>9206.1540000000005</v>
      </c>
      <c r="T1864" s="16">
        <v>109</v>
      </c>
      <c r="U1864" s="16">
        <v>0</v>
      </c>
      <c r="V1864" s="10" t="s">
        <v>3840</v>
      </c>
      <c r="W1864" s="16">
        <v>18</v>
      </c>
      <c r="X1864" s="16">
        <v>1</v>
      </c>
    </row>
    <row r="1865" spans="1:24" x14ac:dyDescent="0.35">
      <c r="A1865" s="2" t="s">
        <v>261</v>
      </c>
      <c r="B1865" s="2" t="s">
        <v>17</v>
      </c>
      <c r="C1865" s="3">
        <v>53</v>
      </c>
      <c r="D1865" s="2" t="s">
        <v>36</v>
      </c>
      <c r="E1865" s="2" t="s">
        <v>33</v>
      </c>
      <c r="F1865" s="2" t="s">
        <v>262</v>
      </c>
      <c r="G1865" s="7">
        <v>205.28</v>
      </c>
      <c r="H1865" s="3">
        <v>1</v>
      </c>
      <c r="I1865" s="3">
        <v>5</v>
      </c>
      <c r="J1865" s="2" t="s">
        <v>42</v>
      </c>
      <c r="K1865" s="7">
        <v>16.64</v>
      </c>
      <c r="L1865" s="3">
        <v>70</v>
      </c>
      <c r="M1865" s="6">
        <v>45086</v>
      </c>
      <c r="N1865" s="2" t="s">
        <v>22</v>
      </c>
      <c r="O1865" s="3">
        <v>0</v>
      </c>
      <c r="P1865" s="2">
        <v>0.84</v>
      </c>
      <c r="Q1865" s="9">
        <f t="shared" si="29"/>
        <v>205.28</v>
      </c>
      <c r="R1865" s="10">
        <v>219.2413</v>
      </c>
      <c r="S1865" s="11">
        <v>4082.7845000000002</v>
      </c>
      <c r="T1865" s="16">
        <v>70</v>
      </c>
      <c r="U1865" s="16">
        <v>0</v>
      </c>
      <c r="V1865" s="10" t="s">
        <v>3838</v>
      </c>
      <c r="W1865" s="16">
        <v>5</v>
      </c>
      <c r="X1865" s="16">
        <v>7</v>
      </c>
    </row>
    <row r="1866" spans="1:24" x14ac:dyDescent="0.35">
      <c r="A1866" s="2" t="s">
        <v>918</v>
      </c>
      <c r="B1866" s="2" t="s">
        <v>17</v>
      </c>
      <c r="C1866" s="3">
        <v>35</v>
      </c>
      <c r="D1866" s="2" t="s">
        <v>18</v>
      </c>
      <c r="E1866" s="2" t="s">
        <v>33</v>
      </c>
      <c r="F1866" s="2" t="s">
        <v>919</v>
      </c>
      <c r="G1866" s="7">
        <v>47.88</v>
      </c>
      <c r="H1866" s="3">
        <v>2</v>
      </c>
      <c r="I1866" s="3">
        <v>8</v>
      </c>
      <c r="J1866" s="2" t="s">
        <v>26</v>
      </c>
      <c r="K1866" s="7">
        <v>5.84</v>
      </c>
      <c r="L1866" s="3">
        <v>61</v>
      </c>
      <c r="M1866" s="6">
        <v>44966</v>
      </c>
      <c r="N1866" s="2" t="s">
        <v>22</v>
      </c>
      <c r="O1866" s="3">
        <v>0</v>
      </c>
      <c r="P1866" s="2">
        <v>0.47</v>
      </c>
      <c r="Q1866" s="9">
        <f t="shared" si="29"/>
        <v>95.76</v>
      </c>
      <c r="R1866" s="10">
        <v>59.556399999999996</v>
      </c>
      <c r="S1866" s="11">
        <v>952.27850000000001</v>
      </c>
      <c r="T1866" s="16">
        <v>116</v>
      </c>
      <c r="U1866" s="16">
        <v>0</v>
      </c>
      <c r="V1866" s="10" t="s">
        <v>3838</v>
      </c>
      <c r="W1866" s="16">
        <v>3</v>
      </c>
      <c r="X1866" s="16">
        <v>11</v>
      </c>
    </row>
    <row r="1867" spans="1:24" x14ac:dyDescent="0.35">
      <c r="A1867" s="2" t="s">
        <v>3724</v>
      </c>
      <c r="B1867" s="2" t="s">
        <v>17</v>
      </c>
      <c r="C1867" s="3">
        <v>60</v>
      </c>
      <c r="D1867" s="2" t="s">
        <v>95</v>
      </c>
      <c r="E1867" s="2" t="s">
        <v>24</v>
      </c>
      <c r="F1867" s="2" t="s">
        <v>3725</v>
      </c>
      <c r="G1867" s="7">
        <v>181.49</v>
      </c>
      <c r="H1867" s="3">
        <v>1</v>
      </c>
      <c r="I1867" s="3">
        <v>14</v>
      </c>
      <c r="J1867" s="2" t="s">
        <v>49</v>
      </c>
      <c r="K1867" s="7">
        <v>25.39</v>
      </c>
      <c r="L1867" s="3">
        <v>151</v>
      </c>
      <c r="M1867" s="6">
        <v>45263</v>
      </c>
      <c r="N1867" s="2" t="s">
        <v>3297</v>
      </c>
      <c r="O1867" s="3">
        <v>0</v>
      </c>
      <c r="P1867" s="2">
        <v>0.09</v>
      </c>
      <c r="Q1867" s="9">
        <f t="shared" si="29"/>
        <v>181.49</v>
      </c>
      <c r="R1867" s="10">
        <v>222.31710000000001</v>
      </c>
      <c r="S1867" s="11">
        <v>3609.6286</v>
      </c>
      <c r="T1867" s="16">
        <v>12</v>
      </c>
      <c r="U1867" s="16">
        <v>0</v>
      </c>
      <c r="V1867" s="10" t="s">
        <v>3839</v>
      </c>
      <c r="W1867" s="16">
        <v>6</v>
      </c>
      <c r="X1867" s="16">
        <v>8</v>
      </c>
    </row>
    <row r="1868" spans="1:24" x14ac:dyDescent="0.35">
      <c r="A1868" s="2" t="s">
        <v>3726</v>
      </c>
      <c r="B1868" s="2" t="s">
        <v>3830</v>
      </c>
      <c r="C1868" s="3">
        <v>64</v>
      </c>
      <c r="D1868" s="2" t="s">
        <v>39</v>
      </c>
      <c r="E1868" s="2" t="s">
        <v>24</v>
      </c>
      <c r="F1868" s="2" t="s">
        <v>3727</v>
      </c>
      <c r="G1868" s="7">
        <v>352.79</v>
      </c>
      <c r="H1868" s="3">
        <v>2</v>
      </c>
      <c r="I1868" s="3">
        <v>8</v>
      </c>
      <c r="J1868" s="2" t="s">
        <v>31</v>
      </c>
      <c r="K1868" s="7">
        <v>18.739999999999998</v>
      </c>
      <c r="L1868" s="3">
        <v>90</v>
      </c>
      <c r="M1868" s="6">
        <v>44946</v>
      </c>
      <c r="N1868" s="2" t="s">
        <v>3297</v>
      </c>
      <c r="O1868" s="3">
        <v>0</v>
      </c>
      <c r="P1868" s="2">
        <v>0.16</v>
      </c>
      <c r="Q1868" s="9">
        <f t="shared" si="29"/>
        <v>705.58</v>
      </c>
      <c r="R1868" s="10">
        <v>305.964</v>
      </c>
      <c r="S1868" s="11">
        <v>7016.5897000000004</v>
      </c>
      <c r="T1868" s="16">
        <v>102</v>
      </c>
      <c r="U1868" s="16">
        <v>0</v>
      </c>
      <c r="V1868" s="10" t="s">
        <v>3839</v>
      </c>
      <c r="W1868" s="16">
        <v>10</v>
      </c>
      <c r="X1868" s="16">
        <v>5</v>
      </c>
    </row>
    <row r="1869" spans="1:24" x14ac:dyDescent="0.35">
      <c r="A1869" s="2" t="s">
        <v>2070</v>
      </c>
      <c r="B1869" s="2" t="s">
        <v>1099</v>
      </c>
      <c r="C1869" s="3">
        <v>29</v>
      </c>
      <c r="D1869" s="2" t="s">
        <v>95</v>
      </c>
      <c r="E1869" s="2" t="s">
        <v>40</v>
      </c>
      <c r="F1869" s="2" t="s">
        <v>2071</v>
      </c>
      <c r="G1869" s="7">
        <v>147.11000000000001</v>
      </c>
      <c r="H1869" s="3">
        <v>1</v>
      </c>
      <c r="I1869" s="3">
        <v>13</v>
      </c>
      <c r="J1869" s="2" t="s">
        <v>21</v>
      </c>
      <c r="K1869" s="7">
        <v>4.47</v>
      </c>
      <c r="L1869" s="3">
        <v>126</v>
      </c>
      <c r="M1869" s="6">
        <v>45092</v>
      </c>
      <c r="N1869" s="2" t="s">
        <v>22</v>
      </c>
      <c r="O1869" s="3">
        <v>0</v>
      </c>
      <c r="P1869" s="2">
        <v>0.81</v>
      </c>
      <c r="Q1869" s="9">
        <f t="shared" si="29"/>
        <v>147.11000000000001</v>
      </c>
      <c r="R1869" s="10">
        <v>134.74189999999999</v>
      </c>
      <c r="S1869" s="11">
        <v>2925.8497000000002</v>
      </c>
      <c r="T1869" s="16">
        <v>130</v>
      </c>
      <c r="U1869" s="16">
        <v>0</v>
      </c>
      <c r="V1869" s="10" t="s">
        <v>3830</v>
      </c>
      <c r="W1869" s="16">
        <v>10</v>
      </c>
      <c r="X1869" s="16">
        <v>14</v>
      </c>
    </row>
    <row r="1870" spans="1:24" x14ac:dyDescent="0.35">
      <c r="A1870" s="2" t="s">
        <v>920</v>
      </c>
      <c r="B1870" s="2" t="s">
        <v>17</v>
      </c>
      <c r="C1870" s="3">
        <v>58</v>
      </c>
      <c r="D1870" s="2" t="s">
        <v>39</v>
      </c>
      <c r="E1870" s="2" t="s">
        <v>40</v>
      </c>
      <c r="F1870" s="2" t="s">
        <v>921</v>
      </c>
      <c r="G1870" s="7">
        <v>247.95</v>
      </c>
      <c r="H1870" s="3">
        <v>2</v>
      </c>
      <c r="I1870" s="3">
        <v>13</v>
      </c>
      <c r="J1870" s="2" t="s">
        <v>26</v>
      </c>
      <c r="K1870" s="7">
        <v>7.22</v>
      </c>
      <c r="L1870" s="3">
        <v>184</v>
      </c>
      <c r="M1870" s="6">
        <v>45232</v>
      </c>
      <c r="N1870" s="2" t="s">
        <v>22</v>
      </c>
      <c r="O1870" s="3">
        <v>0</v>
      </c>
      <c r="P1870" s="2">
        <v>0.11</v>
      </c>
      <c r="Q1870" s="9">
        <f t="shared" si="29"/>
        <v>495.9</v>
      </c>
      <c r="R1870" s="10">
        <v>223.82239999999999</v>
      </c>
      <c r="S1870" s="11">
        <v>4931.442</v>
      </c>
      <c r="T1870" s="16">
        <v>189</v>
      </c>
      <c r="U1870" s="16">
        <v>0</v>
      </c>
      <c r="V1870" s="10" t="s">
        <v>3830</v>
      </c>
      <c r="W1870" s="16">
        <v>12</v>
      </c>
      <c r="X1870" s="16">
        <v>11</v>
      </c>
    </row>
    <row r="1871" spans="1:24" x14ac:dyDescent="0.35">
      <c r="A1871" s="2" t="s">
        <v>3275</v>
      </c>
      <c r="B1871" s="2" t="s">
        <v>1099</v>
      </c>
      <c r="C1871" s="3">
        <v>22</v>
      </c>
      <c r="D1871" s="2" t="s">
        <v>18</v>
      </c>
      <c r="E1871" s="2" t="s">
        <v>29</v>
      </c>
      <c r="F1871" s="2" t="s">
        <v>3276</v>
      </c>
      <c r="G1871" s="7">
        <v>24.89</v>
      </c>
      <c r="H1871" s="3">
        <v>2</v>
      </c>
      <c r="I1871" s="3">
        <v>10</v>
      </c>
      <c r="J1871" s="2" t="s">
        <v>26</v>
      </c>
      <c r="K1871" s="7">
        <v>2.0699999999999998</v>
      </c>
      <c r="L1871" s="3">
        <v>79</v>
      </c>
      <c r="M1871" s="6">
        <v>44994</v>
      </c>
      <c r="N1871" s="2" t="s">
        <v>22</v>
      </c>
      <c r="O1871" s="3">
        <v>1</v>
      </c>
      <c r="P1871" s="2">
        <v>0.04</v>
      </c>
      <c r="Q1871" s="9">
        <f t="shared" si="29"/>
        <v>49.78</v>
      </c>
      <c r="R1871" s="10">
        <v>28.384399999999999</v>
      </c>
      <c r="S1871" s="11">
        <v>495.03359999999998</v>
      </c>
      <c r="T1871" s="16">
        <v>12</v>
      </c>
      <c r="U1871" s="16">
        <v>0</v>
      </c>
      <c r="V1871" s="10" t="s">
        <v>3840</v>
      </c>
      <c r="W1871" s="16">
        <v>6</v>
      </c>
      <c r="X1871" s="16">
        <v>0</v>
      </c>
    </row>
    <row r="1872" spans="1:24" x14ac:dyDescent="0.35">
      <c r="A1872" s="2" t="s">
        <v>1446</v>
      </c>
      <c r="B1872" s="2" t="s">
        <v>1099</v>
      </c>
      <c r="C1872" s="3">
        <v>59</v>
      </c>
      <c r="D1872" s="2" t="s">
        <v>95</v>
      </c>
      <c r="E1872" s="2" t="s">
        <v>24</v>
      </c>
      <c r="F1872" s="2" t="s">
        <v>1447</v>
      </c>
      <c r="G1872" s="7">
        <v>226.18</v>
      </c>
      <c r="H1872" s="3">
        <v>3</v>
      </c>
      <c r="I1872" s="3">
        <v>9</v>
      </c>
      <c r="J1872" s="2" t="s">
        <v>26</v>
      </c>
      <c r="K1872" s="7">
        <v>0.05</v>
      </c>
      <c r="L1872" s="3">
        <v>104</v>
      </c>
      <c r="M1872" s="6">
        <v>45082</v>
      </c>
      <c r="N1872" s="2" t="s">
        <v>22</v>
      </c>
      <c r="O1872" s="3">
        <v>0</v>
      </c>
      <c r="P1872" s="2">
        <v>0.12</v>
      </c>
      <c r="Q1872" s="9">
        <f t="shared" si="29"/>
        <v>678.54</v>
      </c>
      <c r="R1872" s="10">
        <v>266.23970000000003</v>
      </c>
      <c r="S1872" s="11">
        <v>4498.4615999999996</v>
      </c>
      <c r="T1872" s="16">
        <v>138</v>
      </c>
      <c r="U1872" s="16">
        <v>0</v>
      </c>
      <c r="V1872" s="10" t="s">
        <v>3839</v>
      </c>
      <c r="W1872" s="16">
        <v>12</v>
      </c>
      <c r="X1872" s="16">
        <v>1</v>
      </c>
    </row>
    <row r="1873" spans="1:24" x14ac:dyDescent="0.35">
      <c r="A1873" s="2" t="s">
        <v>1089</v>
      </c>
      <c r="B1873" s="2" t="s">
        <v>17</v>
      </c>
      <c r="C1873" s="3">
        <v>54</v>
      </c>
      <c r="D1873" s="2" t="s">
        <v>18</v>
      </c>
      <c r="E1873" s="2" t="s">
        <v>24</v>
      </c>
      <c r="F1873" s="2" t="s">
        <v>282</v>
      </c>
      <c r="G1873" s="7">
        <v>107.47</v>
      </c>
      <c r="H1873" s="3">
        <v>4</v>
      </c>
      <c r="I1873" s="3">
        <v>7</v>
      </c>
      <c r="J1873" s="2" t="s">
        <v>31</v>
      </c>
      <c r="K1873" s="7">
        <v>17.989999999999998</v>
      </c>
      <c r="L1873" s="3">
        <v>173</v>
      </c>
      <c r="M1873" s="6">
        <v>45043</v>
      </c>
      <c r="N1873" s="2" t="s">
        <v>22</v>
      </c>
      <c r="O1873" s="3">
        <v>0</v>
      </c>
      <c r="P1873" s="2">
        <v>0.53</v>
      </c>
      <c r="Q1873" s="9">
        <f t="shared" si="29"/>
        <v>429.88</v>
      </c>
      <c r="R1873" s="10">
        <v>100.5279</v>
      </c>
      <c r="S1873" s="11">
        <v>2137.4553999999998</v>
      </c>
      <c r="T1873" s="16">
        <v>199</v>
      </c>
      <c r="U1873" s="16">
        <v>1</v>
      </c>
      <c r="V1873" s="10" t="s">
        <v>3839</v>
      </c>
      <c r="W1873" s="16">
        <v>11</v>
      </c>
      <c r="X1873" s="16">
        <v>8</v>
      </c>
    </row>
    <row r="1874" spans="1:24" x14ac:dyDescent="0.35">
      <c r="A1874" s="2" t="s">
        <v>1448</v>
      </c>
      <c r="B1874" s="2" t="s">
        <v>1099</v>
      </c>
      <c r="C1874" s="3">
        <v>27</v>
      </c>
      <c r="D1874" s="2" t="s">
        <v>18</v>
      </c>
      <c r="E1874" s="2" t="s">
        <v>24</v>
      </c>
      <c r="F1874" s="2" t="s">
        <v>1449</v>
      </c>
      <c r="G1874" s="7">
        <v>368.2</v>
      </c>
      <c r="H1874" s="3">
        <v>5</v>
      </c>
      <c r="I1874" s="3">
        <v>14</v>
      </c>
      <c r="J1874" s="2" t="s">
        <v>31</v>
      </c>
      <c r="K1874" s="7">
        <v>7.97</v>
      </c>
      <c r="L1874" s="3">
        <v>36</v>
      </c>
      <c r="M1874" s="6">
        <v>45155</v>
      </c>
      <c r="N1874" s="2" t="s">
        <v>22</v>
      </c>
      <c r="O1874" s="3">
        <v>0</v>
      </c>
      <c r="P1874" s="2">
        <v>0.06</v>
      </c>
      <c r="Q1874" s="9">
        <f t="shared" si="29"/>
        <v>1841</v>
      </c>
      <c r="R1874" s="10">
        <v>387.47199999999998</v>
      </c>
      <c r="S1874" s="11">
        <v>7323.0770000000002</v>
      </c>
      <c r="T1874" s="16">
        <v>138</v>
      </c>
      <c r="U1874" s="16">
        <v>0</v>
      </c>
      <c r="V1874" s="10" t="s">
        <v>3837</v>
      </c>
      <c r="W1874" s="16">
        <v>10</v>
      </c>
      <c r="X1874" s="16">
        <v>0</v>
      </c>
    </row>
    <row r="1875" spans="1:24" x14ac:dyDescent="0.35">
      <c r="A1875" s="2" t="s">
        <v>2583</v>
      </c>
      <c r="B1875" s="2" t="s">
        <v>3830</v>
      </c>
      <c r="C1875" s="3">
        <v>39</v>
      </c>
      <c r="D1875" s="2" t="s">
        <v>18</v>
      </c>
      <c r="E1875" s="2" t="s">
        <v>24</v>
      </c>
      <c r="F1875" s="2" t="s">
        <v>2584</v>
      </c>
      <c r="G1875" s="7">
        <v>165.25</v>
      </c>
      <c r="H1875" s="3">
        <v>3</v>
      </c>
      <c r="I1875" s="3">
        <v>8</v>
      </c>
      <c r="J1875" s="2" t="s">
        <v>21</v>
      </c>
      <c r="K1875" s="7">
        <v>7.16</v>
      </c>
      <c r="L1875" s="3">
        <v>28</v>
      </c>
      <c r="M1875" s="6">
        <v>44961</v>
      </c>
      <c r="N1875" s="2" t="s">
        <v>22</v>
      </c>
      <c r="O1875" s="3">
        <v>0</v>
      </c>
      <c r="P1875" s="2">
        <v>0.51</v>
      </c>
      <c r="Q1875" s="9">
        <f t="shared" si="29"/>
        <v>495.75</v>
      </c>
      <c r="R1875" s="10">
        <v>196.03299999999999</v>
      </c>
      <c r="S1875" s="11">
        <v>3286.6336000000001</v>
      </c>
      <c r="T1875" s="16">
        <v>140</v>
      </c>
      <c r="U1875" s="16">
        <v>0</v>
      </c>
      <c r="V1875" s="10" t="s">
        <v>3837</v>
      </c>
      <c r="W1875" s="16">
        <v>3</v>
      </c>
      <c r="X1875" s="16">
        <v>14</v>
      </c>
    </row>
    <row r="1876" spans="1:24" x14ac:dyDescent="0.35">
      <c r="A1876" s="2" t="s">
        <v>2072</v>
      </c>
      <c r="B1876" s="2" t="s">
        <v>1099</v>
      </c>
      <c r="C1876" s="3">
        <v>21</v>
      </c>
      <c r="D1876" s="2" t="s">
        <v>36</v>
      </c>
      <c r="E1876" s="2" t="s">
        <v>40</v>
      </c>
      <c r="F1876" s="2" t="s">
        <v>2073</v>
      </c>
      <c r="G1876" s="7">
        <v>194.3</v>
      </c>
      <c r="H1876" s="3">
        <v>2</v>
      </c>
      <c r="I1876" s="3">
        <v>12</v>
      </c>
      <c r="J1876" s="2" t="s">
        <v>21</v>
      </c>
      <c r="K1876" s="7">
        <v>13.55</v>
      </c>
      <c r="L1876" s="3">
        <v>19</v>
      </c>
      <c r="M1876" s="6">
        <v>45134</v>
      </c>
      <c r="N1876" s="2" t="s">
        <v>22</v>
      </c>
      <c r="O1876" s="3">
        <v>0</v>
      </c>
      <c r="P1876" s="2">
        <v>0.8</v>
      </c>
      <c r="Q1876" s="9">
        <f t="shared" si="29"/>
        <v>388.6</v>
      </c>
      <c r="R1876" s="10">
        <v>222.10830000000001</v>
      </c>
      <c r="S1876" s="11">
        <v>3864.4047999999998</v>
      </c>
      <c r="T1876" s="16">
        <v>169</v>
      </c>
      <c r="U1876" s="16">
        <v>0</v>
      </c>
      <c r="V1876" s="10" t="s">
        <v>3830</v>
      </c>
      <c r="W1876" s="16">
        <v>15</v>
      </c>
      <c r="X1876" s="16">
        <v>3</v>
      </c>
    </row>
    <row r="1877" spans="1:24" x14ac:dyDescent="0.35">
      <c r="A1877" s="2" t="s">
        <v>1843</v>
      </c>
      <c r="B1877" s="2" t="s">
        <v>1099</v>
      </c>
      <c r="C1877" s="3">
        <v>59</v>
      </c>
      <c r="D1877" s="2" t="s">
        <v>18</v>
      </c>
      <c r="E1877" s="2" t="s">
        <v>19</v>
      </c>
      <c r="F1877" s="2" t="s">
        <v>1844</v>
      </c>
      <c r="G1877" s="7">
        <v>217.28</v>
      </c>
      <c r="H1877" s="3">
        <v>1</v>
      </c>
      <c r="I1877" s="3">
        <v>7</v>
      </c>
      <c r="J1877" s="2" t="s">
        <v>31</v>
      </c>
      <c r="K1877" s="7">
        <v>17.21</v>
      </c>
      <c r="L1877" s="3">
        <v>15</v>
      </c>
      <c r="M1877" s="6">
        <v>44988</v>
      </c>
      <c r="N1877" s="2" t="s">
        <v>22</v>
      </c>
      <c r="O1877" s="3">
        <v>0</v>
      </c>
      <c r="P1877" s="2">
        <v>0.49</v>
      </c>
      <c r="Q1877" s="9">
        <f t="shared" si="29"/>
        <v>217.28</v>
      </c>
      <c r="R1877" s="10">
        <v>231.81489999999999</v>
      </c>
      <c r="S1877" s="11">
        <v>4321.4507999999996</v>
      </c>
      <c r="T1877" s="16">
        <v>56</v>
      </c>
      <c r="U1877" s="16">
        <v>0</v>
      </c>
      <c r="V1877" s="10" t="s">
        <v>3836</v>
      </c>
      <c r="W1877" s="16">
        <v>3</v>
      </c>
      <c r="X1877" s="16">
        <v>9</v>
      </c>
    </row>
    <row r="1878" spans="1:24" x14ac:dyDescent="0.35">
      <c r="A1878" s="2" t="s">
        <v>3728</v>
      </c>
      <c r="B1878" s="2" t="s">
        <v>1099</v>
      </c>
      <c r="C1878" s="3">
        <v>61</v>
      </c>
      <c r="D1878" s="2" t="s">
        <v>28</v>
      </c>
      <c r="E1878" s="2" t="s">
        <v>19</v>
      </c>
      <c r="F1878" s="2" t="s">
        <v>3729</v>
      </c>
      <c r="G1878" s="7">
        <v>406.88</v>
      </c>
      <c r="H1878" s="3">
        <v>2</v>
      </c>
      <c r="I1878" s="3">
        <v>15</v>
      </c>
      <c r="J1878" s="2" t="s">
        <v>21</v>
      </c>
      <c r="K1878" s="7">
        <v>16.45</v>
      </c>
      <c r="L1878" s="3">
        <v>198</v>
      </c>
      <c r="M1878" s="6">
        <v>45084</v>
      </c>
      <c r="N1878" s="2" t="s">
        <v>3297</v>
      </c>
      <c r="O1878" s="3">
        <v>0</v>
      </c>
      <c r="P1878" s="2">
        <v>0.85</v>
      </c>
      <c r="Q1878" s="9">
        <f t="shared" si="29"/>
        <v>813.76</v>
      </c>
      <c r="R1878" s="10">
        <v>441.92829999999998</v>
      </c>
      <c r="S1878" s="11">
        <v>8092.3779999999997</v>
      </c>
      <c r="T1878" s="16">
        <v>128</v>
      </c>
      <c r="U1878" s="16">
        <v>0</v>
      </c>
      <c r="V1878" s="10" t="s">
        <v>3836</v>
      </c>
      <c r="W1878" s="16">
        <v>0</v>
      </c>
      <c r="X1878" s="16">
        <v>9</v>
      </c>
    </row>
    <row r="1879" spans="1:24" x14ac:dyDescent="0.35">
      <c r="A1879" s="2" t="s">
        <v>2233</v>
      </c>
      <c r="B1879" s="2" t="s">
        <v>3830</v>
      </c>
      <c r="C1879" s="3">
        <v>34</v>
      </c>
      <c r="D1879" s="2" t="s">
        <v>95</v>
      </c>
      <c r="E1879" s="2" t="s">
        <v>29</v>
      </c>
      <c r="F1879" s="2" t="s">
        <v>2234</v>
      </c>
      <c r="G1879" s="7">
        <v>125.17</v>
      </c>
      <c r="H1879" s="3">
        <v>2</v>
      </c>
      <c r="I1879" s="3">
        <v>11</v>
      </c>
      <c r="J1879" s="2" t="s">
        <v>31</v>
      </c>
      <c r="K1879" s="7">
        <v>23.83</v>
      </c>
      <c r="L1879" s="3">
        <v>1</v>
      </c>
      <c r="M1879" s="6">
        <v>45255</v>
      </c>
      <c r="N1879" s="2" t="s">
        <v>22</v>
      </c>
      <c r="O1879" s="3">
        <v>0</v>
      </c>
      <c r="P1879" s="2">
        <v>0.72</v>
      </c>
      <c r="Q1879" s="9">
        <f t="shared" si="29"/>
        <v>250.34</v>
      </c>
      <c r="R1879" s="10">
        <v>131.84710000000001</v>
      </c>
      <c r="S1879" s="11">
        <v>2489.4881999999998</v>
      </c>
      <c r="T1879" s="16">
        <v>88</v>
      </c>
      <c r="U1879" s="16">
        <v>0</v>
      </c>
      <c r="V1879" s="10" t="s">
        <v>3840</v>
      </c>
      <c r="W1879" s="16">
        <v>7</v>
      </c>
      <c r="X1879" s="16">
        <v>12</v>
      </c>
    </row>
    <row r="1880" spans="1:24" x14ac:dyDescent="0.35">
      <c r="A1880" s="2" t="s">
        <v>3730</v>
      </c>
      <c r="B1880" s="2" t="s">
        <v>1099</v>
      </c>
      <c r="C1880" s="3">
        <v>61</v>
      </c>
      <c r="D1880" s="2" t="s">
        <v>39</v>
      </c>
      <c r="E1880" s="2" t="s">
        <v>33</v>
      </c>
      <c r="F1880" s="2" t="s">
        <v>3731</v>
      </c>
      <c r="G1880" s="7">
        <v>242.05</v>
      </c>
      <c r="H1880" s="3">
        <v>1</v>
      </c>
      <c r="I1880" s="3">
        <v>14</v>
      </c>
      <c r="J1880" s="2" t="s">
        <v>42</v>
      </c>
      <c r="K1880" s="7">
        <v>8.57</v>
      </c>
      <c r="L1880" s="3">
        <v>153</v>
      </c>
      <c r="M1880" s="6">
        <v>44951</v>
      </c>
      <c r="N1880" s="2" t="s">
        <v>3297</v>
      </c>
      <c r="O1880" s="3">
        <v>0</v>
      </c>
      <c r="P1880" s="2">
        <v>0.34</v>
      </c>
      <c r="Q1880" s="9">
        <f t="shared" si="29"/>
        <v>242.05</v>
      </c>
      <c r="R1880" s="10">
        <v>234.55109999999999</v>
      </c>
      <c r="S1880" s="11">
        <v>4814.0977999999996</v>
      </c>
      <c r="T1880" s="16">
        <v>160</v>
      </c>
      <c r="U1880" s="16">
        <v>0</v>
      </c>
      <c r="V1880" s="10" t="s">
        <v>3838</v>
      </c>
      <c r="W1880" s="16">
        <v>0</v>
      </c>
      <c r="X1880" s="16">
        <v>6</v>
      </c>
    </row>
    <row r="1881" spans="1:24" x14ac:dyDescent="0.35">
      <c r="A1881" s="2" t="s">
        <v>732</v>
      </c>
      <c r="B1881" s="2" t="s">
        <v>17</v>
      </c>
      <c r="C1881" s="3">
        <v>52</v>
      </c>
      <c r="D1881" s="2" t="s">
        <v>36</v>
      </c>
      <c r="E1881" s="2" t="s">
        <v>29</v>
      </c>
      <c r="F1881" s="2" t="s">
        <v>733</v>
      </c>
      <c r="G1881" s="7">
        <v>156.53</v>
      </c>
      <c r="H1881" s="3">
        <v>3</v>
      </c>
      <c r="I1881" s="3">
        <v>15</v>
      </c>
      <c r="J1881" s="2" t="s">
        <v>31</v>
      </c>
      <c r="K1881" s="7">
        <v>13.67</v>
      </c>
      <c r="L1881" s="3">
        <v>105</v>
      </c>
      <c r="M1881" s="6">
        <v>45274</v>
      </c>
      <c r="N1881" s="2" t="s">
        <v>22</v>
      </c>
      <c r="O1881" s="3">
        <v>0</v>
      </c>
      <c r="P1881" s="2">
        <v>0.61</v>
      </c>
      <c r="Q1881" s="9">
        <f t="shared" si="29"/>
        <v>469.59000000000003</v>
      </c>
      <c r="R1881" s="10">
        <v>168.42769999999999</v>
      </c>
      <c r="S1881" s="11">
        <v>3113.2026999999998</v>
      </c>
      <c r="T1881" s="16">
        <v>98</v>
      </c>
      <c r="U1881" s="16">
        <v>0</v>
      </c>
      <c r="V1881" s="10" t="s">
        <v>3840</v>
      </c>
      <c r="W1881" s="16">
        <v>16</v>
      </c>
      <c r="X1881" s="16">
        <v>10</v>
      </c>
    </row>
    <row r="1882" spans="1:24" x14ac:dyDescent="0.35">
      <c r="A1882" s="2" t="s">
        <v>2074</v>
      </c>
      <c r="B1882" s="2" t="s">
        <v>1099</v>
      </c>
      <c r="C1882" s="3">
        <v>52</v>
      </c>
      <c r="D1882" s="2" t="s">
        <v>28</v>
      </c>
      <c r="E1882" s="2" t="s">
        <v>40</v>
      </c>
      <c r="F1882" s="2" t="s">
        <v>707</v>
      </c>
      <c r="G1882" s="7">
        <v>189.41</v>
      </c>
      <c r="H1882" s="3">
        <v>4</v>
      </c>
      <c r="I1882" s="3">
        <v>14</v>
      </c>
      <c r="J1882" s="2" t="s">
        <v>31</v>
      </c>
      <c r="K1882" s="7">
        <v>29.25</v>
      </c>
      <c r="L1882" s="3">
        <v>89</v>
      </c>
      <c r="M1882" s="6">
        <v>45018</v>
      </c>
      <c r="N1882" s="2" t="s">
        <v>22</v>
      </c>
      <c r="O1882" s="3">
        <v>0</v>
      </c>
      <c r="P1882" s="2">
        <v>0.03</v>
      </c>
      <c r="Q1882" s="9">
        <f t="shared" si="29"/>
        <v>757.64</v>
      </c>
      <c r="R1882" s="10">
        <v>213.19120000000001</v>
      </c>
      <c r="S1882" s="11">
        <v>3767.1482999999998</v>
      </c>
      <c r="T1882" s="16">
        <v>79</v>
      </c>
      <c r="U1882" s="16">
        <v>0</v>
      </c>
      <c r="V1882" s="10" t="s">
        <v>3830</v>
      </c>
      <c r="W1882" s="16">
        <v>8</v>
      </c>
      <c r="X1882" s="16">
        <v>3</v>
      </c>
    </row>
    <row r="1883" spans="1:24" x14ac:dyDescent="0.35">
      <c r="A1883" s="2" t="s">
        <v>3277</v>
      </c>
      <c r="B1883" s="2" t="s">
        <v>17</v>
      </c>
      <c r="C1883" s="3">
        <v>37</v>
      </c>
      <c r="D1883" s="2" t="s">
        <v>36</v>
      </c>
      <c r="E1883" s="2" t="s">
        <v>40</v>
      </c>
      <c r="F1883" s="2" t="s">
        <v>3278</v>
      </c>
      <c r="G1883" s="7">
        <v>219.57</v>
      </c>
      <c r="H1883" s="3">
        <v>4</v>
      </c>
      <c r="I1883" s="3">
        <v>14</v>
      </c>
      <c r="J1883" s="2" t="s">
        <v>26</v>
      </c>
      <c r="K1883" s="7">
        <v>18.32</v>
      </c>
      <c r="L1883" s="3">
        <v>66</v>
      </c>
      <c r="M1883" s="6">
        <v>45227</v>
      </c>
      <c r="N1883" s="2" t="s">
        <v>22</v>
      </c>
      <c r="O1883" s="3">
        <v>1</v>
      </c>
      <c r="P1883" s="2">
        <v>0.86</v>
      </c>
      <c r="Q1883" s="9">
        <f t="shared" si="29"/>
        <v>878.28</v>
      </c>
      <c r="R1883" s="10">
        <v>263.33670000000001</v>
      </c>
      <c r="S1883" s="11">
        <v>4366.9962999999998</v>
      </c>
      <c r="T1883" s="16">
        <v>164</v>
      </c>
      <c r="U1883" s="16">
        <v>0</v>
      </c>
      <c r="V1883" s="10" t="s">
        <v>3830</v>
      </c>
      <c r="W1883" s="16">
        <v>3</v>
      </c>
      <c r="X1883" s="16">
        <v>0</v>
      </c>
    </row>
    <row r="1884" spans="1:24" x14ac:dyDescent="0.35">
      <c r="A1884" s="2" t="s">
        <v>521</v>
      </c>
      <c r="B1884" s="2" t="s">
        <v>17</v>
      </c>
      <c r="C1884" s="3">
        <v>28</v>
      </c>
      <c r="D1884" s="2" t="s">
        <v>18</v>
      </c>
      <c r="E1884" s="2" t="s">
        <v>40</v>
      </c>
      <c r="F1884" s="2" t="s">
        <v>522</v>
      </c>
      <c r="G1884" s="7">
        <v>365.35</v>
      </c>
      <c r="H1884" s="3">
        <v>5</v>
      </c>
      <c r="I1884" s="3">
        <v>14</v>
      </c>
      <c r="J1884" s="2" t="s">
        <v>26</v>
      </c>
      <c r="K1884" s="7">
        <v>2.39</v>
      </c>
      <c r="L1884" s="3">
        <v>98</v>
      </c>
      <c r="M1884" s="6">
        <v>45182</v>
      </c>
      <c r="N1884" s="2" t="s">
        <v>22</v>
      </c>
      <c r="O1884" s="3">
        <v>0</v>
      </c>
      <c r="P1884" s="2">
        <v>0.97</v>
      </c>
      <c r="Q1884" s="9">
        <f t="shared" si="29"/>
        <v>1826.75</v>
      </c>
      <c r="R1884" s="10">
        <v>403.5351</v>
      </c>
      <c r="S1884" s="11">
        <v>7266.3937999999998</v>
      </c>
      <c r="T1884" s="16">
        <v>124</v>
      </c>
      <c r="U1884" s="16">
        <v>0</v>
      </c>
      <c r="V1884" s="10" t="s">
        <v>3830</v>
      </c>
      <c r="W1884" s="16">
        <v>8</v>
      </c>
      <c r="X1884" s="16">
        <v>14</v>
      </c>
    </row>
    <row r="1885" spans="1:24" x14ac:dyDescent="0.35">
      <c r="A1885" s="2" t="s">
        <v>2235</v>
      </c>
      <c r="B1885" s="2" t="s">
        <v>3830</v>
      </c>
      <c r="C1885" s="3">
        <v>24</v>
      </c>
      <c r="D1885" s="2" t="s">
        <v>95</v>
      </c>
      <c r="E1885" s="2" t="s">
        <v>33</v>
      </c>
      <c r="F1885" s="2" t="s">
        <v>2236</v>
      </c>
      <c r="G1885" s="7">
        <v>313.57</v>
      </c>
      <c r="H1885" s="3">
        <v>5</v>
      </c>
      <c r="I1885" s="3">
        <v>14</v>
      </c>
      <c r="J1885" s="2" t="s">
        <v>21</v>
      </c>
      <c r="K1885" s="7">
        <v>21.96</v>
      </c>
      <c r="L1885" s="3">
        <v>120</v>
      </c>
      <c r="M1885" s="6">
        <v>45074</v>
      </c>
      <c r="N1885" s="2" t="s">
        <v>22</v>
      </c>
      <c r="O1885" s="3">
        <v>0</v>
      </c>
      <c r="P1885" s="2">
        <v>0.06</v>
      </c>
      <c r="Q1885" s="9">
        <f t="shared" si="29"/>
        <v>1567.85</v>
      </c>
      <c r="R1885" s="10">
        <v>362.00049999999999</v>
      </c>
      <c r="S1885" s="11">
        <v>6236.5487999999996</v>
      </c>
      <c r="T1885" s="16">
        <v>147</v>
      </c>
      <c r="U1885" s="16">
        <v>0</v>
      </c>
      <c r="V1885" s="10" t="s">
        <v>3838</v>
      </c>
      <c r="W1885" s="16">
        <v>17</v>
      </c>
      <c r="X1885" s="16">
        <v>4</v>
      </c>
    </row>
    <row r="1886" spans="1:24" x14ac:dyDescent="0.35">
      <c r="A1886" s="2" t="s">
        <v>3732</v>
      </c>
      <c r="B1886" s="2" t="s">
        <v>17</v>
      </c>
      <c r="C1886" s="3">
        <v>61</v>
      </c>
      <c r="D1886" s="2" t="s">
        <v>28</v>
      </c>
      <c r="E1886" s="2" t="s">
        <v>40</v>
      </c>
      <c r="F1886" s="2" t="s">
        <v>3733</v>
      </c>
      <c r="G1886" s="7">
        <v>406.06</v>
      </c>
      <c r="H1886" s="3">
        <v>1</v>
      </c>
      <c r="I1886" s="3">
        <v>10</v>
      </c>
      <c r="J1886" s="2" t="s">
        <v>42</v>
      </c>
      <c r="K1886" s="7">
        <v>17.72</v>
      </c>
      <c r="L1886" s="3">
        <v>31</v>
      </c>
      <c r="M1886" s="6">
        <v>44989</v>
      </c>
      <c r="N1886" s="2" t="s">
        <v>3297</v>
      </c>
      <c r="O1886" s="3">
        <v>0</v>
      </c>
      <c r="P1886" s="2">
        <v>0.61</v>
      </c>
      <c r="Q1886" s="9">
        <f t="shared" si="29"/>
        <v>406.06</v>
      </c>
      <c r="R1886" s="10">
        <v>371.15050000000002</v>
      </c>
      <c r="S1886" s="11">
        <v>8076.0690999999997</v>
      </c>
      <c r="T1886" s="16">
        <v>61</v>
      </c>
      <c r="U1886" s="16">
        <v>0</v>
      </c>
      <c r="V1886" s="10" t="s">
        <v>3830</v>
      </c>
      <c r="W1886" s="16">
        <v>10</v>
      </c>
      <c r="X1886" s="16">
        <v>8</v>
      </c>
    </row>
    <row r="1887" spans="1:24" x14ac:dyDescent="0.35">
      <c r="A1887" s="2" t="s">
        <v>1845</v>
      </c>
      <c r="B1887" s="2" t="s">
        <v>1099</v>
      </c>
      <c r="C1887" s="3">
        <v>26</v>
      </c>
      <c r="D1887" s="2" t="s">
        <v>95</v>
      </c>
      <c r="E1887" s="2" t="s">
        <v>19</v>
      </c>
      <c r="F1887" s="2" t="s">
        <v>1846</v>
      </c>
      <c r="G1887" s="7">
        <v>372.9</v>
      </c>
      <c r="H1887" s="3">
        <v>1</v>
      </c>
      <c r="I1887" s="3">
        <v>15</v>
      </c>
      <c r="J1887" s="2" t="s">
        <v>31</v>
      </c>
      <c r="K1887" s="7">
        <v>17.43</v>
      </c>
      <c r="L1887" s="3">
        <v>82</v>
      </c>
      <c r="M1887" s="6">
        <v>45003</v>
      </c>
      <c r="N1887" s="2" t="s">
        <v>22</v>
      </c>
      <c r="O1887" s="3">
        <v>0</v>
      </c>
      <c r="P1887" s="2">
        <v>0.84</v>
      </c>
      <c r="Q1887" s="9">
        <f t="shared" si="29"/>
        <v>372.9</v>
      </c>
      <c r="R1887" s="10">
        <v>385.8109</v>
      </c>
      <c r="S1887" s="11">
        <v>7416.5546000000004</v>
      </c>
      <c r="T1887" s="16">
        <v>103</v>
      </c>
      <c r="U1887" s="16">
        <v>0</v>
      </c>
      <c r="V1887" s="10" t="s">
        <v>3836</v>
      </c>
      <c r="W1887" s="16">
        <v>5</v>
      </c>
      <c r="X1887" s="16">
        <v>14</v>
      </c>
    </row>
    <row r="1888" spans="1:24" x14ac:dyDescent="0.35">
      <c r="A1888" s="2" t="s">
        <v>263</v>
      </c>
      <c r="B1888" s="2" t="s">
        <v>17</v>
      </c>
      <c r="C1888" s="3">
        <v>37</v>
      </c>
      <c r="D1888" s="2" t="s">
        <v>36</v>
      </c>
      <c r="E1888" s="2" t="s">
        <v>29</v>
      </c>
      <c r="F1888" s="2" t="s">
        <v>264</v>
      </c>
      <c r="G1888" s="7">
        <v>473</v>
      </c>
      <c r="H1888" s="3">
        <v>1</v>
      </c>
      <c r="I1888" s="3">
        <v>10</v>
      </c>
      <c r="J1888" s="2" t="s">
        <v>42</v>
      </c>
      <c r="K1888" s="7">
        <v>24.58</v>
      </c>
      <c r="L1888" s="3">
        <v>83</v>
      </c>
      <c r="M1888" s="6">
        <v>45212</v>
      </c>
      <c r="N1888" s="2" t="s">
        <v>22</v>
      </c>
      <c r="O1888" s="3">
        <v>0</v>
      </c>
      <c r="P1888" s="2">
        <v>0.37</v>
      </c>
      <c r="Q1888" s="9">
        <f t="shared" si="29"/>
        <v>473</v>
      </c>
      <c r="R1888" s="10">
        <v>403.81549999999999</v>
      </c>
      <c r="S1888" s="11">
        <v>9407.4292000000005</v>
      </c>
      <c r="T1888" s="16">
        <v>42</v>
      </c>
      <c r="U1888" s="16">
        <v>1</v>
      </c>
      <c r="V1888" s="10" t="s">
        <v>3840</v>
      </c>
      <c r="W1888" s="16">
        <v>14</v>
      </c>
      <c r="X1888" s="16">
        <v>10</v>
      </c>
    </row>
    <row r="1889" spans="1:24" x14ac:dyDescent="0.35">
      <c r="A1889" s="2" t="s">
        <v>2405</v>
      </c>
      <c r="B1889" s="2" t="s">
        <v>3830</v>
      </c>
      <c r="C1889" s="3">
        <v>57</v>
      </c>
      <c r="D1889" s="2" t="s">
        <v>39</v>
      </c>
      <c r="E1889" s="2" t="s">
        <v>19</v>
      </c>
      <c r="F1889" s="2" t="s">
        <v>2406</v>
      </c>
      <c r="G1889" s="7">
        <v>422.73</v>
      </c>
      <c r="H1889" s="3">
        <v>2</v>
      </c>
      <c r="I1889" s="3">
        <v>10</v>
      </c>
      <c r="J1889" s="2" t="s">
        <v>26</v>
      </c>
      <c r="K1889" s="7">
        <v>0.9</v>
      </c>
      <c r="L1889" s="3">
        <v>3</v>
      </c>
      <c r="M1889" s="6">
        <v>44963</v>
      </c>
      <c r="N1889" s="2" t="s">
        <v>22</v>
      </c>
      <c r="O1889" s="3">
        <v>0</v>
      </c>
      <c r="P1889" s="2">
        <v>0.47</v>
      </c>
      <c r="Q1889" s="9">
        <f t="shared" si="29"/>
        <v>845.46</v>
      </c>
      <c r="R1889" s="10">
        <v>401.03190000000001</v>
      </c>
      <c r="S1889" s="11">
        <v>8407.6164000000008</v>
      </c>
      <c r="T1889" s="16">
        <v>138</v>
      </c>
      <c r="U1889" s="16">
        <v>1</v>
      </c>
      <c r="V1889" s="10" t="s">
        <v>3836</v>
      </c>
      <c r="W1889" s="16">
        <v>3</v>
      </c>
      <c r="X1889" s="16">
        <v>3</v>
      </c>
    </row>
    <row r="1890" spans="1:24" x14ac:dyDescent="0.35">
      <c r="A1890" s="2" t="s">
        <v>2994</v>
      </c>
      <c r="B1890" s="2" t="s">
        <v>3830</v>
      </c>
      <c r="C1890" s="3">
        <v>55</v>
      </c>
      <c r="D1890" s="2" t="s">
        <v>28</v>
      </c>
      <c r="E1890" s="2" t="s">
        <v>24</v>
      </c>
      <c r="F1890" s="2" t="s">
        <v>2995</v>
      </c>
      <c r="G1890" s="7">
        <v>452.75</v>
      </c>
      <c r="H1890" s="3">
        <v>5</v>
      </c>
      <c r="I1890" s="3">
        <v>6</v>
      </c>
      <c r="J1890" s="2" t="s">
        <v>49</v>
      </c>
      <c r="K1890" s="7">
        <v>27.25</v>
      </c>
      <c r="L1890" s="3">
        <v>148</v>
      </c>
      <c r="M1890" s="6">
        <v>45115</v>
      </c>
      <c r="N1890" s="2" t="s">
        <v>22</v>
      </c>
      <c r="O1890" s="3">
        <v>0</v>
      </c>
      <c r="P1890" s="2">
        <v>0.84</v>
      </c>
      <c r="Q1890" s="9">
        <f t="shared" si="29"/>
        <v>2263.75</v>
      </c>
      <c r="R1890" s="10">
        <v>516.39970000000005</v>
      </c>
      <c r="S1890" s="11">
        <v>9004.6797999999999</v>
      </c>
      <c r="T1890" s="16">
        <v>46</v>
      </c>
      <c r="U1890" s="16">
        <v>0</v>
      </c>
      <c r="V1890" s="10" t="s">
        <v>3839</v>
      </c>
      <c r="W1890" s="16">
        <v>5</v>
      </c>
      <c r="X1890" s="16">
        <v>7</v>
      </c>
    </row>
    <row r="1891" spans="1:24" x14ac:dyDescent="0.35">
      <c r="A1891" s="2" t="s">
        <v>2585</v>
      </c>
      <c r="B1891" s="2" t="s">
        <v>3830</v>
      </c>
      <c r="C1891" s="3">
        <v>37</v>
      </c>
      <c r="D1891" s="2" t="s">
        <v>18</v>
      </c>
      <c r="E1891" s="2" t="s">
        <v>40</v>
      </c>
      <c r="F1891" s="2" t="s">
        <v>2586</v>
      </c>
      <c r="G1891" s="7">
        <v>89.65</v>
      </c>
      <c r="H1891" s="3">
        <v>1</v>
      </c>
      <c r="I1891" s="3">
        <v>5</v>
      </c>
      <c r="J1891" s="2" t="s">
        <v>42</v>
      </c>
      <c r="K1891" s="7">
        <v>17.72</v>
      </c>
      <c r="L1891" s="3">
        <v>104</v>
      </c>
      <c r="M1891" s="6">
        <v>45147</v>
      </c>
      <c r="N1891" s="2" t="s">
        <v>22</v>
      </c>
      <c r="O1891" s="3">
        <v>0</v>
      </c>
      <c r="P1891" s="2">
        <v>0.01</v>
      </c>
      <c r="Q1891" s="9">
        <f t="shared" si="29"/>
        <v>89.65</v>
      </c>
      <c r="R1891" s="10">
        <v>111.7688</v>
      </c>
      <c r="S1891" s="11">
        <v>1783.0360000000001</v>
      </c>
      <c r="T1891" s="16">
        <v>119</v>
      </c>
      <c r="U1891" s="16">
        <v>0</v>
      </c>
      <c r="V1891" s="10" t="s">
        <v>3830</v>
      </c>
      <c r="W1891" s="16">
        <v>18</v>
      </c>
      <c r="X1891" s="16">
        <v>11</v>
      </c>
    </row>
    <row r="1892" spans="1:24" x14ac:dyDescent="0.35">
      <c r="A1892" s="2" t="s">
        <v>3823</v>
      </c>
      <c r="B1892" s="2" t="s">
        <v>1099</v>
      </c>
      <c r="C1892" s="3">
        <v>18</v>
      </c>
      <c r="D1892" s="2" t="s">
        <v>28</v>
      </c>
      <c r="E1892" s="2" t="s">
        <v>29</v>
      </c>
      <c r="F1892" s="2" t="s">
        <v>1286</v>
      </c>
      <c r="G1892" s="7">
        <v>79.45</v>
      </c>
      <c r="H1892" s="3">
        <v>5</v>
      </c>
      <c r="I1892" s="3">
        <v>7</v>
      </c>
      <c r="J1892" s="2" t="s">
        <v>31</v>
      </c>
      <c r="K1892" s="7">
        <v>17.36</v>
      </c>
      <c r="L1892" s="3">
        <v>118</v>
      </c>
      <c r="M1892" s="6">
        <v>45091</v>
      </c>
      <c r="N1892" s="2" t="s">
        <v>3754</v>
      </c>
      <c r="O1892" s="3">
        <v>0</v>
      </c>
      <c r="P1892" s="2">
        <v>0.97</v>
      </c>
      <c r="Q1892" s="9">
        <f t="shared" si="29"/>
        <v>397.25</v>
      </c>
      <c r="R1892" s="10">
        <v>70.684399999999997</v>
      </c>
      <c r="S1892" s="11">
        <v>1580.1696999999999</v>
      </c>
      <c r="T1892" s="16">
        <v>89</v>
      </c>
      <c r="U1892" s="16">
        <v>0</v>
      </c>
      <c r="V1892" s="10" t="s">
        <v>3840</v>
      </c>
      <c r="W1892" s="16">
        <v>9</v>
      </c>
      <c r="X1892" s="16">
        <v>11</v>
      </c>
    </row>
    <row r="1893" spans="1:24" x14ac:dyDescent="0.35">
      <c r="A1893" s="2" t="s">
        <v>3279</v>
      </c>
      <c r="B1893" s="2" t="s">
        <v>1099</v>
      </c>
      <c r="C1893" s="3">
        <v>59</v>
      </c>
      <c r="D1893" s="2" t="s">
        <v>39</v>
      </c>
      <c r="E1893" s="2" t="s">
        <v>19</v>
      </c>
      <c r="F1893" s="2" t="s">
        <v>3280</v>
      </c>
      <c r="G1893" s="7">
        <v>474.12</v>
      </c>
      <c r="H1893" s="3">
        <v>1</v>
      </c>
      <c r="I1893" s="3">
        <v>7</v>
      </c>
      <c r="J1893" s="2" t="s">
        <v>21</v>
      </c>
      <c r="K1893" s="7">
        <v>10.130000000000001</v>
      </c>
      <c r="L1893" s="3">
        <v>132</v>
      </c>
      <c r="M1893" s="6">
        <v>45066</v>
      </c>
      <c r="N1893" s="2" t="s">
        <v>22</v>
      </c>
      <c r="O1893" s="3">
        <v>1</v>
      </c>
      <c r="P1893" s="2">
        <v>0.42</v>
      </c>
      <c r="Q1893" s="9">
        <f t="shared" si="29"/>
        <v>474.12</v>
      </c>
      <c r="R1893" s="10">
        <v>479.14460000000003</v>
      </c>
      <c r="S1893" s="11">
        <v>9429.7047000000002</v>
      </c>
      <c r="T1893" s="16">
        <v>85</v>
      </c>
      <c r="U1893" s="16">
        <v>1</v>
      </c>
      <c r="V1893" s="10" t="s">
        <v>3836</v>
      </c>
      <c r="W1893" s="16">
        <v>18</v>
      </c>
      <c r="X1893" s="16">
        <v>3</v>
      </c>
    </row>
    <row r="1894" spans="1:24" x14ac:dyDescent="0.35">
      <c r="A1894" s="2" t="s">
        <v>1255</v>
      </c>
      <c r="B1894" s="2" t="s">
        <v>1099</v>
      </c>
      <c r="C1894" s="3">
        <v>24</v>
      </c>
      <c r="D1894" s="2" t="s">
        <v>39</v>
      </c>
      <c r="E1894" s="2" t="s">
        <v>33</v>
      </c>
      <c r="F1894" s="2" t="s">
        <v>1256</v>
      </c>
      <c r="G1894" s="7">
        <v>28</v>
      </c>
      <c r="H1894" s="3">
        <v>5</v>
      </c>
      <c r="I1894" s="3">
        <v>10</v>
      </c>
      <c r="J1894" s="2" t="s">
        <v>31</v>
      </c>
      <c r="K1894" s="7">
        <v>2.89</v>
      </c>
      <c r="L1894" s="3">
        <v>196</v>
      </c>
      <c r="M1894" s="6">
        <v>45020</v>
      </c>
      <c r="N1894" s="2" t="s">
        <v>22</v>
      </c>
      <c r="O1894" s="3">
        <v>0</v>
      </c>
      <c r="P1894" s="2">
        <v>0.49</v>
      </c>
      <c r="Q1894" s="9">
        <f t="shared" si="29"/>
        <v>140</v>
      </c>
      <c r="R1894" s="10">
        <v>32.760800000000003</v>
      </c>
      <c r="S1894" s="11">
        <v>556.88800000000003</v>
      </c>
      <c r="T1894" s="16">
        <v>128</v>
      </c>
      <c r="U1894" s="16">
        <v>1</v>
      </c>
      <c r="V1894" s="10" t="s">
        <v>3838</v>
      </c>
      <c r="W1894" s="16">
        <v>8</v>
      </c>
      <c r="X1894" s="16">
        <v>5</v>
      </c>
    </row>
    <row r="1895" spans="1:24" x14ac:dyDescent="0.35">
      <c r="A1895" s="2" t="s">
        <v>3281</v>
      </c>
      <c r="B1895" s="2" t="s">
        <v>3830</v>
      </c>
      <c r="C1895" s="3">
        <v>20</v>
      </c>
      <c r="D1895" s="2" t="s">
        <v>28</v>
      </c>
      <c r="E1895" s="2" t="s">
        <v>40</v>
      </c>
      <c r="F1895" s="2" t="s">
        <v>3282</v>
      </c>
      <c r="G1895" s="7">
        <v>384.38</v>
      </c>
      <c r="H1895" s="3">
        <v>1</v>
      </c>
      <c r="I1895" s="3">
        <v>6</v>
      </c>
      <c r="J1895" s="2" t="s">
        <v>26</v>
      </c>
      <c r="K1895" s="7">
        <v>15.93</v>
      </c>
      <c r="L1895" s="3">
        <v>151</v>
      </c>
      <c r="M1895" s="6">
        <v>44976</v>
      </c>
      <c r="N1895" s="2" t="s">
        <v>22</v>
      </c>
      <c r="O1895" s="3">
        <v>1</v>
      </c>
      <c r="P1895" s="2">
        <v>0.65</v>
      </c>
      <c r="Q1895" s="9">
        <f t="shared" si="29"/>
        <v>384.38</v>
      </c>
      <c r="R1895" s="10">
        <v>358.09390000000002</v>
      </c>
      <c r="S1895" s="11">
        <v>7644.8787000000002</v>
      </c>
      <c r="T1895" s="16">
        <v>69</v>
      </c>
      <c r="U1895" s="16">
        <v>0</v>
      </c>
      <c r="V1895" s="10" t="s">
        <v>3830</v>
      </c>
      <c r="W1895" s="16">
        <v>6</v>
      </c>
      <c r="X1895" s="16">
        <v>0</v>
      </c>
    </row>
    <row r="1896" spans="1:24" x14ac:dyDescent="0.35">
      <c r="A1896" s="2" t="s">
        <v>3283</v>
      </c>
      <c r="B1896" s="2" t="s">
        <v>3830</v>
      </c>
      <c r="C1896" s="3">
        <v>52</v>
      </c>
      <c r="D1896" s="2" t="s">
        <v>95</v>
      </c>
      <c r="E1896" s="2" t="s">
        <v>33</v>
      </c>
      <c r="F1896" s="2" t="s">
        <v>3284</v>
      </c>
      <c r="G1896" s="7">
        <v>142.02000000000001</v>
      </c>
      <c r="H1896" s="3">
        <v>4</v>
      </c>
      <c r="I1896" s="3">
        <v>14</v>
      </c>
      <c r="J1896" s="2" t="s">
        <v>31</v>
      </c>
      <c r="K1896" s="7">
        <v>20.68</v>
      </c>
      <c r="L1896" s="3">
        <v>152</v>
      </c>
      <c r="M1896" s="6">
        <v>45226</v>
      </c>
      <c r="N1896" s="2" t="s">
        <v>22</v>
      </c>
      <c r="O1896" s="3">
        <v>1</v>
      </c>
      <c r="P1896" s="2">
        <v>0.86</v>
      </c>
      <c r="Q1896" s="9">
        <f t="shared" si="29"/>
        <v>568.08000000000004</v>
      </c>
      <c r="R1896" s="10">
        <v>152.25030000000001</v>
      </c>
      <c r="S1896" s="11">
        <v>2824.6154000000001</v>
      </c>
      <c r="T1896" s="16">
        <v>118</v>
      </c>
      <c r="U1896" s="16">
        <v>0</v>
      </c>
      <c r="V1896" s="10" t="s">
        <v>3838</v>
      </c>
      <c r="W1896" s="16">
        <v>12</v>
      </c>
      <c r="X1896" s="16">
        <v>4</v>
      </c>
    </row>
    <row r="1897" spans="1:24" x14ac:dyDescent="0.35">
      <c r="A1897" s="2" t="s">
        <v>2075</v>
      </c>
      <c r="B1897" s="2" t="s">
        <v>1099</v>
      </c>
      <c r="C1897" s="3">
        <v>59</v>
      </c>
      <c r="D1897" s="2" t="s">
        <v>39</v>
      </c>
      <c r="E1897" s="2" t="s">
        <v>40</v>
      </c>
      <c r="F1897" s="2" t="s">
        <v>2076</v>
      </c>
      <c r="G1897" s="7">
        <v>162.47999999999999</v>
      </c>
      <c r="H1897" s="3">
        <v>2</v>
      </c>
      <c r="I1897" s="3">
        <v>13</v>
      </c>
      <c r="J1897" s="2" t="s">
        <v>21</v>
      </c>
      <c r="K1897" s="7">
        <v>7.8</v>
      </c>
      <c r="L1897" s="3">
        <v>78</v>
      </c>
      <c r="M1897" s="6">
        <v>45143</v>
      </c>
      <c r="N1897" s="2" t="s">
        <v>22</v>
      </c>
      <c r="O1897" s="3">
        <v>0</v>
      </c>
      <c r="P1897" s="2">
        <v>0.3</v>
      </c>
      <c r="Q1897" s="9">
        <f t="shared" si="29"/>
        <v>324.95999999999998</v>
      </c>
      <c r="R1897" s="10">
        <v>185.7518</v>
      </c>
      <c r="S1897" s="11">
        <v>3231.5414000000001</v>
      </c>
      <c r="T1897" s="16">
        <v>161</v>
      </c>
      <c r="U1897" s="16">
        <v>0</v>
      </c>
      <c r="V1897" s="10" t="s">
        <v>3830</v>
      </c>
      <c r="W1897" s="16">
        <v>7</v>
      </c>
      <c r="X1897" s="16">
        <v>7</v>
      </c>
    </row>
    <row r="1898" spans="1:24" x14ac:dyDescent="0.35">
      <c r="A1898" s="2" t="s">
        <v>2587</v>
      </c>
      <c r="B1898" s="2" t="s">
        <v>3830</v>
      </c>
      <c r="C1898" s="3">
        <v>21</v>
      </c>
      <c r="D1898" s="2" t="s">
        <v>18</v>
      </c>
      <c r="E1898" s="2" t="s">
        <v>19</v>
      </c>
      <c r="F1898" s="2" t="s">
        <v>2588</v>
      </c>
      <c r="G1898" s="7">
        <v>144.86000000000001</v>
      </c>
      <c r="H1898" s="3">
        <v>4</v>
      </c>
      <c r="I1898" s="3">
        <v>9</v>
      </c>
      <c r="J1898" s="2" t="s">
        <v>49</v>
      </c>
      <c r="K1898" s="7">
        <v>0.94</v>
      </c>
      <c r="L1898" s="3">
        <v>134</v>
      </c>
      <c r="M1898" s="6">
        <v>45142</v>
      </c>
      <c r="N1898" s="2" t="s">
        <v>22</v>
      </c>
      <c r="O1898" s="3">
        <v>0</v>
      </c>
      <c r="P1898" s="2">
        <v>0.76</v>
      </c>
      <c r="Q1898" s="9">
        <f t="shared" si="29"/>
        <v>579.44000000000005</v>
      </c>
      <c r="R1898" s="10">
        <v>158.8237</v>
      </c>
      <c r="S1898" s="11">
        <v>2881.0998</v>
      </c>
      <c r="T1898" s="16">
        <v>167</v>
      </c>
      <c r="U1898" s="16">
        <v>0</v>
      </c>
      <c r="V1898" s="10" t="s">
        <v>3836</v>
      </c>
      <c r="W1898" s="16">
        <v>12</v>
      </c>
      <c r="X1898" s="16">
        <v>13</v>
      </c>
    </row>
    <row r="1899" spans="1:24" x14ac:dyDescent="0.35">
      <c r="A1899" s="2" t="s">
        <v>2407</v>
      </c>
      <c r="B1899" s="2" t="s">
        <v>3830</v>
      </c>
      <c r="C1899" s="3">
        <v>57</v>
      </c>
      <c r="D1899" s="2" t="s">
        <v>39</v>
      </c>
      <c r="E1899" s="2" t="s">
        <v>29</v>
      </c>
      <c r="F1899" s="2" t="s">
        <v>2408</v>
      </c>
      <c r="G1899" s="7">
        <v>404.78</v>
      </c>
      <c r="H1899" s="3">
        <v>1</v>
      </c>
      <c r="I1899" s="3">
        <v>9</v>
      </c>
      <c r="J1899" s="2" t="s">
        <v>31</v>
      </c>
      <c r="K1899" s="7">
        <v>23.97</v>
      </c>
      <c r="L1899" s="3">
        <v>152</v>
      </c>
      <c r="M1899" s="6">
        <v>45071</v>
      </c>
      <c r="N1899" s="2" t="s">
        <v>22</v>
      </c>
      <c r="O1899" s="3">
        <v>0</v>
      </c>
      <c r="P1899" s="2">
        <v>0.28000000000000003</v>
      </c>
      <c r="Q1899" s="9">
        <f t="shared" si="29"/>
        <v>404.78</v>
      </c>
      <c r="R1899" s="10">
        <v>374.50650000000002</v>
      </c>
      <c r="S1899" s="11">
        <v>8050.6113999999998</v>
      </c>
      <c r="T1899" s="16">
        <v>116</v>
      </c>
      <c r="U1899" s="16">
        <v>0</v>
      </c>
      <c r="V1899" s="10" t="s">
        <v>3840</v>
      </c>
      <c r="W1899" s="16">
        <v>16</v>
      </c>
      <c r="X1899" s="16">
        <v>1</v>
      </c>
    </row>
    <row r="1900" spans="1:24" x14ac:dyDescent="0.35">
      <c r="A1900" s="2" t="s">
        <v>922</v>
      </c>
      <c r="B1900" s="2" t="s">
        <v>17</v>
      </c>
      <c r="C1900" s="3">
        <v>20</v>
      </c>
      <c r="D1900" s="2" t="s">
        <v>95</v>
      </c>
      <c r="E1900" s="2" t="s">
        <v>33</v>
      </c>
      <c r="F1900" s="2" t="s">
        <v>923</v>
      </c>
      <c r="G1900" s="7">
        <v>94.72</v>
      </c>
      <c r="H1900" s="3">
        <v>2</v>
      </c>
      <c r="I1900" s="3">
        <v>11</v>
      </c>
      <c r="J1900" s="2" t="s">
        <v>31</v>
      </c>
      <c r="K1900" s="7">
        <v>24.66</v>
      </c>
      <c r="L1900" s="3">
        <v>73</v>
      </c>
      <c r="M1900" s="6">
        <v>45250</v>
      </c>
      <c r="N1900" s="2" t="s">
        <v>22</v>
      </c>
      <c r="O1900" s="3">
        <v>0</v>
      </c>
      <c r="P1900" s="2">
        <v>0.61</v>
      </c>
      <c r="Q1900" s="9">
        <f t="shared" si="29"/>
        <v>189.44</v>
      </c>
      <c r="R1900" s="10">
        <v>93.976799999999997</v>
      </c>
      <c r="S1900" s="11">
        <v>1883.8724999999999</v>
      </c>
      <c r="T1900" s="16">
        <v>78</v>
      </c>
      <c r="U1900" s="16">
        <v>1</v>
      </c>
      <c r="V1900" s="10" t="s">
        <v>3838</v>
      </c>
      <c r="W1900" s="16">
        <v>18</v>
      </c>
      <c r="X1900" s="16">
        <v>11</v>
      </c>
    </row>
    <row r="1901" spans="1:24" x14ac:dyDescent="0.35">
      <c r="A1901" s="2" t="s">
        <v>1847</v>
      </c>
      <c r="B1901" s="2" t="s">
        <v>1099</v>
      </c>
      <c r="C1901" s="3">
        <v>46</v>
      </c>
      <c r="D1901" s="2" t="s">
        <v>36</v>
      </c>
      <c r="E1901" s="2" t="s">
        <v>19</v>
      </c>
      <c r="F1901" s="2" t="s">
        <v>1848</v>
      </c>
      <c r="G1901" s="7">
        <v>64.209999999999994</v>
      </c>
      <c r="H1901" s="3">
        <v>5</v>
      </c>
      <c r="I1901" s="3">
        <v>10</v>
      </c>
      <c r="J1901" s="2" t="s">
        <v>49</v>
      </c>
      <c r="K1901" s="7">
        <v>23.45</v>
      </c>
      <c r="L1901" s="3">
        <v>35</v>
      </c>
      <c r="M1901" s="6">
        <v>45073</v>
      </c>
      <c r="N1901" s="2" t="s">
        <v>22</v>
      </c>
      <c r="O1901" s="3">
        <v>0</v>
      </c>
      <c r="P1901" s="2">
        <v>0.54</v>
      </c>
      <c r="Q1901" s="9">
        <f t="shared" si="29"/>
        <v>321.04999999999995</v>
      </c>
      <c r="R1901" s="10">
        <v>74.709400000000002</v>
      </c>
      <c r="S1901" s="11">
        <v>1277.0635</v>
      </c>
      <c r="T1901" s="16">
        <v>19</v>
      </c>
      <c r="U1901" s="16">
        <v>0</v>
      </c>
      <c r="V1901" s="10" t="s">
        <v>3836</v>
      </c>
      <c r="W1901" s="16">
        <v>7</v>
      </c>
      <c r="X1901" s="16">
        <v>12</v>
      </c>
    </row>
    <row r="1902" spans="1:24" x14ac:dyDescent="0.35">
      <c r="A1902" s="2" t="s">
        <v>1646</v>
      </c>
      <c r="B1902" s="2" t="s">
        <v>1099</v>
      </c>
      <c r="C1902" s="3">
        <v>36</v>
      </c>
      <c r="D1902" s="2" t="s">
        <v>95</v>
      </c>
      <c r="E1902" s="2" t="s">
        <v>29</v>
      </c>
      <c r="F1902" s="2" t="s">
        <v>1647</v>
      </c>
      <c r="G1902" s="7">
        <v>303.57</v>
      </c>
      <c r="H1902" s="3">
        <v>4</v>
      </c>
      <c r="I1902" s="3">
        <v>5</v>
      </c>
      <c r="J1902" s="2" t="s">
        <v>31</v>
      </c>
      <c r="K1902" s="7">
        <v>0.37</v>
      </c>
      <c r="L1902" s="3">
        <v>63</v>
      </c>
      <c r="M1902" s="6">
        <v>45099</v>
      </c>
      <c r="N1902" s="2" t="s">
        <v>22</v>
      </c>
      <c r="O1902" s="3">
        <v>0</v>
      </c>
      <c r="P1902" s="2">
        <v>0.11</v>
      </c>
      <c r="Q1902" s="9">
        <f t="shared" si="29"/>
        <v>1214.28</v>
      </c>
      <c r="R1902" s="10">
        <v>325.3331</v>
      </c>
      <c r="S1902" s="11">
        <v>6037.6602000000003</v>
      </c>
      <c r="T1902" s="16">
        <v>5</v>
      </c>
      <c r="U1902" s="16">
        <v>0</v>
      </c>
      <c r="V1902" s="10" t="s">
        <v>3840</v>
      </c>
      <c r="W1902" s="16">
        <v>3</v>
      </c>
      <c r="X1902" s="16">
        <v>3</v>
      </c>
    </row>
    <row r="1903" spans="1:24" x14ac:dyDescent="0.35">
      <c r="A1903" s="2" t="s">
        <v>1450</v>
      </c>
      <c r="B1903" s="2" t="s">
        <v>1099</v>
      </c>
      <c r="C1903" s="3">
        <v>58</v>
      </c>
      <c r="D1903" s="2" t="s">
        <v>39</v>
      </c>
      <c r="E1903" s="2" t="s">
        <v>24</v>
      </c>
      <c r="F1903" s="2" t="s">
        <v>1451</v>
      </c>
      <c r="G1903" s="7">
        <v>416.74</v>
      </c>
      <c r="H1903" s="3">
        <v>2</v>
      </c>
      <c r="I1903" s="3">
        <v>11</v>
      </c>
      <c r="J1903" s="2" t="s">
        <v>31</v>
      </c>
      <c r="K1903" s="7">
        <v>7.96</v>
      </c>
      <c r="L1903" s="3">
        <v>193</v>
      </c>
      <c r="M1903" s="6">
        <v>45257</v>
      </c>
      <c r="N1903" s="2" t="s">
        <v>22</v>
      </c>
      <c r="O1903" s="3">
        <v>0</v>
      </c>
      <c r="P1903" s="2">
        <v>0.85</v>
      </c>
      <c r="Q1903" s="9">
        <f t="shared" si="29"/>
        <v>833.48</v>
      </c>
      <c r="R1903" s="10">
        <v>355.10079999999999</v>
      </c>
      <c r="S1903" s="11">
        <v>8288.4820999999993</v>
      </c>
      <c r="T1903" s="16">
        <v>56</v>
      </c>
      <c r="U1903" s="16">
        <v>1</v>
      </c>
      <c r="V1903" s="10" t="s">
        <v>3839</v>
      </c>
      <c r="W1903" s="16">
        <v>17</v>
      </c>
      <c r="X1903" s="16">
        <v>3</v>
      </c>
    </row>
    <row r="1904" spans="1:24" x14ac:dyDescent="0.35">
      <c r="A1904" s="2" t="s">
        <v>2996</v>
      </c>
      <c r="B1904" s="2" t="s">
        <v>3830</v>
      </c>
      <c r="C1904" s="3">
        <v>37</v>
      </c>
      <c r="D1904" s="2" t="s">
        <v>28</v>
      </c>
      <c r="E1904" s="2" t="s">
        <v>33</v>
      </c>
      <c r="F1904" s="2" t="s">
        <v>2997</v>
      </c>
      <c r="G1904" s="7">
        <v>292.79000000000002</v>
      </c>
      <c r="H1904" s="3">
        <v>2</v>
      </c>
      <c r="I1904" s="3">
        <v>10</v>
      </c>
      <c r="J1904" s="2" t="s">
        <v>21</v>
      </c>
      <c r="K1904" s="7">
        <v>3.25</v>
      </c>
      <c r="L1904" s="3">
        <v>140</v>
      </c>
      <c r="M1904" s="6">
        <v>44976</v>
      </c>
      <c r="N1904" s="2" t="s">
        <v>22</v>
      </c>
      <c r="O1904" s="3">
        <v>0</v>
      </c>
      <c r="P1904" s="2">
        <v>0.02</v>
      </c>
      <c r="Q1904" s="9">
        <f t="shared" si="29"/>
        <v>585.58000000000004</v>
      </c>
      <c r="R1904" s="10">
        <v>337.9957</v>
      </c>
      <c r="S1904" s="11">
        <v>5823.2583000000004</v>
      </c>
      <c r="T1904" s="16">
        <v>16</v>
      </c>
      <c r="U1904" s="16">
        <v>0</v>
      </c>
      <c r="V1904" s="10" t="s">
        <v>3838</v>
      </c>
      <c r="W1904" s="16">
        <v>4</v>
      </c>
      <c r="X1904" s="16">
        <v>11</v>
      </c>
    </row>
    <row r="1905" spans="1:24" x14ac:dyDescent="0.35">
      <c r="A1905" s="2" t="s">
        <v>265</v>
      </c>
      <c r="B1905" s="2" t="s">
        <v>17</v>
      </c>
      <c r="C1905" s="3">
        <v>40</v>
      </c>
      <c r="D1905" s="2" t="s">
        <v>18</v>
      </c>
      <c r="E1905" s="2" t="s">
        <v>33</v>
      </c>
      <c r="F1905" s="2" t="s">
        <v>266</v>
      </c>
      <c r="G1905" s="7">
        <v>437.02</v>
      </c>
      <c r="H1905" s="3">
        <v>1</v>
      </c>
      <c r="I1905" s="3">
        <v>5</v>
      </c>
      <c r="J1905" s="2" t="s">
        <v>31</v>
      </c>
      <c r="K1905" s="7">
        <v>17.77</v>
      </c>
      <c r="L1905" s="3">
        <v>55</v>
      </c>
      <c r="M1905" s="6">
        <v>45001</v>
      </c>
      <c r="N1905" s="2" t="s">
        <v>22</v>
      </c>
      <c r="O1905" s="3">
        <v>0</v>
      </c>
      <c r="P1905" s="2">
        <v>0.48</v>
      </c>
      <c r="Q1905" s="9">
        <f t="shared" si="29"/>
        <v>437.02</v>
      </c>
      <c r="R1905" s="10">
        <v>377.6397</v>
      </c>
      <c r="S1905" s="11">
        <v>8691.8281000000006</v>
      </c>
      <c r="T1905" s="16">
        <v>105</v>
      </c>
      <c r="U1905" s="16">
        <v>0</v>
      </c>
      <c r="V1905" s="10" t="s">
        <v>3838</v>
      </c>
      <c r="W1905" s="16">
        <v>2</v>
      </c>
      <c r="X1905" s="16">
        <v>7</v>
      </c>
    </row>
    <row r="1906" spans="1:24" x14ac:dyDescent="0.35">
      <c r="A1906" s="2" t="s">
        <v>1849</v>
      </c>
      <c r="B1906" s="2" t="s">
        <v>1099</v>
      </c>
      <c r="C1906" s="3">
        <v>49</v>
      </c>
      <c r="D1906" s="2" t="s">
        <v>18</v>
      </c>
      <c r="E1906" s="2" t="s">
        <v>19</v>
      </c>
      <c r="F1906" s="2" t="s">
        <v>1850</v>
      </c>
      <c r="G1906" s="7">
        <v>91.75</v>
      </c>
      <c r="H1906" s="3">
        <v>5</v>
      </c>
      <c r="I1906" s="3">
        <v>11</v>
      </c>
      <c r="J1906" s="2" t="s">
        <v>31</v>
      </c>
      <c r="K1906" s="7">
        <v>15.67</v>
      </c>
      <c r="L1906" s="3">
        <v>18</v>
      </c>
      <c r="M1906" s="6">
        <v>45068</v>
      </c>
      <c r="N1906" s="2" t="s">
        <v>22</v>
      </c>
      <c r="O1906" s="3">
        <v>0</v>
      </c>
      <c r="P1906" s="2">
        <v>0.61</v>
      </c>
      <c r="Q1906" s="9">
        <f t="shared" si="29"/>
        <v>458.75</v>
      </c>
      <c r="R1906" s="10">
        <v>105.35590000000001</v>
      </c>
      <c r="S1906" s="11">
        <v>1824.8026</v>
      </c>
      <c r="T1906" s="16">
        <v>127</v>
      </c>
      <c r="U1906" s="16">
        <v>1</v>
      </c>
      <c r="V1906" s="10" t="s">
        <v>3836</v>
      </c>
      <c r="W1906" s="16">
        <v>12</v>
      </c>
      <c r="X1906" s="16">
        <v>4</v>
      </c>
    </row>
    <row r="1907" spans="1:24" x14ac:dyDescent="0.35">
      <c r="A1907" s="2" t="s">
        <v>3734</v>
      </c>
      <c r="B1907" s="2" t="s">
        <v>1099</v>
      </c>
      <c r="C1907" s="3">
        <v>61</v>
      </c>
      <c r="D1907" s="2" t="s">
        <v>95</v>
      </c>
      <c r="E1907" s="2" t="s">
        <v>29</v>
      </c>
      <c r="F1907" s="2" t="s">
        <v>3735</v>
      </c>
      <c r="G1907" s="7">
        <v>424.35</v>
      </c>
      <c r="H1907" s="3">
        <v>3</v>
      </c>
      <c r="I1907" s="3">
        <v>13</v>
      </c>
      <c r="J1907" s="2" t="s">
        <v>42</v>
      </c>
      <c r="K1907" s="7">
        <v>11.53</v>
      </c>
      <c r="L1907" s="3">
        <v>147</v>
      </c>
      <c r="M1907" s="6">
        <v>44960</v>
      </c>
      <c r="N1907" s="2" t="s">
        <v>3297</v>
      </c>
      <c r="O1907" s="3">
        <v>0</v>
      </c>
      <c r="P1907" s="2">
        <v>0.49</v>
      </c>
      <c r="Q1907" s="9">
        <f t="shared" si="29"/>
        <v>1273.0500000000002</v>
      </c>
      <c r="R1907" s="10">
        <v>395.06659999999999</v>
      </c>
      <c r="S1907" s="11">
        <v>8439.8363000000008</v>
      </c>
      <c r="T1907" s="16">
        <v>69</v>
      </c>
      <c r="U1907" s="16">
        <v>0</v>
      </c>
      <c r="V1907" s="10" t="s">
        <v>3840</v>
      </c>
      <c r="W1907" s="16">
        <v>8</v>
      </c>
      <c r="X1907" s="16">
        <v>11</v>
      </c>
    </row>
    <row r="1908" spans="1:24" x14ac:dyDescent="0.35">
      <c r="A1908" s="2" t="s">
        <v>924</v>
      </c>
      <c r="B1908" s="2" t="s">
        <v>17</v>
      </c>
      <c r="C1908" s="3">
        <v>59</v>
      </c>
      <c r="D1908" s="2" t="s">
        <v>28</v>
      </c>
      <c r="E1908" s="2" t="s">
        <v>19</v>
      </c>
      <c r="F1908" s="2" t="s">
        <v>925</v>
      </c>
      <c r="G1908" s="7">
        <v>279.77</v>
      </c>
      <c r="H1908" s="3">
        <v>2</v>
      </c>
      <c r="I1908" s="3">
        <v>10</v>
      </c>
      <c r="J1908" s="2" t="s">
        <v>49</v>
      </c>
      <c r="K1908" s="7">
        <v>7.64</v>
      </c>
      <c r="L1908" s="3">
        <v>110</v>
      </c>
      <c r="M1908" s="6">
        <v>45225</v>
      </c>
      <c r="N1908" s="2" t="s">
        <v>22</v>
      </c>
      <c r="O1908" s="3">
        <v>0</v>
      </c>
      <c r="P1908" s="2">
        <v>0.62</v>
      </c>
      <c r="Q1908" s="9">
        <f t="shared" si="29"/>
        <v>559.54</v>
      </c>
      <c r="R1908" s="10">
        <v>345.0206</v>
      </c>
      <c r="S1908" s="11">
        <v>5564.3054000000002</v>
      </c>
      <c r="T1908" s="16">
        <v>114</v>
      </c>
      <c r="U1908" s="16">
        <v>0</v>
      </c>
      <c r="V1908" s="10" t="s">
        <v>3836</v>
      </c>
      <c r="W1908" s="16">
        <v>2</v>
      </c>
      <c r="X1908" s="16">
        <v>8</v>
      </c>
    </row>
    <row r="1909" spans="1:24" x14ac:dyDescent="0.35">
      <c r="A1909" s="2" t="s">
        <v>267</v>
      </c>
      <c r="B1909" s="2" t="s">
        <v>17</v>
      </c>
      <c r="C1909" s="3">
        <v>46</v>
      </c>
      <c r="D1909" s="2" t="s">
        <v>39</v>
      </c>
      <c r="E1909" s="2" t="s">
        <v>40</v>
      </c>
      <c r="F1909" s="2" t="s">
        <v>268</v>
      </c>
      <c r="G1909" s="7">
        <v>108.59</v>
      </c>
      <c r="H1909" s="3">
        <v>1</v>
      </c>
      <c r="I1909" s="3">
        <v>13</v>
      </c>
      <c r="J1909" s="2" t="s">
        <v>21</v>
      </c>
      <c r="K1909" s="7">
        <v>6.33</v>
      </c>
      <c r="L1909" s="3">
        <v>56</v>
      </c>
      <c r="M1909" s="6">
        <v>45054</v>
      </c>
      <c r="N1909" s="2" t="s">
        <v>22</v>
      </c>
      <c r="O1909" s="3">
        <v>0</v>
      </c>
      <c r="P1909" s="2">
        <v>0.89</v>
      </c>
      <c r="Q1909" s="9">
        <f t="shared" si="29"/>
        <v>108.59</v>
      </c>
      <c r="R1909" s="10">
        <v>108.2834</v>
      </c>
      <c r="S1909" s="11">
        <v>2159.7309</v>
      </c>
      <c r="T1909" s="16">
        <v>112</v>
      </c>
      <c r="U1909" s="16">
        <v>1</v>
      </c>
      <c r="V1909" s="10" t="s">
        <v>3830</v>
      </c>
      <c r="W1909" s="16">
        <v>19</v>
      </c>
      <c r="X1909" s="16">
        <v>14</v>
      </c>
    </row>
    <row r="1910" spans="1:24" x14ac:dyDescent="0.35">
      <c r="A1910" s="2" t="s">
        <v>269</v>
      </c>
      <c r="B1910" s="2" t="s">
        <v>17</v>
      </c>
      <c r="C1910" s="3">
        <v>42</v>
      </c>
      <c r="D1910" s="2" t="s">
        <v>39</v>
      </c>
      <c r="E1910" s="2" t="s">
        <v>24</v>
      </c>
      <c r="F1910" s="2" t="s">
        <v>270</v>
      </c>
      <c r="G1910" s="7">
        <v>462.88</v>
      </c>
      <c r="H1910" s="3">
        <v>1</v>
      </c>
      <c r="I1910" s="3">
        <v>14</v>
      </c>
      <c r="J1910" s="2" t="s">
        <v>31</v>
      </c>
      <c r="K1910" s="7">
        <v>14.22</v>
      </c>
      <c r="L1910" s="3">
        <v>50</v>
      </c>
      <c r="M1910" s="6">
        <v>45034</v>
      </c>
      <c r="N1910" s="2" t="s">
        <v>22</v>
      </c>
      <c r="O1910" s="3">
        <v>0</v>
      </c>
      <c r="P1910" s="2">
        <v>0.82</v>
      </c>
      <c r="Q1910" s="9">
        <f t="shared" si="29"/>
        <v>462.88</v>
      </c>
      <c r="R1910" s="10">
        <v>453.98</v>
      </c>
      <c r="S1910" s="11">
        <v>9206.1540000000005</v>
      </c>
      <c r="T1910" s="16">
        <v>58</v>
      </c>
      <c r="U1910" s="16">
        <v>0</v>
      </c>
      <c r="V1910" s="10" t="s">
        <v>3839</v>
      </c>
      <c r="W1910" s="16">
        <v>9</v>
      </c>
      <c r="X1910" s="16">
        <v>13</v>
      </c>
    </row>
    <row r="1911" spans="1:24" x14ac:dyDescent="0.35">
      <c r="A1911" s="2" t="s">
        <v>1452</v>
      </c>
      <c r="B1911" s="2" t="s">
        <v>1099</v>
      </c>
      <c r="C1911" s="3">
        <v>25</v>
      </c>
      <c r="D1911" s="2" t="s">
        <v>18</v>
      </c>
      <c r="E1911" s="2" t="s">
        <v>24</v>
      </c>
      <c r="F1911" s="2" t="s">
        <v>1453</v>
      </c>
      <c r="G1911" s="7">
        <v>290.64999999999998</v>
      </c>
      <c r="H1911" s="3">
        <v>5</v>
      </c>
      <c r="I1911" s="3">
        <v>5</v>
      </c>
      <c r="J1911" s="2" t="s">
        <v>49</v>
      </c>
      <c r="K1911" s="7">
        <v>25.67</v>
      </c>
      <c r="L1911" s="3">
        <v>123</v>
      </c>
      <c r="M1911" s="6">
        <v>45230</v>
      </c>
      <c r="N1911" s="2" t="s">
        <v>22</v>
      </c>
      <c r="O1911" s="3">
        <v>0</v>
      </c>
      <c r="P1911" s="2">
        <v>0.04</v>
      </c>
      <c r="Q1911" s="9">
        <f t="shared" si="29"/>
        <v>1453.25</v>
      </c>
      <c r="R1911" s="10">
        <v>264.36219999999997</v>
      </c>
      <c r="S1911" s="11">
        <v>5780.6962000000003</v>
      </c>
      <c r="T1911" s="16">
        <v>26</v>
      </c>
      <c r="U1911" s="16">
        <v>1</v>
      </c>
      <c r="V1911" s="10" t="s">
        <v>3839</v>
      </c>
      <c r="W1911" s="16">
        <v>13</v>
      </c>
      <c r="X1911" s="16">
        <v>7</v>
      </c>
    </row>
    <row r="1912" spans="1:24" x14ac:dyDescent="0.35">
      <c r="A1912" s="2" t="s">
        <v>1851</v>
      </c>
      <c r="B1912" s="2" t="s">
        <v>1099</v>
      </c>
      <c r="C1912" s="3">
        <v>20</v>
      </c>
      <c r="D1912" s="2" t="s">
        <v>95</v>
      </c>
      <c r="E1912" s="2" t="s">
        <v>19</v>
      </c>
      <c r="F1912" s="2" t="s">
        <v>1852</v>
      </c>
      <c r="G1912" s="7">
        <v>129.82</v>
      </c>
      <c r="H1912" s="3">
        <v>3</v>
      </c>
      <c r="I1912" s="3">
        <v>11</v>
      </c>
      <c r="J1912" s="2" t="s">
        <v>26</v>
      </c>
      <c r="K1912" s="7">
        <v>10.25</v>
      </c>
      <c r="L1912" s="3">
        <v>84</v>
      </c>
      <c r="M1912" s="6">
        <v>45250</v>
      </c>
      <c r="N1912" s="2" t="s">
        <v>22</v>
      </c>
      <c r="O1912" s="3">
        <v>0</v>
      </c>
      <c r="P1912" s="2">
        <v>0.11</v>
      </c>
      <c r="Q1912" s="9">
        <f t="shared" si="29"/>
        <v>389.46</v>
      </c>
      <c r="R1912" s="10">
        <v>126.21639999999999</v>
      </c>
      <c r="S1912" s="11">
        <v>2581.9713999999999</v>
      </c>
      <c r="T1912" s="16">
        <v>127</v>
      </c>
      <c r="U1912" s="16">
        <v>0</v>
      </c>
      <c r="V1912" s="10" t="s">
        <v>3836</v>
      </c>
      <c r="W1912" s="16">
        <v>5</v>
      </c>
      <c r="X1912" s="16">
        <v>10</v>
      </c>
    </row>
    <row r="1913" spans="1:24" x14ac:dyDescent="0.35">
      <c r="A1913" s="2" t="s">
        <v>2589</v>
      </c>
      <c r="B1913" s="2" t="s">
        <v>3830</v>
      </c>
      <c r="C1913" s="3">
        <v>55</v>
      </c>
      <c r="D1913" s="2" t="s">
        <v>18</v>
      </c>
      <c r="E1913" s="2" t="s">
        <v>40</v>
      </c>
      <c r="F1913" s="2" t="s">
        <v>2590</v>
      </c>
      <c r="G1913" s="7">
        <v>27.71</v>
      </c>
      <c r="H1913" s="3">
        <v>3</v>
      </c>
      <c r="I1913" s="3">
        <v>7</v>
      </c>
      <c r="J1913" s="2" t="s">
        <v>31</v>
      </c>
      <c r="K1913" s="7">
        <v>20.5</v>
      </c>
      <c r="L1913" s="3">
        <v>105</v>
      </c>
      <c r="M1913" s="6">
        <v>45179</v>
      </c>
      <c r="N1913" s="2" t="s">
        <v>22</v>
      </c>
      <c r="O1913" s="3">
        <v>0</v>
      </c>
      <c r="P1913" s="2">
        <v>0.01</v>
      </c>
      <c r="Q1913" s="9">
        <f t="shared" si="29"/>
        <v>83.13</v>
      </c>
      <c r="R1913" s="10">
        <v>33.270299999999999</v>
      </c>
      <c r="S1913" s="11">
        <v>551.12019999999995</v>
      </c>
      <c r="T1913" s="16">
        <v>193</v>
      </c>
      <c r="U1913" s="16">
        <v>1</v>
      </c>
      <c r="V1913" s="10" t="s">
        <v>3830</v>
      </c>
      <c r="W1913" s="16">
        <v>15</v>
      </c>
      <c r="X1913" s="16">
        <v>12</v>
      </c>
    </row>
    <row r="1914" spans="1:24" x14ac:dyDescent="0.35">
      <c r="A1914" s="2" t="s">
        <v>2773</v>
      </c>
      <c r="B1914" s="2" t="s">
        <v>3830</v>
      </c>
      <c r="C1914" s="3">
        <v>21</v>
      </c>
      <c r="D1914" s="2" t="s">
        <v>36</v>
      </c>
      <c r="E1914" s="2" t="s">
        <v>19</v>
      </c>
      <c r="F1914" s="2" t="s">
        <v>2774</v>
      </c>
      <c r="G1914" s="7">
        <v>214.34</v>
      </c>
      <c r="H1914" s="3">
        <v>3</v>
      </c>
      <c r="I1914" s="3">
        <v>7</v>
      </c>
      <c r="J1914" s="2" t="s">
        <v>31</v>
      </c>
      <c r="K1914" s="7">
        <v>27.34</v>
      </c>
      <c r="L1914" s="3">
        <v>8</v>
      </c>
      <c r="M1914" s="6">
        <v>45146</v>
      </c>
      <c r="N1914" s="2" t="s">
        <v>22</v>
      </c>
      <c r="O1914" s="3">
        <v>0</v>
      </c>
      <c r="P1914" s="2">
        <v>0.96</v>
      </c>
      <c r="Q1914" s="9">
        <f t="shared" si="29"/>
        <v>643.02</v>
      </c>
      <c r="R1914" s="10">
        <v>267.61070000000001</v>
      </c>
      <c r="S1914" s="11">
        <v>4262.9775</v>
      </c>
      <c r="T1914" s="16">
        <v>197</v>
      </c>
      <c r="U1914" s="16">
        <v>1</v>
      </c>
      <c r="V1914" s="10" t="s">
        <v>3836</v>
      </c>
      <c r="W1914" s="16">
        <v>2</v>
      </c>
      <c r="X1914" s="16">
        <v>1</v>
      </c>
    </row>
    <row r="1915" spans="1:24" x14ac:dyDescent="0.35">
      <c r="A1915" s="2" t="s">
        <v>2775</v>
      </c>
      <c r="B1915" s="2" t="s">
        <v>3830</v>
      </c>
      <c r="C1915" s="3">
        <v>59</v>
      </c>
      <c r="D1915" s="2" t="s">
        <v>36</v>
      </c>
      <c r="E1915" s="2" t="s">
        <v>33</v>
      </c>
      <c r="F1915" s="2" t="s">
        <v>2776</v>
      </c>
      <c r="G1915" s="7">
        <v>201.18</v>
      </c>
      <c r="H1915" s="3">
        <v>3</v>
      </c>
      <c r="I1915" s="3">
        <v>5</v>
      </c>
      <c r="J1915" s="2" t="s">
        <v>49</v>
      </c>
      <c r="K1915" s="7">
        <v>22.22</v>
      </c>
      <c r="L1915" s="3">
        <v>82</v>
      </c>
      <c r="M1915" s="6">
        <v>45049</v>
      </c>
      <c r="N1915" s="2" t="s">
        <v>22</v>
      </c>
      <c r="O1915" s="3">
        <v>0</v>
      </c>
      <c r="P1915" s="2">
        <v>0.83</v>
      </c>
      <c r="Q1915" s="9">
        <f t="shared" si="29"/>
        <v>603.54</v>
      </c>
      <c r="R1915" s="10">
        <v>200.64160000000001</v>
      </c>
      <c r="S1915" s="11">
        <v>4001.2402000000002</v>
      </c>
      <c r="T1915" s="16">
        <v>197</v>
      </c>
      <c r="U1915" s="16">
        <v>0</v>
      </c>
      <c r="V1915" s="10" t="s">
        <v>3838</v>
      </c>
      <c r="W1915" s="16">
        <v>13</v>
      </c>
      <c r="X1915" s="16">
        <v>14</v>
      </c>
    </row>
    <row r="1916" spans="1:24" x14ac:dyDescent="0.35">
      <c r="A1916" s="2" t="s">
        <v>2409</v>
      </c>
      <c r="B1916" s="2" t="s">
        <v>3830</v>
      </c>
      <c r="C1916" s="3">
        <v>31</v>
      </c>
      <c r="D1916" s="2" t="s">
        <v>39</v>
      </c>
      <c r="E1916" s="2" t="s">
        <v>33</v>
      </c>
      <c r="F1916" s="2" t="s">
        <v>2410</v>
      </c>
      <c r="G1916" s="7">
        <v>47.32</v>
      </c>
      <c r="H1916" s="3">
        <v>2</v>
      </c>
      <c r="I1916" s="3">
        <v>7</v>
      </c>
      <c r="J1916" s="2" t="s">
        <v>31</v>
      </c>
      <c r="K1916" s="7">
        <v>3.7</v>
      </c>
      <c r="L1916" s="3">
        <v>12</v>
      </c>
      <c r="M1916" s="6">
        <v>45214</v>
      </c>
      <c r="N1916" s="2" t="s">
        <v>22</v>
      </c>
      <c r="O1916" s="3">
        <v>0</v>
      </c>
      <c r="P1916" s="2">
        <v>0.1</v>
      </c>
      <c r="Q1916" s="9">
        <f t="shared" si="29"/>
        <v>94.64</v>
      </c>
      <c r="R1916" s="10">
        <v>48.713299999999997</v>
      </c>
      <c r="S1916" s="11">
        <v>941.14070000000004</v>
      </c>
      <c r="T1916" s="16">
        <v>48</v>
      </c>
      <c r="U1916" s="16">
        <v>0</v>
      </c>
      <c r="V1916" s="10" t="s">
        <v>3838</v>
      </c>
      <c r="W1916" s="16">
        <v>17</v>
      </c>
      <c r="X1916" s="16">
        <v>7</v>
      </c>
    </row>
    <row r="1917" spans="1:24" x14ac:dyDescent="0.35">
      <c r="A1917" s="2" t="s">
        <v>271</v>
      </c>
      <c r="B1917" s="2" t="s">
        <v>17</v>
      </c>
      <c r="C1917" s="3">
        <v>51</v>
      </c>
      <c r="D1917" s="2" t="s">
        <v>95</v>
      </c>
      <c r="E1917" s="2" t="s">
        <v>19</v>
      </c>
      <c r="F1917" s="2" t="s">
        <v>272</v>
      </c>
      <c r="G1917" s="7">
        <v>310.29000000000002</v>
      </c>
      <c r="H1917" s="3">
        <v>1</v>
      </c>
      <c r="I1917" s="3">
        <v>13</v>
      </c>
      <c r="J1917" s="2" t="s">
        <v>42</v>
      </c>
      <c r="K1917" s="7">
        <v>8.42</v>
      </c>
      <c r="L1917" s="3">
        <v>25</v>
      </c>
      <c r="M1917" s="6">
        <v>45128</v>
      </c>
      <c r="N1917" s="2" t="s">
        <v>22</v>
      </c>
      <c r="O1917" s="3">
        <v>0</v>
      </c>
      <c r="P1917" s="2">
        <v>0.6</v>
      </c>
      <c r="Q1917" s="9">
        <f t="shared" si="29"/>
        <v>310.29000000000002</v>
      </c>
      <c r="R1917" s="10">
        <v>353.36709999999999</v>
      </c>
      <c r="S1917" s="11">
        <v>6171.3132999999998</v>
      </c>
      <c r="T1917" s="16">
        <v>84</v>
      </c>
      <c r="U1917" s="16">
        <v>0</v>
      </c>
      <c r="V1917" s="10" t="s">
        <v>3836</v>
      </c>
      <c r="W1917" s="16">
        <v>18</v>
      </c>
      <c r="X1917" s="16">
        <v>7</v>
      </c>
    </row>
    <row r="1918" spans="1:24" x14ac:dyDescent="0.35">
      <c r="A1918" s="2" t="s">
        <v>273</v>
      </c>
      <c r="B1918" s="2" t="s">
        <v>17</v>
      </c>
      <c r="C1918" s="3">
        <v>31</v>
      </c>
      <c r="D1918" s="2" t="s">
        <v>18</v>
      </c>
      <c r="E1918" s="2" t="s">
        <v>19</v>
      </c>
      <c r="F1918" s="2" t="s">
        <v>274</v>
      </c>
      <c r="G1918" s="7">
        <v>356.64</v>
      </c>
      <c r="H1918" s="3">
        <v>1</v>
      </c>
      <c r="I1918" s="3">
        <v>9</v>
      </c>
      <c r="J1918" s="2" t="s">
        <v>26</v>
      </c>
      <c r="K1918" s="7">
        <v>12.78</v>
      </c>
      <c r="L1918" s="3">
        <v>154</v>
      </c>
      <c r="M1918" s="6">
        <v>45128</v>
      </c>
      <c r="N1918" s="2" t="s">
        <v>22</v>
      </c>
      <c r="O1918" s="3">
        <v>0</v>
      </c>
      <c r="P1918" s="2">
        <v>0.19</v>
      </c>
      <c r="Q1918" s="9">
        <f t="shared" si="29"/>
        <v>356.64</v>
      </c>
      <c r="R1918" s="10">
        <v>429.56509999999997</v>
      </c>
      <c r="S1918" s="11">
        <v>7093.1617999999999</v>
      </c>
      <c r="T1918" s="16">
        <v>91</v>
      </c>
      <c r="U1918" s="16">
        <v>0</v>
      </c>
      <c r="V1918" s="10" t="s">
        <v>3836</v>
      </c>
      <c r="W1918" s="16">
        <v>16</v>
      </c>
      <c r="X1918" s="16">
        <v>11</v>
      </c>
    </row>
    <row r="1919" spans="1:24" x14ac:dyDescent="0.35">
      <c r="A1919" s="2" t="s">
        <v>734</v>
      </c>
      <c r="B1919" s="2" t="s">
        <v>17</v>
      </c>
      <c r="C1919" s="3">
        <v>25</v>
      </c>
      <c r="D1919" s="2" t="s">
        <v>95</v>
      </c>
      <c r="E1919" s="2" t="s">
        <v>19</v>
      </c>
      <c r="F1919" s="2" t="s">
        <v>735</v>
      </c>
      <c r="G1919" s="7">
        <v>195.71</v>
      </c>
      <c r="H1919" s="3">
        <v>3</v>
      </c>
      <c r="I1919" s="3">
        <v>15</v>
      </c>
      <c r="J1919" s="2" t="s">
        <v>31</v>
      </c>
      <c r="K1919" s="7">
        <v>2.2200000000000002</v>
      </c>
      <c r="L1919" s="3">
        <v>111</v>
      </c>
      <c r="M1919" s="6">
        <v>45100</v>
      </c>
      <c r="N1919" s="2" t="s">
        <v>22</v>
      </c>
      <c r="O1919" s="3">
        <v>0</v>
      </c>
      <c r="P1919" s="2">
        <v>0.7</v>
      </c>
      <c r="Q1919" s="9">
        <f t="shared" si="29"/>
        <v>587.13</v>
      </c>
      <c r="R1919" s="10">
        <v>212.77940000000001</v>
      </c>
      <c r="S1919" s="11">
        <v>3892.4481000000001</v>
      </c>
      <c r="T1919" s="16">
        <v>118</v>
      </c>
      <c r="U1919" s="16">
        <v>1</v>
      </c>
      <c r="V1919" s="10" t="s">
        <v>3836</v>
      </c>
      <c r="W1919" s="16">
        <v>10</v>
      </c>
      <c r="X1919" s="16">
        <v>12</v>
      </c>
    </row>
    <row r="1920" spans="1:24" x14ac:dyDescent="0.35">
      <c r="A1920" s="2" t="s">
        <v>2998</v>
      </c>
      <c r="B1920" s="2" t="s">
        <v>3830</v>
      </c>
      <c r="C1920" s="3">
        <v>59</v>
      </c>
      <c r="D1920" s="2" t="s">
        <v>28</v>
      </c>
      <c r="E1920" s="2" t="s">
        <v>19</v>
      </c>
      <c r="F1920" s="2" t="s">
        <v>2999</v>
      </c>
      <c r="G1920" s="7">
        <v>138.74</v>
      </c>
      <c r="H1920" s="3">
        <v>2</v>
      </c>
      <c r="I1920" s="3">
        <v>5</v>
      </c>
      <c r="J1920" s="2" t="s">
        <v>42</v>
      </c>
      <c r="K1920" s="7">
        <v>11.29</v>
      </c>
      <c r="L1920" s="3">
        <v>66</v>
      </c>
      <c r="M1920" s="6">
        <v>45173</v>
      </c>
      <c r="N1920" s="2" t="s">
        <v>22</v>
      </c>
      <c r="O1920" s="3">
        <v>0</v>
      </c>
      <c r="P1920" s="2">
        <v>0.73</v>
      </c>
      <c r="Q1920" s="9">
        <f t="shared" si="29"/>
        <v>277.48</v>
      </c>
      <c r="R1920" s="10">
        <v>139.65710000000001</v>
      </c>
      <c r="S1920" s="11">
        <v>2759.38</v>
      </c>
      <c r="T1920" s="16">
        <v>135</v>
      </c>
      <c r="U1920" s="16">
        <v>0</v>
      </c>
      <c r="V1920" s="10" t="s">
        <v>3836</v>
      </c>
      <c r="W1920" s="16">
        <v>12</v>
      </c>
      <c r="X1920" s="16">
        <v>11</v>
      </c>
    </row>
    <row r="1921" spans="1:24" x14ac:dyDescent="0.35">
      <c r="A1921" s="2" t="s">
        <v>736</v>
      </c>
      <c r="B1921" s="2" t="s">
        <v>17</v>
      </c>
      <c r="C1921" s="3">
        <v>37</v>
      </c>
      <c r="D1921" s="2" t="s">
        <v>18</v>
      </c>
      <c r="E1921" s="2" t="s">
        <v>19</v>
      </c>
      <c r="F1921" s="2" t="s">
        <v>737</v>
      </c>
      <c r="G1921" s="7">
        <v>25.64</v>
      </c>
      <c r="H1921" s="3">
        <v>3</v>
      </c>
      <c r="I1921" s="3">
        <v>10</v>
      </c>
      <c r="J1921" s="2" t="s">
        <v>26</v>
      </c>
      <c r="K1921" s="7">
        <v>1.06</v>
      </c>
      <c r="L1921" s="3">
        <v>13</v>
      </c>
      <c r="M1921" s="6">
        <v>45259</v>
      </c>
      <c r="N1921" s="2" t="s">
        <v>22</v>
      </c>
      <c r="O1921" s="3">
        <v>0</v>
      </c>
      <c r="P1921" s="2">
        <v>0.8</v>
      </c>
      <c r="Q1921" s="9">
        <f t="shared" si="29"/>
        <v>76.92</v>
      </c>
      <c r="R1921" s="10">
        <v>26.0258</v>
      </c>
      <c r="S1921" s="11">
        <v>509.95030000000003</v>
      </c>
      <c r="T1921" s="16">
        <v>80</v>
      </c>
      <c r="U1921" s="16">
        <v>0</v>
      </c>
      <c r="V1921" s="10" t="s">
        <v>3836</v>
      </c>
      <c r="W1921" s="16">
        <v>13</v>
      </c>
      <c r="X1921" s="16">
        <v>10</v>
      </c>
    </row>
    <row r="1922" spans="1:24" x14ac:dyDescent="0.35">
      <c r="A1922" s="2" t="s">
        <v>275</v>
      </c>
      <c r="B1922" s="2" t="s">
        <v>17</v>
      </c>
      <c r="C1922" s="3">
        <v>29</v>
      </c>
      <c r="D1922" s="2" t="s">
        <v>95</v>
      </c>
      <c r="E1922" s="2" t="s">
        <v>33</v>
      </c>
      <c r="F1922" s="2" t="s">
        <v>276</v>
      </c>
      <c r="G1922" s="7">
        <v>180.26</v>
      </c>
      <c r="H1922" s="3">
        <v>1</v>
      </c>
      <c r="I1922" s="3">
        <v>12</v>
      </c>
      <c r="J1922" s="2" t="s">
        <v>42</v>
      </c>
      <c r="K1922" s="7">
        <v>16.09</v>
      </c>
      <c r="L1922" s="3">
        <v>174</v>
      </c>
      <c r="M1922" s="6">
        <v>45164</v>
      </c>
      <c r="N1922" s="2" t="s">
        <v>22</v>
      </c>
      <c r="O1922" s="3">
        <v>0</v>
      </c>
      <c r="P1922" s="2">
        <v>0.8</v>
      </c>
      <c r="Q1922" s="9">
        <f t="shared" si="29"/>
        <v>180.26</v>
      </c>
      <c r="R1922" s="10">
        <v>203.37790000000001</v>
      </c>
      <c r="S1922" s="11">
        <v>3585.1653000000001</v>
      </c>
      <c r="T1922" s="16">
        <v>96</v>
      </c>
      <c r="U1922" s="16">
        <v>0</v>
      </c>
      <c r="V1922" s="10" t="s">
        <v>3838</v>
      </c>
      <c r="W1922" s="16">
        <v>13</v>
      </c>
      <c r="X1922" s="16">
        <v>8</v>
      </c>
    </row>
    <row r="1923" spans="1:24" x14ac:dyDescent="0.35">
      <c r="A1923" s="2" t="s">
        <v>523</v>
      </c>
      <c r="B1923" s="2" t="s">
        <v>17</v>
      </c>
      <c r="C1923" s="3">
        <v>44</v>
      </c>
      <c r="D1923" s="2" t="s">
        <v>36</v>
      </c>
      <c r="E1923" s="2" t="s">
        <v>19</v>
      </c>
      <c r="F1923" s="2" t="s">
        <v>524</v>
      </c>
      <c r="G1923" s="7">
        <v>143.77000000000001</v>
      </c>
      <c r="H1923" s="3">
        <v>5</v>
      </c>
      <c r="I1923" s="3">
        <v>15</v>
      </c>
      <c r="J1923" s="2" t="s">
        <v>26</v>
      </c>
      <c r="K1923" s="7">
        <v>27.29</v>
      </c>
      <c r="L1923" s="3">
        <v>174</v>
      </c>
      <c r="M1923" s="6">
        <v>45013</v>
      </c>
      <c r="N1923" s="2" t="s">
        <v>22</v>
      </c>
      <c r="O1923" s="3">
        <v>0</v>
      </c>
      <c r="P1923" s="2">
        <v>0.87</v>
      </c>
      <c r="Q1923" s="9">
        <f t="shared" ref="Q1923:Q1986" si="30">PRODUCT(G1923,H1923)</f>
        <v>718.85</v>
      </c>
      <c r="R1923" s="10">
        <v>122.3896</v>
      </c>
      <c r="S1923" s="11">
        <v>2859.4209000000001</v>
      </c>
      <c r="T1923" s="16">
        <v>179</v>
      </c>
      <c r="U1923" s="16">
        <v>0</v>
      </c>
      <c r="V1923" s="10" t="s">
        <v>3836</v>
      </c>
      <c r="W1923" s="16">
        <v>19</v>
      </c>
      <c r="X1923" s="16">
        <v>4</v>
      </c>
    </row>
    <row r="1924" spans="1:24" x14ac:dyDescent="0.35">
      <c r="A1924" s="2" t="s">
        <v>738</v>
      </c>
      <c r="B1924" s="2" t="s">
        <v>17</v>
      </c>
      <c r="C1924" s="3">
        <v>49</v>
      </c>
      <c r="D1924" s="2" t="s">
        <v>95</v>
      </c>
      <c r="E1924" s="2" t="s">
        <v>29</v>
      </c>
      <c r="F1924" s="2" t="s">
        <v>739</v>
      </c>
      <c r="G1924" s="7">
        <v>169.69</v>
      </c>
      <c r="H1924" s="3">
        <v>3</v>
      </c>
      <c r="I1924" s="3">
        <v>13</v>
      </c>
      <c r="J1924" s="2" t="s">
        <v>49</v>
      </c>
      <c r="K1924" s="7">
        <v>15.99</v>
      </c>
      <c r="L1924" s="3">
        <v>121</v>
      </c>
      <c r="M1924" s="6">
        <v>44973</v>
      </c>
      <c r="N1924" s="2" t="s">
        <v>22</v>
      </c>
      <c r="O1924" s="3">
        <v>0</v>
      </c>
      <c r="P1924" s="2">
        <v>0.4</v>
      </c>
      <c r="Q1924" s="9">
        <f t="shared" si="30"/>
        <v>509.07</v>
      </c>
      <c r="R1924" s="10">
        <v>186.29169999999999</v>
      </c>
      <c r="S1924" s="11">
        <v>3374.9400999999998</v>
      </c>
      <c r="T1924" s="16">
        <v>186</v>
      </c>
      <c r="U1924" s="16">
        <v>0</v>
      </c>
      <c r="V1924" s="10" t="s">
        <v>3840</v>
      </c>
      <c r="W1924" s="16">
        <v>7</v>
      </c>
      <c r="X1924" s="16">
        <v>2</v>
      </c>
    </row>
    <row r="1925" spans="1:24" x14ac:dyDescent="0.35">
      <c r="A1925" s="2" t="s">
        <v>277</v>
      </c>
      <c r="B1925" s="2" t="s">
        <v>17</v>
      </c>
      <c r="C1925" s="3">
        <v>54</v>
      </c>
      <c r="D1925" s="2" t="s">
        <v>18</v>
      </c>
      <c r="E1925" s="2" t="s">
        <v>19</v>
      </c>
      <c r="F1925" s="2" t="s">
        <v>278</v>
      </c>
      <c r="G1925" s="7">
        <v>209.95</v>
      </c>
      <c r="H1925" s="3">
        <v>1</v>
      </c>
      <c r="I1925" s="3">
        <v>7</v>
      </c>
      <c r="J1925" s="2" t="s">
        <v>26</v>
      </c>
      <c r="K1925" s="7">
        <v>8.6999999999999993</v>
      </c>
      <c r="L1925" s="3">
        <v>40</v>
      </c>
      <c r="M1925" s="6">
        <v>44983</v>
      </c>
      <c r="N1925" s="2" t="s">
        <v>22</v>
      </c>
      <c r="O1925" s="3">
        <v>0</v>
      </c>
      <c r="P1925" s="2">
        <v>0.38</v>
      </c>
      <c r="Q1925" s="9">
        <f t="shared" si="30"/>
        <v>209.95</v>
      </c>
      <c r="R1925" s="10">
        <v>208.31180000000001</v>
      </c>
      <c r="S1925" s="11">
        <v>4175.6655000000001</v>
      </c>
      <c r="T1925" s="16">
        <v>166</v>
      </c>
      <c r="U1925" s="16">
        <v>0</v>
      </c>
      <c r="V1925" s="10" t="s">
        <v>3836</v>
      </c>
      <c r="W1925" s="16">
        <v>9</v>
      </c>
      <c r="X1925" s="16">
        <v>1</v>
      </c>
    </row>
    <row r="1926" spans="1:24" x14ac:dyDescent="0.35">
      <c r="A1926" s="2" t="s">
        <v>2411</v>
      </c>
      <c r="B1926" s="2" t="s">
        <v>3830</v>
      </c>
      <c r="C1926" s="3">
        <v>51</v>
      </c>
      <c r="D1926" s="2" t="s">
        <v>39</v>
      </c>
      <c r="E1926" s="2" t="s">
        <v>40</v>
      </c>
      <c r="F1926" s="2" t="s">
        <v>2412</v>
      </c>
      <c r="G1926" s="7">
        <v>174.41</v>
      </c>
      <c r="H1926" s="3">
        <v>3</v>
      </c>
      <c r="I1926" s="3">
        <v>9</v>
      </c>
      <c r="J1926" s="2" t="s">
        <v>49</v>
      </c>
      <c r="K1926" s="7">
        <v>17.54</v>
      </c>
      <c r="L1926" s="3">
        <v>156</v>
      </c>
      <c r="M1926" s="6">
        <v>45251</v>
      </c>
      <c r="N1926" s="2" t="s">
        <v>22</v>
      </c>
      <c r="O1926" s="3">
        <v>0</v>
      </c>
      <c r="P1926" s="2">
        <v>0.63</v>
      </c>
      <c r="Q1926" s="9">
        <f t="shared" si="30"/>
        <v>523.23</v>
      </c>
      <c r="R1926" s="10">
        <v>203.6549</v>
      </c>
      <c r="S1926" s="11">
        <v>3468.8155000000002</v>
      </c>
      <c r="T1926" s="16">
        <v>8</v>
      </c>
      <c r="U1926" s="16">
        <v>1</v>
      </c>
      <c r="V1926" s="10" t="s">
        <v>3830</v>
      </c>
      <c r="W1926" s="16">
        <v>5</v>
      </c>
      <c r="X1926" s="16">
        <v>13</v>
      </c>
    </row>
    <row r="1927" spans="1:24" x14ac:dyDescent="0.35">
      <c r="A1927" s="2" t="s">
        <v>1853</v>
      </c>
      <c r="B1927" s="2" t="s">
        <v>1099</v>
      </c>
      <c r="C1927" s="3">
        <v>42</v>
      </c>
      <c r="D1927" s="2" t="s">
        <v>95</v>
      </c>
      <c r="E1927" s="2" t="s">
        <v>19</v>
      </c>
      <c r="F1927" s="2" t="s">
        <v>1854</v>
      </c>
      <c r="G1927" s="7">
        <v>136.02000000000001</v>
      </c>
      <c r="H1927" s="3">
        <v>5</v>
      </c>
      <c r="I1927" s="3">
        <v>14</v>
      </c>
      <c r="J1927" s="2" t="s">
        <v>31</v>
      </c>
      <c r="K1927" s="7">
        <v>29.99</v>
      </c>
      <c r="L1927" s="3">
        <v>102</v>
      </c>
      <c r="M1927" s="6">
        <v>45116</v>
      </c>
      <c r="N1927" s="2" t="s">
        <v>22</v>
      </c>
      <c r="O1927" s="3">
        <v>0</v>
      </c>
      <c r="P1927" s="2">
        <v>0.71</v>
      </c>
      <c r="Q1927" s="9">
        <f t="shared" si="30"/>
        <v>680.1</v>
      </c>
      <c r="R1927" s="10">
        <v>120.6764</v>
      </c>
      <c r="S1927" s="11">
        <v>2705.2822999999999</v>
      </c>
      <c r="T1927" s="16">
        <v>47</v>
      </c>
      <c r="U1927" s="16">
        <v>0</v>
      </c>
      <c r="V1927" s="10" t="s">
        <v>3836</v>
      </c>
      <c r="W1927" s="16">
        <v>6</v>
      </c>
      <c r="X1927" s="16">
        <v>13</v>
      </c>
    </row>
    <row r="1928" spans="1:24" x14ac:dyDescent="0.35">
      <c r="A1928" s="2" t="s">
        <v>1648</v>
      </c>
      <c r="B1928" s="2" t="s">
        <v>1099</v>
      </c>
      <c r="C1928" s="3">
        <v>35</v>
      </c>
      <c r="D1928" s="2" t="s">
        <v>36</v>
      </c>
      <c r="E1928" s="2" t="s">
        <v>29</v>
      </c>
      <c r="F1928" s="2" t="s">
        <v>1649</v>
      </c>
      <c r="G1928" s="7">
        <v>263.58999999999997</v>
      </c>
      <c r="H1928" s="3">
        <v>4</v>
      </c>
      <c r="I1928" s="3">
        <v>6</v>
      </c>
      <c r="J1928" s="2" t="s">
        <v>31</v>
      </c>
      <c r="K1928" s="7">
        <v>22.06</v>
      </c>
      <c r="L1928" s="3">
        <v>6</v>
      </c>
      <c r="M1928" s="6">
        <v>45074</v>
      </c>
      <c r="N1928" s="2" t="s">
        <v>22</v>
      </c>
      <c r="O1928" s="3">
        <v>0</v>
      </c>
      <c r="P1928" s="2">
        <v>0.99</v>
      </c>
      <c r="Q1928" s="9">
        <f t="shared" si="30"/>
        <v>1054.3599999999999</v>
      </c>
      <c r="R1928" s="10">
        <v>286.06920000000002</v>
      </c>
      <c r="S1928" s="11">
        <v>5242.5037000000002</v>
      </c>
      <c r="T1928" s="16">
        <v>110</v>
      </c>
      <c r="U1928" s="16">
        <v>0</v>
      </c>
      <c r="V1928" s="10" t="s">
        <v>3840</v>
      </c>
      <c r="W1928" s="16">
        <v>19</v>
      </c>
      <c r="X1928" s="16">
        <v>2</v>
      </c>
    </row>
    <row r="1929" spans="1:24" x14ac:dyDescent="0.35">
      <c r="A1929" s="2" t="s">
        <v>1090</v>
      </c>
      <c r="B1929" s="2" t="s">
        <v>17</v>
      </c>
      <c r="C1929" s="3">
        <v>45</v>
      </c>
      <c r="D1929" s="2" t="s">
        <v>39</v>
      </c>
      <c r="E1929" s="2" t="s">
        <v>19</v>
      </c>
      <c r="F1929" s="2" t="s">
        <v>1091</v>
      </c>
      <c r="G1929" s="7">
        <v>115.76</v>
      </c>
      <c r="H1929" s="3">
        <v>4</v>
      </c>
      <c r="I1929" s="3">
        <v>11</v>
      </c>
      <c r="J1929" s="2" t="s">
        <v>42</v>
      </c>
      <c r="K1929" s="7">
        <v>10.83</v>
      </c>
      <c r="L1929" s="3">
        <v>20</v>
      </c>
      <c r="M1929" s="6">
        <v>45227</v>
      </c>
      <c r="N1929" s="2" t="s">
        <v>22</v>
      </c>
      <c r="O1929" s="3">
        <v>0</v>
      </c>
      <c r="P1929" s="2">
        <v>0.56000000000000005</v>
      </c>
      <c r="Q1929" s="9">
        <f t="shared" si="30"/>
        <v>463.04</v>
      </c>
      <c r="R1929" s="10">
        <v>120.667</v>
      </c>
      <c r="S1929" s="11">
        <v>2302.3339999999998</v>
      </c>
      <c r="T1929" s="16">
        <v>80</v>
      </c>
      <c r="U1929" s="16">
        <v>0</v>
      </c>
      <c r="V1929" s="10" t="s">
        <v>3836</v>
      </c>
      <c r="W1929" s="16">
        <v>18</v>
      </c>
      <c r="X1929" s="16">
        <v>8</v>
      </c>
    </row>
    <row r="1930" spans="1:24" x14ac:dyDescent="0.35">
      <c r="A1930" s="2" t="s">
        <v>2237</v>
      </c>
      <c r="B1930" s="2" t="s">
        <v>3830</v>
      </c>
      <c r="C1930" s="3">
        <v>43</v>
      </c>
      <c r="D1930" s="2" t="s">
        <v>95</v>
      </c>
      <c r="E1930" s="2" t="s">
        <v>24</v>
      </c>
      <c r="F1930" s="2" t="s">
        <v>2238</v>
      </c>
      <c r="G1930" s="7">
        <v>87.71</v>
      </c>
      <c r="H1930" s="3">
        <v>1</v>
      </c>
      <c r="I1930" s="3">
        <v>10</v>
      </c>
      <c r="J1930" s="2" t="s">
        <v>21</v>
      </c>
      <c r="K1930" s="7">
        <v>24.91</v>
      </c>
      <c r="L1930" s="3">
        <v>125</v>
      </c>
      <c r="M1930" s="6">
        <v>45277</v>
      </c>
      <c r="N1930" s="2" t="s">
        <v>22</v>
      </c>
      <c r="O1930" s="3">
        <v>0</v>
      </c>
      <c r="P1930" s="2">
        <v>0.52</v>
      </c>
      <c r="Q1930" s="9">
        <f t="shared" si="30"/>
        <v>87.71</v>
      </c>
      <c r="R1930" s="10">
        <v>97.088800000000006</v>
      </c>
      <c r="S1930" s="11">
        <v>1744.4516000000001</v>
      </c>
      <c r="T1930" s="16">
        <v>44</v>
      </c>
      <c r="U1930" s="16">
        <v>1</v>
      </c>
      <c r="V1930" s="10" t="s">
        <v>3839</v>
      </c>
      <c r="W1930" s="16">
        <v>7</v>
      </c>
      <c r="X1930" s="16">
        <v>8</v>
      </c>
    </row>
    <row r="1931" spans="1:24" x14ac:dyDescent="0.35">
      <c r="A1931" s="2" t="s">
        <v>3000</v>
      </c>
      <c r="B1931" s="2" t="s">
        <v>3830</v>
      </c>
      <c r="C1931" s="3">
        <v>22</v>
      </c>
      <c r="D1931" s="2" t="s">
        <v>28</v>
      </c>
      <c r="E1931" s="2" t="s">
        <v>40</v>
      </c>
      <c r="F1931" s="2" t="s">
        <v>3001</v>
      </c>
      <c r="G1931" s="7">
        <v>89.04</v>
      </c>
      <c r="H1931" s="3">
        <v>1</v>
      </c>
      <c r="I1931" s="3">
        <v>9</v>
      </c>
      <c r="J1931" s="2" t="s">
        <v>31</v>
      </c>
      <c r="K1931" s="7">
        <v>20.57</v>
      </c>
      <c r="L1931" s="3">
        <v>83</v>
      </c>
      <c r="M1931" s="6">
        <v>45069</v>
      </c>
      <c r="N1931" s="2" t="s">
        <v>22</v>
      </c>
      <c r="O1931" s="3">
        <v>0</v>
      </c>
      <c r="P1931" s="2">
        <v>0.16</v>
      </c>
      <c r="Q1931" s="9">
        <f t="shared" si="30"/>
        <v>89.04</v>
      </c>
      <c r="R1931" s="10">
        <v>77.993799999999993</v>
      </c>
      <c r="S1931" s="11">
        <v>1770.9038</v>
      </c>
      <c r="T1931" s="16">
        <v>192</v>
      </c>
      <c r="U1931" s="16">
        <v>0</v>
      </c>
      <c r="V1931" s="10" t="s">
        <v>3830</v>
      </c>
      <c r="W1931" s="16">
        <v>5</v>
      </c>
      <c r="X1931" s="16">
        <v>12</v>
      </c>
    </row>
    <row r="1932" spans="1:24" x14ac:dyDescent="0.35">
      <c r="A1932" s="2" t="s">
        <v>3824</v>
      </c>
      <c r="B1932" s="2" t="s">
        <v>1099</v>
      </c>
      <c r="C1932" s="3">
        <v>18</v>
      </c>
      <c r="D1932" s="2" t="s">
        <v>28</v>
      </c>
      <c r="E1932" s="2" t="s">
        <v>19</v>
      </c>
      <c r="F1932" s="2" t="s">
        <v>3825</v>
      </c>
      <c r="G1932" s="7">
        <v>77.599999999999994</v>
      </c>
      <c r="H1932" s="3">
        <v>1</v>
      </c>
      <c r="I1932" s="3">
        <v>5</v>
      </c>
      <c r="J1932" s="2" t="s">
        <v>21</v>
      </c>
      <c r="K1932" s="7">
        <v>10.54</v>
      </c>
      <c r="L1932" s="3">
        <v>3</v>
      </c>
      <c r="M1932" s="6">
        <v>45281</v>
      </c>
      <c r="N1932" s="2" t="s">
        <v>3754</v>
      </c>
      <c r="O1932" s="3">
        <v>1</v>
      </c>
      <c r="P1932" s="2">
        <v>7.0000000000000007E-2</v>
      </c>
      <c r="Q1932" s="9">
        <f t="shared" si="30"/>
        <v>77.599999999999994</v>
      </c>
      <c r="R1932" s="10">
        <v>83.962699999999998</v>
      </c>
      <c r="S1932" s="11">
        <v>1543.3752999999999</v>
      </c>
      <c r="T1932" s="16">
        <v>35</v>
      </c>
      <c r="U1932" s="16">
        <v>0</v>
      </c>
      <c r="V1932" s="10" t="s">
        <v>3836</v>
      </c>
      <c r="W1932" s="16">
        <v>12</v>
      </c>
      <c r="X1932" s="16">
        <v>10</v>
      </c>
    </row>
    <row r="1933" spans="1:24" x14ac:dyDescent="0.35">
      <c r="A1933" s="2" t="s">
        <v>1855</v>
      </c>
      <c r="B1933" s="2" t="s">
        <v>1099</v>
      </c>
      <c r="C1933" s="3">
        <v>45</v>
      </c>
      <c r="D1933" s="2" t="s">
        <v>28</v>
      </c>
      <c r="E1933" s="2" t="s">
        <v>19</v>
      </c>
      <c r="F1933" s="2" t="s">
        <v>1328</v>
      </c>
      <c r="G1933" s="7">
        <v>150.24</v>
      </c>
      <c r="H1933" s="3">
        <v>4</v>
      </c>
      <c r="I1933" s="3">
        <v>9</v>
      </c>
      <c r="J1933" s="2" t="s">
        <v>42</v>
      </c>
      <c r="K1933" s="7">
        <v>29.29</v>
      </c>
      <c r="L1933" s="3">
        <v>36</v>
      </c>
      <c r="M1933" s="6">
        <v>45269</v>
      </c>
      <c r="N1933" s="2" t="s">
        <v>22</v>
      </c>
      <c r="O1933" s="3">
        <v>0</v>
      </c>
      <c r="P1933" s="2">
        <v>0.73</v>
      </c>
      <c r="Q1933" s="9">
        <f t="shared" si="30"/>
        <v>600.96</v>
      </c>
      <c r="R1933" s="10">
        <v>161.447</v>
      </c>
      <c r="S1933" s="11">
        <v>2988.1017999999999</v>
      </c>
      <c r="T1933" s="16">
        <v>189</v>
      </c>
      <c r="U1933" s="16">
        <v>0</v>
      </c>
      <c r="V1933" s="10" t="s">
        <v>3836</v>
      </c>
      <c r="W1933" s="16">
        <v>8</v>
      </c>
      <c r="X1933" s="16">
        <v>4</v>
      </c>
    </row>
    <row r="1934" spans="1:24" x14ac:dyDescent="0.35">
      <c r="A1934" s="2" t="s">
        <v>1856</v>
      </c>
      <c r="B1934" s="2" t="s">
        <v>1099</v>
      </c>
      <c r="C1934" s="3">
        <v>54</v>
      </c>
      <c r="D1934" s="2" t="s">
        <v>95</v>
      </c>
      <c r="E1934" s="2" t="s">
        <v>19</v>
      </c>
      <c r="F1934" s="2" t="s">
        <v>1857</v>
      </c>
      <c r="G1934" s="7">
        <v>136.75</v>
      </c>
      <c r="H1934" s="3">
        <v>2</v>
      </c>
      <c r="I1934" s="3">
        <v>13</v>
      </c>
      <c r="J1934" s="2" t="s">
        <v>31</v>
      </c>
      <c r="K1934" s="7">
        <v>6.36</v>
      </c>
      <c r="L1934" s="3">
        <v>31</v>
      </c>
      <c r="M1934" s="6">
        <v>45132</v>
      </c>
      <c r="N1934" s="2" t="s">
        <v>22</v>
      </c>
      <c r="O1934" s="3">
        <v>0</v>
      </c>
      <c r="P1934" s="2">
        <v>0.02</v>
      </c>
      <c r="Q1934" s="9">
        <f t="shared" si="30"/>
        <v>273.5</v>
      </c>
      <c r="R1934" s="10">
        <v>146.90559999999999</v>
      </c>
      <c r="S1934" s="11">
        <v>2719.8011000000001</v>
      </c>
      <c r="T1934" s="16">
        <v>167</v>
      </c>
      <c r="U1934" s="16">
        <v>0</v>
      </c>
      <c r="V1934" s="10" t="s">
        <v>3836</v>
      </c>
      <c r="W1934" s="16">
        <v>17</v>
      </c>
      <c r="X1934" s="16">
        <v>9</v>
      </c>
    </row>
    <row r="1935" spans="1:24" x14ac:dyDescent="0.35">
      <c r="A1935" s="2" t="s">
        <v>740</v>
      </c>
      <c r="B1935" s="2" t="s">
        <v>17</v>
      </c>
      <c r="C1935" s="3">
        <v>50</v>
      </c>
      <c r="D1935" s="2" t="s">
        <v>18</v>
      </c>
      <c r="E1935" s="2" t="s">
        <v>24</v>
      </c>
      <c r="F1935" s="2" t="s">
        <v>741</v>
      </c>
      <c r="G1935" s="7">
        <v>105.74</v>
      </c>
      <c r="H1935" s="3">
        <v>3</v>
      </c>
      <c r="I1935" s="3">
        <v>6</v>
      </c>
      <c r="J1935" s="2" t="s">
        <v>21</v>
      </c>
      <c r="K1935" s="7">
        <v>11.88</v>
      </c>
      <c r="L1935" s="3">
        <v>140</v>
      </c>
      <c r="M1935" s="6">
        <v>45145</v>
      </c>
      <c r="N1935" s="2" t="s">
        <v>22</v>
      </c>
      <c r="O1935" s="3">
        <v>0</v>
      </c>
      <c r="P1935" s="2">
        <v>0.53</v>
      </c>
      <c r="Q1935" s="9">
        <f t="shared" si="30"/>
        <v>317.21999999999997</v>
      </c>
      <c r="R1935" s="10">
        <v>115.4041</v>
      </c>
      <c r="S1935" s="11">
        <v>2103.0477000000001</v>
      </c>
      <c r="T1935" s="16">
        <v>31</v>
      </c>
      <c r="U1935" s="16">
        <v>0</v>
      </c>
      <c r="V1935" s="10" t="s">
        <v>3837</v>
      </c>
      <c r="W1935" s="16">
        <v>5</v>
      </c>
      <c r="X1935" s="16">
        <v>6</v>
      </c>
    </row>
    <row r="1936" spans="1:24" x14ac:dyDescent="0.35">
      <c r="A1936" s="2" t="s">
        <v>2077</v>
      </c>
      <c r="B1936" s="2" t="s">
        <v>1099</v>
      </c>
      <c r="C1936" s="3">
        <v>52</v>
      </c>
      <c r="D1936" s="2" t="s">
        <v>28</v>
      </c>
      <c r="E1936" s="2" t="s">
        <v>40</v>
      </c>
      <c r="F1936" s="2" t="s">
        <v>2078</v>
      </c>
      <c r="G1936" s="7">
        <v>182.15</v>
      </c>
      <c r="H1936" s="3">
        <v>5</v>
      </c>
      <c r="I1936" s="3">
        <v>5</v>
      </c>
      <c r="J1936" s="2" t="s">
        <v>31</v>
      </c>
      <c r="K1936" s="7">
        <v>7.72</v>
      </c>
      <c r="L1936" s="3">
        <v>79</v>
      </c>
      <c r="M1936" s="6">
        <v>45066</v>
      </c>
      <c r="N1936" s="2" t="s">
        <v>22</v>
      </c>
      <c r="O1936" s="3">
        <v>0</v>
      </c>
      <c r="P1936" s="2">
        <v>0.2</v>
      </c>
      <c r="Q1936" s="9">
        <f t="shared" si="30"/>
        <v>910.75</v>
      </c>
      <c r="R1936" s="10">
        <v>204.11500000000001</v>
      </c>
      <c r="S1936" s="11">
        <v>3622.7552000000001</v>
      </c>
      <c r="T1936" s="16">
        <v>21</v>
      </c>
      <c r="U1936" s="16">
        <v>0</v>
      </c>
      <c r="V1936" s="10" t="s">
        <v>3830</v>
      </c>
      <c r="W1936" s="16">
        <v>4</v>
      </c>
      <c r="X1936" s="16">
        <v>6</v>
      </c>
    </row>
    <row r="1937" spans="1:24" x14ac:dyDescent="0.35">
      <c r="A1937" s="2" t="s">
        <v>3002</v>
      </c>
      <c r="B1937" s="2" t="s">
        <v>3830</v>
      </c>
      <c r="C1937" s="3">
        <v>46</v>
      </c>
      <c r="D1937" s="2" t="s">
        <v>28</v>
      </c>
      <c r="E1937" s="2" t="s">
        <v>19</v>
      </c>
      <c r="F1937" s="2" t="s">
        <v>3003</v>
      </c>
      <c r="G1937" s="7">
        <v>297.92</v>
      </c>
      <c r="H1937" s="3">
        <v>5</v>
      </c>
      <c r="I1937" s="3">
        <v>15</v>
      </c>
      <c r="J1937" s="2" t="s">
        <v>42</v>
      </c>
      <c r="K1937" s="7">
        <v>10.25</v>
      </c>
      <c r="L1937" s="3">
        <v>91</v>
      </c>
      <c r="M1937" s="6">
        <v>45208</v>
      </c>
      <c r="N1937" s="2" t="s">
        <v>22</v>
      </c>
      <c r="O1937" s="3">
        <v>0</v>
      </c>
      <c r="P1937" s="2">
        <v>0.71</v>
      </c>
      <c r="Q1937" s="9">
        <f t="shared" si="30"/>
        <v>1489.6000000000001</v>
      </c>
      <c r="R1937" s="10">
        <v>349.16090000000003</v>
      </c>
      <c r="S1937" s="11">
        <v>5925.2882</v>
      </c>
      <c r="T1937" s="16">
        <v>27</v>
      </c>
      <c r="U1937" s="16">
        <v>1</v>
      </c>
      <c r="V1937" s="10" t="s">
        <v>3836</v>
      </c>
      <c r="W1937" s="16">
        <v>18</v>
      </c>
      <c r="X1937" s="16">
        <v>5</v>
      </c>
    </row>
    <row r="1938" spans="1:24" x14ac:dyDescent="0.35">
      <c r="A1938" s="2" t="s">
        <v>2591</v>
      </c>
      <c r="B1938" s="2" t="s">
        <v>3830</v>
      </c>
      <c r="C1938" s="3">
        <v>38</v>
      </c>
      <c r="D1938" s="2" t="s">
        <v>18</v>
      </c>
      <c r="E1938" s="2" t="s">
        <v>19</v>
      </c>
      <c r="F1938" s="2" t="s">
        <v>2592</v>
      </c>
      <c r="G1938" s="7">
        <v>83.08</v>
      </c>
      <c r="H1938" s="3">
        <v>3</v>
      </c>
      <c r="I1938" s="3">
        <v>9</v>
      </c>
      <c r="J1938" s="2" t="s">
        <v>31</v>
      </c>
      <c r="K1938" s="7">
        <v>16.11</v>
      </c>
      <c r="L1938" s="3">
        <v>162</v>
      </c>
      <c r="M1938" s="6">
        <v>45047</v>
      </c>
      <c r="N1938" s="2" t="s">
        <v>22</v>
      </c>
      <c r="O1938" s="3">
        <v>0</v>
      </c>
      <c r="P1938" s="2">
        <v>0.36</v>
      </c>
      <c r="Q1938" s="9">
        <f t="shared" si="30"/>
        <v>249.24</v>
      </c>
      <c r="R1938" s="10">
        <v>79.584699999999998</v>
      </c>
      <c r="S1938" s="11">
        <v>1652.3661999999999</v>
      </c>
      <c r="T1938" s="16">
        <v>129</v>
      </c>
      <c r="U1938" s="16">
        <v>0</v>
      </c>
      <c r="V1938" s="10" t="s">
        <v>3836</v>
      </c>
      <c r="W1938" s="16">
        <v>5</v>
      </c>
      <c r="X1938" s="16">
        <v>4</v>
      </c>
    </row>
    <row r="1939" spans="1:24" x14ac:dyDescent="0.35">
      <c r="A1939" s="2" t="s">
        <v>3285</v>
      </c>
      <c r="B1939" s="2" t="s">
        <v>3830</v>
      </c>
      <c r="C1939" s="3">
        <v>57</v>
      </c>
      <c r="D1939" s="2" t="s">
        <v>28</v>
      </c>
      <c r="E1939" s="2" t="s">
        <v>40</v>
      </c>
      <c r="F1939" s="2" t="s">
        <v>3286</v>
      </c>
      <c r="G1939" s="7">
        <v>52.24</v>
      </c>
      <c r="H1939" s="3">
        <v>4</v>
      </c>
      <c r="I1939" s="3">
        <v>9</v>
      </c>
      <c r="J1939" s="2" t="s">
        <v>49</v>
      </c>
      <c r="K1939" s="7">
        <v>19.399999999999999</v>
      </c>
      <c r="L1939" s="3">
        <v>118</v>
      </c>
      <c r="M1939" s="6">
        <v>45014</v>
      </c>
      <c r="N1939" s="2" t="s">
        <v>22</v>
      </c>
      <c r="O1939" s="3">
        <v>1</v>
      </c>
      <c r="P1939" s="2">
        <v>0.56000000000000005</v>
      </c>
      <c r="Q1939" s="9">
        <f t="shared" si="30"/>
        <v>208.96</v>
      </c>
      <c r="R1939" s="10">
        <v>61.644199999999998</v>
      </c>
      <c r="S1939" s="11">
        <v>1038.9938999999999</v>
      </c>
      <c r="T1939" s="16">
        <v>110</v>
      </c>
      <c r="U1939" s="16">
        <v>0</v>
      </c>
      <c r="V1939" s="10" t="s">
        <v>3830</v>
      </c>
      <c r="W1939" s="16">
        <v>2</v>
      </c>
      <c r="X1939" s="16">
        <v>2</v>
      </c>
    </row>
    <row r="1940" spans="1:24" x14ac:dyDescent="0.35">
      <c r="A1940" s="2" t="s">
        <v>2777</v>
      </c>
      <c r="B1940" s="2" t="s">
        <v>3830</v>
      </c>
      <c r="C1940" s="3">
        <v>23</v>
      </c>
      <c r="D1940" s="2" t="s">
        <v>36</v>
      </c>
      <c r="E1940" s="2" t="s">
        <v>40</v>
      </c>
      <c r="F1940" s="2" t="s">
        <v>2778</v>
      </c>
      <c r="G1940" s="7">
        <v>83.07</v>
      </c>
      <c r="H1940" s="3">
        <v>5</v>
      </c>
      <c r="I1940" s="3">
        <v>15</v>
      </c>
      <c r="J1940" s="2" t="s">
        <v>26</v>
      </c>
      <c r="K1940" s="7">
        <v>10.68</v>
      </c>
      <c r="L1940" s="3">
        <v>102</v>
      </c>
      <c r="M1940" s="6">
        <v>45179</v>
      </c>
      <c r="N1940" s="2" t="s">
        <v>22</v>
      </c>
      <c r="O1940" s="3">
        <v>0</v>
      </c>
      <c r="P1940" s="2">
        <v>0.8</v>
      </c>
      <c r="Q1940" s="9">
        <f t="shared" si="30"/>
        <v>415.34999999999997</v>
      </c>
      <c r="R1940" s="10">
        <v>87.165499999999994</v>
      </c>
      <c r="S1940" s="11">
        <v>1652.1673000000001</v>
      </c>
      <c r="T1940" s="16">
        <v>36</v>
      </c>
      <c r="U1940" s="16">
        <v>0</v>
      </c>
      <c r="V1940" s="10" t="s">
        <v>3830</v>
      </c>
      <c r="W1940" s="16">
        <v>14</v>
      </c>
      <c r="X1940" s="16">
        <v>4</v>
      </c>
    </row>
    <row r="1941" spans="1:24" x14ac:dyDescent="0.35">
      <c r="A1941" s="2" t="s">
        <v>1650</v>
      </c>
      <c r="B1941" s="2" t="s">
        <v>1099</v>
      </c>
      <c r="C1941" s="3">
        <v>21</v>
      </c>
      <c r="D1941" s="2" t="s">
        <v>95</v>
      </c>
      <c r="E1941" s="2" t="s">
        <v>29</v>
      </c>
      <c r="F1941" s="2" t="s">
        <v>1651</v>
      </c>
      <c r="G1941" s="7">
        <v>241.53</v>
      </c>
      <c r="H1941" s="3">
        <v>3</v>
      </c>
      <c r="I1941" s="3">
        <v>9</v>
      </c>
      <c r="J1941" s="2" t="s">
        <v>49</v>
      </c>
      <c r="K1941" s="7">
        <v>18.16</v>
      </c>
      <c r="L1941" s="3">
        <v>38</v>
      </c>
      <c r="M1941" s="6">
        <v>45289</v>
      </c>
      <c r="N1941" s="2" t="s">
        <v>22</v>
      </c>
      <c r="O1941" s="3">
        <v>0</v>
      </c>
      <c r="P1941" s="2">
        <v>0.45</v>
      </c>
      <c r="Q1941" s="9">
        <f t="shared" si="30"/>
        <v>724.59</v>
      </c>
      <c r="R1941" s="10">
        <v>212.74529999999999</v>
      </c>
      <c r="S1941" s="11">
        <v>4803.7555000000002</v>
      </c>
      <c r="T1941" s="16">
        <v>176</v>
      </c>
      <c r="U1941" s="16">
        <v>1</v>
      </c>
      <c r="V1941" s="10" t="s">
        <v>3840</v>
      </c>
      <c r="W1941" s="16">
        <v>6</v>
      </c>
      <c r="X1941" s="16">
        <v>8</v>
      </c>
    </row>
    <row r="1942" spans="1:24" x14ac:dyDescent="0.35">
      <c r="A1942" s="2" t="s">
        <v>1092</v>
      </c>
      <c r="B1942" s="2" t="s">
        <v>17</v>
      </c>
      <c r="C1942" s="3">
        <v>57</v>
      </c>
      <c r="D1942" s="2" t="s">
        <v>18</v>
      </c>
      <c r="E1942" s="2" t="s">
        <v>33</v>
      </c>
      <c r="F1942" s="2" t="s">
        <v>1093</v>
      </c>
      <c r="G1942" s="7">
        <v>463.73</v>
      </c>
      <c r="H1942" s="3">
        <v>4</v>
      </c>
      <c r="I1942" s="3">
        <v>9</v>
      </c>
      <c r="J1942" s="2" t="s">
        <v>49</v>
      </c>
      <c r="K1942" s="7">
        <v>24.27</v>
      </c>
      <c r="L1942" s="3">
        <v>152</v>
      </c>
      <c r="M1942" s="6">
        <v>45149</v>
      </c>
      <c r="N1942" s="2" t="s">
        <v>22</v>
      </c>
      <c r="O1942" s="3">
        <v>0</v>
      </c>
      <c r="P1942" s="2">
        <v>0.74</v>
      </c>
      <c r="Q1942" s="9">
        <f t="shared" si="30"/>
        <v>1854.92</v>
      </c>
      <c r="R1942" s="10">
        <v>405.03120000000001</v>
      </c>
      <c r="S1942" s="11">
        <v>9223.0594999999994</v>
      </c>
      <c r="T1942" s="16">
        <v>177</v>
      </c>
      <c r="U1942" s="16">
        <v>0</v>
      </c>
      <c r="V1942" s="10" t="s">
        <v>3838</v>
      </c>
      <c r="W1942" s="16">
        <v>19</v>
      </c>
      <c r="X1942" s="16">
        <v>6</v>
      </c>
    </row>
    <row r="1943" spans="1:24" x14ac:dyDescent="0.35">
      <c r="A1943" s="2" t="s">
        <v>926</v>
      </c>
      <c r="B1943" s="2" t="s">
        <v>17</v>
      </c>
      <c r="C1943" s="3">
        <v>31</v>
      </c>
      <c r="D1943" s="2" t="s">
        <v>18</v>
      </c>
      <c r="E1943" s="2" t="s">
        <v>24</v>
      </c>
      <c r="F1943" s="2" t="s">
        <v>927</v>
      </c>
      <c r="G1943" s="7">
        <v>422.23</v>
      </c>
      <c r="H1943" s="3">
        <v>2</v>
      </c>
      <c r="I1943" s="3">
        <v>6</v>
      </c>
      <c r="J1943" s="2" t="s">
        <v>31</v>
      </c>
      <c r="K1943" s="7">
        <v>21.91</v>
      </c>
      <c r="L1943" s="3">
        <v>29</v>
      </c>
      <c r="M1943" s="6">
        <v>45140</v>
      </c>
      <c r="N1943" s="2" t="s">
        <v>22</v>
      </c>
      <c r="O1943" s="3">
        <v>0</v>
      </c>
      <c r="P1943" s="2">
        <v>0.73</v>
      </c>
      <c r="Q1943" s="9">
        <f t="shared" si="30"/>
        <v>844.46</v>
      </c>
      <c r="R1943" s="10">
        <v>415.34570000000002</v>
      </c>
      <c r="S1943" s="11">
        <v>8397.6718999999994</v>
      </c>
      <c r="T1943" s="16">
        <v>150</v>
      </c>
      <c r="U1943" s="16">
        <v>0</v>
      </c>
      <c r="V1943" s="10" t="s">
        <v>3837</v>
      </c>
      <c r="W1943" s="16">
        <v>5</v>
      </c>
      <c r="X1943" s="16">
        <v>4</v>
      </c>
    </row>
    <row r="1944" spans="1:24" x14ac:dyDescent="0.35">
      <c r="A1944" s="2" t="s">
        <v>2079</v>
      </c>
      <c r="B1944" s="2" t="s">
        <v>1099</v>
      </c>
      <c r="C1944" s="3">
        <v>48</v>
      </c>
      <c r="D1944" s="2" t="s">
        <v>39</v>
      </c>
      <c r="E1944" s="2" t="s">
        <v>40</v>
      </c>
      <c r="F1944" s="2" t="s">
        <v>2080</v>
      </c>
      <c r="G1944" s="7">
        <v>57.92</v>
      </c>
      <c r="H1944" s="3">
        <v>4</v>
      </c>
      <c r="I1944" s="3">
        <v>14</v>
      </c>
      <c r="J1944" s="2" t="s">
        <v>31</v>
      </c>
      <c r="K1944" s="7">
        <v>0.93</v>
      </c>
      <c r="L1944" s="3">
        <v>192</v>
      </c>
      <c r="M1944" s="6">
        <v>45229</v>
      </c>
      <c r="N1944" s="2" t="s">
        <v>22</v>
      </c>
      <c r="O1944" s="3">
        <v>0</v>
      </c>
      <c r="P1944" s="2">
        <v>0.19</v>
      </c>
      <c r="Q1944" s="9">
        <f t="shared" si="30"/>
        <v>231.68</v>
      </c>
      <c r="R1944" s="10">
        <v>67.416499999999999</v>
      </c>
      <c r="S1944" s="11">
        <v>1151.9626000000001</v>
      </c>
      <c r="T1944" s="16">
        <v>192</v>
      </c>
      <c r="U1944" s="16">
        <v>0</v>
      </c>
      <c r="V1944" s="10" t="s">
        <v>3830</v>
      </c>
      <c r="W1944" s="16">
        <v>5</v>
      </c>
      <c r="X1944" s="16">
        <v>1</v>
      </c>
    </row>
    <row r="1945" spans="1:24" x14ac:dyDescent="0.35">
      <c r="A1945" s="2" t="s">
        <v>3004</v>
      </c>
      <c r="B1945" s="2" t="s">
        <v>3830</v>
      </c>
      <c r="C1945" s="3">
        <v>49</v>
      </c>
      <c r="D1945" s="2" t="s">
        <v>28</v>
      </c>
      <c r="E1945" s="2" t="s">
        <v>19</v>
      </c>
      <c r="F1945" s="2" t="s">
        <v>3005</v>
      </c>
      <c r="G1945" s="7">
        <v>285.67</v>
      </c>
      <c r="H1945" s="3">
        <v>3</v>
      </c>
      <c r="I1945" s="3">
        <v>11</v>
      </c>
      <c r="J1945" s="2" t="s">
        <v>31</v>
      </c>
      <c r="K1945" s="7">
        <v>27.74</v>
      </c>
      <c r="L1945" s="3">
        <v>161</v>
      </c>
      <c r="M1945" s="6">
        <v>45174</v>
      </c>
      <c r="N1945" s="2" t="s">
        <v>22</v>
      </c>
      <c r="O1945" s="3">
        <v>0</v>
      </c>
      <c r="P1945" s="2">
        <v>0.44</v>
      </c>
      <c r="Q1945" s="9">
        <f t="shared" si="30"/>
        <v>857.01</v>
      </c>
      <c r="R1945" s="10">
        <v>323.6848</v>
      </c>
      <c r="S1945" s="11">
        <v>5681.6496999999999</v>
      </c>
      <c r="T1945" s="16">
        <v>150</v>
      </c>
      <c r="U1945" s="16">
        <v>1</v>
      </c>
      <c r="V1945" s="10" t="s">
        <v>3836</v>
      </c>
      <c r="W1945" s="16">
        <v>10</v>
      </c>
      <c r="X1945" s="16">
        <v>10</v>
      </c>
    </row>
    <row r="1946" spans="1:24" x14ac:dyDescent="0.35">
      <c r="A1946" s="2" t="s">
        <v>279</v>
      </c>
      <c r="B1946" s="2" t="s">
        <v>17</v>
      </c>
      <c r="C1946" s="3">
        <v>28</v>
      </c>
      <c r="D1946" s="2" t="s">
        <v>28</v>
      </c>
      <c r="E1946" s="2" t="s">
        <v>19</v>
      </c>
      <c r="F1946" s="2" t="s">
        <v>280</v>
      </c>
      <c r="G1946" s="7">
        <v>226.72</v>
      </c>
      <c r="H1946" s="3">
        <v>1</v>
      </c>
      <c r="I1946" s="3">
        <v>15</v>
      </c>
      <c r="J1946" s="2" t="s">
        <v>42</v>
      </c>
      <c r="K1946" s="7">
        <v>16.670000000000002</v>
      </c>
      <c r="L1946" s="3">
        <v>2</v>
      </c>
      <c r="M1946" s="6">
        <v>45024</v>
      </c>
      <c r="N1946" s="2" t="s">
        <v>22</v>
      </c>
      <c r="O1946" s="3">
        <v>0</v>
      </c>
      <c r="P1946" s="2">
        <v>0.76</v>
      </c>
      <c r="Q1946" s="9">
        <f t="shared" si="30"/>
        <v>226.72</v>
      </c>
      <c r="R1946" s="10">
        <v>264.22989999999999</v>
      </c>
      <c r="S1946" s="11">
        <v>4509.2016000000003</v>
      </c>
      <c r="T1946" s="16">
        <v>74</v>
      </c>
      <c r="U1946" s="16">
        <v>0</v>
      </c>
      <c r="V1946" s="10" t="s">
        <v>3836</v>
      </c>
      <c r="W1946" s="16">
        <v>19</v>
      </c>
      <c r="X1946" s="16">
        <v>7</v>
      </c>
    </row>
    <row r="1947" spans="1:24" x14ac:dyDescent="0.35">
      <c r="A1947" s="2" t="s">
        <v>2779</v>
      </c>
      <c r="B1947" s="2" t="s">
        <v>3830</v>
      </c>
      <c r="C1947" s="3">
        <v>29</v>
      </c>
      <c r="D1947" s="2" t="s">
        <v>36</v>
      </c>
      <c r="E1947" s="2" t="s">
        <v>40</v>
      </c>
      <c r="F1947" s="2" t="s">
        <v>1569</v>
      </c>
      <c r="G1947" s="7">
        <v>189.17</v>
      </c>
      <c r="H1947" s="3">
        <v>4</v>
      </c>
      <c r="I1947" s="3">
        <v>10</v>
      </c>
      <c r="J1947" s="2" t="s">
        <v>26</v>
      </c>
      <c r="K1947" s="7">
        <v>4.84</v>
      </c>
      <c r="L1947" s="3">
        <v>109</v>
      </c>
      <c r="M1947" s="6">
        <v>45219</v>
      </c>
      <c r="N1947" s="2" t="s">
        <v>22</v>
      </c>
      <c r="O1947" s="3">
        <v>0</v>
      </c>
      <c r="P1947" s="2">
        <v>0.52</v>
      </c>
      <c r="Q1947" s="9">
        <f t="shared" si="30"/>
        <v>756.68</v>
      </c>
      <c r="R1947" s="10">
        <v>199.93520000000001</v>
      </c>
      <c r="S1947" s="11">
        <v>3762.375</v>
      </c>
      <c r="T1947" s="16">
        <v>55</v>
      </c>
      <c r="U1947" s="16">
        <v>1</v>
      </c>
      <c r="V1947" s="10" t="s">
        <v>3830</v>
      </c>
      <c r="W1947" s="16">
        <v>1</v>
      </c>
      <c r="X1947" s="16">
        <v>8</v>
      </c>
    </row>
    <row r="1948" spans="1:24" x14ac:dyDescent="0.35">
      <c r="A1948" s="2" t="s">
        <v>3736</v>
      </c>
      <c r="B1948" s="2" t="s">
        <v>3830</v>
      </c>
      <c r="C1948" s="3">
        <v>61</v>
      </c>
      <c r="D1948" s="2" t="s">
        <v>18</v>
      </c>
      <c r="E1948" s="2" t="s">
        <v>33</v>
      </c>
      <c r="F1948" s="2" t="s">
        <v>3737</v>
      </c>
      <c r="G1948" s="7">
        <v>385.23</v>
      </c>
      <c r="H1948" s="3">
        <v>3</v>
      </c>
      <c r="I1948" s="3">
        <v>5</v>
      </c>
      <c r="J1948" s="2" t="s">
        <v>42</v>
      </c>
      <c r="K1948" s="7">
        <v>1.71</v>
      </c>
      <c r="L1948" s="3">
        <v>128</v>
      </c>
      <c r="M1948" s="6">
        <v>44929</v>
      </c>
      <c r="N1948" s="2" t="s">
        <v>3297</v>
      </c>
      <c r="O1948" s="3">
        <v>0</v>
      </c>
      <c r="P1948" s="2">
        <v>0.77</v>
      </c>
      <c r="Q1948" s="9">
        <f t="shared" si="30"/>
        <v>1155.69</v>
      </c>
      <c r="R1948" s="10">
        <v>395.27659999999997</v>
      </c>
      <c r="S1948" s="11">
        <v>7661.7842000000001</v>
      </c>
      <c r="T1948" s="16">
        <v>186</v>
      </c>
      <c r="U1948" s="16">
        <v>1</v>
      </c>
      <c r="V1948" s="10" t="s">
        <v>3838</v>
      </c>
      <c r="W1948" s="16">
        <v>17</v>
      </c>
      <c r="X1948" s="16">
        <v>7</v>
      </c>
    </row>
    <row r="1949" spans="1:24" x14ac:dyDescent="0.35">
      <c r="A1949" s="2" t="s">
        <v>525</v>
      </c>
      <c r="B1949" s="2" t="s">
        <v>17</v>
      </c>
      <c r="C1949" s="3">
        <v>36</v>
      </c>
      <c r="D1949" s="2" t="s">
        <v>36</v>
      </c>
      <c r="E1949" s="2" t="s">
        <v>29</v>
      </c>
      <c r="F1949" s="2" t="s">
        <v>526</v>
      </c>
      <c r="G1949" s="7">
        <v>59.4</v>
      </c>
      <c r="H1949" s="3">
        <v>5</v>
      </c>
      <c r="I1949" s="3">
        <v>10</v>
      </c>
      <c r="J1949" s="2" t="s">
        <v>31</v>
      </c>
      <c r="K1949" s="7">
        <v>7.77</v>
      </c>
      <c r="L1949" s="3">
        <v>132</v>
      </c>
      <c r="M1949" s="6">
        <v>45272</v>
      </c>
      <c r="N1949" s="2" t="s">
        <v>22</v>
      </c>
      <c r="O1949" s="3">
        <v>0</v>
      </c>
      <c r="P1949" s="2">
        <v>0.79</v>
      </c>
      <c r="Q1949" s="9">
        <f t="shared" si="30"/>
        <v>297</v>
      </c>
      <c r="R1949" s="10">
        <v>53.993499999999997</v>
      </c>
      <c r="S1949" s="11">
        <v>1181.3981000000001</v>
      </c>
      <c r="T1949" s="16">
        <v>39</v>
      </c>
      <c r="U1949" s="16">
        <v>1</v>
      </c>
      <c r="V1949" s="10" t="s">
        <v>3840</v>
      </c>
      <c r="W1949" s="16">
        <v>12</v>
      </c>
      <c r="X1949" s="16">
        <v>2</v>
      </c>
    </row>
    <row r="1950" spans="1:24" x14ac:dyDescent="0.35">
      <c r="A1950" s="2" t="s">
        <v>1257</v>
      </c>
      <c r="B1950" s="2" t="s">
        <v>1099</v>
      </c>
      <c r="C1950" s="3">
        <v>44</v>
      </c>
      <c r="D1950" s="2" t="s">
        <v>36</v>
      </c>
      <c r="E1950" s="2" t="s">
        <v>33</v>
      </c>
      <c r="F1950" s="2" t="s">
        <v>1258</v>
      </c>
      <c r="G1950" s="7">
        <v>218.75</v>
      </c>
      <c r="H1950" s="3">
        <v>4</v>
      </c>
      <c r="I1950" s="3">
        <v>13</v>
      </c>
      <c r="J1950" s="2" t="s">
        <v>31</v>
      </c>
      <c r="K1950" s="7">
        <v>12.91</v>
      </c>
      <c r="L1950" s="3">
        <v>37</v>
      </c>
      <c r="M1950" s="6">
        <v>45177</v>
      </c>
      <c r="N1950" s="2" t="s">
        <v>22</v>
      </c>
      <c r="O1950" s="3">
        <v>0</v>
      </c>
      <c r="P1950" s="2">
        <v>0.28000000000000003</v>
      </c>
      <c r="Q1950" s="9">
        <f t="shared" si="30"/>
        <v>875</v>
      </c>
      <c r="R1950" s="10">
        <v>214.65440000000001</v>
      </c>
      <c r="S1950" s="11">
        <v>4350.6873999999998</v>
      </c>
      <c r="T1950" s="16">
        <v>105</v>
      </c>
      <c r="U1950" s="16">
        <v>0</v>
      </c>
      <c r="V1950" s="10" t="s">
        <v>3838</v>
      </c>
      <c r="W1950" s="16">
        <v>5</v>
      </c>
      <c r="X1950" s="16">
        <v>0</v>
      </c>
    </row>
    <row r="1951" spans="1:24" x14ac:dyDescent="0.35">
      <c r="A1951" s="2" t="s">
        <v>3738</v>
      </c>
      <c r="B1951" s="2" t="s">
        <v>17</v>
      </c>
      <c r="C1951" s="3">
        <v>60</v>
      </c>
      <c r="D1951" s="2" t="s">
        <v>39</v>
      </c>
      <c r="E1951" s="2" t="s">
        <v>19</v>
      </c>
      <c r="F1951" s="2" t="s">
        <v>3739</v>
      </c>
      <c r="G1951" s="7">
        <v>291.14999999999998</v>
      </c>
      <c r="H1951" s="3">
        <v>2</v>
      </c>
      <c r="I1951" s="3">
        <v>6</v>
      </c>
      <c r="J1951" s="2" t="s">
        <v>42</v>
      </c>
      <c r="K1951" s="7">
        <v>17.88</v>
      </c>
      <c r="L1951" s="3">
        <v>67</v>
      </c>
      <c r="M1951" s="6">
        <v>45162</v>
      </c>
      <c r="N1951" s="2" t="s">
        <v>3297</v>
      </c>
      <c r="O1951" s="3">
        <v>0</v>
      </c>
      <c r="P1951" s="2">
        <v>0.91</v>
      </c>
      <c r="Q1951" s="9">
        <f t="shared" si="30"/>
        <v>582.29999999999995</v>
      </c>
      <c r="R1951" s="10">
        <v>298.02339999999998</v>
      </c>
      <c r="S1951" s="11">
        <v>5790.6405999999997</v>
      </c>
      <c r="T1951" s="16">
        <v>126</v>
      </c>
      <c r="U1951" s="16">
        <v>0</v>
      </c>
      <c r="V1951" s="10" t="s">
        <v>3836</v>
      </c>
      <c r="W1951" s="16">
        <v>6</v>
      </c>
      <c r="X1951" s="16">
        <v>2</v>
      </c>
    </row>
    <row r="1952" spans="1:24" x14ac:dyDescent="0.35">
      <c r="A1952" s="2" t="s">
        <v>281</v>
      </c>
      <c r="B1952" s="2" t="s">
        <v>17</v>
      </c>
      <c r="C1952" s="3">
        <v>59</v>
      </c>
      <c r="D1952" s="2" t="s">
        <v>28</v>
      </c>
      <c r="E1952" s="2" t="s">
        <v>24</v>
      </c>
      <c r="F1952" s="2" t="s">
        <v>282</v>
      </c>
      <c r="G1952" s="7">
        <v>299.99</v>
      </c>
      <c r="H1952" s="3">
        <v>1</v>
      </c>
      <c r="I1952" s="3">
        <v>6</v>
      </c>
      <c r="J1952" s="2" t="s">
        <v>49</v>
      </c>
      <c r="K1952" s="7">
        <v>16.36</v>
      </c>
      <c r="L1952" s="3">
        <v>89</v>
      </c>
      <c r="M1952" s="6">
        <v>45088</v>
      </c>
      <c r="N1952" s="2" t="s">
        <v>22</v>
      </c>
      <c r="O1952" s="3">
        <v>0</v>
      </c>
      <c r="P1952" s="2">
        <v>0.04</v>
      </c>
      <c r="Q1952" s="9">
        <f t="shared" si="30"/>
        <v>299.99</v>
      </c>
      <c r="R1952" s="10">
        <v>265.6232</v>
      </c>
      <c r="S1952" s="11">
        <v>5966.4580999999998</v>
      </c>
      <c r="T1952" s="16">
        <v>44</v>
      </c>
      <c r="U1952" s="16">
        <v>0</v>
      </c>
      <c r="V1952" s="10" t="s">
        <v>3837</v>
      </c>
      <c r="W1952" s="16">
        <v>15</v>
      </c>
      <c r="X1952" s="16">
        <v>8</v>
      </c>
    </row>
    <row r="1953" spans="1:24" x14ac:dyDescent="0.35">
      <c r="A1953" s="2" t="s">
        <v>2413</v>
      </c>
      <c r="B1953" s="2" t="s">
        <v>3830</v>
      </c>
      <c r="C1953" s="3">
        <v>57</v>
      </c>
      <c r="D1953" s="2" t="s">
        <v>39</v>
      </c>
      <c r="E1953" s="2" t="s">
        <v>40</v>
      </c>
      <c r="F1953" s="2" t="s">
        <v>2414</v>
      </c>
      <c r="G1953" s="7">
        <v>467.99</v>
      </c>
      <c r="H1953" s="3">
        <v>2</v>
      </c>
      <c r="I1953" s="3">
        <v>7</v>
      </c>
      <c r="J1953" s="2" t="s">
        <v>49</v>
      </c>
      <c r="K1953" s="7">
        <v>25.54</v>
      </c>
      <c r="L1953" s="3">
        <v>129</v>
      </c>
      <c r="M1953" s="6">
        <v>45141</v>
      </c>
      <c r="N1953" s="2" t="s">
        <v>22</v>
      </c>
      <c r="O1953" s="3">
        <v>0</v>
      </c>
      <c r="P1953" s="2">
        <v>0.05</v>
      </c>
      <c r="Q1953" s="9">
        <f t="shared" si="30"/>
        <v>935.98</v>
      </c>
      <c r="R1953" s="10">
        <v>439.08920000000001</v>
      </c>
      <c r="S1953" s="11">
        <v>9307.7860000000001</v>
      </c>
      <c r="T1953" s="16">
        <v>168</v>
      </c>
      <c r="U1953" s="16">
        <v>0</v>
      </c>
      <c r="V1953" s="10" t="s">
        <v>3830</v>
      </c>
      <c r="W1953" s="16">
        <v>15</v>
      </c>
      <c r="X1953" s="16">
        <v>7</v>
      </c>
    </row>
    <row r="1954" spans="1:24" x14ac:dyDescent="0.35">
      <c r="A1954" s="2" t="s">
        <v>3740</v>
      </c>
      <c r="B1954" s="2" t="s">
        <v>17</v>
      </c>
      <c r="C1954" s="3">
        <v>64</v>
      </c>
      <c r="D1954" s="2" t="s">
        <v>18</v>
      </c>
      <c r="E1954" s="2" t="s">
        <v>19</v>
      </c>
      <c r="F1954" s="2" t="s">
        <v>3741</v>
      </c>
      <c r="G1954" s="7">
        <v>167.66</v>
      </c>
      <c r="H1954" s="3">
        <v>5</v>
      </c>
      <c r="I1954" s="3">
        <v>13</v>
      </c>
      <c r="J1954" s="2" t="s">
        <v>42</v>
      </c>
      <c r="K1954" s="7">
        <v>5.79</v>
      </c>
      <c r="L1954" s="3">
        <v>37</v>
      </c>
      <c r="M1954" s="6">
        <v>45004</v>
      </c>
      <c r="N1954" s="2" t="s">
        <v>3297</v>
      </c>
      <c r="O1954" s="3">
        <v>0</v>
      </c>
      <c r="P1954" s="2">
        <v>0.55000000000000004</v>
      </c>
      <c r="Q1954" s="9">
        <f t="shared" si="30"/>
        <v>838.3</v>
      </c>
      <c r="R1954" s="10">
        <v>182.63040000000001</v>
      </c>
      <c r="S1954" s="11">
        <v>3334.5657000000001</v>
      </c>
      <c r="T1954" s="16">
        <v>148</v>
      </c>
      <c r="U1954" s="16">
        <v>0</v>
      </c>
      <c r="V1954" s="10" t="s">
        <v>3836</v>
      </c>
      <c r="W1954" s="16">
        <v>10</v>
      </c>
      <c r="X1954" s="16">
        <v>12</v>
      </c>
    </row>
    <row r="1955" spans="1:24" x14ac:dyDescent="0.35">
      <c r="A1955" s="2" t="s">
        <v>2081</v>
      </c>
      <c r="B1955" s="2" t="s">
        <v>1099</v>
      </c>
      <c r="C1955" s="3">
        <v>37</v>
      </c>
      <c r="D1955" s="2" t="s">
        <v>95</v>
      </c>
      <c r="E1955" s="2" t="s">
        <v>40</v>
      </c>
      <c r="F1955" s="2" t="s">
        <v>284</v>
      </c>
      <c r="G1955" s="7">
        <v>216.96</v>
      </c>
      <c r="H1955" s="3">
        <v>2</v>
      </c>
      <c r="I1955" s="3">
        <v>12</v>
      </c>
      <c r="J1955" s="2" t="s">
        <v>26</v>
      </c>
      <c r="K1955" s="7">
        <v>2.25</v>
      </c>
      <c r="L1955" s="3">
        <v>1</v>
      </c>
      <c r="M1955" s="6">
        <v>44987</v>
      </c>
      <c r="N1955" s="2" t="s">
        <v>22</v>
      </c>
      <c r="O1955" s="3">
        <v>0</v>
      </c>
      <c r="P1955" s="2">
        <v>0.75</v>
      </c>
      <c r="Q1955" s="9">
        <f t="shared" si="30"/>
        <v>433.92</v>
      </c>
      <c r="R1955" s="10">
        <v>248.25980000000001</v>
      </c>
      <c r="S1955" s="11">
        <v>4315.0862999999999</v>
      </c>
      <c r="T1955" s="16">
        <v>17</v>
      </c>
      <c r="U1955" s="16">
        <v>0</v>
      </c>
      <c r="V1955" s="10" t="s">
        <v>3830</v>
      </c>
      <c r="W1955" s="16">
        <v>7</v>
      </c>
      <c r="X1955" s="16">
        <v>5</v>
      </c>
    </row>
    <row r="1956" spans="1:24" x14ac:dyDescent="0.35">
      <c r="A1956" s="2" t="s">
        <v>1259</v>
      </c>
      <c r="B1956" s="2" t="s">
        <v>1099</v>
      </c>
      <c r="C1956" s="3">
        <v>22</v>
      </c>
      <c r="D1956" s="2" t="s">
        <v>28</v>
      </c>
      <c r="E1956" s="2" t="s">
        <v>33</v>
      </c>
      <c r="F1956" s="2" t="s">
        <v>1260</v>
      </c>
      <c r="G1956" s="7">
        <v>35.22</v>
      </c>
      <c r="H1956" s="3">
        <v>2</v>
      </c>
      <c r="I1956" s="3">
        <v>11</v>
      </c>
      <c r="J1956" s="2" t="s">
        <v>31</v>
      </c>
      <c r="K1956" s="7">
        <v>12.28</v>
      </c>
      <c r="L1956" s="3">
        <v>99</v>
      </c>
      <c r="M1956" s="6">
        <v>45148</v>
      </c>
      <c r="N1956" s="2" t="s">
        <v>22</v>
      </c>
      <c r="O1956" s="3">
        <v>0</v>
      </c>
      <c r="P1956" s="2">
        <v>0.88</v>
      </c>
      <c r="Q1956" s="9">
        <f t="shared" si="30"/>
        <v>70.44</v>
      </c>
      <c r="R1956" s="10">
        <v>44.0017</v>
      </c>
      <c r="S1956" s="11">
        <v>700.4855</v>
      </c>
      <c r="T1956" s="16">
        <v>98</v>
      </c>
      <c r="U1956" s="16">
        <v>1</v>
      </c>
      <c r="V1956" s="10" t="s">
        <v>3838</v>
      </c>
      <c r="W1956" s="16">
        <v>0</v>
      </c>
      <c r="X1956" s="16">
        <v>12</v>
      </c>
    </row>
    <row r="1957" spans="1:24" x14ac:dyDescent="0.35">
      <c r="A1957" s="2" t="s">
        <v>1094</v>
      </c>
      <c r="B1957" s="2" t="s">
        <v>17</v>
      </c>
      <c r="C1957" s="3">
        <v>51</v>
      </c>
      <c r="D1957" s="2" t="s">
        <v>18</v>
      </c>
      <c r="E1957" s="2" t="s">
        <v>40</v>
      </c>
      <c r="F1957" s="2" t="s">
        <v>1095</v>
      </c>
      <c r="G1957" s="7">
        <v>252.33</v>
      </c>
      <c r="H1957" s="3">
        <v>4</v>
      </c>
      <c r="I1957" s="3">
        <v>8</v>
      </c>
      <c r="J1957" s="2" t="s">
        <v>26</v>
      </c>
      <c r="K1957" s="7">
        <v>24.91</v>
      </c>
      <c r="L1957" s="3">
        <v>22</v>
      </c>
      <c r="M1957" s="6">
        <v>45247</v>
      </c>
      <c r="N1957" s="2" t="s">
        <v>22</v>
      </c>
      <c r="O1957" s="3">
        <v>0</v>
      </c>
      <c r="P1957" s="2">
        <v>0.68</v>
      </c>
      <c r="Q1957" s="9">
        <f t="shared" si="30"/>
        <v>1009.32</v>
      </c>
      <c r="R1957" s="10">
        <v>308.66149999999999</v>
      </c>
      <c r="S1957" s="11">
        <v>5018.5551999999998</v>
      </c>
      <c r="T1957" s="16">
        <v>183</v>
      </c>
      <c r="U1957" s="16">
        <v>0</v>
      </c>
      <c r="V1957" s="10" t="s">
        <v>3830</v>
      </c>
      <c r="W1957" s="16">
        <v>19</v>
      </c>
      <c r="X1957" s="16">
        <v>1</v>
      </c>
    </row>
    <row r="1958" spans="1:24" x14ac:dyDescent="0.35">
      <c r="A1958" s="2" t="s">
        <v>3006</v>
      </c>
      <c r="B1958" s="2" t="s">
        <v>3830</v>
      </c>
      <c r="C1958" s="3">
        <v>30</v>
      </c>
      <c r="D1958" s="2" t="s">
        <v>28</v>
      </c>
      <c r="E1958" s="2" t="s">
        <v>24</v>
      </c>
      <c r="F1958" s="2" t="s">
        <v>3007</v>
      </c>
      <c r="G1958" s="7">
        <v>450.62</v>
      </c>
      <c r="H1958" s="3">
        <v>3</v>
      </c>
      <c r="I1958" s="3">
        <v>7</v>
      </c>
      <c r="J1958" s="2" t="s">
        <v>21</v>
      </c>
      <c r="K1958" s="7">
        <v>19.010000000000002</v>
      </c>
      <c r="L1958" s="3">
        <v>142</v>
      </c>
      <c r="M1958" s="6">
        <v>45234</v>
      </c>
      <c r="N1958" s="2" t="s">
        <v>22</v>
      </c>
      <c r="O1958" s="3">
        <v>0</v>
      </c>
      <c r="P1958" s="2">
        <v>0.8</v>
      </c>
      <c r="Q1958" s="9">
        <f t="shared" si="30"/>
        <v>1351.8600000000001</v>
      </c>
      <c r="R1958" s="10">
        <v>498.84809999999999</v>
      </c>
      <c r="S1958" s="11">
        <v>8962.3166000000001</v>
      </c>
      <c r="T1958" s="16">
        <v>160</v>
      </c>
      <c r="U1958" s="16">
        <v>0</v>
      </c>
      <c r="V1958" s="10" t="s">
        <v>3837</v>
      </c>
      <c r="W1958" s="16">
        <v>5</v>
      </c>
      <c r="X1958" s="16">
        <v>3</v>
      </c>
    </row>
    <row r="1959" spans="1:24" x14ac:dyDescent="0.35">
      <c r="A1959" s="2" t="s">
        <v>2593</v>
      </c>
      <c r="B1959" s="2" t="s">
        <v>3830</v>
      </c>
      <c r="C1959" s="3">
        <v>31</v>
      </c>
      <c r="D1959" s="2" t="s">
        <v>18</v>
      </c>
      <c r="E1959" s="2" t="s">
        <v>33</v>
      </c>
      <c r="F1959" s="2" t="s">
        <v>2594</v>
      </c>
      <c r="G1959" s="7">
        <v>350.97</v>
      </c>
      <c r="H1959" s="3">
        <v>3</v>
      </c>
      <c r="I1959" s="3">
        <v>13</v>
      </c>
      <c r="J1959" s="2" t="s">
        <v>42</v>
      </c>
      <c r="K1959" s="7">
        <v>4.92</v>
      </c>
      <c r="L1959" s="3">
        <v>121</v>
      </c>
      <c r="M1959" s="6">
        <v>45280</v>
      </c>
      <c r="N1959" s="2" t="s">
        <v>22</v>
      </c>
      <c r="O1959" s="3">
        <v>0</v>
      </c>
      <c r="P1959" s="2">
        <v>0.21</v>
      </c>
      <c r="Q1959" s="9">
        <f t="shared" si="30"/>
        <v>1052.9100000000001</v>
      </c>
      <c r="R1959" s="10">
        <v>357.46269999999998</v>
      </c>
      <c r="S1959" s="11">
        <v>6980.3919999999998</v>
      </c>
      <c r="T1959" s="16">
        <v>47</v>
      </c>
      <c r="U1959" s="16">
        <v>0</v>
      </c>
      <c r="V1959" s="10" t="s">
        <v>3838</v>
      </c>
      <c r="W1959" s="16">
        <v>19</v>
      </c>
      <c r="X1959" s="16">
        <v>5</v>
      </c>
    </row>
    <row r="1960" spans="1:24" x14ac:dyDescent="0.35">
      <c r="A1960" s="2" t="s">
        <v>283</v>
      </c>
      <c r="B1960" s="2" t="s">
        <v>17</v>
      </c>
      <c r="C1960" s="3">
        <v>50</v>
      </c>
      <c r="D1960" s="2" t="s">
        <v>36</v>
      </c>
      <c r="E1960" s="2" t="s">
        <v>19</v>
      </c>
      <c r="F1960" s="2" t="s">
        <v>284</v>
      </c>
      <c r="G1960" s="7">
        <v>428.68</v>
      </c>
      <c r="H1960" s="3">
        <v>1</v>
      </c>
      <c r="I1960" s="3">
        <v>13</v>
      </c>
      <c r="J1960" s="2" t="s">
        <v>21</v>
      </c>
      <c r="K1960" s="7">
        <v>19.62</v>
      </c>
      <c r="L1960" s="3">
        <v>170</v>
      </c>
      <c r="M1960" s="6">
        <v>45113</v>
      </c>
      <c r="N1960" s="2" t="s">
        <v>22</v>
      </c>
      <c r="O1960" s="3">
        <v>0</v>
      </c>
      <c r="P1960" s="2">
        <v>0.06</v>
      </c>
      <c r="Q1960" s="9">
        <f t="shared" si="30"/>
        <v>428.68</v>
      </c>
      <c r="R1960" s="10">
        <v>473.46460000000002</v>
      </c>
      <c r="S1960" s="11">
        <v>8525.9550999999992</v>
      </c>
      <c r="T1960" s="16">
        <v>184</v>
      </c>
      <c r="U1960" s="16">
        <v>1</v>
      </c>
      <c r="V1960" s="10" t="s">
        <v>3836</v>
      </c>
      <c r="W1960" s="16">
        <v>19</v>
      </c>
      <c r="X1960" s="16">
        <v>4</v>
      </c>
    </row>
    <row r="1961" spans="1:24" x14ac:dyDescent="0.35">
      <c r="A1961" s="2" t="s">
        <v>1454</v>
      </c>
      <c r="B1961" s="2" t="s">
        <v>1099</v>
      </c>
      <c r="C1961" s="3">
        <v>29</v>
      </c>
      <c r="D1961" s="2" t="s">
        <v>36</v>
      </c>
      <c r="E1961" s="2" t="s">
        <v>24</v>
      </c>
      <c r="F1961" s="2" t="s">
        <v>1455</v>
      </c>
      <c r="G1961" s="7">
        <v>299.75</v>
      </c>
      <c r="H1961" s="3">
        <v>2</v>
      </c>
      <c r="I1961" s="3">
        <v>9</v>
      </c>
      <c r="J1961" s="2" t="s">
        <v>42</v>
      </c>
      <c r="K1961" s="7">
        <v>22.38</v>
      </c>
      <c r="L1961" s="3">
        <v>175</v>
      </c>
      <c r="M1961" s="6">
        <v>44952</v>
      </c>
      <c r="N1961" s="2" t="s">
        <v>22</v>
      </c>
      <c r="O1961" s="3">
        <v>0</v>
      </c>
      <c r="P1961" s="2">
        <v>0.49</v>
      </c>
      <c r="Q1961" s="9">
        <f t="shared" si="30"/>
        <v>599.5</v>
      </c>
      <c r="R1961" s="10">
        <v>348.9871</v>
      </c>
      <c r="S1961" s="11">
        <v>5961.6848</v>
      </c>
      <c r="T1961" s="16">
        <v>198</v>
      </c>
      <c r="U1961" s="16">
        <v>0</v>
      </c>
      <c r="V1961" s="10" t="s">
        <v>3839</v>
      </c>
      <c r="W1961" s="16">
        <v>11</v>
      </c>
      <c r="X1961" s="16">
        <v>8</v>
      </c>
    </row>
    <row r="1962" spans="1:24" x14ac:dyDescent="0.35">
      <c r="A1962" s="2" t="s">
        <v>3742</v>
      </c>
      <c r="B1962" s="2" t="s">
        <v>3830</v>
      </c>
      <c r="C1962" s="3">
        <v>64</v>
      </c>
      <c r="D1962" s="2" t="s">
        <v>18</v>
      </c>
      <c r="E1962" s="2" t="s">
        <v>33</v>
      </c>
      <c r="F1962" s="2" t="s">
        <v>3320</v>
      </c>
      <c r="G1962" s="7">
        <v>147.6</v>
      </c>
      <c r="H1962" s="3">
        <v>1</v>
      </c>
      <c r="I1962" s="3">
        <v>7</v>
      </c>
      <c r="J1962" s="2" t="s">
        <v>42</v>
      </c>
      <c r="K1962" s="7">
        <v>28.7</v>
      </c>
      <c r="L1962" s="3">
        <v>139</v>
      </c>
      <c r="M1962" s="6">
        <v>44937</v>
      </c>
      <c r="N1962" s="2" t="s">
        <v>3297</v>
      </c>
      <c r="O1962" s="3">
        <v>0</v>
      </c>
      <c r="P1962" s="2">
        <v>0.39</v>
      </c>
      <c r="Q1962" s="9">
        <f t="shared" si="30"/>
        <v>147.6</v>
      </c>
      <c r="R1962" s="10">
        <v>132.44659999999999</v>
      </c>
      <c r="S1962" s="11">
        <v>2935.5952000000002</v>
      </c>
      <c r="T1962" s="16">
        <v>148</v>
      </c>
      <c r="U1962" s="16">
        <v>1</v>
      </c>
      <c r="V1962" s="10" t="s">
        <v>3838</v>
      </c>
      <c r="W1962" s="16">
        <v>18</v>
      </c>
      <c r="X1962" s="16">
        <v>1</v>
      </c>
    </row>
    <row r="1963" spans="1:24" x14ac:dyDescent="0.35">
      <c r="A1963" s="2" t="s">
        <v>3008</v>
      </c>
      <c r="B1963" s="2" t="s">
        <v>3830</v>
      </c>
      <c r="C1963" s="3">
        <v>48</v>
      </c>
      <c r="D1963" s="2" t="s">
        <v>28</v>
      </c>
      <c r="E1963" s="2" t="s">
        <v>33</v>
      </c>
      <c r="F1963" s="2" t="s">
        <v>3009</v>
      </c>
      <c r="G1963" s="7">
        <v>468.51</v>
      </c>
      <c r="H1963" s="3">
        <v>1</v>
      </c>
      <c r="I1963" s="3">
        <v>10</v>
      </c>
      <c r="J1963" s="2" t="s">
        <v>42</v>
      </c>
      <c r="K1963" s="7">
        <v>22.72</v>
      </c>
      <c r="L1963" s="3">
        <v>150</v>
      </c>
      <c r="M1963" s="6">
        <v>45191</v>
      </c>
      <c r="N1963" s="2" t="s">
        <v>22</v>
      </c>
      <c r="O1963" s="3">
        <v>0</v>
      </c>
      <c r="P1963" s="2">
        <v>0.4</v>
      </c>
      <c r="Q1963" s="9">
        <f t="shared" si="30"/>
        <v>468.51</v>
      </c>
      <c r="R1963" s="10">
        <v>475.05130000000003</v>
      </c>
      <c r="S1963" s="11">
        <v>9318.1281999999992</v>
      </c>
      <c r="T1963" s="16">
        <v>67</v>
      </c>
      <c r="U1963" s="16">
        <v>0</v>
      </c>
      <c r="V1963" s="10" t="s">
        <v>3838</v>
      </c>
      <c r="W1963" s="16">
        <v>11</v>
      </c>
      <c r="X1963" s="16">
        <v>12</v>
      </c>
    </row>
    <row r="1964" spans="1:24" x14ac:dyDescent="0.35">
      <c r="A1964" s="2" t="s">
        <v>3287</v>
      </c>
      <c r="B1964" s="2" t="s">
        <v>1099</v>
      </c>
      <c r="C1964" s="3">
        <v>47</v>
      </c>
      <c r="D1964" s="2" t="s">
        <v>18</v>
      </c>
      <c r="E1964" s="2" t="s">
        <v>24</v>
      </c>
      <c r="F1964" s="2" t="s">
        <v>733</v>
      </c>
      <c r="G1964" s="7">
        <v>91.11</v>
      </c>
      <c r="H1964" s="3">
        <v>2</v>
      </c>
      <c r="I1964" s="3">
        <v>5</v>
      </c>
      <c r="J1964" s="2" t="s">
        <v>49</v>
      </c>
      <c r="K1964" s="7">
        <v>7.98</v>
      </c>
      <c r="L1964" s="3">
        <v>200</v>
      </c>
      <c r="M1964" s="6">
        <v>44955</v>
      </c>
      <c r="N1964" s="2" t="s">
        <v>22</v>
      </c>
      <c r="O1964" s="3">
        <v>1</v>
      </c>
      <c r="P1964" s="2">
        <v>0.73</v>
      </c>
      <c r="Q1964" s="9">
        <f t="shared" si="30"/>
        <v>182.22</v>
      </c>
      <c r="R1964" s="10">
        <v>108.0493</v>
      </c>
      <c r="S1964" s="11">
        <v>1812.0736999999999</v>
      </c>
      <c r="T1964" s="16">
        <v>146</v>
      </c>
      <c r="U1964" s="16">
        <v>1</v>
      </c>
      <c r="V1964" s="10" t="s">
        <v>3837</v>
      </c>
      <c r="W1964" s="16">
        <v>3</v>
      </c>
      <c r="X1964" s="16">
        <v>0</v>
      </c>
    </row>
    <row r="1965" spans="1:24" x14ac:dyDescent="0.35">
      <c r="A1965" s="2" t="s">
        <v>285</v>
      </c>
      <c r="B1965" s="2" t="s">
        <v>17</v>
      </c>
      <c r="C1965" s="3">
        <v>40</v>
      </c>
      <c r="D1965" s="2" t="s">
        <v>28</v>
      </c>
      <c r="E1965" s="2" t="s">
        <v>19</v>
      </c>
      <c r="F1965" s="2" t="s">
        <v>286</v>
      </c>
      <c r="G1965" s="7">
        <v>52.29</v>
      </c>
      <c r="H1965" s="3">
        <v>1</v>
      </c>
      <c r="I1965" s="3">
        <v>10</v>
      </c>
      <c r="J1965" s="2" t="s">
        <v>31</v>
      </c>
      <c r="K1965" s="7">
        <v>24.59</v>
      </c>
      <c r="L1965" s="3">
        <v>96</v>
      </c>
      <c r="M1965" s="6">
        <v>45000</v>
      </c>
      <c r="N1965" s="2" t="s">
        <v>22</v>
      </c>
      <c r="O1965" s="3">
        <v>0</v>
      </c>
      <c r="P1965" s="2">
        <v>0.86</v>
      </c>
      <c r="Q1965" s="9">
        <f t="shared" si="30"/>
        <v>52.29</v>
      </c>
      <c r="R1965" s="10">
        <v>52.474800000000002</v>
      </c>
      <c r="S1965" s="11">
        <v>1039.9883</v>
      </c>
      <c r="T1965" s="16">
        <v>155</v>
      </c>
      <c r="U1965" s="16">
        <v>0</v>
      </c>
      <c r="V1965" s="10" t="s">
        <v>3836</v>
      </c>
      <c r="W1965" s="16">
        <v>7</v>
      </c>
      <c r="X1965" s="16">
        <v>3</v>
      </c>
    </row>
    <row r="1966" spans="1:24" x14ac:dyDescent="0.35">
      <c r="A1966" s="2" t="s">
        <v>527</v>
      </c>
      <c r="B1966" s="2" t="s">
        <v>17</v>
      </c>
      <c r="C1966" s="3">
        <v>19</v>
      </c>
      <c r="D1966" s="2" t="s">
        <v>18</v>
      </c>
      <c r="E1966" s="2" t="s">
        <v>33</v>
      </c>
      <c r="F1966" s="2" t="s">
        <v>528</v>
      </c>
      <c r="G1966" s="7">
        <v>157.13</v>
      </c>
      <c r="H1966" s="3">
        <v>5</v>
      </c>
      <c r="I1966" s="3">
        <v>9</v>
      </c>
      <c r="J1966" s="2" t="s">
        <v>42</v>
      </c>
      <c r="K1966" s="7">
        <v>16.07</v>
      </c>
      <c r="L1966" s="3">
        <v>43</v>
      </c>
      <c r="M1966" s="6">
        <v>44952</v>
      </c>
      <c r="N1966" s="2" t="s">
        <v>22</v>
      </c>
      <c r="O1966" s="3">
        <v>0</v>
      </c>
      <c r="P1966" s="2">
        <v>0.4</v>
      </c>
      <c r="Q1966" s="9">
        <f t="shared" si="30"/>
        <v>785.65</v>
      </c>
      <c r="R1966" s="10">
        <v>169.50380000000001</v>
      </c>
      <c r="S1966" s="11">
        <v>3125.136</v>
      </c>
      <c r="T1966" s="16">
        <v>101</v>
      </c>
      <c r="U1966" s="16">
        <v>1</v>
      </c>
      <c r="V1966" s="10" t="s">
        <v>3838</v>
      </c>
      <c r="W1966" s="16">
        <v>11</v>
      </c>
      <c r="X1966" s="16">
        <v>0</v>
      </c>
    </row>
    <row r="1967" spans="1:24" x14ac:dyDescent="0.35">
      <c r="A1967" s="2" t="s">
        <v>3743</v>
      </c>
      <c r="B1967" s="2" t="s">
        <v>17</v>
      </c>
      <c r="C1967" s="3">
        <v>62</v>
      </c>
      <c r="D1967" s="2" t="s">
        <v>39</v>
      </c>
      <c r="E1967" s="2" t="s">
        <v>33</v>
      </c>
      <c r="F1967" s="2" t="s">
        <v>3744</v>
      </c>
      <c r="G1967" s="7">
        <v>496.56</v>
      </c>
      <c r="H1967" s="3">
        <v>2</v>
      </c>
      <c r="I1967" s="3">
        <v>9</v>
      </c>
      <c r="J1967" s="2" t="s">
        <v>21</v>
      </c>
      <c r="K1967" s="7">
        <v>1.68</v>
      </c>
      <c r="L1967" s="3">
        <v>50</v>
      </c>
      <c r="M1967" s="6">
        <v>44931</v>
      </c>
      <c r="N1967" s="2" t="s">
        <v>3297</v>
      </c>
      <c r="O1967" s="3">
        <v>0</v>
      </c>
      <c r="P1967" s="2">
        <v>0.79</v>
      </c>
      <c r="Q1967" s="9">
        <f t="shared" si="30"/>
        <v>993.12</v>
      </c>
      <c r="R1967" s="10">
        <v>538.8211</v>
      </c>
      <c r="S1967" s="11">
        <v>9876.0107000000007</v>
      </c>
      <c r="T1967" s="16">
        <v>62</v>
      </c>
      <c r="U1967" s="16">
        <v>0</v>
      </c>
      <c r="V1967" s="10" t="s">
        <v>3838</v>
      </c>
      <c r="W1967" s="16">
        <v>0</v>
      </c>
      <c r="X1967" s="16">
        <v>9</v>
      </c>
    </row>
    <row r="1968" spans="1:24" x14ac:dyDescent="0.35">
      <c r="A1968" s="2" t="s">
        <v>3010</v>
      </c>
      <c r="B1968" s="2" t="s">
        <v>3830</v>
      </c>
      <c r="C1968" s="3">
        <v>58</v>
      </c>
      <c r="D1968" s="2" t="s">
        <v>28</v>
      </c>
      <c r="E1968" s="2" t="s">
        <v>29</v>
      </c>
      <c r="F1968" s="2" t="s">
        <v>3011</v>
      </c>
      <c r="G1968" s="7">
        <v>410.82</v>
      </c>
      <c r="H1968" s="3">
        <v>1</v>
      </c>
      <c r="I1968" s="3">
        <v>6</v>
      </c>
      <c r="J1968" s="2" t="s">
        <v>49</v>
      </c>
      <c r="K1968" s="7">
        <v>29.17</v>
      </c>
      <c r="L1968" s="3">
        <v>183</v>
      </c>
      <c r="M1968" s="6">
        <v>45163</v>
      </c>
      <c r="N1968" s="2" t="s">
        <v>22</v>
      </c>
      <c r="O1968" s="3">
        <v>0</v>
      </c>
      <c r="P1968" s="2">
        <v>0.38</v>
      </c>
      <c r="Q1968" s="9">
        <f t="shared" si="30"/>
        <v>410.82</v>
      </c>
      <c r="R1968" s="10">
        <v>379.51159999999999</v>
      </c>
      <c r="S1968" s="11">
        <v>8170.7401</v>
      </c>
      <c r="T1968" s="16">
        <v>6</v>
      </c>
      <c r="U1968" s="16">
        <v>0</v>
      </c>
      <c r="V1968" s="10" t="s">
        <v>3840</v>
      </c>
      <c r="W1968" s="16">
        <v>18</v>
      </c>
      <c r="X1968" s="16">
        <v>9</v>
      </c>
    </row>
    <row r="1969" spans="1:24" x14ac:dyDescent="0.35">
      <c r="A1969" s="2" t="s">
        <v>1456</v>
      </c>
      <c r="B1969" s="2" t="s">
        <v>1099</v>
      </c>
      <c r="C1969" s="3">
        <v>59</v>
      </c>
      <c r="D1969" s="2" t="s">
        <v>36</v>
      </c>
      <c r="E1969" s="2" t="s">
        <v>24</v>
      </c>
      <c r="F1969" s="2" t="s">
        <v>1457</v>
      </c>
      <c r="G1969" s="7">
        <v>237.72</v>
      </c>
      <c r="H1969" s="3">
        <v>3</v>
      </c>
      <c r="I1969" s="3">
        <v>6</v>
      </c>
      <c r="J1969" s="2" t="s">
        <v>42</v>
      </c>
      <c r="K1969" s="7">
        <v>5.78</v>
      </c>
      <c r="L1969" s="3">
        <v>67</v>
      </c>
      <c r="M1969" s="6">
        <v>45094</v>
      </c>
      <c r="N1969" s="2" t="s">
        <v>22</v>
      </c>
      <c r="O1969" s="3">
        <v>0</v>
      </c>
      <c r="P1969" s="2">
        <v>0.5</v>
      </c>
      <c r="Q1969" s="9">
        <f t="shared" si="30"/>
        <v>713.16</v>
      </c>
      <c r="R1969" s="10">
        <v>236.50620000000001</v>
      </c>
      <c r="S1969" s="11">
        <v>4727.9790000000003</v>
      </c>
      <c r="T1969" s="16">
        <v>38</v>
      </c>
      <c r="U1969" s="16">
        <v>0</v>
      </c>
      <c r="V1969" s="10" t="s">
        <v>3837</v>
      </c>
      <c r="W1969" s="16">
        <v>16</v>
      </c>
      <c r="X1969" s="16">
        <v>11</v>
      </c>
    </row>
    <row r="1970" spans="1:24" x14ac:dyDescent="0.35">
      <c r="A1970" s="2" t="s">
        <v>2595</v>
      </c>
      <c r="B1970" s="2" t="s">
        <v>3830</v>
      </c>
      <c r="C1970" s="3">
        <v>51</v>
      </c>
      <c r="D1970" s="2" t="s">
        <v>18</v>
      </c>
      <c r="E1970" s="2" t="s">
        <v>33</v>
      </c>
      <c r="F1970" s="2" t="s">
        <v>2596</v>
      </c>
      <c r="G1970" s="7">
        <v>257.10000000000002</v>
      </c>
      <c r="H1970" s="3">
        <v>5</v>
      </c>
      <c r="I1970" s="3">
        <v>14</v>
      </c>
      <c r="J1970" s="2" t="s">
        <v>42</v>
      </c>
      <c r="K1970" s="7">
        <v>15.24</v>
      </c>
      <c r="L1970" s="3">
        <v>192</v>
      </c>
      <c r="M1970" s="6">
        <v>45186</v>
      </c>
      <c r="N1970" s="2" t="s">
        <v>22</v>
      </c>
      <c r="O1970" s="3">
        <v>0</v>
      </c>
      <c r="P1970" s="2">
        <v>0.13</v>
      </c>
      <c r="Q1970" s="9">
        <f t="shared" si="30"/>
        <v>1285.5</v>
      </c>
      <c r="R1970" s="10">
        <v>252.93610000000001</v>
      </c>
      <c r="S1970" s="11">
        <v>5113.4250000000002</v>
      </c>
      <c r="T1970" s="16">
        <v>143</v>
      </c>
      <c r="U1970" s="16">
        <v>0</v>
      </c>
      <c r="V1970" s="10" t="s">
        <v>3838</v>
      </c>
      <c r="W1970" s="16">
        <v>1</v>
      </c>
      <c r="X1970" s="16">
        <v>5</v>
      </c>
    </row>
    <row r="1971" spans="1:24" x14ac:dyDescent="0.35">
      <c r="A1971" s="2" t="s">
        <v>1652</v>
      </c>
      <c r="B1971" s="2" t="s">
        <v>1099</v>
      </c>
      <c r="C1971" s="3">
        <v>27</v>
      </c>
      <c r="D1971" s="2" t="s">
        <v>36</v>
      </c>
      <c r="E1971" s="2" t="s">
        <v>29</v>
      </c>
      <c r="F1971" s="2" t="s">
        <v>1653</v>
      </c>
      <c r="G1971" s="7">
        <v>92.02</v>
      </c>
      <c r="H1971" s="3">
        <v>1</v>
      </c>
      <c r="I1971" s="3">
        <v>7</v>
      </c>
      <c r="J1971" s="2" t="s">
        <v>26</v>
      </c>
      <c r="K1971" s="7">
        <v>25.66</v>
      </c>
      <c r="L1971" s="3">
        <v>182</v>
      </c>
      <c r="M1971" s="6">
        <v>45138</v>
      </c>
      <c r="N1971" s="2" t="s">
        <v>22</v>
      </c>
      <c r="O1971" s="3">
        <v>0</v>
      </c>
      <c r="P1971" s="2">
        <v>0.62</v>
      </c>
      <c r="Q1971" s="9">
        <f t="shared" si="30"/>
        <v>92.02</v>
      </c>
      <c r="R1971" s="10">
        <v>79.181200000000004</v>
      </c>
      <c r="S1971" s="11">
        <v>1830.1726000000001</v>
      </c>
      <c r="T1971" s="16">
        <v>175</v>
      </c>
      <c r="U1971" s="16">
        <v>0</v>
      </c>
      <c r="V1971" s="10" t="s">
        <v>3840</v>
      </c>
      <c r="W1971" s="16">
        <v>4</v>
      </c>
      <c r="X1971" s="16">
        <v>7</v>
      </c>
    </row>
    <row r="1972" spans="1:24" x14ac:dyDescent="0.35">
      <c r="A1972" s="2" t="s">
        <v>2597</v>
      </c>
      <c r="B1972" s="2" t="s">
        <v>3830</v>
      </c>
      <c r="C1972" s="3">
        <v>55</v>
      </c>
      <c r="D1972" s="2" t="s">
        <v>18</v>
      </c>
      <c r="E1972" s="2" t="s">
        <v>33</v>
      </c>
      <c r="F1972" s="2" t="s">
        <v>2598</v>
      </c>
      <c r="G1972" s="7">
        <v>155.72</v>
      </c>
      <c r="H1972" s="3">
        <v>1</v>
      </c>
      <c r="I1972" s="3">
        <v>15</v>
      </c>
      <c r="J1972" s="2" t="s">
        <v>31</v>
      </c>
      <c r="K1972" s="7">
        <v>11.44</v>
      </c>
      <c r="L1972" s="3">
        <v>127</v>
      </c>
      <c r="M1972" s="6">
        <v>45065</v>
      </c>
      <c r="N1972" s="2" t="s">
        <v>22</v>
      </c>
      <c r="O1972" s="3">
        <v>0</v>
      </c>
      <c r="P1972" s="2">
        <v>0.64</v>
      </c>
      <c r="Q1972" s="9">
        <f t="shared" si="30"/>
        <v>155.72</v>
      </c>
      <c r="R1972" s="10">
        <v>133.8689</v>
      </c>
      <c r="S1972" s="11">
        <v>3097.0927999999999</v>
      </c>
      <c r="T1972" s="16">
        <v>143</v>
      </c>
      <c r="U1972" s="16">
        <v>0</v>
      </c>
      <c r="V1972" s="10" t="s">
        <v>3838</v>
      </c>
      <c r="W1972" s="16">
        <v>9</v>
      </c>
      <c r="X1972" s="16">
        <v>5</v>
      </c>
    </row>
    <row r="1973" spans="1:24" x14ac:dyDescent="0.35">
      <c r="A1973" s="2" t="s">
        <v>2082</v>
      </c>
      <c r="B1973" s="2" t="s">
        <v>1099</v>
      </c>
      <c r="C1973" s="3">
        <v>21</v>
      </c>
      <c r="D1973" s="2" t="s">
        <v>95</v>
      </c>
      <c r="E1973" s="2" t="s">
        <v>40</v>
      </c>
      <c r="F1973" s="2" t="s">
        <v>1284</v>
      </c>
      <c r="G1973" s="7">
        <v>134.54</v>
      </c>
      <c r="H1973" s="3">
        <v>4</v>
      </c>
      <c r="I1973" s="3">
        <v>5</v>
      </c>
      <c r="J1973" s="2" t="s">
        <v>49</v>
      </c>
      <c r="K1973" s="7">
        <v>19.670000000000002</v>
      </c>
      <c r="L1973" s="3">
        <v>87</v>
      </c>
      <c r="M1973" s="6">
        <v>44996</v>
      </c>
      <c r="N1973" s="2" t="s">
        <v>22</v>
      </c>
      <c r="O1973" s="3">
        <v>0</v>
      </c>
      <c r="P1973" s="2">
        <v>0.96</v>
      </c>
      <c r="Q1973" s="9">
        <f t="shared" si="30"/>
        <v>538.16</v>
      </c>
      <c r="R1973" s="10">
        <v>159.11760000000001</v>
      </c>
      <c r="S1973" s="11">
        <v>2675.8467999999998</v>
      </c>
      <c r="T1973" s="16">
        <v>184</v>
      </c>
      <c r="U1973" s="16">
        <v>0</v>
      </c>
      <c r="V1973" s="10" t="s">
        <v>3830</v>
      </c>
      <c r="W1973" s="16">
        <v>5</v>
      </c>
      <c r="X1973" s="16">
        <v>13</v>
      </c>
    </row>
    <row r="1974" spans="1:24" x14ac:dyDescent="0.35">
      <c r="A1974" s="2" t="s">
        <v>1654</v>
      </c>
      <c r="B1974" s="2" t="s">
        <v>1099</v>
      </c>
      <c r="C1974" s="3">
        <v>54</v>
      </c>
      <c r="D1974" s="2" t="s">
        <v>36</v>
      </c>
      <c r="E1974" s="2" t="s">
        <v>29</v>
      </c>
      <c r="F1974" s="2" t="s">
        <v>1655</v>
      </c>
      <c r="G1974" s="7">
        <v>225.81</v>
      </c>
      <c r="H1974" s="3">
        <v>1</v>
      </c>
      <c r="I1974" s="3">
        <v>12</v>
      </c>
      <c r="J1974" s="2" t="s">
        <v>42</v>
      </c>
      <c r="K1974" s="7">
        <v>10.51</v>
      </c>
      <c r="L1974" s="3">
        <v>89</v>
      </c>
      <c r="M1974" s="6">
        <v>45232</v>
      </c>
      <c r="N1974" s="2" t="s">
        <v>22</v>
      </c>
      <c r="O1974" s="3">
        <v>0</v>
      </c>
      <c r="P1974" s="2">
        <v>0.4</v>
      </c>
      <c r="Q1974" s="9">
        <f t="shared" si="30"/>
        <v>225.81</v>
      </c>
      <c r="R1974" s="10">
        <v>216.60329999999999</v>
      </c>
      <c r="S1974" s="11">
        <v>4491.1027000000004</v>
      </c>
      <c r="T1974" s="16">
        <v>17</v>
      </c>
      <c r="U1974" s="16">
        <v>1</v>
      </c>
      <c r="V1974" s="10" t="s">
        <v>3840</v>
      </c>
      <c r="W1974" s="16">
        <v>18</v>
      </c>
      <c r="X1974" s="16">
        <v>6</v>
      </c>
    </row>
    <row r="1975" spans="1:24" x14ac:dyDescent="0.35">
      <c r="A1975" s="2" t="s">
        <v>3288</v>
      </c>
      <c r="B1975" s="2" t="s">
        <v>1099</v>
      </c>
      <c r="C1975" s="3">
        <v>21</v>
      </c>
      <c r="D1975" s="2" t="s">
        <v>95</v>
      </c>
      <c r="E1975" s="2" t="s">
        <v>40</v>
      </c>
      <c r="F1975" s="2" t="s">
        <v>3289</v>
      </c>
      <c r="G1975" s="7">
        <v>267.52</v>
      </c>
      <c r="H1975" s="3">
        <v>2</v>
      </c>
      <c r="I1975" s="3">
        <v>9</v>
      </c>
      <c r="J1975" s="2" t="s">
        <v>42</v>
      </c>
      <c r="K1975" s="7">
        <v>19.52</v>
      </c>
      <c r="L1975" s="3">
        <v>126</v>
      </c>
      <c r="M1975" s="6">
        <v>44978</v>
      </c>
      <c r="N1975" s="2" t="s">
        <v>22</v>
      </c>
      <c r="O1975" s="3">
        <v>1</v>
      </c>
      <c r="P1975" s="2">
        <v>0.78</v>
      </c>
      <c r="Q1975" s="9">
        <f t="shared" si="30"/>
        <v>535.04</v>
      </c>
      <c r="R1975" s="10">
        <v>282.8306</v>
      </c>
      <c r="S1975" s="11">
        <v>5320.6669000000002</v>
      </c>
      <c r="T1975" s="16">
        <v>156</v>
      </c>
      <c r="U1975" s="16">
        <v>0</v>
      </c>
      <c r="V1975" s="10" t="s">
        <v>3830</v>
      </c>
      <c r="W1975" s="16">
        <v>13</v>
      </c>
      <c r="X1975" s="16">
        <v>8</v>
      </c>
    </row>
    <row r="1976" spans="1:24" x14ac:dyDescent="0.35">
      <c r="A1976" s="2" t="s">
        <v>3745</v>
      </c>
      <c r="B1976" s="2" t="s">
        <v>17</v>
      </c>
      <c r="C1976" s="3">
        <v>63</v>
      </c>
      <c r="D1976" s="2" t="s">
        <v>18</v>
      </c>
      <c r="E1976" s="2" t="s">
        <v>19</v>
      </c>
      <c r="F1976" s="2" t="s">
        <v>1802</v>
      </c>
      <c r="G1976" s="7">
        <v>431.48</v>
      </c>
      <c r="H1976" s="3">
        <v>4</v>
      </c>
      <c r="I1976" s="3">
        <v>15</v>
      </c>
      <c r="J1976" s="2" t="s">
        <v>26</v>
      </c>
      <c r="K1976" s="7">
        <v>21.44</v>
      </c>
      <c r="L1976" s="3">
        <v>117</v>
      </c>
      <c r="M1976" s="6">
        <v>45243</v>
      </c>
      <c r="N1976" s="2" t="s">
        <v>3297</v>
      </c>
      <c r="O1976" s="3">
        <v>0</v>
      </c>
      <c r="P1976" s="2">
        <v>0.05</v>
      </c>
      <c r="Q1976" s="9">
        <f t="shared" si="30"/>
        <v>1725.92</v>
      </c>
      <c r="R1976" s="10">
        <v>418.31560000000002</v>
      </c>
      <c r="S1976" s="11">
        <v>8581.6438999999991</v>
      </c>
      <c r="T1976" s="16">
        <v>68</v>
      </c>
      <c r="U1976" s="16">
        <v>1</v>
      </c>
      <c r="V1976" s="10" t="s">
        <v>3836</v>
      </c>
      <c r="W1976" s="16">
        <v>16</v>
      </c>
      <c r="X1976" s="16">
        <v>4</v>
      </c>
    </row>
    <row r="1977" spans="1:24" x14ac:dyDescent="0.35">
      <c r="A1977" s="2" t="s">
        <v>2239</v>
      </c>
      <c r="B1977" s="2" t="s">
        <v>3830</v>
      </c>
      <c r="C1977" s="3">
        <v>29</v>
      </c>
      <c r="D1977" s="2" t="s">
        <v>95</v>
      </c>
      <c r="E1977" s="2" t="s">
        <v>24</v>
      </c>
      <c r="F1977" s="2" t="s">
        <v>2240</v>
      </c>
      <c r="G1977" s="7">
        <v>311.98</v>
      </c>
      <c r="H1977" s="3">
        <v>4</v>
      </c>
      <c r="I1977" s="3">
        <v>11</v>
      </c>
      <c r="J1977" s="2" t="s">
        <v>31</v>
      </c>
      <c r="K1977" s="7">
        <v>28.36</v>
      </c>
      <c r="L1977" s="3">
        <v>134</v>
      </c>
      <c r="M1977" s="6">
        <v>44995</v>
      </c>
      <c r="N1977" s="2" t="s">
        <v>22</v>
      </c>
      <c r="O1977" s="3">
        <v>0</v>
      </c>
      <c r="P1977" s="2">
        <v>0.24</v>
      </c>
      <c r="Q1977" s="9">
        <f t="shared" si="30"/>
        <v>1247.92</v>
      </c>
      <c r="R1977" s="10">
        <v>382.57220000000001</v>
      </c>
      <c r="S1977" s="11">
        <v>6204.9255000000003</v>
      </c>
      <c r="T1977" s="16">
        <v>40</v>
      </c>
      <c r="U1977" s="16">
        <v>0</v>
      </c>
      <c r="V1977" s="10" t="s">
        <v>3839</v>
      </c>
      <c r="W1977" s="16">
        <v>2</v>
      </c>
      <c r="X1977" s="16">
        <v>6</v>
      </c>
    </row>
    <row r="1978" spans="1:24" x14ac:dyDescent="0.35">
      <c r="A1978" s="2" t="s">
        <v>1656</v>
      </c>
      <c r="B1978" s="2" t="s">
        <v>1099</v>
      </c>
      <c r="C1978" s="3">
        <v>32</v>
      </c>
      <c r="D1978" s="2" t="s">
        <v>28</v>
      </c>
      <c r="E1978" s="2" t="s">
        <v>29</v>
      </c>
      <c r="F1978" s="2" t="s">
        <v>1657</v>
      </c>
      <c r="G1978" s="7">
        <v>53.86</v>
      </c>
      <c r="H1978" s="3">
        <v>5</v>
      </c>
      <c r="I1978" s="3">
        <v>5</v>
      </c>
      <c r="J1978" s="2" t="s">
        <v>31</v>
      </c>
      <c r="K1978" s="7">
        <v>22.4</v>
      </c>
      <c r="L1978" s="3">
        <v>24</v>
      </c>
      <c r="M1978" s="6">
        <v>45076</v>
      </c>
      <c r="N1978" s="2" t="s">
        <v>22</v>
      </c>
      <c r="O1978" s="3">
        <v>0</v>
      </c>
      <c r="P1978" s="2">
        <v>0.26</v>
      </c>
      <c r="Q1978" s="9">
        <f t="shared" si="30"/>
        <v>269.3</v>
      </c>
      <c r="R1978" s="10">
        <v>51.3673</v>
      </c>
      <c r="S1978" s="11">
        <v>1071.2138</v>
      </c>
      <c r="T1978" s="16">
        <v>137</v>
      </c>
      <c r="U1978" s="16">
        <v>1</v>
      </c>
      <c r="V1978" s="10" t="s">
        <v>3840</v>
      </c>
      <c r="W1978" s="16">
        <v>1</v>
      </c>
      <c r="X1978" s="16">
        <v>8</v>
      </c>
    </row>
    <row r="1979" spans="1:24" x14ac:dyDescent="0.35">
      <c r="A1979" s="2" t="s">
        <v>3746</v>
      </c>
      <c r="B1979" s="2" t="s">
        <v>3830</v>
      </c>
      <c r="C1979" s="3">
        <v>63</v>
      </c>
      <c r="D1979" s="2" t="s">
        <v>36</v>
      </c>
      <c r="E1979" s="2" t="s">
        <v>33</v>
      </c>
      <c r="F1979" s="2" t="s">
        <v>3747</v>
      </c>
      <c r="G1979" s="7">
        <v>56.82</v>
      </c>
      <c r="H1979" s="3">
        <v>2</v>
      </c>
      <c r="I1979" s="3">
        <v>14</v>
      </c>
      <c r="J1979" s="2" t="s">
        <v>31</v>
      </c>
      <c r="K1979" s="7">
        <v>25.03</v>
      </c>
      <c r="L1979" s="3">
        <v>6</v>
      </c>
      <c r="M1979" s="6">
        <v>45111</v>
      </c>
      <c r="N1979" s="2" t="s">
        <v>3297</v>
      </c>
      <c r="O1979" s="3">
        <v>0</v>
      </c>
      <c r="P1979" s="2">
        <v>0.56999999999999995</v>
      </c>
      <c r="Q1979" s="9">
        <f t="shared" si="30"/>
        <v>113.64</v>
      </c>
      <c r="R1979" s="10">
        <v>58.062199999999997</v>
      </c>
      <c r="S1979" s="11">
        <v>1130.0848000000001</v>
      </c>
      <c r="T1979" s="16">
        <v>124</v>
      </c>
      <c r="U1979" s="16">
        <v>0</v>
      </c>
      <c r="V1979" s="10" t="s">
        <v>3838</v>
      </c>
      <c r="W1979" s="16">
        <v>3</v>
      </c>
      <c r="X1979" s="16">
        <v>1</v>
      </c>
    </row>
    <row r="1980" spans="1:24" x14ac:dyDescent="0.35">
      <c r="A1980" s="2" t="s">
        <v>928</v>
      </c>
      <c r="B1980" s="2" t="s">
        <v>17</v>
      </c>
      <c r="C1980" s="3">
        <v>54</v>
      </c>
      <c r="D1980" s="2" t="s">
        <v>18</v>
      </c>
      <c r="E1980" s="2" t="s">
        <v>29</v>
      </c>
      <c r="F1980" s="2" t="s">
        <v>929</v>
      </c>
      <c r="G1980" s="7">
        <v>295.95</v>
      </c>
      <c r="H1980" s="3">
        <v>2</v>
      </c>
      <c r="I1980" s="3">
        <v>13</v>
      </c>
      <c r="J1980" s="2" t="s">
        <v>31</v>
      </c>
      <c r="K1980" s="7">
        <v>21.93</v>
      </c>
      <c r="L1980" s="3">
        <v>166</v>
      </c>
      <c r="M1980" s="6">
        <v>44960</v>
      </c>
      <c r="N1980" s="2" t="s">
        <v>22</v>
      </c>
      <c r="O1980" s="3">
        <v>0</v>
      </c>
      <c r="P1980" s="2">
        <v>0.86</v>
      </c>
      <c r="Q1980" s="9">
        <f t="shared" si="30"/>
        <v>591.9</v>
      </c>
      <c r="R1980" s="10">
        <v>354.87130000000002</v>
      </c>
      <c r="S1980" s="11">
        <v>5886.1071000000002</v>
      </c>
      <c r="T1980" s="16">
        <v>40</v>
      </c>
      <c r="U1980" s="16">
        <v>0</v>
      </c>
      <c r="V1980" s="10" t="s">
        <v>3840</v>
      </c>
      <c r="W1980" s="16">
        <v>15</v>
      </c>
      <c r="X1980" s="16">
        <v>14</v>
      </c>
    </row>
    <row r="1981" spans="1:24" x14ac:dyDescent="0.35">
      <c r="A1981" s="2" t="s">
        <v>742</v>
      </c>
      <c r="B1981" s="2" t="s">
        <v>17</v>
      </c>
      <c r="C1981" s="3">
        <v>25</v>
      </c>
      <c r="D1981" s="2" t="s">
        <v>28</v>
      </c>
      <c r="E1981" s="2" t="s">
        <v>24</v>
      </c>
      <c r="F1981" s="2" t="s">
        <v>743</v>
      </c>
      <c r="G1981" s="7">
        <v>353.74</v>
      </c>
      <c r="H1981" s="3">
        <v>3</v>
      </c>
      <c r="I1981" s="3">
        <v>14</v>
      </c>
      <c r="J1981" s="2" t="s">
        <v>42</v>
      </c>
      <c r="K1981" s="7">
        <v>18.89</v>
      </c>
      <c r="L1981" s="3">
        <v>14</v>
      </c>
      <c r="M1981" s="6">
        <v>45221</v>
      </c>
      <c r="N1981" s="2" t="s">
        <v>22</v>
      </c>
      <c r="O1981" s="3">
        <v>0</v>
      </c>
      <c r="P1981" s="2">
        <v>0.54</v>
      </c>
      <c r="Q1981" s="9">
        <f t="shared" si="30"/>
        <v>1061.22</v>
      </c>
      <c r="R1981" s="10">
        <v>419.80919999999998</v>
      </c>
      <c r="S1981" s="11">
        <v>7035.4841999999999</v>
      </c>
      <c r="T1981" s="16">
        <v>128</v>
      </c>
      <c r="U1981" s="16">
        <v>0</v>
      </c>
      <c r="V1981" s="10" t="s">
        <v>3837</v>
      </c>
      <c r="W1981" s="16">
        <v>8</v>
      </c>
      <c r="X1981" s="16">
        <v>7</v>
      </c>
    </row>
    <row r="1982" spans="1:24" x14ac:dyDescent="0.35">
      <c r="A1982" s="2" t="s">
        <v>3748</v>
      </c>
      <c r="B1982" s="2" t="s">
        <v>17</v>
      </c>
      <c r="C1982" s="3">
        <v>64</v>
      </c>
      <c r="D1982" s="2" t="s">
        <v>95</v>
      </c>
      <c r="E1982" s="2" t="s">
        <v>40</v>
      </c>
      <c r="F1982" s="2" t="s">
        <v>3749</v>
      </c>
      <c r="G1982" s="7">
        <v>401.34</v>
      </c>
      <c r="H1982" s="3">
        <v>5</v>
      </c>
      <c r="I1982" s="3">
        <v>5</v>
      </c>
      <c r="J1982" s="2" t="s">
        <v>26</v>
      </c>
      <c r="K1982" s="7">
        <v>25.67</v>
      </c>
      <c r="L1982" s="3">
        <v>74</v>
      </c>
      <c r="M1982" s="6">
        <v>45152</v>
      </c>
      <c r="N1982" s="2" t="s">
        <v>3297</v>
      </c>
      <c r="O1982" s="3">
        <v>0</v>
      </c>
      <c r="P1982" s="2">
        <v>0.96</v>
      </c>
      <c r="Q1982" s="9">
        <f t="shared" si="30"/>
        <v>2006.6999999999998</v>
      </c>
      <c r="R1982" s="10">
        <v>371.01499999999999</v>
      </c>
      <c r="S1982" s="11">
        <v>7982.1936999999998</v>
      </c>
      <c r="T1982" s="16">
        <v>12</v>
      </c>
      <c r="U1982" s="16">
        <v>1</v>
      </c>
      <c r="V1982" s="10" t="s">
        <v>3830</v>
      </c>
      <c r="W1982" s="16">
        <v>13</v>
      </c>
      <c r="X1982" s="16">
        <v>10</v>
      </c>
    </row>
    <row r="1983" spans="1:24" x14ac:dyDescent="0.35">
      <c r="A1983" s="2" t="s">
        <v>744</v>
      </c>
      <c r="B1983" s="2" t="s">
        <v>17</v>
      </c>
      <c r="C1983" s="3">
        <v>31</v>
      </c>
      <c r="D1983" s="2" t="s">
        <v>39</v>
      </c>
      <c r="E1983" s="2" t="s">
        <v>33</v>
      </c>
      <c r="F1983" s="2" t="s">
        <v>745</v>
      </c>
      <c r="G1983" s="7">
        <v>81.069999999999993</v>
      </c>
      <c r="H1983" s="3">
        <v>3</v>
      </c>
      <c r="I1983" s="3">
        <v>10</v>
      </c>
      <c r="J1983" s="2" t="s">
        <v>26</v>
      </c>
      <c r="K1983" s="7">
        <v>22.7</v>
      </c>
      <c r="L1983" s="3">
        <v>158</v>
      </c>
      <c r="M1983" s="6">
        <v>45060</v>
      </c>
      <c r="N1983" s="2" t="s">
        <v>22</v>
      </c>
      <c r="O1983" s="3">
        <v>0</v>
      </c>
      <c r="P1983" s="2">
        <v>0.63</v>
      </c>
      <c r="Q1983" s="9">
        <f t="shared" si="30"/>
        <v>243.20999999999998</v>
      </c>
      <c r="R1983" s="10">
        <v>94.937600000000003</v>
      </c>
      <c r="S1983" s="11">
        <v>1612.3896</v>
      </c>
      <c r="T1983" s="16">
        <v>34</v>
      </c>
      <c r="U1983" s="16">
        <v>0</v>
      </c>
      <c r="V1983" s="10" t="s">
        <v>3838</v>
      </c>
      <c r="W1983" s="16">
        <v>12</v>
      </c>
      <c r="X1983" s="16">
        <v>3</v>
      </c>
    </row>
    <row r="1984" spans="1:24" x14ac:dyDescent="0.35">
      <c r="A1984" s="2" t="s">
        <v>287</v>
      </c>
      <c r="B1984" s="2" t="s">
        <v>17</v>
      </c>
      <c r="C1984" s="3">
        <v>36</v>
      </c>
      <c r="D1984" s="2" t="s">
        <v>36</v>
      </c>
      <c r="E1984" s="2" t="s">
        <v>19</v>
      </c>
      <c r="F1984" s="2" t="s">
        <v>288</v>
      </c>
      <c r="G1984" s="7">
        <v>169.68</v>
      </c>
      <c r="H1984" s="3">
        <v>1</v>
      </c>
      <c r="I1984" s="3">
        <v>8</v>
      </c>
      <c r="J1984" s="2" t="s">
        <v>31</v>
      </c>
      <c r="K1984" s="7">
        <v>4.33</v>
      </c>
      <c r="L1984" s="3">
        <v>171</v>
      </c>
      <c r="M1984" s="6">
        <v>45123</v>
      </c>
      <c r="N1984" s="2" t="s">
        <v>22</v>
      </c>
      <c r="O1984" s="3">
        <v>0</v>
      </c>
      <c r="P1984" s="2">
        <v>0.34</v>
      </c>
      <c r="Q1984" s="9">
        <f t="shared" si="30"/>
        <v>169.68</v>
      </c>
      <c r="R1984" s="10">
        <v>175.3261</v>
      </c>
      <c r="S1984" s="11">
        <v>3374.7411999999999</v>
      </c>
      <c r="T1984" s="16">
        <v>5</v>
      </c>
      <c r="U1984" s="16">
        <v>0</v>
      </c>
      <c r="V1984" s="10" t="s">
        <v>3836</v>
      </c>
      <c r="W1984" s="16">
        <v>8</v>
      </c>
      <c r="X1984" s="16">
        <v>3</v>
      </c>
    </row>
    <row r="1985" spans="1:24" x14ac:dyDescent="0.35">
      <c r="A1985" s="2" t="s">
        <v>3750</v>
      </c>
      <c r="B1985" s="2" t="s">
        <v>3830</v>
      </c>
      <c r="C1985" s="3">
        <v>64</v>
      </c>
      <c r="D1985" s="2" t="s">
        <v>18</v>
      </c>
      <c r="E1985" s="2" t="s">
        <v>24</v>
      </c>
      <c r="F1985" s="2" t="s">
        <v>3751</v>
      </c>
      <c r="G1985" s="7">
        <v>161.86000000000001</v>
      </c>
      <c r="H1985" s="3">
        <v>3</v>
      </c>
      <c r="I1985" s="3">
        <v>11</v>
      </c>
      <c r="J1985" s="2" t="s">
        <v>21</v>
      </c>
      <c r="K1985" s="7">
        <v>28.68</v>
      </c>
      <c r="L1985" s="3">
        <v>130</v>
      </c>
      <c r="M1985" s="6">
        <v>45036</v>
      </c>
      <c r="N1985" s="2" t="s">
        <v>3297</v>
      </c>
      <c r="O1985" s="3">
        <v>0</v>
      </c>
      <c r="P1985" s="2">
        <v>0.84</v>
      </c>
      <c r="Q1985" s="9">
        <f t="shared" si="30"/>
        <v>485.58000000000004</v>
      </c>
      <c r="R1985" s="10">
        <v>168.8503</v>
      </c>
      <c r="S1985" s="11">
        <v>3219.2103000000002</v>
      </c>
      <c r="T1985" s="16">
        <v>33</v>
      </c>
      <c r="U1985" s="16">
        <v>0</v>
      </c>
      <c r="V1985" s="10" t="s">
        <v>3839</v>
      </c>
      <c r="W1985" s="16">
        <v>7</v>
      </c>
      <c r="X1985" s="16">
        <v>3</v>
      </c>
    </row>
    <row r="1986" spans="1:24" x14ac:dyDescent="0.35">
      <c r="A1986" s="2" t="s">
        <v>2415</v>
      </c>
      <c r="B1986" s="2" t="s">
        <v>3830</v>
      </c>
      <c r="C1986" s="3">
        <v>38</v>
      </c>
      <c r="D1986" s="2" t="s">
        <v>39</v>
      </c>
      <c r="E1986" s="2" t="s">
        <v>24</v>
      </c>
      <c r="F1986" s="2" t="s">
        <v>2416</v>
      </c>
      <c r="G1986" s="7">
        <v>257.89999999999998</v>
      </c>
      <c r="H1986" s="3">
        <v>1</v>
      </c>
      <c r="I1986" s="3">
        <v>10</v>
      </c>
      <c r="J1986" s="2" t="s">
        <v>21</v>
      </c>
      <c r="K1986" s="7">
        <v>23.02</v>
      </c>
      <c r="L1986" s="3">
        <v>191</v>
      </c>
      <c r="M1986" s="6">
        <v>45094</v>
      </c>
      <c r="N1986" s="2" t="s">
        <v>22</v>
      </c>
      <c r="O1986" s="3">
        <v>0</v>
      </c>
      <c r="P1986" s="2">
        <v>0.25</v>
      </c>
      <c r="Q1986" s="9">
        <f t="shared" si="30"/>
        <v>257.89999999999998</v>
      </c>
      <c r="R1986" s="10">
        <v>232.98480000000001</v>
      </c>
      <c r="S1986" s="11">
        <v>5129.3361000000004</v>
      </c>
      <c r="T1986" s="16">
        <v>67</v>
      </c>
      <c r="U1986" s="16">
        <v>0</v>
      </c>
      <c r="V1986" s="10" t="s">
        <v>3839</v>
      </c>
      <c r="W1986" s="16">
        <v>2</v>
      </c>
      <c r="X1986" s="16">
        <v>5</v>
      </c>
    </row>
    <row r="1987" spans="1:24" x14ac:dyDescent="0.35">
      <c r="A1987" s="2" t="s">
        <v>289</v>
      </c>
      <c r="B1987" s="2" t="s">
        <v>17</v>
      </c>
      <c r="C1987" s="3">
        <v>52</v>
      </c>
      <c r="D1987" s="2" t="s">
        <v>95</v>
      </c>
      <c r="E1987" s="2" t="s">
        <v>19</v>
      </c>
      <c r="F1987" s="2" t="s">
        <v>290</v>
      </c>
      <c r="G1987" s="7">
        <v>163.41</v>
      </c>
      <c r="H1987" s="3">
        <v>1</v>
      </c>
      <c r="I1987" s="3">
        <v>8</v>
      </c>
      <c r="J1987" s="2" t="s">
        <v>21</v>
      </c>
      <c r="K1987" s="7">
        <v>26.38</v>
      </c>
      <c r="L1987" s="3">
        <v>16</v>
      </c>
      <c r="M1987" s="6">
        <v>45232</v>
      </c>
      <c r="N1987" s="2" t="s">
        <v>22</v>
      </c>
      <c r="O1987" s="3">
        <v>0</v>
      </c>
      <c r="P1987" s="2">
        <v>0.45</v>
      </c>
      <c r="Q1987" s="9">
        <f t="shared" ref="Q1987:Q2001" si="31">PRODUCT(G1987,H1987)</f>
        <v>163.41</v>
      </c>
      <c r="R1987" s="10">
        <v>144.1669</v>
      </c>
      <c r="S1987" s="11">
        <v>3250.0381000000002</v>
      </c>
      <c r="T1987" s="16">
        <v>93</v>
      </c>
      <c r="U1987" s="16">
        <v>1</v>
      </c>
      <c r="V1987" s="10" t="s">
        <v>3836</v>
      </c>
      <c r="W1987" s="16">
        <v>8</v>
      </c>
      <c r="X1987" s="16">
        <v>5</v>
      </c>
    </row>
    <row r="1988" spans="1:24" x14ac:dyDescent="0.35">
      <c r="A1988" s="2" t="s">
        <v>3290</v>
      </c>
      <c r="B1988" s="2" t="s">
        <v>17</v>
      </c>
      <c r="C1988" s="3">
        <v>58</v>
      </c>
      <c r="D1988" s="2" t="s">
        <v>95</v>
      </c>
      <c r="E1988" s="2" t="s">
        <v>29</v>
      </c>
      <c r="F1988" s="2" t="s">
        <v>3291</v>
      </c>
      <c r="G1988" s="7">
        <v>190.99</v>
      </c>
      <c r="H1988" s="3">
        <v>4</v>
      </c>
      <c r="I1988" s="3">
        <v>12</v>
      </c>
      <c r="J1988" s="2" t="s">
        <v>26</v>
      </c>
      <c r="K1988" s="7">
        <v>7.46</v>
      </c>
      <c r="L1988" s="3">
        <v>110</v>
      </c>
      <c r="M1988" s="6">
        <v>45161</v>
      </c>
      <c r="N1988" s="2" t="s">
        <v>22</v>
      </c>
      <c r="O1988" s="3">
        <v>1</v>
      </c>
      <c r="P1988" s="2">
        <v>0.36</v>
      </c>
      <c r="Q1988" s="9">
        <f t="shared" si="31"/>
        <v>763.96</v>
      </c>
      <c r="R1988" s="10">
        <v>217.95320000000001</v>
      </c>
      <c r="S1988" s="11">
        <v>3798.5727000000002</v>
      </c>
      <c r="T1988" s="16">
        <v>122</v>
      </c>
      <c r="U1988" s="16">
        <v>0</v>
      </c>
      <c r="V1988" s="10" t="s">
        <v>3840</v>
      </c>
      <c r="W1988" s="16">
        <v>5</v>
      </c>
      <c r="X1988" s="16">
        <v>14</v>
      </c>
    </row>
    <row r="1989" spans="1:24" x14ac:dyDescent="0.35">
      <c r="A1989" s="2" t="s">
        <v>1658</v>
      </c>
      <c r="B1989" s="2" t="s">
        <v>1099</v>
      </c>
      <c r="C1989" s="3">
        <v>23</v>
      </c>
      <c r="D1989" s="2" t="s">
        <v>28</v>
      </c>
      <c r="E1989" s="2" t="s">
        <v>29</v>
      </c>
      <c r="F1989" s="2" t="s">
        <v>1659</v>
      </c>
      <c r="G1989" s="7">
        <v>323.64</v>
      </c>
      <c r="H1989" s="3">
        <v>4</v>
      </c>
      <c r="I1989" s="3">
        <v>5</v>
      </c>
      <c r="J1989" s="2" t="s">
        <v>21</v>
      </c>
      <c r="K1989" s="7">
        <v>20.69</v>
      </c>
      <c r="L1989" s="3">
        <v>27</v>
      </c>
      <c r="M1989" s="6">
        <v>45255</v>
      </c>
      <c r="N1989" s="2" t="s">
        <v>22</v>
      </c>
      <c r="O1989" s="3">
        <v>0</v>
      </c>
      <c r="P1989" s="2">
        <v>0.8</v>
      </c>
      <c r="Q1989" s="9">
        <f t="shared" si="31"/>
        <v>1294.56</v>
      </c>
      <c r="R1989" s="10">
        <v>339.3639</v>
      </c>
      <c r="S1989" s="11">
        <v>6436.8296</v>
      </c>
      <c r="T1989" s="16">
        <v>78</v>
      </c>
      <c r="U1989" s="16">
        <v>0</v>
      </c>
      <c r="V1989" s="10" t="s">
        <v>3840</v>
      </c>
      <c r="W1989" s="16">
        <v>8</v>
      </c>
      <c r="X1989" s="16">
        <v>7</v>
      </c>
    </row>
    <row r="1990" spans="1:24" x14ac:dyDescent="0.35">
      <c r="A1990" s="2" t="s">
        <v>529</v>
      </c>
      <c r="B1990" s="2" t="s">
        <v>17</v>
      </c>
      <c r="C1990" s="3">
        <v>48</v>
      </c>
      <c r="D1990" s="2" t="s">
        <v>36</v>
      </c>
      <c r="E1990" s="2" t="s">
        <v>19</v>
      </c>
      <c r="F1990" s="2" t="s">
        <v>530</v>
      </c>
      <c r="G1990" s="7">
        <v>354.48</v>
      </c>
      <c r="H1990" s="3">
        <v>5</v>
      </c>
      <c r="I1990" s="3">
        <v>14</v>
      </c>
      <c r="J1990" s="2" t="s">
        <v>31</v>
      </c>
      <c r="K1990" s="7">
        <v>25.07</v>
      </c>
      <c r="L1990" s="3">
        <v>169</v>
      </c>
      <c r="M1990" s="6">
        <v>45229</v>
      </c>
      <c r="N1990" s="2" t="s">
        <v>22</v>
      </c>
      <c r="O1990" s="3">
        <v>0</v>
      </c>
      <c r="P1990" s="2">
        <v>0.41</v>
      </c>
      <c r="Q1990" s="9">
        <f t="shared" si="31"/>
        <v>1772.4</v>
      </c>
      <c r="R1990" s="10">
        <v>363.24990000000003</v>
      </c>
      <c r="S1990" s="11">
        <v>7050.2019</v>
      </c>
      <c r="T1990" s="16">
        <v>197</v>
      </c>
      <c r="U1990" s="16">
        <v>0</v>
      </c>
      <c r="V1990" s="10" t="s">
        <v>3836</v>
      </c>
      <c r="W1990" s="16">
        <v>10</v>
      </c>
      <c r="X1990" s="16">
        <v>13</v>
      </c>
    </row>
    <row r="1991" spans="1:24" x14ac:dyDescent="0.35">
      <c r="A1991" s="2" t="s">
        <v>930</v>
      </c>
      <c r="B1991" s="2" t="s">
        <v>17</v>
      </c>
      <c r="C1991" s="3">
        <v>28</v>
      </c>
      <c r="D1991" s="2" t="s">
        <v>95</v>
      </c>
      <c r="E1991" s="2" t="s">
        <v>24</v>
      </c>
      <c r="F1991" s="2" t="s">
        <v>931</v>
      </c>
      <c r="G1991" s="7">
        <v>140.99</v>
      </c>
      <c r="H1991" s="3">
        <v>2</v>
      </c>
      <c r="I1991" s="3">
        <v>6</v>
      </c>
      <c r="J1991" s="2" t="s">
        <v>49</v>
      </c>
      <c r="K1991" s="7">
        <v>25.06</v>
      </c>
      <c r="L1991" s="3">
        <v>97</v>
      </c>
      <c r="M1991" s="6">
        <v>45288</v>
      </c>
      <c r="N1991" s="2" t="s">
        <v>22</v>
      </c>
      <c r="O1991" s="3">
        <v>0</v>
      </c>
      <c r="P1991" s="2">
        <v>0.27</v>
      </c>
      <c r="Q1991" s="9">
        <f t="shared" si="31"/>
        <v>281.98</v>
      </c>
      <c r="R1991" s="10">
        <v>160.9828</v>
      </c>
      <c r="S1991" s="11">
        <v>2804.1298999999999</v>
      </c>
      <c r="T1991" s="16">
        <v>184</v>
      </c>
      <c r="U1991" s="16">
        <v>0</v>
      </c>
      <c r="V1991" s="10" t="s">
        <v>3837</v>
      </c>
      <c r="W1991" s="16">
        <v>12</v>
      </c>
      <c r="X1991" s="16">
        <v>13</v>
      </c>
    </row>
    <row r="1992" spans="1:24" x14ac:dyDescent="0.35">
      <c r="A1992" s="2" t="s">
        <v>531</v>
      </c>
      <c r="B1992" s="2" t="s">
        <v>17</v>
      </c>
      <c r="C1992" s="3">
        <v>45</v>
      </c>
      <c r="D1992" s="2" t="s">
        <v>95</v>
      </c>
      <c r="E1992" s="2" t="s">
        <v>24</v>
      </c>
      <c r="F1992" s="2" t="s">
        <v>532</v>
      </c>
      <c r="G1992" s="7">
        <v>161.47</v>
      </c>
      <c r="H1992" s="3">
        <v>5</v>
      </c>
      <c r="I1992" s="3">
        <v>15</v>
      </c>
      <c r="J1992" s="2" t="s">
        <v>49</v>
      </c>
      <c r="K1992" s="7">
        <v>26.6</v>
      </c>
      <c r="L1992" s="3">
        <v>20</v>
      </c>
      <c r="M1992" s="6">
        <v>45089</v>
      </c>
      <c r="N1992" s="2" t="s">
        <v>22</v>
      </c>
      <c r="O1992" s="3">
        <v>0</v>
      </c>
      <c r="P1992" s="2">
        <v>0.69</v>
      </c>
      <c r="Q1992" s="9">
        <f t="shared" si="31"/>
        <v>807.35</v>
      </c>
      <c r="R1992" s="10">
        <v>186.69239999999999</v>
      </c>
      <c r="S1992" s="11">
        <v>3211.4537</v>
      </c>
      <c r="T1992" s="16">
        <v>42</v>
      </c>
      <c r="U1992" s="16">
        <v>0</v>
      </c>
      <c r="V1992" s="10" t="s">
        <v>3839</v>
      </c>
      <c r="W1992" s="16">
        <v>9</v>
      </c>
      <c r="X1992" s="16">
        <v>6</v>
      </c>
    </row>
    <row r="1993" spans="1:24" x14ac:dyDescent="0.35">
      <c r="A1993" s="2" t="s">
        <v>2241</v>
      </c>
      <c r="B1993" s="2" t="s">
        <v>3830</v>
      </c>
      <c r="C1993" s="3">
        <v>21</v>
      </c>
      <c r="D1993" s="2" t="s">
        <v>95</v>
      </c>
      <c r="E1993" s="2" t="s">
        <v>29</v>
      </c>
      <c r="F1993" s="2" t="s">
        <v>2242</v>
      </c>
      <c r="G1993" s="7">
        <v>89.41</v>
      </c>
      <c r="H1993" s="3">
        <v>2</v>
      </c>
      <c r="I1993" s="3">
        <v>5</v>
      </c>
      <c r="J1993" s="2" t="s">
        <v>31</v>
      </c>
      <c r="K1993" s="7">
        <v>4.0999999999999996</v>
      </c>
      <c r="L1993" s="3">
        <v>118</v>
      </c>
      <c r="M1993" s="6">
        <v>45137</v>
      </c>
      <c r="N1993" s="2" t="s">
        <v>22</v>
      </c>
      <c r="O1993" s="3">
        <v>0</v>
      </c>
      <c r="P1993" s="2">
        <v>0.57999999999999996</v>
      </c>
      <c r="Q1993" s="9">
        <f t="shared" si="31"/>
        <v>178.82</v>
      </c>
      <c r="R1993" s="10">
        <v>81.681700000000006</v>
      </c>
      <c r="S1993" s="11">
        <v>1778.2627</v>
      </c>
      <c r="T1993" s="16">
        <v>153</v>
      </c>
      <c r="U1993" s="16">
        <v>0</v>
      </c>
      <c r="V1993" s="10" t="s">
        <v>3840</v>
      </c>
      <c r="W1993" s="16">
        <v>0</v>
      </c>
      <c r="X1993" s="16">
        <v>12</v>
      </c>
    </row>
    <row r="1994" spans="1:24" x14ac:dyDescent="0.35">
      <c r="A1994" s="2" t="s">
        <v>1261</v>
      </c>
      <c r="B1994" s="2" t="s">
        <v>1099</v>
      </c>
      <c r="C1994" s="3">
        <v>40</v>
      </c>
      <c r="D1994" s="2" t="s">
        <v>18</v>
      </c>
      <c r="E1994" s="2" t="s">
        <v>33</v>
      </c>
      <c r="F1994" s="2" t="s">
        <v>1262</v>
      </c>
      <c r="G1994" s="7">
        <v>142.97999999999999</v>
      </c>
      <c r="H1994" s="3">
        <v>2</v>
      </c>
      <c r="I1994" s="3">
        <v>14</v>
      </c>
      <c r="J1994" s="2" t="s">
        <v>21</v>
      </c>
      <c r="K1994" s="7">
        <v>22</v>
      </c>
      <c r="L1994" s="3">
        <v>17</v>
      </c>
      <c r="M1994" s="6">
        <v>45161</v>
      </c>
      <c r="N1994" s="2" t="s">
        <v>22</v>
      </c>
      <c r="O1994" s="3">
        <v>0</v>
      </c>
      <c r="P1994" s="2">
        <v>7.0000000000000007E-2</v>
      </c>
      <c r="Q1994" s="9">
        <f t="shared" si="31"/>
        <v>285.95999999999998</v>
      </c>
      <c r="R1994" s="10">
        <v>156.43299999999999</v>
      </c>
      <c r="S1994" s="11">
        <v>2843.7087000000001</v>
      </c>
      <c r="T1994" s="16">
        <v>23</v>
      </c>
      <c r="U1994" s="16">
        <v>1</v>
      </c>
      <c r="V1994" s="10" t="s">
        <v>3838</v>
      </c>
      <c r="W1994" s="16">
        <v>19</v>
      </c>
      <c r="X1994" s="16">
        <v>11</v>
      </c>
    </row>
    <row r="1995" spans="1:24" x14ac:dyDescent="0.35">
      <c r="A1995" s="2" t="s">
        <v>3292</v>
      </c>
      <c r="B1995" s="2" t="s">
        <v>1099</v>
      </c>
      <c r="C1995" s="3">
        <v>34</v>
      </c>
      <c r="D1995" s="2" t="s">
        <v>95</v>
      </c>
      <c r="E1995" s="2" t="s">
        <v>29</v>
      </c>
      <c r="F1995" s="2" t="s">
        <v>3293</v>
      </c>
      <c r="G1995" s="7">
        <v>136.12</v>
      </c>
      <c r="H1995" s="3">
        <v>5</v>
      </c>
      <c r="I1995" s="3">
        <v>15</v>
      </c>
      <c r="J1995" s="2" t="s">
        <v>31</v>
      </c>
      <c r="K1995" s="7">
        <v>0.81</v>
      </c>
      <c r="L1995" s="3">
        <v>179</v>
      </c>
      <c r="M1995" s="6">
        <v>45012</v>
      </c>
      <c r="N1995" s="2" t="s">
        <v>22</v>
      </c>
      <c r="O1995" s="3">
        <v>1</v>
      </c>
      <c r="P1995" s="2">
        <v>0.91</v>
      </c>
      <c r="Q1995" s="9">
        <f t="shared" si="31"/>
        <v>680.6</v>
      </c>
      <c r="R1995" s="10">
        <v>123.0718</v>
      </c>
      <c r="S1995" s="11">
        <v>2707.2712000000001</v>
      </c>
      <c r="T1995" s="16">
        <v>112</v>
      </c>
      <c r="U1995" s="16">
        <v>1</v>
      </c>
      <c r="V1995" s="10" t="s">
        <v>3840</v>
      </c>
      <c r="W1995" s="16">
        <v>14</v>
      </c>
      <c r="X1995" s="16">
        <v>7</v>
      </c>
    </row>
    <row r="1996" spans="1:24" x14ac:dyDescent="0.35">
      <c r="A1996" s="2" t="s">
        <v>3012</v>
      </c>
      <c r="B1996" s="2" t="s">
        <v>3830</v>
      </c>
      <c r="C1996" s="3">
        <v>37</v>
      </c>
      <c r="D1996" s="2" t="s">
        <v>28</v>
      </c>
      <c r="E1996" s="2" t="s">
        <v>19</v>
      </c>
      <c r="F1996" s="2" t="s">
        <v>3013</v>
      </c>
      <c r="G1996" s="7">
        <v>318.73</v>
      </c>
      <c r="H1996" s="3">
        <v>3</v>
      </c>
      <c r="I1996" s="3">
        <v>12</v>
      </c>
      <c r="J1996" s="2" t="s">
        <v>49</v>
      </c>
      <c r="K1996" s="7">
        <v>21.27</v>
      </c>
      <c r="L1996" s="3">
        <v>99</v>
      </c>
      <c r="M1996" s="6">
        <v>45269</v>
      </c>
      <c r="N1996" s="2" t="s">
        <v>22</v>
      </c>
      <c r="O1996" s="3">
        <v>0</v>
      </c>
      <c r="P1996" s="2">
        <v>0.06</v>
      </c>
      <c r="Q1996" s="9">
        <f t="shared" si="31"/>
        <v>956.19</v>
      </c>
      <c r="R1996" s="10">
        <v>366.71480000000003</v>
      </c>
      <c r="S1996" s="11">
        <v>6339.1752999999999</v>
      </c>
      <c r="T1996" s="16">
        <v>190</v>
      </c>
      <c r="U1996" s="16">
        <v>0</v>
      </c>
      <c r="V1996" s="10" t="s">
        <v>3836</v>
      </c>
      <c r="W1996" s="16">
        <v>12</v>
      </c>
      <c r="X1996" s="16">
        <v>12</v>
      </c>
    </row>
    <row r="1997" spans="1:24" x14ac:dyDescent="0.35">
      <c r="A1997" s="2" t="s">
        <v>3294</v>
      </c>
      <c r="B1997" s="2" t="s">
        <v>17</v>
      </c>
      <c r="C1997" s="3">
        <v>28</v>
      </c>
      <c r="D1997" s="2" t="s">
        <v>36</v>
      </c>
      <c r="E1997" s="2" t="s">
        <v>19</v>
      </c>
      <c r="F1997" s="2" t="s">
        <v>1246</v>
      </c>
      <c r="G1997" s="7">
        <v>336.07</v>
      </c>
      <c r="H1997" s="3">
        <v>4</v>
      </c>
      <c r="I1997" s="3">
        <v>6</v>
      </c>
      <c r="J1997" s="2" t="s">
        <v>21</v>
      </c>
      <c r="K1997" s="7">
        <v>16.46</v>
      </c>
      <c r="L1997" s="3">
        <v>8</v>
      </c>
      <c r="M1997" s="6">
        <v>45066</v>
      </c>
      <c r="N1997" s="2" t="s">
        <v>22</v>
      </c>
      <c r="O1997" s="3">
        <v>1</v>
      </c>
      <c r="P1997" s="2">
        <v>0.34</v>
      </c>
      <c r="Q1997" s="9">
        <f t="shared" si="31"/>
        <v>1344.28</v>
      </c>
      <c r="R1997" s="10">
        <v>373.97269999999997</v>
      </c>
      <c r="S1997" s="11">
        <v>6684.0481</v>
      </c>
      <c r="T1997" s="16">
        <v>128</v>
      </c>
      <c r="U1997" s="16">
        <v>0</v>
      </c>
      <c r="V1997" s="10" t="s">
        <v>3836</v>
      </c>
      <c r="W1997" s="16">
        <v>6</v>
      </c>
      <c r="X1997" s="16">
        <v>12</v>
      </c>
    </row>
    <row r="1998" spans="1:24" x14ac:dyDescent="0.35">
      <c r="A1998" s="2" t="s">
        <v>533</v>
      </c>
      <c r="B1998" s="2" t="s">
        <v>17</v>
      </c>
      <c r="C1998" s="3">
        <v>35</v>
      </c>
      <c r="D1998" s="2" t="s">
        <v>39</v>
      </c>
      <c r="E1998" s="2" t="s">
        <v>24</v>
      </c>
      <c r="F1998" s="2" t="s">
        <v>534</v>
      </c>
      <c r="G1998" s="7">
        <v>337.59</v>
      </c>
      <c r="H1998" s="3">
        <v>5</v>
      </c>
      <c r="I1998" s="3">
        <v>11</v>
      </c>
      <c r="J1998" s="2" t="s">
        <v>26</v>
      </c>
      <c r="K1998" s="7">
        <v>19.05</v>
      </c>
      <c r="L1998" s="3">
        <v>111</v>
      </c>
      <c r="M1998" s="6">
        <v>45217</v>
      </c>
      <c r="N1998" s="2" t="s">
        <v>22</v>
      </c>
      <c r="O1998" s="3">
        <v>0</v>
      </c>
      <c r="P1998" s="2">
        <v>0.49</v>
      </c>
      <c r="Q1998" s="9">
        <f t="shared" si="31"/>
        <v>1687.9499999999998</v>
      </c>
      <c r="R1998" s="10">
        <v>416.12889999999999</v>
      </c>
      <c r="S1998" s="11">
        <v>6714.2790999999997</v>
      </c>
      <c r="T1998" s="16">
        <v>184</v>
      </c>
      <c r="U1998" s="16">
        <v>0</v>
      </c>
      <c r="V1998" s="10" t="s">
        <v>3837</v>
      </c>
      <c r="W1998" s="16">
        <v>10</v>
      </c>
      <c r="X1998" s="16">
        <v>14</v>
      </c>
    </row>
    <row r="1999" spans="1:24" x14ac:dyDescent="0.35">
      <c r="A1999" s="2" t="s">
        <v>1096</v>
      </c>
      <c r="B1999" s="2" t="s">
        <v>17</v>
      </c>
      <c r="C1999" s="3">
        <v>37</v>
      </c>
      <c r="D1999" s="2" t="s">
        <v>36</v>
      </c>
      <c r="E1999" s="2" t="s">
        <v>33</v>
      </c>
      <c r="F1999" s="2" t="s">
        <v>1097</v>
      </c>
      <c r="G1999" s="7">
        <v>271.19</v>
      </c>
      <c r="H1999" s="3">
        <v>4</v>
      </c>
      <c r="I1999" s="3">
        <v>7</v>
      </c>
      <c r="J1999" s="2" t="s">
        <v>26</v>
      </c>
      <c r="K1999" s="7">
        <v>22.72</v>
      </c>
      <c r="L1999" s="3">
        <v>5</v>
      </c>
      <c r="M1999" s="6">
        <v>44967</v>
      </c>
      <c r="N1999" s="2" t="s">
        <v>22</v>
      </c>
      <c r="O1999" s="3">
        <v>0</v>
      </c>
      <c r="P1999" s="2">
        <v>0.36</v>
      </c>
      <c r="Q1999" s="9">
        <f t="shared" si="31"/>
        <v>1084.76</v>
      </c>
      <c r="R1999" s="10">
        <v>237.99180000000001</v>
      </c>
      <c r="S1999" s="11">
        <v>5393.6589999999997</v>
      </c>
      <c r="T1999" s="16">
        <v>102</v>
      </c>
      <c r="U1999" s="16">
        <v>0</v>
      </c>
      <c r="V1999" s="10" t="s">
        <v>3838</v>
      </c>
      <c r="W1999" s="16">
        <v>8</v>
      </c>
      <c r="X1999" s="16">
        <v>6</v>
      </c>
    </row>
    <row r="2000" spans="1:24" x14ac:dyDescent="0.35">
      <c r="A2000" s="2" t="s">
        <v>291</v>
      </c>
      <c r="B2000" s="2" t="s">
        <v>17</v>
      </c>
      <c r="C2000" s="3">
        <v>34</v>
      </c>
      <c r="D2000" s="2" t="s">
        <v>36</v>
      </c>
      <c r="E2000" s="2" t="s">
        <v>24</v>
      </c>
      <c r="F2000" s="2" t="s">
        <v>292</v>
      </c>
      <c r="G2000" s="7">
        <v>148.88999999999999</v>
      </c>
      <c r="H2000" s="3">
        <v>1</v>
      </c>
      <c r="I2000" s="3">
        <v>7</v>
      </c>
      <c r="J2000" s="2" t="s">
        <v>42</v>
      </c>
      <c r="K2000" s="7">
        <v>14.37</v>
      </c>
      <c r="L2000" s="3">
        <v>125</v>
      </c>
      <c r="M2000" s="6">
        <v>45201</v>
      </c>
      <c r="N2000" s="2" t="s">
        <v>22</v>
      </c>
      <c r="O2000" s="3">
        <v>0</v>
      </c>
      <c r="P2000" s="2">
        <v>0.56000000000000005</v>
      </c>
      <c r="Q2000" s="9">
        <f t="shared" si="31"/>
        <v>148.88999999999999</v>
      </c>
      <c r="R2000" s="10">
        <v>129.9545</v>
      </c>
      <c r="S2000" s="11">
        <v>2961.2519000000002</v>
      </c>
      <c r="T2000" s="16">
        <v>14</v>
      </c>
      <c r="U2000" s="16">
        <v>0</v>
      </c>
      <c r="V2000" s="10" t="s">
        <v>3839</v>
      </c>
      <c r="W2000" s="16">
        <v>0</v>
      </c>
      <c r="X2000" s="16">
        <v>9</v>
      </c>
    </row>
    <row r="2001" spans="1:25" x14ac:dyDescent="0.35">
      <c r="A2001" s="2" t="s">
        <v>535</v>
      </c>
      <c r="B2001" s="2" t="s">
        <v>17</v>
      </c>
      <c r="C2001" s="3">
        <v>55</v>
      </c>
      <c r="D2001" s="2" t="s">
        <v>39</v>
      </c>
      <c r="E2001" s="2" t="s">
        <v>19</v>
      </c>
      <c r="F2001" s="2" t="s">
        <v>536</v>
      </c>
      <c r="G2001" s="7">
        <v>27.03</v>
      </c>
      <c r="H2001" s="3">
        <v>5</v>
      </c>
      <c r="I2001" s="3">
        <v>9</v>
      </c>
      <c r="J2001" s="2" t="s">
        <v>42</v>
      </c>
      <c r="K2001" s="7">
        <v>22.01</v>
      </c>
      <c r="L2001" s="3">
        <v>151</v>
      </c>
      <c r="M2001" s="6">
        <v>44948</v>
      </c>
      <c r="N2001" s="2" t="s">
        <v>22</v>
      </c>
      <c r="O2001" s="3">
        <v>0</v>
      </c>
      <c r="P2001" s="2">
        <v>0.71</v>
      </c>
      <c r="Q2001" s="9">
        <f t="shared" si="31"/>
        <v>135.15</v>
      </c>
      <c r="R2001" s="10">
        <v>26.026499999999999</v>
      </c>
      <c r="S2001" s="11">
        <v>537.59580000000005</v>
      </c>
      <c r="T2001" s="16">
        <v>180</v>
      </c>
      <c r="U2001" s="16">
        <v>0</v>
      </c>
      <c r="V2001" s="10" t="s">
        <v>3836</v>
      </c>
      <c r="W2001" s="16">
        <v>15</v>
      </c>
      <c r="X2001" s="16">
        <v>5</v>
      </c>
      <c r="Y2001" s="20"/>
    </row>
    <row r="2002" spans="1:25" x14ac:dyDescent="0.35">
      <c r="G2002" s="32">
        <f>SUM(G2:G2001)</f>
        <v>502894.66999999975</v>
      </c>
      <c r="I2002" s="33">
        <f>SUM(I2:I2001)</f>
        <v>19970</v>
      </c>
    </row>
  </sheetData>
  <sortState xmlns:xlrd2="http://schemas.microsoft.com/office/spreadsheetml/2017/richdata2" ref="A2:P2001">
    <sortCondition ref="A2:A200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55D29-8BE3-4FCE-8DBF-4772B238334A}">
  <dimension ref="A1:B6"/>
  <sheetViews>
    <sheetView workbookViewId="0">
      <selection sqref="A1:B6"/>
    </sheetView>
  </sheetViews>
  <sheetFormatPr defaultRowHeight="14.5" x14ac:dyDescent="0.35"/>
  <cols>
    <col min="2" max="2" width="17.26953125" customWidth="1"/>
  </cols>
  <sheetData>
    <row r="1" spans="1:2" x14ac:dyDescent="0.35">
      <c r="A1" s="34" t="s">
        <v>3859</v>
      </c>
      <c r="B1" s="34" t="s">
        <v>3860</v>
      </c>
    </row>
    <row r="2" spans="1:2" x14ac:dyDescent="0.35">
      <c r="A2" s="34">
        <v>3</v>
      </c>
      <c r="B2" s="35">
        <v>671297.22</v>
      </c>
    </row>
    <row r="3" spans="1:2" x14ac:dyDescent="0.35">
      <c r="A3" s="34">
        <v>4</v>
      </c>
      <c r="B3" s="35">
        <v>725875.86000000103</v>
      </c>
    </row>
    <row r="4" spans="1:2" x14ac:dyDescent="0.35">
      <c r="A4" s="34">
        <v>1</v>
      </c>
      <c r="B4" s="35">
        <v>688129.28</v>
      </c>
    </row>
    <row r="5" spans="1:2" x14ac:dyDescent="0.35">
      <c r="A5" s="34">
        <v>2</v>
      </c>
      <c r="B5" s="35">
        <v>714677.18</v>
      </c>
    </row>
    <row r="6" spans="1:2" x14ac:dyDescent="0.35">
      <c r="A6" s="34">
        <v>5</v>
      </c>
      <c r="B6" s="35">
        <v>186716.22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01"/>
  <sheetViews>
    <sheetView zoomScaleNormal="100" workbookViewId="0">
      <selection activeCell="C24" sqref="C24"/>
    </sheetView>
  </sheetViews>
  <sheetFormatPr defaultRowHeight="14.5" x14ac:dyDescent="0.35"/>
  <cols>
    <col min="1" max="1" width="16.453125" style="4" customWidth="1"/>
    <col min="2" max="2" width="11" style="4" customWidth="1"/>
    <col min="3" max="3" width="12.81640625" style="4" customWidth="1"/>
    <col min="4" max="4" width="16.7265625" style="4" customWidth="1"/>
    <col min="5" max="5" width="21.453125" style="4" customWidth="1"/>
  </cols>
  <sheetData>
    <row r="1" spans="1:5" x14ac:dyDescent="0.35">
      <c r="A1" s="5" t="s">
        <v>0</v>
      </c>
      <c r="B1" s="5" t="s">
        <v>1</v>
      </c>
      <c r="C1" s="5" t="s">
        <v>2</v>
      </c>
      <c r="D1" s="5" t="s">
        <v>13</v>
      </c>
      <c r="E1" s="5" t="s">
        <v>11</v>
      </c>
    </row>
    <row r="2" spans="1:5" x14ac:dyDescent="0.35">
      <c r="A2" s="2" t="s">
        <v>3014</v>
      </c>
      <c r="B2" s="2" t="s">
        <v>17</v>
      </c>
      <c r="C2" s="3">
        <v>51</v>
      </c>
      <c r="D2" s="2" t="s">
        <v>22</v>
      </c>
      <c r="E2" s="3">
        <v>198</v>
      </c>
    </row>
    <row r="3" spans="1:5" x14ac:dyDescent="0.35">
      <c r="A3" s="2" t="s">
        <v>2780</v>
      </c>
      <c r="B3" s="2" t="s">
        <v>3830</v>
      </c>
      <c r="C3" s="3">
        <v>37</v>
      </c>
      <c r="D3" s="2" t="s">
        <v>22</v>
      </c>
      <c r="E3" s="3">
        <v>169</v>
      </c>
    </row>
    <row r="4" spans="1:5" x14ac:dyDescent="0.35">
      <c r="A4" s="2" t="s">
        <v>746</v>
      </c>
      <c r="B4" s="2" t="s">
        <v>17</v>
      </c>
      <c r="C4" s="3">
        <v>31</v>
      </c>
      <c r="D4" s="2" t="s">
        <v>22</v>
      </c>
      <c r="E4" s="3">
        <v>64</v>
      </c>
    </row>
    <row r="5" spans="1:5" x14ac:dyDescent="0.35">
      <c r="A5" s="2" t="s">
        <v>1660</v>
      </c>
      <c r="B5" s="2" t="s">
        <v>1099</v>
      </c>
      <c r="C5" s="3">
        <v>52</v>
      </c>
      <c r="D5" s="2" t="s">
        <v>22</v>
      </c>
      <c r="E5" s="3">
        <v>40</v>
      </c>
    </row>
    <row r="6" spans="1:5" x14ac:dyDescent="0.35">
      <c r="A6" s="2" t="s">
        <v>1098</v>
      </c>
      <c r="B6" s="2" t="s">
        <v>1099</v>
      </c>
      <c r="C6" s="3">
        <v>38</v>
      </c>
      <c r="D6" s="2" t="s">
        <v>22</v>
      </c>
      <c r="E6" s="3">
        <v>43</v>
      </c>
    </row>
    <row r="7" spans="1:5" x14ac:dyDescent="0.35">
      <c r="A7" s="2" t="s">
        <v>3016</v>
      </c>
      <c r="B7" s="2" t="s">
        <v>1099</v>
      </c>
      <c r="C7" s="3">
        <v>50</v>
      </c>
      <c r="D7" s="2" t="s">
        <v>22</v>
      </c>
      <c r="E7" s="3">
        <v>69</v>
      </c>
    </row>
    <row r="8" spans="1:5" x14ac:dyDescent="0.35">
      <c r="A8" s="2" t="s">
        <v>3752</v>
      </c>
      <c r="B8" s="2" t="s">
        <v>17</v>
      </c>
      <c r="C8" s="3">
        <v>18</v>
      </c>
      <c r="D8" s="2" t="s">
        <v>3754</v>
      </c>
      <c r="E8" s="3">
        <v>185</v>
      </c>
    </row>
    <row r="9" spans="1:5" x14ac:dyDescent="0.35">
      <c r="A9" s="2" t="s">
        <v>1101</v>
      </c>
      <c r="B9" s="2" t="s">
        <v>1099</v>
      </c>
      <c r="C9" s="3">
        <v>40</v>
      </c>
      <c r="D9" s="2" t="s">
        <v>22</v>
      </c>
      <c r="E9" s="3">
        <v>104</v>
      </c>
    </row>
    <row r="10" spans="1:5" x14ac:dyDescent="0.35">
      <c r="A10" s="2" t="s">
        <v>537</v>
      </c>
      <c r="B10" s="2" t="s">
        <v>17</v>
      </c>
      <c r="C10" s="3">
        <v>21</v>
      </c>
      <c r="D10" s="2" t="s">
        <v>22</v>
      </c>
      <c r="E10" s="3">
        <v>185</v>
      </c>
    </row>
    <row r="11" spans="1:5" x14ac:dyDescent="0.35">
      <c r="A11" s="2" t="s">
        <v>932</v>
      </c>
      <c r="B11" s="2" t="s">
        <v>17</v>
      </c>
      <c r="C11" s="3">
        <v>35</v>
      </c>
      <c r="D11" s="2" t="s">
        <v>22</v>
      </c>
      <c r="E11" s="3">
        <v>40</v>
      </c>
    </row>
    <row r="12" spans="1:5" x14ac:dyDescent="0.35">
      <c r="A12" s="2" t="s">
        <v>2083</v>
      </c>
      <c r="B12" s="2" t="s">
        <v>3830</v>
      </c>
      <c r="C12" s="3">
        <v>23</v>
      </c>
      <c r="D12" s="2" t="s">
        <v>22</v>
      </c>
      <c r="E12" s="3">
        <v>115</v>
      </c>
    </row>
    <row r="13" spans="1:5" x14ac:dyDescent="0.35">
      <c r="A13" s="2" t="s">
        <v>2782</v>
      </c>
      <c r="B13" s="2" t="s">
        <v>3830</v>
      </c>
      <c r="C13" s="3">
        <v>39</v>
      </c>
      <c r="D13" s="2" t="s">
        <v>22</v>
      </c>
      <c r="E13" s="3">
        <v>85</v>
      </c>
    </row>
    <row r="14" spans="1:5" x14ac:dyDescent="0.35">
      <c r="A14" s="2" t="s">
        <v>2243</v>
      </c>
      <c r="B14" s="2" t="s">
        <v>3830</v>
      </c>
      <c r="C14" s="3">
        <v>28</v>
      </c>
      <c r="D14" s="2" t="s">
        <v>22</v>
      </c>
      <c r="E14" s="3">
        <v>72</v>
      </c>
    </row>
    <row r="15" spans="1:5" x14ac:dyDescent="0.35">
      <c r="A15" s="2" t="s">
        <v>1102</v>
      </c>
      <c r="B15" s="2" t="s">
        <v>1099</v>
      </c>
      <c r="C15" s="3">
        <v>56</v>
      </c>
      <c r="D15" s="2" t="s">
        <v>22</v>
      </c>
      <c r="E15" s="3">
        <v>119</v>
      </c>
    </row>
    <row r="16" spans="1:5" x14ac:dyDescent="0.35">
      <c r="A16" s="2" t="s">
        <v>3295</v>
      </c>
      <c r="B16" s="2" t="s">
        <v>3830</v>
      </c>
      <c r="C16" s="3">
        <v>62</v>
      </c>
      <c r="D16" s="2" t="s">
        <v>3297</v>
      </c>
      <c r="E16" s="3">
        <v>16</v>
      </c>
    </row>
    <row r="17" spans="1:5" x14ac:dyDescent="0.35">
      <c r="A17" s="2" t="s">
        <v>2784</v>
      </c>
      <c r="B17" s="2" t="s">
        <v>3830</v>
      </c>
      <c r="C17" s="3">
        <v>55</v>
      </c>
      <c r="D17" s="2" t="s">
        <v>22</v>
      </c>
      <c r="E17" s="3">
        <v>11</v>
      </c>
    </row>
    <row r="18" spans="1:5" x14ac:dyDescent="0.35">
      <c r="A18" s="2" t="s">
        <v>934</v>
      </c>
      <c r="B18" s="2" t="s">
        <v>17</v>
      </c>
      <c r="C18" s="3">
        <v>29</v>
      </c>
      <c r="D18" s="2" t="s">
        <v>22</v>
      </c>
      <c r="E18" s="3">
        <v>194</v>
      </c>
    </row>
    <row r="19" spans="1:5" x14ac:dyDescent="0.35">
      <c r="A19" s="2" t="s">
        <v>539</v>
      </c>
      <c r="B19" s="2" t="s">
        <v>17</v>
      </c>
      <c r="C19" s="3">
        <v>23</v>
      </c>
      <c r="D19" s="2" t="s">
        <v>22</v>
      </c>
      <c r="E19" s="3">
        <v>29</v>
      </c>
    </row>
    <row r="20" spans="1:5" x14ac:dyDescent="0.35">
      <c r="A20" s="2" t="s">
        <v>2786</v>
      </c>
      <c r="B20" s="2" t="s">
        <v>3830</v>
      </c>
      <c r="C20" s="3">
        <v>46</v>
      </c>
      <c r="D20" s="2" t="s">
        <v>22</v>
      </c>
      <c r="E20" s="3">
        <v>56</v>
      </c>
    </row>
    <row r="21" spans="1:5" x14ac:dyDescent="0.35">
      <c r="A21" s="2" t="s">
        <v>1458</v>
      </c>
      <c r="B21" s="2" t="s">
        <v>1099</v>
      </c>
      <c r="C21" s="3">
        <v>39</v>
      </c>
      <c r="D21" s="2" t="s">
        <v>22</v>
      </c>
      <c r="E21" s="3">
        <v>187</v>
      </c>
    </row>
    <row r="22" spans="1:5" x14ac:dyDescent="0.35">
      <c r="A22" s="2" t="s">
        <v>3018</v>
      </c>
      <c r="B22" s="2" t="s">
        <v>3830</v>
      </c>
      <c r="C22" s="3">
        <v>30</v>
      </c>
      <c r="D22" s="2" t="s">
        <v>22</v>
      </c>
      <c r="E22" s="3">
        <v>185</v>
      </c>
    </row>
    <row r="23" spans="1:5" x14ac:dyDescent="0.35">
      <c r="A23" s="2" t="s">
        <v>2245</v>
      </c>
      <c r="B23" s="2" t="s">
        <v>3830</v>
      </c>
      <c r="C23" s="3">
        <v>24</v>
      </c>
      <c r="D23" s="2" t="s">
        <v>22</v>
      </c>
      <c r="E23" s="3">
        <v>194</v>
      </c>
    </row>
    <row r="24" spans="1:5" x14ac:dyDescent="0.35">
      <c r="A24" s="2" t="s">
        <v>2417</v>
      </c>
      <c r="B24" s="2" t="s">
        <v>3830</v>
      </c>
      <c r="C24" s="3">
        <v>59</v>
      </c>
      <c r="D24" s="2" t="s">
        <v>22</v>
      </c>
      <c r="E24" s="3">
        <v>171</v>
      </c>
    </row>
    <row r="25" spans="1:5" x14ac:dyDescent="0.35">
      <c r="A25" s="2" t="s">
        <v>1662</v>
      </c>
      <c r="B25" s="2" t="s">
        <v>1099</v>
      </c>
      <c r="C25" s="3">
        <v>26</v>
      </c>
      <c r="D25" s="2" t="s">
        <v>22</v>
      </c>
      <c r="E25" s="3">
        <v>140</v>
      </c>
    </row>
    <row r="26" spans="1:5" x14ac:dyDescent="0.35">
      <c r="A26" s="2" t="s">
        <v>748</v>
      </c>
      <c r="B26" s="2" t="s">
        <v>17</v>
      </c>
      <c r="C26" s="3">
        <v>57</v>
      </c>
      <c r="D26" s="2" t="s">
        <v>22</v>
      </c>
      <c r="E26" s="3">
        <v>162</v>
      </c>
    </row>
    <row r="27" spans="1:5" x14ac:dyDescent="0.35">
      <c r="A27" s="2" t="s">
        <v>1104</v>
      </c>
      <c r="B27" s="2" t="s">
        <v>1099</v>
      </c>
      <c r="C27" s="3">
        <v>20</v>
      </c>
      <c r="D27" s="2" t="s">
        <v>22</v>
      </c>
      <c r="E27" s="3">
        <v>115</v>
      </c>
    </row>
    <row r="28" spans="1:5" x14ac:dyDescent="0.35">
      <c r="A28" s="2" t="s">
        <v>1858</v>
      </c>
      <c r="B28" s="2" t="s">
        <v>1099</v>
      </c>
      <c r="C28" s="3">
        <v>39</v>
      </c>
      <c r="D28" s="2" t="s">
        <v>22</v>
      </c>
      <c r="E28" s="3">
        <v>180</v>
      </c>
    </row>
    <row r="29" spans="1:5" x14ac:dyDescent="0.35">
      <c r="A29" s="2" t="s">
        <v>16</v>
      </c>
      <c r="B29" s="2" t="s">
        <v>17</v>
      </c>
      <c r="C29" s="3">
        <v>27</v>
      </c>
      <c r="D29" s="2" t="s">
        <v>22</v>
      </c>
      <c r="E29" s="3">
        <v>127</v>
      </c>
    </row>
    <row r="30" spans="1:5" x14ac:dyDescent="0.35">
      <c r="A30" s="2" t="s">
        <v>2418</v>
      </c>
      <c r="B30" s="2" t="s">
        <v>3830</v>
      </c>
      <c r="C30" s="3">
        <v>24</v>
      </c>
      <c r="D30" s="2" t="s">
        <v>22</v>
      </c>
      <c r="E30" s="3">
        <v>64</v>
      </c>
    </row>
    <row r="31" spans="1:5" x14ac:dyDescent="0.35">
      <c r="A31" s="2" t="s">
        <v>1460</v>
      </c>
      <c r="B31" s="2" t="s">
        <v>1099</v>
      </c>
      <c r="C31" s="3">
        <v>40</v>
      </c>
      <c r="D31" s="2" t="s">
        <v>22</v>
      </c>
      <c r="E31" s="3">
        <v>43</v>
      </c>
    </row>
    <row r="32" spans="1:5" x14ac:dyDescent="0.35">
      <c r="A32" s="2" t="s">
        <v>293</v>
      </c>
      <c r="B32" s="2" t="s">
        <v>17</v>
      </c>
      <c r="C32" s="3">
        <v>21</v>
      </c>
      <c r="D32" s="2" t="s">
        <v>22</v>
      </c>
      <c r="E32" s="3">
        <v>187</v>
      </c>
    </row>
    <row r="33" spans="1:5" x14ac:dyDescent="0.35">
      <c r="A33" s="2" t="s">
        <v>936</v>
      </c>
      <c r="B33" s="2" t="s">
        <v>17</v>
      </c>
      <c r="C33" s="3">
        <v>50</v>
      </c>
      <c r="D33" s="2" t="s">
        <v>22</v>
      </c>
      <c r="E33" s="3">
        <v>149</v>
      </c>
    </row>
    <row r="34" spans="1:5" x14ac:dyDescent="0.35">
      <c r="A34" s="2" t="s">
        <v>2247</v>
      </c>
      <c r="B34" s="2" t="s">
        <v>3830</v>
      </c>
      <c r="C34" s="3">
        <v>31</v>
      </c>
      <c r="D34" s="2" t="s">
        <v>22</v>
      </c>
      <c r="E34" s="3">
        <v>57</v>
      </c>
    </row>
    <row r="35" spans="1:5" x14ac:dyDescent="0.35">
      <c r="A35" s="2" t="s">
        <v>2249</v>
      </c>
      <c r="B35" s="2" t="s">
        <v>3830</v>
      </c>
      <c r="C35" s="3">
        <v>50</v>
      </c>
      <c r="D35" s="2" t="s">
        <v>22</v>
      </c>
      <c r="E35" s="3">
        <v>115</v>
      </c>
    </row>
    <row r="36" spans="1:5" x14ac:dyDescent="0.35">
      <c r="A36" s="2" t="s">
        <v>1263</v>
      </c>
      <c r="B36" s="2" t="s">
        <v>1099</v>
      </c>
      <c r="C36" s="3">
        <v>30</v>
      </c>
      <c r="D36" s="2" t="s">
        <v>22</v>
      </c>
      <c r="E36" s="3">
        <v>70</v>
      </c>
    </row>
    <row r="37" spans="1:5" x14ac:dyDescent="0.35">
      <c r="A37" s="2" t="s">
        <v>3298</v>
      </c>
      <c r="B37" s="2" t="s">
        <v>1099</v>
      </c>
      <c r="C37" s="3">
        <v>65</v>
      </c>
      <c r="D37" s="2" t="s">
        <v>3297</v>
      </c>
      <c r="E37" s="3">
        <v>104</v>
      </c>
    </row>
    <row r="38" spans="1:5" x14ac:dyDescent="0.35">
      <c r="A38" s="2" t="s">
        <v>750</v>
      </c>
      <c r="B38" s="2" t="s">
        <v>17</v>
      </c>
      <c r="C38" s="3">
        <v>44</v>
      </c>
      <c r="D38" s="2" t="s">
        <v>22</v>
      </c>
      <c r="E38" s="3">
        <v>137</v>
      </c>
    </row>
    <row r="39" spans="1:5" x14ac:dyDescent="0.35">
      <c r="A39" s="2" t="s">
        <v>3020</v>
      </c>
      <c r="B39" s="2" t="s">
        <v>1099</v>
      </c>
      <c r="C39" s="3">
        <v>29</v>
      </c>
      <c r="D39" s="2" t="s">
        <v>22</v>
      </c>
      <c r="E39" s="3">
        <v>168</v>
      </c>
    </row>
    <row r="40" spans="1:5" x14ac:dyDescent="0.35">
      <c r="A40" s="2" t="s">
        <v>2599</v>
      </c>
      <c r="B40" s="2" t="s">
        <v>3830</v>
      </c>
      <c r="C40" s="3">
        <v>52</v>
      </c>
      <c r="D40" s="2" t="s">
        <v>22</v>
      </c>
      <c r="E40" s="3">
        <v>155</v>
      </c>
    </row>
    <row r="41" spans="1:5" x14ac:dyDescent="0.35">
      <c r="A41" s="2" t="s">
        <v>1860</v>
      </c>
      <c r="B41" s="2" t="s">
        <v>1099</v>
      </c>
      <c r="C41" s="3">
        <v>26</v>
      </c>
      <c r="D41" s="2" t="s">
        <v>22</v>
      </c>
      <c r="E41" s="3">
        <v>1</v>
      </c>
    </row>
    <row r="42" spans="1:5" x14ac:dyDescent="0.35">
      <c r="A42" s="2" t="s">
        <v>2085</v>
      </c>
      <c r="B42" s="2" t="s">
        <v>3830</v>
      </c>
      <c r="C42" s="3">
        <v>57</v>
      </c>
      <c r="D42" s="2" t="s">
        <v>22</v>
      </c>
      <c r="E42" s="3">
        <v>124</v>
      </c>
    </row>
    <row r="43" spans="1:5" x14ac:dyDescent="0.35">
      <c r="A43" s="2" t="s">
        <v>23</v>
      </c>
      <c r="B43" s="2" t="s">
        <v>17</v>
      </c>
      <c r="C43" s="3">
        <v>53</v>
      </c>
      <c r="D43" s="2" t="s">
        <v>22</v>
      </c>
      <c r="E43" s="3">
        <v>57</v>
      </c>
    </row>
    <row r="44" spans="1:5" x14ac:dyDescent="0.35">
      <c r="A44" s="2" t="s">
        <v>2251</v>
      </c>
      <c r="B44" s="2" t="s">
        <v>3830</v>
      </c>
      <c r="C44" s="3">
        <v>39</v>
      </c>
      <c r="D44" s="2" t="s">
        <v>22</v>
      </c>
      <c r="E44" s="3">
        <v>95</v>
      </c>
    </row>
    <row r="45" spans="1:5" x14ac:dyDescent="0.35">
      <c r="A45" s="2" t="s">
        <v>3300</v>
      </c>
      <c r="B45" s="2" t="s">
        <v>1099</v>
      </c>
      <c r="C45" s="3">
        <v>60</v>
      </c>
      <c r="D45" s="2" t="s">
        <v>3297</v>
      </c>
      <c r="E45" s="3">
        <v>152</v>
      </c>
    </row>
    <row r="46" spans="1:5" x14ac:dyDescent="0.35">
      <c r="A46" s="2" t="s">
        <v>3022</v>
      </c>
      <c r="B46" s="2" t="s">
        <v>3830</v>
      </c>
      <c r="C46" s="3">
        <v>36</v>
      </c>
      <c r="D46" s="2" t="s">
        <v>22</v>
      </c>
      <c r="E46" s="3">
        <v>182</v>
      </c>
    </row>
    <row r="47" spans="1:5" x14ac:dyDescent="0.35">
      <c r="A47" s="2" t="s">
        <v>3302</v>
      </c>
      <c r="B47" s="2" t="s">
        <v>17</v>
      </c>
      <c r="C47" s="3">
        <v>60</v>
      </c>
      <c r="D47" s="2" t="s">
        <v>3297</v>
      </c>
      <c r="E47" s="3">
        <v>144</v>
      </c>
    </row>
    <row r="48" spans="1:5" x14ac:dyDescent="0.35">
      <c r="A48" s="2" t="s">
        <v>3024</v>
      </c>
      <c r="B48" s="2" t="s">
        <v>1099</v>
      </c>
      <c r="C48" s="3">
        <v>49</v>
      </c>
      <c r="D48" s="2" t="s">
        <v>22</v>
      </c>
      <c r="E48" s="3">
        <v>98</v>
      </c>
    </row>
    <row r="49" spans="1:5" x14ac:dyDescent="0.35">
      <c r="A49" s="2" t="s">
        <v>1862</v>
      </c>
      <c r="B49" s="2" t="s">
        <v>1099</v>
      </c>
      <c r="C49" s="3">
        <v>30</v>
      </c>
      <c r="D49" s="2" t="s">
        <v>22</v>
      </c>
      <c r="E49" s="3">
        <v>99</v>
      </c>
    </row>
    <row r="50" spans="1:5" x14ac:dyDescent="0.35">
      <c r="A50" s="2" t="s">
        <v>3026</v>
      </c>
      <c r="B50" s="2" t="s">
        <v>1099</v>
      </c>
      <c r="C50" s="3">
        <v>56</v>
      </c>
      <c r="D50" s="2" t="s">
        <v>22</v>
      </c>
      <c r="E50" s="3">
        <v>89</v>
      </c>
    </row>
    <row r="51" spans="1:5" x14ac:dyDescent="0.35">
      <c r="A51" s="2" t="s">
        <v>295</v>
      </c>
      <c r="B51" s="2" t="s">
        <v>17</v>
      </c>
      <c r="C51" s="3">
        <v>39</v>
      </c>
      <c r="D51" s="2" t="s">
        <v>22</v>
      </c>
      <c r="E51" s="3">
        <v>109</v>
      </c>
    </row>
    <row r="52" spans="1:5" x14ac:dyDescent="0.35">
      <c r="A52" s="2" t="s">
        <v>938</v>
      </c>
      <c r="B52" s="2" t="s">
        <v>17</v>
      </c>
      <c r="C52" s="3">
        <v>25</v>
      </c>
      <c r="D52" s="2" t="s">
        <v>22</v>
      </c>
      <c r="E52" s="3">
        <v>185</v>
      </c>
    </row>
    <row r="53" spans="1:5" x14ac:dyDescent="0.35">
      <c r="A53" s="2" t="s">
        <v>2420</v>
      </c>
      <c r="B53" s="2" t="s">
        <v>3830</v>
      </c>
      <c r="C53" s="3">
        <v>59</v>
      </c>
      <c r="D53" s="2" t="s">
        <v>22</v>
      </c>
      <c r="E53" s="3">
        <v>160</v>
      </c>
    </row>
    <row r="54" spans="1:5" x14ac:dyDescent="0.35">
      <c r="A54" s="2" t="s">
        <v>2601</v>
      </c>
      <c r="B54" s="2" t="s">
        <v>3830</v>
      </c>
      <c r="C54" s="3">
        <v>59</v>
      </c>
      <c r="D54" s="2" t="s">
        <v>22</v>
      </c>
      <c r="E54" s="3">
        <v>183</v>
      </c>
    </row>
    <row r="55" spans="1:5" x14ac:dyDescent="0.35">
      <c r="A55" s="2" t="s">
        <v>541</v>
      </c>
      <c r="B55" s="2" t="s">
        <v>17</v>
      </c>
      <c r="C55" s="3">
        <v>30</v>
      </c>
      <c r="D55" s="2" t="s">
        <v>22</v>
      </c>
      <c r="E55" s="3">
        <v>179</v>
      </c>
    </row>
    <row r="56" spans="1:5" x14ac:dyDescent="0.35">
      <c r="A56" s="2" t="s">
        <v>3304</v>
      </c>
      <c r="B56" s="2" t="s">
        <v>3830</v>
      </c>
      <c r="C56" s="3">
        <v>60</v>
      </c>
      <c r="D56" s="2" t="s">
        <v>3297</v>
      </c>
      <c r="E56" s="3">
        <v>170</v>
      </c>
    </row>
    <row r="57" spans="1:5" x14ac:dyDescent="0.35">
      <c r="A57" s="2" t="s">
        <v>27</v>
      </c>
      <c r="B57" s="2" t="s">
        <v>17</v>
      </c>
      <c r="C57" s="3">
        <v>22</v>
      </c>
      <c r="D57" s="2" t="s">
        <v>22</v>
      </c>
      <c r="E57" s="3">
        <v>198</v>
      </c>
    </row>
    <row r="58" spans="1:5" x14ac:dyDescent="0.35">
      <c r="A58" s="2" t="s">
        <v>32</v>
      </c>
      <c r="B58" s="2" t="s">
        <v>17</v>
      </c>
      <c r="C58" s="3">
        <v>59</v>
      </c>
      <c r="D58" s="2" t="s">
        <v>22</v>
      </c>
      <c r="E58" s="3">
        <v>43</v>
      </c>
    </row>
    <row r="59" spans="1:5" x14ac:dyDescent="0.35">
      <c r="A59" s="2" t="s">
        <v>3306</v>
      </c>
      <c r="B59" s="2" t="s">
        <v>3830</v>
      </c>
      <c r="C59" s="3">
        <v>63</v>
      </c>
      <c r="D59" s="2" t="s">
        <v>3297</v>
      </c>
      <c r="E59" s="3">
        <v>190</v>
      </c>
    </row>
    <row r="60" spans="1:5" x14ac:dyDescent="0.35">
      <c r="A60" s="2" t="s">
        <v>297</v>
      </c>
      <c r="B60" s="2" t="s">
        <v>17</v>
      </c>
      <c r="C60" s="3">
        <v>51</v>
      </c>
      <c r="D60" s="2" t="s">
        <v>22</v>
      </c>
      <c r="E60" s="3">
        <v>167</v>
      </c>
    </row>
    <row r="61" spans="1:5" x14ac:dyDescent="0.35">
      <c r="A61" s="2" t="s">
        <v>2087</v>
      </c>
      <c r="B61" s="2" t="s">
        <v>3830</v>
      </c>
      <c r="C61" s="3">
        <v>51</v>
      </c>
      <c r="D61" s="2" t="s">
        <v>22</v>
      </c>
      <c r="E61" s="3">
        <v>130</v>
      </c>
    </row>
    <row r="62" spans="1:5" x14ac:dyDescent="0.35">
      <c r="A62" s="2" t="s">
        <v>1265</v>
      </c>
      <c r="B62" s="2" t="s">
        <v>1099</v>
      </c>
      <c r="C62" s="3">
        <v>22</v>
      </c>
      <c r="D62" s="2" t="s">
        <v>22</v>
      </c>
      <c r="E62" s="3">
        <v>33</v>
      </c>
    </row>
    <row r="63" spans="1:5" x14ac:dyDescent="0.35">
      <c r="A63" s="2" t="s">
        <v>1864</v>
      </c>
      <c r="B63" s="2" t="s">
        <v>1099</v>
      </c>
      <c r="C63" s="3">
        <v>27</v>
      </c>
      <c r="D63" s="2" t="s">
        <v>22</v>
      </c>
      <c r="E63" s="3">
        <v>144</v>
      </c>
    </row>
    <row r="64" spans="1:5" x14ac:dyDescent="0.35">
      <c r="A64" s="2" t="s">
        <v>1462</v>
      </c>
      <c r="B64" s="2" t="s">
        <v>1099</v>
      </c>
      <c r="C64" s="3">
        <v>57</v>
      </c>
      <c r="D64" s="2" t="s">
        <v>22</v>
      </c>
      <c r="E64" s="3">
        <v>113</v>
      </c>
    </row>
    <row r="65" spans="1:5" x14ac:dyDescent="0.35">
      <c r="A65" s="2" t="s">
        <v>35</v>
      </c>
      <c r="B65" s="2" t="s">
        <v>17</v>
      </c>
      <c r="C65" s="3">
        <v>26</v>
      </c>
      <c r="D65" s="2" t="s">
        <v>22</v>
      </c>
      <c r="E65" s="3">
        <v>42</v>
      </c>
    </row>
    <row r="66" spans="1:5" x14ac:dyDescent="0.35">
      <c r="A66" s="2" t="s">
        <v>1865</v>
      </c>
      <c r="B66" s="2" t="s">
        <v>1099</v>
      </c>
      <c r="C66" s="3">
        <v>43</v>
      </c>
      <c r="D66" s="2" t="s">
        <v>22</v>
      </c>
      <c r="E66" s="3">
        <v>104</v>
      </c>
    </row>
    <row r="67" spans="1:5" x14ac:dyDescent="0.35">
      <c r="A67" s="2" t="s">
        <v>3028</v>
      </c>
      <c r="B67" s="2" t="s">
        <v>1099</v>
      </c>
      <c r="C67" s="3">
        <v>48</v>
      </c>
      <c r="D67" s="2" t="s">
        <v>22</v>
      </c>
      <c r="E67" s="3">
        <v>170</v>
      </c>
    </row>
    <row r="68" spans="1:5" x14ac:dyDescent="0.35">
      <c r="A68" s="2" t="s">
        <v>2603</v>
      </c>
      <c r="B68" s="2" t="s">
        <v>3830</v>
      </c>
      <c r="C68" s="3">
        <v>32</v>
      </c>
      <c r="D68" s="2" t="s">
        <v>22</v>
      </c>
      <c r="E68" s="3">
        <v>17</v>
      </c>
    </row>
    <row r="69" spans="1:5" x14ac:dyDescent="0.35">
      <c r="A69" s="2" t="s">
        <v>299</v>
      </c>
      <c r="B69" s="2" t="s">
        <v>17</v>
      </c>
      <c r="C69" s="3">
        <v>46</v>
      </c>
      <c r="D69" s="2" t="s">
        <v>22</v>
      </c>
      <c r="E69" s="3">
        <v>105</v>
      </c>
    </row>
    <row r="70" spans="1:5" x14ac:dyDescent="0.35">
      <c r="A70" s="2" t="s">
        <v>3030</v>
      </c>
      <c r="B70" s="2" t="s">
        <v>17</v>
      </c>
      <c r="C70" s="3">
        <v>57</v>
      </c>
      <c r="D70" s="2" t="s">
        <v>22</v>
      </c>
      <c r="E70" s="3">
        <v>198</v>
      </c>
    </row>
    <row r="71" spans="1:5" x14ac:dyDescent="0.35">
      <c r="A71" s="2" t="s">
        <v>1106</v>
      </c>
      <c r="B71" s="2" t="s">
        <v>1099</v>
      </c>
      <c r="C71" s="3">
        <v>35</v>
      </c>
      <c r="D71" s="2" t="s">
        <v>22</v>
      </c>
      <c r="E71" s="3">
        <v>151</v>
      </c>
    </row>
    <row r="72" spans="1:5" x14ac:dyDescent="0.35">
      <c r="A72" s="2" t="s">
        <v>940</v>
      </c>
      <c r="B72" s="2" t="s">
        <v>17</v>
      </c>
      <c r="C72" s="3">
        <v>38</v>
      </c>
      <c r="D72" s="2" t="s">
        <v>22</v>
      </c>
      <c r="E72" s="3">
        <v>135</v>
      </c>
    </row>
    <row r="73" spans="1:5" x14ac:dyDescent="0.35">
      <c r="A73" s="2" t="s">
        <v>1464</v>
      </c>
      <c r="B73" s="2" t="s">
        <v>1099</v>
      </c>
      <c r="C73" s="3">
        <v>23</v>
      </c>
      <c r="D73" s="2" t="s">
        <v>22</v>
      </c>
      <c r="E73" s="3">
        <v>5</v>
      </c>
    </row>
    <row r="74" spans="1:5" x14ac:dyDescent="0.35">
      <c r="A74" s="2" t="s">
        <v>2252</v>
      </c>
      <c r="B74" s="2" t="s">
        <v>3830</v>
      </c>
      <c r="C74" s="3">
        <v>19</v>
      </c>
      <c r="D74" s="2" t="s">
        <v>22</v>
      </c>
      <c r="E74" s="3">
        <v>106</v>
      </c>
    </row>
    <row r="75" spans="1:5" x14ac:dyDescent="0.35">
      <c r="A75" s="2" t="s">
        <v>38</v>
      </c>
      <c r="B75" s="2" t="s">
        <v>17</v>
      </c>
      <c r="C75" s="3">
        <v>45</v>
      </c>
      <c r="D75" s="2" t="s">
        <v>22</v>
      </c>
      <c r="E75" s="3">
        <v>8</v>
      </c>
    </row>
    <row r="76" spans="1:5" x14ac:dyDescent="0.35">
      <c r="A76" s="2" t="s">
        <v>3307</v>
      </c>
      <c r="B76" s="2" t="s">
        <v>17</v>
      </c>
      <c r="C76" s="3">
        <v>63</v>
      </c>
      <c r="D76" s="2" t="s">
        <v>3297</v>
      </c>
      <c r="E76" s="3">
        <v>124</v>
      </c>
    </row>
    <row r="77" spans="1:5" x14ac:dyDescent="0.35">
      <c r="A77" s="2" t="s">
        <v>543</v>
      </c>
      <c r="B77" s="2" t="s">
        <v>17</v>
      </c>
      <c r="C77" s="3">
        <v>26</v>
      </c>
      <c r="D77" s="2" t="s">
        <v>22</v>
      </c>
      <c r="E77" s="3">
        <v>111</v>
      </c>
    </row>
    <row r="78" spans="1:5" x14ac:dyDescent="0.35">
      <c r="A78" s="2" t="s">
        <v>2254</v>
      </c>
      <c r="B78" s="2" t="s">
        <v>3830</v>
      </c>
      <c r="C78" s="3">
        <v>47</v>
      </c>
      <c r="D78" s="2" t="s">
        <v>22</v>
      </c>
      <c r="E78" s="3">
        <v>106</v>
      </c>
    </row>
    <row r="79" spans="1:5" x14ac:dyDescent="0.35">
      <c r="A79" s="2" t="s">
        <v>2605</v>
      </c>
      <c r="B79" s="2" t="s">
        <v>3830</v>
      </c>
      <c r="C79" s="3">
        <v>21</v>
      </c>
      <c r="D79" s="2" t="s">
        <v>22</v>
      </c>
      <c r="E79" s="3">
        <v>35</v>
      </c>
    </row>
    <row r="80" spans="1:5" x14ac:dyDescent="0.35">
      <c r="A80" s="2" t="s">
        <v>301</v>
      </c>
      <c r="B80" s="2" t="s">
        <v>17</v>
      </c>
      <c r="C80" s="3">
        <v>34</v>
      </c>
      <c r="D80" s="2" t="s">
        <v>22</v>
      </c>
      <c r="E80" s="3">
        <v>112</v>
      </c>
    </row>
    <row r="81" spans="1:5" x14ac:dyDescent="0.35">
      <c r="A81" s="2" t="s">
        <v>751</v>
      </c>
      <c r="B81" s="2" t="s">
        <v>17</v>
      </c>
      <c r="C81" s="3">
        <v>45</v>
      </c>
      <c r="D81" s="2" t="s">
        <v>22</v>
      </c>
      <c r="E81" s="3">
        <v>43</v>
      </c>
    </row>
    <row r="82" spans="1:5" x14ac:dyDescent="0.35">
      <c r="A82" s="2" t="s">
        <v>1867</v>
      </c>
      <c r="B82" s="2" t="s">
        <v>1099</v>
      </c>
      <c r="C82" s="3">
        <v>25</v>
      </c>
      <c r="D82" s="2" t="s">
        <v>22</v>
      </c>
      <c r="E82" s="3">
        <v>48</v>
      </c>
    </row>
    <row r="83" spans="1:5" x14ac:dyDescent="0.35">
      <c r="A83" s="2" t="s">
        <v>43</v>
      </c>
      <c r="B83" s="2" t="s">
        <v>17</v>
      </c>
      <c r="C83" s="3">
        <v>45</v>
      </c>
      <c r="D83" s="2" t="s">
        <v>22</v>
      </c>
      <c r="E83" s="3">
        <v>55</v>
      </c>
    </row>
    <row r="84" spans="1:5" x14ac:dyDescent="0.35">
      <c r="A84" s="2" t="s">
        <v>3309</v>
      </c>
      <c r="B84" s="2" t="s">
        <v>1099</v>
      </c>
      <c r="C84" s="3">
        <v>63</v>
      </c>
      <c r="D84" s="2" t="s">
        <v>3297</v>
      </c>
      <c r="E84" s="3">
        <v>179</v>
      </c>
    </row>
    <row r="85" spans="1:5" x14ac:dyDescent="0.35">
      <c r="A85" s="2" t="s">
        <v>2089</v>
      </c>
      <c r="B85" s="2" t="s">
        <v>3830</v>
      </c>
      <c r="C85" s="3">
        <v>39</v>
      </c>
      <c r="D85" s="2" t="s">
        <v>22</v>
      </c>
      <c r="E85" s="3">
        <v>176</v>
      </c>
    </row>
    <row r="86" spans="1:5" x14ac:dyDescent="0.35">
      <c r="A86" s="2" t="s">
        <v>45</v>
      </c>
      <c r="B86" s="2" t="s">
        <v>17</v>
      </c>
      <c r="C86" s="3">
        <v>40</v>
      </c>
      <c r="D86" s="2" t="s">
        <v>22</v>
      </c>
      <c r="E86" s="3">
        <v>122</v>
      </c>
    </row>
    <row r="87" spans="1:5" x14ac:dyDescent="0.35">
      <c r="A87" s="2" t="s">
        <v>3032</v>
      </c>
      <c r="B87" s="2" t="s">
        <v>17</v>
      </c>
      <c r="C87" s="3">
        <v>26</v>
      </c>
      <c r="D87" s="2" t="s">
        <v>22</v>
      </c>
      <c r="E87" s="3">
        <v>79</v>
      </c>
    </row>
    <row r="88" spans="1:5" x14ac:dyDescent="0.35">
      <c r="A88" s="2" t="s">
        <v>1664</v>
      </c>
      <c r="B88" s="2" t="s">
        <v>1099</v>
      </c>
      <c r="C88" s="3">
        <v>56</v>
      </c>
      <c r="D88" s="2" t="s">
        <v>22</v>
      </c>
      <c r="E88" s="3">
        <v>108</v>
      </c>
    </row>
    <row r="89" spans="1:5" x14ac:dyDescent="0.35">
      <c r="A89" s="2" t="s">
        <v>1267</v>
      </c>
      <c r="B89" s="2" t="s">
        <v>1099</v>
      </c>
      <c r="C89" s="3">
        <v>26</v>
      </c>
      <c r="D89" s="2" t="s">
        <v>22</v>
      </c>
      <c r="E89" s="3">
        <v>193</v>
      </c>
    </row>
    <row r="90" spans="1:5" x14ac:dyDescent="0.35">
      <c r="A90" s="2" t="s">
        <v>2256</v>
      </c>
      <c r="B90" s="2" t="s">
        <v>3830</v>
      </c>
      <c r="C90" s="3">
        <v>43</v>
      </c>
      <c r="D90" s="2" t="s">
        <v>22</v>
      </c>
      <c r="E90" s="3">
        <v>155</v>
      </c>
    </row>
    <row r="91" spans="1:5" x14ac:dyDescent="0.35">
      <c r="A91" s="2" t="s">
        <v>942</v>
      </c>
      <c r="B91" s="2" t="s">
        <v>17</v>
      </c>
      <c r="C91" s="3">
        <v>25</v>
      </c>
      <c r="D91" s="2" t="s">
        <v>22</v>
      </c>
      <c r="E91" s="3">
        <v>141</v>
      </c>
    </row>
    <row r="92" spans="1:5" x14ac:dyDescent="0.35">
      <c r="A92" s="2" t="s">
        <v>545</v>
      </c>
      <c r="B92" s="2" t="s">
        <v>17</v>
      </c>
      <c r="C92" s="3">
        <v>31</v>
      </c>
      <c r="D92" s="2" t="s">
        <v>22</v>
      </c>
      <c r="E92" s="3">
        <v>38</v>
      </c>
    </row>
    <row r="93" spans="1:5" x14ac:dyDescent="0.35">
      <c r="A93" s="2" t="s">
        <v>2788</v>
      </c>
      <c r="B93" s="2" t="s">
        <v>3830</v>
      </c>
      <c r="C93" s="3">
        <v>54</v>
      </c>
      <c r="D93" s="2" t="s">
        <v>22</v>
      </c>
      <c r="E93" s="3">
        <v>64</v>
      </c>
    </row>
    <row r="94" spans="1:5" x14ac:dyDescent="0.35">
      <c r="A94" s="2" t="s">
        <v>1466</v>
      </c>
      <c r="B94" s="2" t="s">
        <v>1099</v>
      </c>
      <c r="C94" s="3">
        <v>40</v>
      </c>
      <c r="D94" s="2" t="s">
        <v>22</v>
      </c>
      <c r="E94" s="3">
        <v>35</v>
      </c>
    </row>
    <row r="95" spans="1:5" x14ac:dyDescent="0.35">
      <c r="A95" s="2" t="s">
        <v>1269</v>
      </c>
      <c r="B95" s="2" t="s">
        <v>1099</v>
      </c>
      <c r="C95" s="3">
        <v>24</v>
      </c>
      <c r="D95" s="2" t="s">
        <v>22</v>
      </c>
      <c r="E95" s="3">
        <v>83</v>
      </c>
    </row>
    <row r="96" spans="1:5" x14ac:dyDescent="0.35">
      <c r="A96" s="2" t="s">
        <v>1468</v>
      </c>
      <c r="B96" s="2" t="s">
        <v>1099</v>
      </c>
      <c r="C96" s="3">
        <v>36</v>
      </c>
      <c r="D96" s="2" t="s">
        <v>22</v>
      </c>
      <c r="E96" s="3">
        <v>31</v>
      </c>
    </row>
    <row r="97" spans="1:5" x14ac:dyDescent="0.35">
      <c r="A97" s="2" t="s">
        <v>2790</v>
      </c>
      <c r="B97" s="2" t="s">
        <v>3830</v>
      </c>
      <c r="C97" s="3">
        <v>58</v>
      </c>
      <c r="D97" s="2" t="s">
        <v>22</v>
      </c>
      <c r="E97" s="3">
        <v>133</v>
      </c>
    </row>
    <row r="98" spans="1:5" x14ac:dyDescent="0.35">
      <c r="A98" s="2" t="s">
        <v>753</v>
      </c>
      <c r="B98" s="2" t="s">
        <v>17</v>
      </c>
      <c r="C98" s="3">
        <v>43</v>
      </c>
      <c r="D98" s="2" t="s">
        <v>22</v>
      </c>
      <c r="E98" s="3">
        <v>169</v>
      </c>
    </row>
    <row r="99" spans="1:5" x14ac:dyDescent="0.35">
      <c r="A99" s="2" t="s">
        <v>303</v>
      </c>
      <c r="B99" s="2" t="s">
        <v>17</v>
      </c>
      <c r="C99" s="3">
        <v>48</v>
      </c>
      <c r="D99" s="2" t="s">
        <v>22</v>
      </c>
      <c r="E99" s="3">
        <v>129</v>
      </c>
    </row>
    <row r="100" spans="1:5" x14ac:dyDescent="0.35">
      <c r="A100" s="2" t="s">
        <v>1470</v>
      </c>
      <c r="B100" s="2" t="s">
        <v>1099</v>
      </c>
      <c r="C100" s="3">
        <v>56</v>
      </c>
      <c r="D100" s="2" t="s">
        <v>22</v>
      </c>
      <c r="E100" s="3">
        <v>123</v>
      </c>
    </row>
    <row r="101" spans="1:5" x14ac:dyDescent="0.35">
      <c r="A101" s="2" t="s">
        <v>1869</v>
      </c>
      <c r="B101" s="2" t="s">
        <v>1099</v>
      </c>
      <c r="C101" s="3">
        <v>57</v>
      </c>
      <c r="D101" s="2" t="s">
        <v>22</v>
      </c>
      <c r="E101" s="3">
        <v>25</v>
      </c>
    </row>
    <row r="102" spans="1:5" x14ac:dyDescent="0.35">
      <c r="A102" s="2" t="s">
        <v>3033</v>
      </c>
      <c r="B102" s="2" t="s">
        <v>3830</v>
      </c>
      <c r="C102" s="3">
        <v>41</v>
      </c>
      <c r="D102" s="2" t="s">
        <v>22</v>
      </c>
      <c r="E102" s="3">
        <v>94</v>
      </c>
    </row>
    <row r="103" spans="1:5" x14ac:dyDescent="0.35">
      <c r="A103" s="2" t="s">
        <v>3034</v>
      </c>
      <c r="B103" s="2" t="s">
        <v>1099</v>
      </c>
      <c r="C103" s="3">
        <v>39</v>
      </c>
      <c r="D103" s="2" t="s">
        <v>22</v>
      </c>
      <c r="E103" s="3">
        <v>77</v>
      </c>
    </row>
    <row r="104" spans="1:5" x14ac:dyDescent="0.35">
      <c r="A104" s="2" t="s">
        <v>1108</v>
      </c>
      <c r="B104" s="2" t="s">
        <v>1099</v>
      </c>
      <c r="C104" s="3">
        <v>22</v>
      </c>
      <c r="D104" s="2" t="s">
        <v>22</v>
      </c>
      <c r="E104" s="3">
        <v>77</v>
      </c>
    </row>
    <row r="105" spans="1:5" x14ac:dyDescent="0.35">
      <c r="A105" s="2" t="s">
        <v>1271</v>
      </c>
      <c r="B105" s="2" t="s">
        <v>1099</v>
      </c>
      <c r="C105" s="3">
        <v>58</v>
      </c>
      <c r="D105" s="2" t="s">
        <v>22</v>
      </c>
      <c r="E105" s="3">
        <v>125</v>
      </c>
    </row>
    <row r="106" spans="1:5" x14ac:dyDescent="0.35">
      <c r="A106" s="2" t="s">
        <v>755</v>
      </c>
      <c r="B106" s="2" t="s">
        <v>17</v>
      </c>
      <c r="C106" s="3">
        <v>37</v>
      </c>
      <c r="D106" s="2" t="s">
        <v>22</v>
      </c>
      <c r="E106" s="3">
        <v>170</v>
      </c>
    </row>
    <row r="107" spans="1:5" x14ac:dyDescent="0.35">
      <c r="A107" s="2" t="s">
        <v>1471</v>
      </c>
      <c r="B107" s="2" t="s">
        <v>1099</v>
      </c>
      <c r="C107" s="3">
        <v>54</v>
      </c>
      <c r="D107" s="2" t="s">
        <v>22</v>
      </c>
      <c r="E107" s="3">
        <v>177</v>
      </c>
    </row>
    <row r="108" spans="1:5" x14ac:dyDescent="0.35">
      <c r="A108" s="2" t="s">
        <v>2791</v>
      </c>
      <c r="B108" s="2" t="s">
        <v>3830</v>
      </c>
      <c r="C108" s="3">
        <v>40</v>
      </c>
      <c r="D108" s="2" t="s">
        <v>22</v>
      </c>
      <c r="E108" s="3">
        <v>147</v>
      </c>
    </row>
    <row r="109" spans="1:5" x14ac:dyDescent="0.35">
      <c r="A109" s="2" t="s">
        <v>547</v>
      </c>
      <c r="B109" s="2" t="s">
        <v>17</v>
      </c>
      <c r="C109" s="3">
        <v>35</v>
      </c>
      <c r="D109" s="2" t="s">
        <v>22</v>
      </c>
      <c r="E109" s="3">
        <v>171</v>
      </c>
    </row>
    <row r="110" spans="1:5" x14ac:dyDescent="0.35">
      <c r="A110" s="2" t="s">
        <v>3311</v>
      </c>
      <c r="B110" s="2" t="s">
        <v>1099</v>
      </c>
      <c r="C110" s="3">
        <v>61</v>
      </c>
      <c r="D110" s="2" t="s">
        <v>3297</v>
      </c>
      <c r="E110" s="3">
        <v>103</v>
      </c>
    </row>
    <row r="111" spans="1:5" x14ac:dyDescent="0.35">
      <c r="A111" s="2" t="s">
        <v>3313</v>
      </c>
      <c r="B111" s="2" t="s">
        <v>3830</v>
      </c>
      <c r="C111" s="3">
        <v>63</v>
      </c>
      <c r="D111" s="2" t="s">
        <v>3297</v>
      </c>
      <c r="E111" s="3">
        <v>119</v>
      </c>
    </row>
    <row r="112" spans="1:5" x14ac:dyDescent="0.35">
      <c r="A112" s="2" t="s">
        <v>3755</v>
      </c>
      <c r="B112" s="2" t="s">
        <v>17</v>
      </c>
      <c r="C112" s="3">
        <v>18</v>
      </c>
      <c r="D112" s="2" t="s">
        <v>3754</v>
      </c>
      <c r="E112" s="3">
        <v>11</v>
      </c>
    </row>
    <row r="113" spans="1:5" x14ac:dyDescent="0.35">
      <c r="A113" s="2" t="s">
        <v>944</v>
      </c>
      <c r="B113" s="2" t="s">
        <v>17</v>
      </c>
      <c r="C113" s="3">
        <v>40</v>
      </c>
      <c r="D113" s="2" t="s">
        <v>22</v>
      </c>
      <c r="E113" s="3">
        <v>85</v>
      </c>
    </row>
    <row r="114" spans="1:5" x14ac:dyDescent="0.35">
      <c r="A114" s="2" t="s">
        <v>2090</v>
      </c>
      <c r="B114" s="2" t="s">
        <v>3830</v>
      </c>
      <c r="C114" s="3">
        <v>47</v>
      </c>
      <c r="D114" s="2" t="s">
        <v>22</v>
      </c>
      <c r="E114" s="3">
        <v>88</v>
      </c>
    </row>
    <row r="115" spans="1:5" x14ac:dyDescent="0.35">
      <c r="A115" s="2" t="s">
        <v>2092</v>
      </c>
      <c r="B115" s="2" t="s">
        <v>3830</v>
      </c>
      <c r="C115" s="3">
        <v>25</v>
      </c>
      <c r="D115" s="2" t="s">
        <v>22</v>
      </c>
      <c r="E115" s="3">
        <v>194</v>
      </c>
    </row>
    <row r="116" spans="1:5" x14ac:dyDescent="0.35">
      <c r="A116" s="2" t="s">
        <v>3315</v>
      </c>
      <c r="B116" s="2" t="s">
        <v>1099</v>
      </c>
      <c r="C116" s="3">
        <v>65</v>
      </c>
      <c r="D116" s="2" t="s">
        <v>3297</v>
      </c>
      <c r="E116" s="3">
        <v>85</v>
      </c>
    </row>
    <row r="117" spans="1:5" x14ac:dyDescent="0.35">
      <c r="A117" s="2" t="s">
        <v>3317</v>
      </c>
      <c r="B117" s="2" t="s">
        <v>3830</v>
      </c>
      <c r="C117" s="3">
        <v>65</v>
      </c>
      <c r="D117" s="2" t="s">
        <v>3297</v>
      </c>
      <c r="E117" s="3">
        <v>170</v>
      </c>
    </row>
    <row r="118" spans="1:5" x14ac:dyDescent="0.35">
      <c r="A118" s="2" t="s">
        <v>47</v>
      </c>
      <c r="B118" s="2" t="s">
        <v>17</v>
      </c>
      <c r="C118" s="3">
        <v>26</v>
      </c>
      <c r="D118" s="2" t="s">
        <v>22</v>
      </c>
      <c r="E118" s="3">
        <v>127</v>
      </c>
    </row>
    <row r="119" spans="1:5" x14ac:dyDescent="0.35">
      <c r="A119" s="2" t="s">
        <v>50</v>
      </c>
      <c r="B119" s="2" t="s">
        <v>17</v>
      </c>
      <c r="C119" s="3">
        <v>51</v>
      </c>
      <c r="D119" s="2" t="s">
        <v>22</v>
      </c>
      <c r="E119" s="3">
        <v>117</v>
      </c>
    </row>
    <row r="120" spans="1:5" x14ac:dyDescent="0.35">
      <c r="A120" s="2" t="s">
        <v>3319</v>
      </c>
      <c r="B120" s="2" t="s">
        <v>3830</v>
      </c>
      <c r="C120" s="3">
        <v>60</v>
      </c>
      <c r="D120" s="2" t="s">
        <v>3297</v>
      </c>
      <c r="E120" s="3">
        <v>24</v>
      </c>
    </row>
    <row r="121" spans="1:5" x14ac:dyDescent="0.35">
      <c r="A121" s="2" t="s">
        <v>2421</v>
      </c>
      <c r="B121" s="2" t="s">
        <v>3830</v>
      </c>
      <c r="C121" s="3">
        <v>56</v>
      </c>
      <c r="D121" s="2" t="s">
        <v>22</v>
      </c>
      <c r="E121" s="3">
        <v>77</v>
      </c>
    </row>
    <row r="122" spans="1:5" x14ac:dyDescent="0.35">
      <c r="A122" s="2" t="s">
        <v>549</v>
      </c>
      <c r="B122" s="2" t="s">
        <v>17</v>
      </c>
      <c r="C122" s="3">
        <v>45</v>
      </c>
      <c r="D122" s="2" t="s">
        <v>22</v>
      </c>
      <c r="E122" s="3">
        <v>119</v>
      </c>
    </row>
    <row r="123" spans="1:5" x14ac:dyDescent="0.35">
      <c r="A123" s="2" t="s">
        <v>946</v>
      </c>
      <c r="B123" s="2" t="s">
        <v>17</v>
      </c>
      <c r="C123" s="3">
        <v>35</v>
      </c>
      <c r="D123" s="2" t="s">
        <v>22</v>
      </c>
      <c r="E123" s="3">
        <v>93</v>
      </c>
    </row>
    <row r="124" spans="1:5" x14ac:dyDescent="0.35">
      <c r="A124" s="2" t="s">
        <v>3321</v>
      </c>
      <c r="B124" s="2" t="s">
        <v>1099</v>
      </c>
      <c r="C124" s="3">
        <v>60</v>
      </c>
      <c r="D124" s="2" t="s">
        <v>3297</v>
      </c>
      <c r="E124" s="3">
        <v>90</v>
      </c>
    </row>
    <row r="125" spans="1:5" x14ac:dyDescent="0.35">
      <c r="A125" s="2" t="s">
        <v>1472</v>
      </c>
      <c r="B125" s="2" t="s">
        <v>1099</v>
      </c>
      <c r="C125" s="3">
        <v>40</v>
      </c>
      <c r="D125" s="2" t="s">
        <v>22</v>
      </c>
      <c r="E125" s="3">
        <v>0</v>
      </c>
    </row>
    <row r="126" spans="1:5" x14ac:dyDescent="0.35">
      <c r="A126" s="2" t="s">
        <v>1273</v>
      </c>
      <c r="B126" s="2" t="s">
        <v>1099</v>
      </c>
      <c r="C126" s="3">
        <v>29</v>
      </c>
      <c r="D126" s="2" t="s">
        <v>22</v>
      </c>
      <c r="E126" s="3">
        <v>20</v>
      </c>
    </row>
    <row r="127" spans="1:5" x14ac:dyDescent="0.35">
      <c r="A127" s="2" t="s">
        <v>1474</v>
      </c>
      <c r="B127" s="2" t="s">
        <v>1099</v>
      </c>
      <c r="C127" s="3">
        <v>43</v>
      </c>
      <c r="D127" s="2" t="s">
        <v>22</v>
      </c>
      <c r="E127" s="3">
        <v>78</v>
      </c>
    </row>
    <row r="128" spans="1:5" x14ac:dyDescent="0.35">
      <c r="A128" s="2" t="s">
        <v>3323</v>
      </c>
      <c r="B128" s="2" t="s">
        <v>1099</v>
      </c>
      <c r="C128" s="3">
        <v>65</v>
      </c>
      <c r="D128" s="2" t="s">
        <v>3297</v>
      </c>
      <c r="E128" s="3">
        <v>158</v>
      </c>
    </row>
    <row r="129" spans="1:5" x14ac:dyDescent="0.35">
      <c r="A129" s="2" t="s">
        <v>1665</v>
      </c>
      <c r="B129" s="2" t="s">
        <v>1099</v>
      </c>
      <c r="C129" s="3">
        <v>49</v>
      </c>
      <c r="D129" s="2" t="s">
        <v>22</v>
      </c>
      <c r="E129" s="3">
        <v>29</v>
      </c>
    </row>
    <row r="130" spans="1:5" x14ac:dyDescent="0.35">
      <c r="A130" s="2" t="s">
        <v>2792</v>
      </c>
      <c r="B130" s="2" t="s">
        <v>3830</v>
      </c>
      <c r="C130" s="3">
        <v>38</v>
      </c>
      <c r="D130" s="2" t="s">
        <v>22</v>
      </c>
      <c r="E130" s="3">
        <v>30</v>
      </c>
    </row>
    <row r="131" spans="1:5" x14ac:dyDescent="0.35">
      <c r="A131" s="2" t="s">
        <v>1667</v>
      </c>
      <c r="B131" s="2" t="s">
        <v>1099</v>
      </c>
      <c r="C131" s="3">
        <v>28</v>
      </c>
      <c r="D131" s="2" t="s">
        <v>22</v>
      </c>
      <c r="E131" s="3">
        <v>107</v>
      </c>
    </row>
    <row r="132" spans="1:5" x14ac:dyDescent="0.35">
      <c r="A132" s="2" t="s">
        <v>948</v>
      </c>
      <c r="B132" s="2" t="s">
        <v>17</v>
      </c>
      <c r="C132" s="3">
        <v>56</v>
      </c>
      <c r="D132" s="2" t="s">
        <v>22</v>
      </c>
      <c r="E132" s="3">
        <v>135</v>
      </c>
    </row>
    <row r="133" spans="1:5" x14ac:dyDescent="0.35">
      <c r="A133" s="2" t="s">
        <v>3325</v>
      </c>
      <c r="B133" s="2" t="s">
        <v>1099</v>
      </c>
      <c r="C133" s="3">
        <v>61</v>
      </c>
      <c r="D133" s="2" t="s">
        <v>3297</v>
      </c>
      <c r="E133" s="3">
        <v>154</v>
      </c>
    </row>
    <row r="134" spans="1:5" x14ac:dyDescent="0.35">
      <c r="A134" s="2" t="s">
        <v>2794</v>
      </c>
      <c r="B134" s="2" t="s">
        <v>3830</v>
      </c>
      <c r="C134" s="3">
        <v>57</v>
      </c>
      <c r="D134" s="2" t="s">
        <v>22</v>
      </c>
      <c r="E134" s="3">
        <v>4</v>
      </c>
    </row>
    <row r="135" spans="1:5" x14ac:dyDescent="0.35">
      <c r="A135" s="2" t="s">
        <v>757</v>
      </c>
      <c r="B135" s="2" t="s">
        <v>17</v>
      </c>
      <c r="C135" s="3">
        <v>37</v>
      </c>
      <c r="D135" s="2" t="s">
        <v>22</v>
      </c>
      <c r="E135" s="3">
        <v>166</v>
      </c>
    </row>
    <row r="136" spans="1:5" x14ac:dyDescent="0.35">
      <c r="A136" s="2" t="s">
        <v>1476</v>
      </c>
      <c r="B136" s="2" t="s">
        <v>1099</v>
      </c>
      <c r="C136" s="3">
        <v>32</v>
      </c>
      <c r="D136" s="2" t="s">
        <v>22</v>
      </c>
      <c r="E136" s="3">
        <v>17</v>
      </c>
    </row>
    <row r="137" spans="1:5" x14ac:dyDescent="0.35">
      <c r="A137" s="2" t="s">
        <v>1478</v>
      </c>
      <c r="B137" s="2" t="s">
        <v>1099</v>
      </c>
      <c r="C137" s="3">
        <v>46</v>
      </c>
      <c r="D137" s="2" t="s">
        <v>22</v>
      </c>
      <c r="E137" s="3">
        <v>115</v>
      </c>
    </row>
    <row r="138" spans="1:5" x14ac:dyDescent="0.35">
      <c r="A138" s="2" t="s">
        <v>52</v>
      </c>
      <c r="B138" s="2" t="s">
        <v>17</v>
      </c>
      <c r="C138" s="3">
        <v>53</v>
      </c>
      <c r="D138" s="2" t="s">
        <v>22</v>
      </c>
      <c r="E138" s="3">
        <v>38</v>
      </c>
    </row>
    <row r="139" spans="1:5" x14ac:dyDescent="0.35">
      <c r="A139" s="2" t="s">
        <v>54</v>
      </c>
      <c r="B139" s="2" t="s">
        <v>17</v>
      </c>
      <c r="C139" s="3">
        <v>29</v>
      </c>
      <c r="D139" s="2" t="s">
        <v>22</v>
      </c>
      <c r="E139" s="3">
        <v>3</v>
      </c>
    </row>
    <row r="140" spans="1:5" x14ac:dyDescent="0.35">
      <c r="A140" s="2" t="s">
        <v>1871</v>
      </c>
      <c r="B140" s="2" t="s">
        <v>1099</v>
      </c>
      <c r="C140" s="3">
        <v>31</v>
      </c>
      <c r="D140" s="2" t="s">
        <v>22</v>
      </c>
      <c r="E140" s="3">
        <v>32</v>
      </c>
    </row>
    <row r="141" spans="1:5" x14ac:dyDescent="0.35">
      <c r="A141" s="2" t="s">
        <v>551</v>
      </c>
      <c r="B141" s="2" t="s">
        <v>17</v>
      </c>
      <c r="C141" s="3">
        <v>31</v>
      </c>
      <c r="D141" s="2" t="s">
        <v>22</v>
      </c>
      <c r="E141" s="3">
        <v>44</v>
      </c>
    </row>
    <row r="142" spans="1:5" x14ac:dyDescent="0.35">
      <c r="A142" s="2" t="s">
        <v>3036</v>
      </c>
      <c r="B142" s="2" t="s">
        <v>1099</v>
      </c>
      <c r="C142" s="3">
        <v>23</v>
      </c>
      <c r="D142" s="2" t="s">
        <v>22</v>
      </c>
      <c r="E142" s="3">
        <v>43</v>
      </c>
    </row>
    <row r="143" spans="1:5" x14ac:dyDescent="0.35">
      <c r="A143" s="2" t="s">
        <v>2607</v>
      </c>
      <c r="B143" s="2" t="s">
        <v>3830</v>
      </c>
      <c r="C143" s="3">
        <v>19</v>
      </c>
      <c r="D143" s="2" t="s">
        <v>22</v>
      </c>
      <c r="E143" s="3">
        <v>38</v>
      </c>
    </row>
    <row r="144" spans="1:5" x14ac:dyDescent="0.35">
      <c r="A144" s="2" t="s">
        <v>3326</v>
      </c>
      <c r="B144" s="2" t="s">
        <v>17</v>
      </c>
      <c r="C144" s="3">
        <v>62</v>
      </c>
      <c r="D144" s="2" t="s">
        <v>3297</v>
      </c>
      <c r="E144" s="3">
        <v>164</v>
      </c>
    </row>
    <row r="145" spans="1:5" x14ac:dyDescent="0.35">
      <c r="A145" s="2" t="s">
        <v>1110</v>
      </c>
      <c r="B145" s="2" t="s">
        <v>1099</v>
      </c>
      <c r="C145" s="3">
        <v>25</v>
      </c>
      <c r="D145" s="2" t="s">
        <v>22</v>
      </c>
      <c r="E145" s="3">
        <v>60</v>
      </c>
    </row>
    <row r="146" spans="1:5" x14ac:dyDescent="0.35">
      <c r="A146" s="2" t="s">
        <v>1111</v>
      </c>
      <c r="B146" s="2" t="s">
        <v>1099</v>
      </c>
      <c r="C146" s="3">
        <v>22</v>
      </c>
      <c r="D146" s="2" t="s">
        <v>22</v>
      </c>
      <c r="E146" s="3">
        <v>160</v>
      </c>
    </row>
    <row r="147" spans="1:5" x14ac:dyDescent="0.35">
      <c r="A147" s="2" t="s">
        <v>553</v>
      </c>
      <c r="B147" s="2" t="s">
        <v>17</v>
      </c>
      <c r="C147" s="3">
        <v>42</v>
      </c>
      <c r="D147" s="2" t="s">
        <v>22</v>
      </c>
      <c r="E147" s="3">
        <v>28</v>
      </c>
    </row>
    <row r="148" spans="1:5" x14ac:dyDescent="0.35">
      <c r="A148" s="2" t="s">
        <v>1275</v>
      </c>
      <c r="B148" s="2" t="s">
        <v>1099</v>
      </c>
      <c r="C148" s="3">
        <v>43</v>
      </c>
      <c r="D148" s="2" t="s">
        <v>22</v>
      </c>
      <c r="E148" s="3">
        <v>51</v>
      </c>
    </row>
    <row r="149" spans="1:5" x14ac:dyDescent="0.35">
      <c r="A149" s="2" t="s">
        <v>555</v>
      </c>
      <c r="B149" s="2" t="s">
        <v>17</v>
      </c>
      <c r="C149" s="3">
        <v>47</v>
      </c>
      <c r="D149" s="2" t="s">
        <v>22</v>
      </c>
      <c r="E149" s="3">
        <v>106</v>
      </c>
    </row>
    <row r="150" spans="1:5" x14ac:dyDescent="0.35">
      <c r="A150" s="2" t="s">
        <v>759</v>
      </c>
      <c r="B150" s="2" t="s">
        <v>17</v>
      </c>
      <c r="C150" s="3">
        <v>38</v>
      </c>
      <c r="D150" s="2" t="s">
        <v>22</v>
      </c>
      <c r="E150" s="3">
        <v>181</v>
      </c>
    </row>
    <row r="151" spans="1:5" x14ac:dyDescent="0.35">
      <c r="A151" s="2" t="s">
        <v>1873</v>
      </c>
      <c r="B151" s="2" t="s">
        <v>1099</v>
      </c>
      <c r="C151" s="3">
        <v>21</v>
      </c>
      <c r="D151" s="2" t="s">
        <v>22</v>
      </c>
      <c r="E151" s="3">
        <v>176</v>
      </c>
    </row>
    <row r="152" spans="1:5" x14ac:dyDescent="0.35">
      <c r="A152" s="2" t="s">
        <v>2258</v>
      </c>
      <c r="B152" s="2" t="s">
        <v>3830</v>
      </c>
      <c r="C152" s="3">
        <v>35</v>
      </c>
      <c r="D152" s="2" t="s">
        <v>22</v>
      </c>
      <c r="E152" s="3">
        <v>30</v>
      </c>
    </row>
    <row r="153" spans="1:5" x14ac:dyDescent="0.35">
      <c r="A153" s="2" t="s">
        <v>2609</v>
      </c>
      <c r="B153" s="2" t="s">
        <v>3830</v>
      </c>
      <c r="C153" s="3">
        <v>49</v>
      </c>
      <c r="D153" s="2" t="s">
        <v>22</v>
      </c>
      <c r="E153" s="3">
        <v>185</v>
      </c>
    </row>
    <row r="154" spans="1:5" x14ac:dyDescent="0.35">
      <c r="A154" s="2" t="s">
        <v>1875</v>
      </c>
      <c r="B154" s="2" t="s">
        <v>1099</v>
      </c>
      <c r="C154" s="3">
        <v>43</v>
      </c>
      <c r="D154" s="2" t="s">
        <v>22</v>
      </c>
      <c r="E154" s="3">
        <v>69</v>
      </c>
    </row>
    <row r="155" spans="1:5" x14ac:dyDescent="0.35">
      <c r="A155" s="2" t="s">
        <v>1669</v>
      </c>
      <c r="B155" s="2" t="s">
        <v>1099</v>
      </c>
      <c r="C155" s="3">
        <v>39</v>
      </c>
      <c r="D155" s="2" t="s">
        <v>22</v>
      </c>
      <c r="E155" s="3">
        <v>140</v>
      </c>
    </row>
    <row r="156" spans="1:5" x14ac:dyDescent="0.35">
      <c r="A156" s="2" t="s">
        <v>56</v>
      </c>
      <c r="B156" s="2" t="s">
        <v>17</v>
      </c>
      <c r="C156" s="3">
        <v>19</v>
      </c>
      <c r="D156" s="2" t="s">
        <v>22</v>
      </c>
      <c r="E156" s="3">
        <v>137</v>
      </c>
    </row>
    <row r="157" spans="1:5" x14ac:dyDescent="0.35">
      <c r="A157" s="2" t="s">
        <v>949</v>
      </c>
      <c r="B157" s="2" t="s">
        <v>17</v>
      </c>
      <c r="C157" s="3">
        <v>59</v>
      </c>
      <c r="D157" s="2" t="s">
        <v>22</v>
      </c>
      <c r="E157" s="3">
        <v>2</v>
      </c>
    </row>
    <row r="158" spans="1:5" x14ac:dyDescent="0.35">
      <c r="A158" s="2" t="s">
        <v>58</v>
      </c>
      <c r="B158" s="2" t="s">
        <v>17</v>
      </c>
      <c r="C158" s="3">
        <v>41</v>
      </c>
      <c r="D158" s="2" t="s">
        <v>22</v>
      </c>
      <c r="E158" s="3">
        <v>80</v>
      </c>
    </row>
    <row r="159" spans="1:5" x14ac:dyDescent="0.35">
      <c r="A159" s="2" t="s">
        <v>1480</v>
      </c>
      <c r="B159" s="2" t="s">
        <v>1099</v>
      </c>
      <c r="C159" s="3">
        <v>25</v>
      </c>
      <c r="D159" s="2" t="s">
        <v>22</v>
      </c>
      <c r="E159" s="3">
        <v>199</v>
      </c>
    </row>
    <row r="160" spans="1:5" x14ac:dyDescent="0.35">
      <c r="A160" s="2" t="s">
        <v>3037</v>
      </c>
      <c r="B160" s="2" t="s">
        <v>1099</v>
      </c>
      <c r="C160" s="3">
        <v>38</v>
      </c>
      <c r="D160" s="2" t="s">
        <v>22</v>
      </c>
      <c r="E160" s="3">
        <v>178</v>
      </c>
    </row>
    <row r="161" spans="1:5" x14ac:dyDescent="0.35">
      <c r="A161" s="2" t="s">
        <v>1113</v>
      </c>
      <c r="B161" s="2" t="s">
        <v>1099</v>
      </c>
      <c r="C161" s="3">
        <v>48</v>
      </c>
      <c r="D161" s="2" t="s">
        <v>22</v>
      </c>
      <c r="E161" s="3">
        <v>156</v>
      </c>
    </row>
    <row r="162" spans="1:5" x14ac:dyDescent="0.35">
      <c r="A162" s="2" t="s">
        <v>60</v>
      </c>
      <c r="B162" s="2" t="s">
        <v>17</v>
      </c>
      <c r="C162" s="3">
        <v>25</v>
      </c>
      <c r="D162" s="2" t="s">
        <v>22</v>
      </c>
      <c r="E162" s="3">
        <v>131</v>
      </c>
    </row>
    <row r="163" spans="1:5" x14ac:dyDescent="0.35">
      <c r="A163" s="2" t="s">
        <v>2260</v>
      </c>
      <c r="B163" s="2" t="s">
        <v>3830</v>
      </c>
      <c r="C163" s="3">
        <v>48</v>
      </c>
      <c r="D163" s="2" t="s">
        <v>22</v>
      </c>
      <c r="E163" s="3">
        <v>60</v>
      </c>
    </row>
    <row r="164" spans="1:5" x14ac:dyDescent="0.35">
      <c r="A164" s="2" t="s">
        <v>2262</v>
      </c>
      <c r="B164" s="2" t="s">
        <v>3830</v>
      </c>
      <c r="C164" s="3">
        <v>58</v>
      </c>
      <c r="D164" s="2" t="s">
        <v>22</v>
      </c>
      <c r="E164" s="3">
        <v>13</v>
      </c>
    </row>
    <row r="165" spans="1:5" x14ac:dyDescent="0.35">
      <c r="A165" s="2" t="s">
        <v>1482</v>
      </c>
      <c r="B165" s="2" t="s">
        <v>1099</v>
      </c>
      <c r="C165" s="3">
        <v>40</v>
      </c>
      <c r="D165" s="2" t="s">
        <v>22</v>
      </c>
      <c r="E165" s="3">
        <v>183</v>
      </c>
    </row>
    <row r="166" spans="1:5" x14ac:dyDescent="0.35">
      <c r="A166" s="2" t="s">
        <v>557</v>
      </c>
      <c r="B166" s="2" t="s">
        <v>17</v>
      </c>
      <c r="C166" s="3">
        <v>36</v>
      </c>
      <c r="D166" s="2" t="s">
        <v>22</v>
      </c>
      <c r="E166" s="3">
        <v>105</v>
      </c>
    </row>
    <row r="167" spans="1:5" x14ac:dyDescent="0.35">
      <c r="A167" s="2" t="s">
        <v>1484</v>
      </c>
      <c r="B167" s="2" t="s">
        <v>1099</v>
      </c>
      <c r="C167" s="3">
        <v>56</v>
      </c>
      <c r="D167" s="2" t="s">
        <v>22</v>
      </c>
      <c r="E167" s="3">
        <v>188</v>
      </c>
    </row>
    <row r="168" spans="1:5" x14ac:dyDescent="0.35">
      <c r="A168" s="2" t="s">
        <v>1486</v>
      </c>
      <c r="B168" s="2" t="s">
        <v>1099</v>
      </c>
      <c r="C168" s="3">
        <v>25</v>
      </c>
      <c r="D168" s="2" t="s">
        <v>22</v>
      </c>
      <c r="E168" s="3">
        <v>15</v>
      </c>
    </row>
    <row r="169" spans="1:5" x14ac:dyDescent="0.35">
      <c r="A169" s="2" t="s">
        <v>3327</v>
      </c>
      <c r="B169" s="2" t="s">
        <v>1099</v>
      </c>
      <c r="C169" s="3">
        <v>61</v>
      </c>
      <c r="D169" s="2" t="s">
        <v>3297</v>
      </c>
      <c r="E169" s="3">
        <v>42</v>
      </c>
    </row>
    <row r="170" spans="1:5" x14ac:dyDescent="0.35">
      <c r="A170" s="2" t="s">
        <v>761</v>
      </c>
      <c r="B170" s="2" t="s">
        <v>17</v>
      </c>
      <c r="C170" s="3">
        <v>58</v>
      </c>
      <c r="D170" s="2" t="s">
        <v>22</v>
      </c>
      <c r="E170" s="3">
        <v>166</v>
      </c>
    </row>
    <row r="171" spans="1:5" x14ac:dyDescent="0.35">
      <c r="A171" s="2" t="s">
        <v>1488</v>
      </c>
      <c r="B171" s="2" t="s">
        <v>1099</v>
      </c>
      <c r="C171" s="3">
        <v>29</v>
      </c>
      <c r="D171" s="2" t="s">
        <v>22</v>
      </c>
      <c r="E171" s="3">
        <v>30</v>
      </c>
    </row>
    <row r="172" spans="1:5" x14ac:dyDescent="0.35">
      <c r="A172" s="2" t="s">
        <v>1115</v>
      </c>
      <c r="B172" s="2" t="s">
        <v>1099</v>
      </c>
      <c r="C172" s="3">
        <v>45</v>
      </c>
      <c r="D172" s="2" t="s">
        <v>22</v>
      </c>
      <c r="E172" s="3">
        <v>112</v>
      </c>
    </row>
    <row r="173" spans="1:5" x14ac:dyDescent="0.35">
      <c r="A173" s="2" t="s">
        <v>1117</v>
      </c>
      <c r="B173" s="2" t="s">
        <v>1099</v>
      </c>
      <c r="C173" s="3">
        <v>50</v>
      </c>
      <c r="D173" s="2" t="s">
        <v>22</v>
      </c>
      <c r="E173" s="3">
        <v>34</v>
      </c>
    </row>
    <row r="174" spans="1:5" x14ac:dyDescent="0.35">
      <c r="A174" s="2" t="s">
        <v>763</v>
      </c>
      <c r="B174" s="2" t="s">
        <v>17</v>
      </c>
      <c r="C174" s="3">
        <v>48</v>
      </c>
      <c r="D174" s="2" t="s">
        <v>22</v>
      </c>
      <c r="E174" s="3">
        <v>83</v>
      </c>
    </row>
    <row r="175" spans="1:5" x14ac:dyDescent="0.35">
      <c r="A175" s="2" t="s">
        <v>2796</v>
      </c>
      <c r="B175" s="2" t="s">
        <v>3830</v>
      </c>
      <c r="C175" s="3">
        <v>55</v>
      </c>
      <c r="D175" s="2" t="s">
        <v>22</v>
      </c>
      <c r="E175" s="3">
        <v>190</v>
      </c>
    </row>
    <row r="176" spans="1:5" x14ac:dyDescent="0.35">
      <c r="A176" s="2" t="s">
        <v>3329</v>
      </c>
      <c r="B176" s="2" t="s">
        <v>17</v>
      </c>
      <c r="C176" s="3">
        <v>60</v>
      </c>
      <c r="D176" s="2" t="s">
        <v>3297</v>
      </c>
      <c r="E176" s="3">
        <v>37</v>
      </c>
    </row>
    <row r="177" spans="1:5" x14ac:dyDescent="0.35">
      <c r="A177" s="2" t="s">
        <v>62</v>
      </c>
      <c r="B177" s="2" t="s">
        <v>17</v>
      </c>
      <c r="C177" s="3">
        <v>49</v>
      </c>
      <c r="D177" s="2" t="s">
        <v>22</v>
      </c>
      <c r="E177" s="3">
        <v>27</v>
      </c>
    </row>
    <row r="178" spans="1:5" x14ac:dyDescent="0.35">
      <c r="A178" s="2" t="s">
        <v>3330</v>
      </c>
      <c r="B178" s="2" t="s">
        <v>17</v>
      </c>
      <c r="C178" s="3">
        <v>63</v>
      </c>
      <c r="D178" s="2" t="s">
        <v>3297</v>
      </c>
      <c r="E178" s="3">
        <v>152</v>
      </c>
    </row>
    <row r="179" spans="1:5" x14ac:dyDescent="0.35">
      <c r="A179" s="2" t="s">
        <v>1877</v>
      </c>
      <c r="B179" s="2" t="s">
        <v>1099</v>
      </c>
      <c r="C179" s="3">
        <v>29</v>
      </c>
      <c r="D179" s="2" t="s">
        <v>22</v>
      </c>
      <c r="E179" s="3">
        <v>161</v>
      </c>
    </row>
    <row r="180" spans="1:5" x14ac:dyDescent="0.35">
      <c r="A180" s="2" t="s">
        <v>2264</v>
      </c>
      <c r="B180" s="2" t="s">
        <v>3830</v>
      </c>
      <c r="C180" s="3">
        <v>59</v>
      </c>
      <c r="D180" s="2" t="s">
        <v>22</v>
      </c>
      <c r="E180" s="3">
        <v>37</v>
      </c>
    </row>
    <row r="181" spans="1:5" x14ac:dyDescent="0.35">
      <c r="A181" s="2" t="s">
        <v>2798</v>
      </c>
      <c r="B181" s="2" t="s">
        <v>3830</v>
      </c>
      <c r="C181" s="3">
        <v>32</v>
      </c>
      <c r="D181" s="2" t="s">
        <v>22</v>
      </c>
      <c r="E181" s="3">
        <v>2</v>
      </c>
    </row>
    <row r="182" spans="1:5" x14ac:dyDescent="0.35">
      <c r="A182" s="2" t="s">
        <v>559</v>
      </c>
      <c r="B182" s="2" t="s">
        <v>17</v>
      </c>
      <c r="C182" s="3">
        <v>42</v>
      </c>
      <c r="D182" s="2" t="s">
        <v>22</v>
      </c>
      <c r="E182" s="3">
        <v>72</v>
      </c>
    </row>
    <row r="183" spans="1:5" x14ac:dyDescent="0.35">
      <c r="A183" s="2" t="s">
        <v>1879</v>
      </c>
      <c r="B183" s="2" t="s">
        <v>1099</v>
      </c>
      <c r="C183" s="3">
        <v>21</v>
      </c>
      <c r="D183" s="2" t="s">
        <v>22</v>
      </c>
      <c r="E183" s="3">
        <v>91</v>
      </c>
    </row>
    <row r="184" spans="1:5" x14ac:dyDescent="0.35">
      <c r="A184" s="2" t="s">
        <v>764</v>
      </c>
      <c r="B184" s="2" t="s">
        <v>17</v>
      </c>
      <c r="C184" s="3">
        <v>23</v>
      </c>
      <c r="D184" s="2" t="s">
        <v>22</v>
      </c>
      <c r="E184" s="3">
        <v>90</v>
      </c>
    </row>
    <row r="185" spans="1:5" x14ac:dyDescent="0.35">
      <c r="A185" s="2" t="s">
        <v>951</v>
      </c>
      <c r="B185" s="2" t="s">
        <v>17</v>
      </c>
      <c r="C185" s="3">
        <v>57</v>
      </c>
      <c r="D185" s="2" t="s">
        <v>22</v>
      </c>
      <c r="E185" s="3">
        <v>13</v>
      </c>
    </row>
    <row r="186" spans="1:5" x14ac:dyDescent="0.35">
      <c r="A186" s="2" t="s">
        <v>3039</v>
      </c>
      <c r="B186" s="2" t="s">
        <v>17</v>
      </c>
      <c r="C186" s="3">
        <v>31</v>
      </c>
      <c r="D186" s="2" t="s">
        <v>22</v>
      </c>
      <c r="E186" s="3">
        <v>185</v>
      </c>
    </row>
    <row r="187" spans="1:5" x14ac:dyDescent="0.35">
      <c r="A187" s="2" t="s">
        <v>2093</v>
      </c>
      <c r="B187" s="2" t="s">
        <v>3830</v>
      </c>
      <c r="C187" s="3">
        <v>52</v>
      </c>
      <c r="D187" s="2" t="s">
        <v>22</v>
      </c>
      <c r="E187" s="3">
        <v>17</v>
      </c>
    </row>
    <row r="188" spans="1:5" x14ac:dyDescent="0.35">
      <c r="A188" s="2" t="s">
        <v>1119</v>
      </c>
      <c r="B188" s="2" t="s">
        <v>1099</v>
      </c>
      <c r="C188" s="3">
        <v>28</v>
      </c>
      <c r="D188" s="2" t="s">
        <v>22</v>
      </c>
      <c r="E188" s="3">
        <v>98</v>
      </c>
    </row>
    <row r="189" spans="1:5" x14ac:dyDescent="0.35">
      <c r="A189" s="2" t="s">
        <v>2423</v>
      </c>
      <c r="B189" s="2" t="s">
        <v>3830</v>
      </c>
      <c r="C189" s="3">
        <v>27</v>
      </c>
      <c r="D189" s="2" t="s">
        <v>22</v>
      </c>
      <c r="E189" s="3">
        <v>59</v>
      </c>
    </row>
    <row r="190" spans="1:5" x14ac:dyDescent="0.35">
      <c r="A190" s="2" t="s">
        <v>3041</v>
      </c>
      <c r="B190" s="2" t="s">
        <v>17</v>
      </c>
      <c r="C190" s="3">
        <v>30</v>
      </c>
      <c r="D190" s="2" t="s">
        <v>22</v>
      </c>
      <c r="E190" s="3">
        <v>39</v>
      </c>
    </row>
    <row r="191" spans="1:5" x14ac:dyDescent="0.35">
      <c r="A191" s="2" t="s">
        <v>3757</v>
      </c>
      <c r="B191" s="2" t="s">
        <v>17</v>
      </c>
      <c r="C191" s="3">
        <v>18</v>
      </c>
      <c r="D191" s="2" t="s">
        <v>3754</v>
      </c>
      <c r="E191" s="3">
        <v>83</v>
      </c>
    </row>
    <row r="192" spans="1:5" x14ac:dyDescent="0.35">
      <c r="A192" s="2" t="s">
        <v>1121</v>
      </c>
      <c r="B192" s="2" t="s">
        <v>1099</v>
      </c>
      <c r="C192" s="3">
        <v>59</v>
      </c>
      <c r="D192" s="2" t="s">
        <v>22</v>
      </c>
      <c r="E192" s="3">
        <v>92</v>
      </c>
    </row>
    <row r="193" spans="1:5" x14ac:dyDescent="0.35">
      <c r="A193" s="2" t="s">
        <v>3332</v>
      </c>
      <c r="B193" s="2" t="s">
        <v>1099</v>
      </c>
      <c r="C193" s="3">
        <v>63</v>
      </c>
      <c r="D193" s="2" t="s">
        <v>3297</v>
      </c>
      <c r="E193" s="3">
        <v>136</v>
      </c>
    </row>
    <row r="194" spans="1:5" x14ac:dyDescent="0.35">
      <c r="A194" s="2" t="s">
        <v>561</v>
      </c>
      <c r="B194" s="2" t="s">
        <v>17</v>
      </c>
      <c r="C194" s="3">
        <v>28</v>
      </c>
      <c r="D194" s="2" t="s">
        <v>22</v>
      </c>
      <c r="E194" s="3">
        <v>8</v>
      </c>
    </row>
    <row r="195" spans="1:5" x14ac:dyDescent="0.35">
      <c r="A195" s="2" t="s">
        <v>766</v>
      </c>
      <c r="B195" s="2" t="s">
        <v>17</v>
      </c>
      <c r="C195" s="3">
        <v>29</v>
      </c>
      <c r="D195" s="2" t="s">
        <v>22</v>
      </c>
      <c r="E195" s="3">
        <v>174</v>
      </c>
    </row>
    <row r="196" spans="1:5" x14ac:dyDescent="0.35">
      <c r="A196" s="2" t="s">
        <v>3043</v>
      </c>
      <c r="B196" s="2" t="s">
        <v>3830</v>
      </c>
      <c r="C196" s="3">
        <v>57</v>
      </c>
      <c r="D196" s="2" t="s">
        <v>22</v>
      </c>
      <c r="E196" s="3">
        <v>9</v>
      </c>
    </row>
    <row r="197" spans="1:5" x14ac:dyDescent="0.35">
      <c r="A197" s="2" t="s">
        <v>3334</v>
      </c>
      <c r="B197" s="2" t="s">
        <v>1099</v>
      </c>
      <c r="C197" s="3">
        <v>61</v>
      </c>
      <c r="D197" s="2" t="s">
        <v>3297</v>
      </c>
      <c r="E197" s="3">
        <v>134</v>
      </c>
    </row>
    <row r="198" spans="1:5" x14ac:dyDescent="0.35">
      <c r="A198" s="2" t="s">
        <v>2425</v>
      </c>
      <c r="B198" s="2" t="s">
        <v>3830</v>
      </c>
      <c r="C198" s="3">
        <v>53</v>
      </c>
      <c r="D198" s="2" t="s">
        <v>22</v>
      </c>
      <c r="E198" s="3">
        <v>30</v>
      </c>
    </row>
    <row r="199" spans="1:5" x14ac:dyDescent="0.35">
      <c r="A199" s="2" t="s">
        <v>3759</v>
      </c>
      <c r="B199" s="2" t="s">
        <v>17</v>
      </c>
      <c r="C199" s="3">
        <v>18</v>
      </c>
      <c r="D199" s="2" t="s">
        <v>3754</v>
      </c>
      <c r="E199" s="3">
        <v>149</v>
      </c>
    </row>
    <row r="200" spans="1:5" x14ac:dyDescent="0.35">
      <c r="A200" s="2" t="s">
        <v>3336</v>
      </c>
      <c r="B200" s="2" t="s">
        <v>1099</v>
      </c>
      <c r="C200" s="3">
        <v>62</v>
      </c>
      <c r="D200" s="2" t="s">
        <v>3297</v>
      </c>
      <c r="E200" s="3">
        <v>40</v>
      </c>
    </row>
    <row r="201" spans="1:5" x14ac:dyDescent="0.35">
      <c r="A201" s="2" t="s">
        <v>3045</v>
      </c>
      <c r="B201" s="2" t="s">
        <v>1099</v>
      </c>
      <c r="C201" s="3">
        <v>36</v>
      </c>
      <c r="D201" s="2" t="s">
        <v>22</v>
      </c>
      <c r="E201" s="3">
        <v>49</v>
      </c>
    </row>
    <row r="202" spans="1:5" x14ac:dyDescent="0.35">
      <c r="A202" s="2" t="s">
        <v>3337</v>
      </c>
      <c r="B202" s="2" t="s">
        <v>1099</v>
      </c>
      <c r="C202" s="3">
        <v>65</v>
      </c>
      <c r="D202" s="2" t="s">
        <v>3297</v>
      </c>
      <c r="E202" s="3">
        <v>78</v>
      </c>
    </row>
    <row r="203" spans="1:5" x14ac:dyDescent="0.35">
      <c r="A203" s="2" t="s">
        <v>305</v>
      </c>
      <c r="B203" s="2" t="s">
        <v>17</v>
      </c>
      <c r="C203" s="3">
        <v>31</v>
      </c>
      <c r="D203" s="2" t="s">
        <v>22</v>
      </c>
      <c r="E203" s="3">
        <v>63</v>
      </c>
    </row>
    <row r="204" spans="1:5" x14ac:dyDescent="0.35">
      <c r="A204" s="2" t="s">
        <v>1277</v>
      </c>
      <c r="B204" s="2" t="s">
        <v>1099</v>
      </c>
      <c r="C204" s="3">
        <v>58</v>
      </c>
      <c r="D204" s="2" t="s">
        <v>22</v>
      </c>
      <c r="E204" s="3">
        <v>51</v>
      </c>
    </row>
    <row r="205" spans="1:5" x14ac:dyDescent="0.35">
      <c r="A205" s="2" t="s">
        <v>768</v>
      </c>
      <c r="B205" s="2" t="s">
        <v>17</v>
      </c>
      <c r="C205" s="3">
        <v>40</v>
      </c>
      <c r="D205" s="2" t="s">
        <v>22</v>
      </c>
      <c r="E205" s="3">
        <v>84</v>
      </c>
    </row>
    <row r="206" spans="1:5" x14ac:dyDescent="0.35">
      <c r="A206" s="2" t="s">
        <v>1123</v>
      </c>
      <c r="B206" s="2" t="s">
        <v>1099</v>
      </c>
      <c r="C206" s="3">
        <v>36</v>
      </c>
      <c r="D206" s="2" t="s">
        <v>22</v>
      </c>
      <c r="E206" s="3">
        <v>180</v>
      </c>
    </row>
    <row r="207" spans="1:5" x14ac:dyDescent="0.35">
      <c r="A207" s="2" t="s">
        <v>307</v>
      </c>
      <c r="B207" s="2" t="s">
        <v>17</v>
      </c>
      <c r="C207" s="3">
        <v>38</v>
      </c>
      <c r="D207" s="2" t="s">
        <v>22</v>
      </c>
      <c r="E207" s="3">
        <v>59</v>
      </c>
    </row>
    <row r="208" spans="1:5" x14ac:dyDescent="0.35">
      <c r="A208" s="2" t="s">
        <v>2800</v>
      </c>
      <c r="B208" s="2" t="s">
        <v>3830</v>
      </c>
      <c r="C208" s="3">
        <v>47</v>
      </c>
      <c r="D208" s="2" t="s">
        <v>22</v>
      </c>
      <c r="E208" s="3">
        <v>16</v>
      </c>
    </row>
    <row r="209" spans="1:5" x14ac:dyDescent="0.35">
      <c r="A209" s="2" t="s">
        <v>1490</v>
      </c>
      <c r="B209" s="2" t="s">
        <v>1099</v>
      </c>
      <c r="C209" s="3">
        <v>44</v>
      </c>
      <c r="D209" s="2" t="s">
        <v>22</v>
      </c>
      <c r="E209" s="3">
        <v>10</v>
      </c>
    </row>
    <row r="210" spans="1:5" x14ac:dyDescent="0.35">
      <c r="A210" s="2" t="s">
        <v>309</v>
      </c>
      <c r="B210" s="2" t="s">
        <v>17</v>
      </c>
      <c r="C210" s="3">
        <v>41</v>
      </c>
      <c r="D210" s="2" t="s">
        <v>22</v>
      </c>
      <c r="E210" s="3">
        <v>91</v>
      </c>
    </row>
    <row r="211" spans="1:5" x14ac:dyDescent="0.35">
      <c r="A211" s="2" t="s">
        <v>3047</v>
      </c>
      <c r="B211" s="2" t="s">
        <v>3830</v>
      </c>
      <c r="C211" s="3">
        <v>33</v>
      </c>
      <c r="D211" s="2" t="s">
        <v>22</v>
      </c>
      <c r="E211" s="3">
        <v>196</v>
      </c>
    </row>
    <row r="212" spans="1:5" x14ac:dyDescent="0.35">
      <c r="A212" s="2" t="s">
        <v>2802</v>
      </c>
      <c r="B212" s="2" t="s">
        <v>3830</v>
      </c>
      <c r="C212" s="3">
        <v>37</v>
      </c>
      <c r="D212" s="2" t="s">
        <v>22</v>
      </c>
      <c r="E212" s="3">
        <v>119</v>
      </c>
    </row>
    <row r="213" spans="1:5" x14ac:dyDescent="0.35">
      <c r="A213" s="2" t="s">
        <v>953</v>
      </c>
      <c r="B213" s="2" t="s">
        <v>17</v>
      </c>
      <c r="C213" s="3">
        <v>53</v>
      </c>
      <c r="D213" s="2" t="s">
        <v>22</v>
      </c>
      <c r="E213" s="3">
        <v>147</v>
      </c>
    </row>
    <row r="214" spans="1:5" x14ac:dyDescent="0.35">
      <c r="A214" s="2" t="s">
        <v>2611</v>
      </c>
      <c r="B214" s="2" t="s">
        <v>3830</v>
      </c>
      <c r="C214" s="3">
        <v>31</v>
      </c>
      <c r="D214" s="2" t="s">
        <v>22</v>
      </c>
      <c r="E214" s="3">
        <v>89</v>
      </c>
    </row>
    <row r="215" spans="1:5" x14ac:dyDescent="0.35">
      <c r="A215" s="2" t="s">
        <v>563</v>
      </c>
      <c r="B215" s="2" t="s">
        <v>17</v>
      </c>
      <c r="C215" s="3">
        <v>55</v>
      </c>
      <c r="D215" s="2" t="s">
        <v>22</v>
      </c>
      <c r="E215" s="3">
        <v>1</v>
      </c>
    </row>
    <row r="216" spans="1:5" x14ac:dyDescent="0.35">
      <c r="A216" s="2" t="s">
        <v>2804</v>
      </c>
      <c r="B216" s="2" t="s">
        <v>3830</v>
      </c>
      <c r="C216" s="3">
        <v>37</v>
      </c>
      <c r="D216" s="2" t="s">
        <v>22</v>
      </c>
      <c r="E216" s="3">
        <v>97</v>
      </c>
    </row>
    <row r="217" spans="1:5" x14ac:dyDescent="0.35">
      <c r="A217" s="2" t="s">
        <v>2806</v>
      </c>
      <c r="B217" s="2" t="s">
        <v>3830</v>
      </c>
      <c r="C217" s="3">
        <v>23</v>
      </c>
      <c r="D217" s="2" t="s">
        <v>22</v>
      </c>
      <c r="E217" s="3">
        <v>197</v>
      </c>
    </row>
    <row r="218" spans="1:5" x14ac:dyDescent="0.35">
      <c r="A218" s="2" t="s">
        <v>2427</v>
      </c>
      <c r="B218" s="2" t="s">
        <v>3830</v>
      </c>
      <c r="C218" s="3">
        <v>31</v>
      </c>
      <c r="D218" s="2" t="s">
        <v>22</v>
      </c>
      <c r="E218" s="3">
        <v>153</v>
      </c>
    </row>
    <row r="219" spans="1:5" x14ac:dyDescent="0.35">
      <c r="A219" s="2" t="s">
        <v>2266</v>
      </c>
      <c r="B219" s="2" t="s">
        <v>3830</v>
      </c>
      <c r="C219" s="3">
        <v>24</v>
      </c>
      <c r="D219" s="2" t="s">
        <v>22</v>
      </c>
      <c r="E219" s="3">
        <v>8</v>
      </c>
    </row>
    <row r="220" spans="1:5" x14ac:dyDescent="0.35">
      <c r="A220" s="2" t="s">
        <v>2268</v>
      </c>
      <c r="B220" s="2" t="s">
        <v>3830</v>
      </c>
      <c r="C220" s="3">
        <v>51</v>
      </c>
      <c r="D220" s="2" t="s">
        <v>22</v>
      </c>
      <c r="E220" s="3">
        <v>190</v>
      </c>
    </row>
    <row r="221" spans="1:5" x14ac:dyDescent="0.35">
      <c r="A221" s="2" t="s">
        <v>64</v>
      </c>
      <c r="B221" s="2" t="s">
        <v>17</v>
      </c>
      <c r="C221" s="3">
        <v>35</v>
      </c>
      <c r="D221" s="2" t="s">
        <v>22</v>
      </c>
      <c r="E221" s="3">
        <v>13</v>
      </c>
    </row>
    <row r="222" spans="1:5" x14ac:dyDescent="0.35">
      <c r="A222" s="2" t="s">
        <v>66</v>
      </c>
      <c r="B222" s="2" t="s">
        <v>17</v>
      </c>
      <c r="C222" s="3">
        <v>51</v>
      </c>
      <c r="D222" s="2" t="s">
        <v>22</v>
      </c>
      <c r="E222" s="3">
        <v>165</v>
      </c>
    </row>
    <row r="223" spans="1:5" x14ac:dyDescent="0.35">
      <c r="A223" s="2" t="s">
        <v>1279</v>
      </c>
      <c r="B223" s="2" t="s">
        <v>1099</v>
      </c>
      <c r="C223" s="3">
        <v>45</v>
      </c>
      <c r="D223" s="2" t="s">
        <v>22</v>
      </c>
      <c r="E223" s="3">
        <v>47</v>
      </c>
    </row>
    <row r="224" spans="1:5" x14ac:dyDescent="0.35">
      <c r="A224" s="2" t="s">
        <v>2270</v>
      </c>
      <c r="B224" s="2" t="s">
        <v>3830</v>
      </c>
      <c r="C224" s="3">
        <v>52</v>
      </c>
      <c r="D224" s="2" t="s">
        <v>22</v>
      </c>
      <c r="E224" s="3">
        <v>50</v>
      </c>
    </row>
    <row r="225" spans="1:5" x14ac:dyDescent="0.35">
      <c r="A225" s="2" t="s">
        <v>2095</v>
      </c>
      <c r="B225" s="2" t="s">
        <v>3830</v>
      </c>
      <c r="C225" s="3">
        <v>32</v>
      </c>
      <c r="D225" s="2" t="s">
        <v>22</v>
      </c>
      <c r="E225" s="3">
        <v>132</v>
      </c>
    </row>
    <row r="226" spans="1:5" x14ac:dyDescent="0.35">
      <c r="A226" s="2" t="s">
        <v>68</v>
      </c>
      <c r="B226" s="2" t="s">
        <v>17</v>
      </c>
      <c r="C226" s="3">
        <v>27</v>
      </c>
      <c r="D226" s="2" t="s">
        <v>22</v>
      </c>
      <c r="E226" s="3">
        <v>15</v>
      </c>
    </row>
    <row r="227" spans="1:5" x14ac:dyDescent="0.35">
      <c r="A227" s="2" t="s">
        <v>311</v>
      </c>
      <c r="B227" s="2" t="s">
        <v>17</v>
      </c>
      <c r="C227" s="3">
        <v>48</v>
      </c>
      <c r="D227" s="2" t="s">
        <v>22</v>
      </c>
      <c r="E227" s="3">
        <v>81</v>
      </c>
    </row>
    <row r="228" spans="1:5" x14ac:dyDescent="0.35">
      <c r="A228" s="2" t="s">
        <v>2613</v>
      </c>
      <c r="B228" s="2" t="s">
        <v>3830</v>
      </c>
      <c r="C228" s="3">
        <v>54</v>
      </c>
      <c r="D228" s="2" t="s">
        <v>22</v>
      </c>
      <c r="E228" s="3">
        <v>73</v>
      </c>
    </row>
    <row r="229" spans="1:5" x14ac:dyDescent="0.35">
      <c r="A229" s="2" t="s">
        <v>770</v>
      </c>
      <c r="B229" s="2" t="s">
        <v>17</v>
      </c>
      <c r="C229" s="3">
        <v>40</v>
      </c>
      <c r="D229" s="2" t="s">
        <v>22</v>
      </c>
      <c r="E229" s="3">
        <v>46</v>
      </c>
    </row>
    <row r="230" spans="1:5" x14ac:dyDescent="0.35">
      <c r="A230" s="2" t="s">
        <v>1881</v>
      </c>
      <c r="B230" s="2" t="s">
        <v>1099</v>
      </c>
      <c r="C230" s="3">
        <v>53</v>
      </c>
      <c r="D230" s="2" t="s">
        <v>22</v>
      </c>
      <c r="E230" s="3">
        <v>129</v>
      </c>
    </row>
    <row r="231" spans="1:5" x14ac:dyDescent="0.35">
      <c r="A231" s="2" t="s">
        <v>2807</v>
      </c>
      <c r="B231" s="2" t="s">
        <v>3830</v>
      </c>
      <c r="C231" s="3">
        <v>55</v>
      </c>
      <c r="D231" s="2" t="s">
        <v>22</v>
      </c>
      <c r="E231" s="3">
        <v>7</v>
      </c>
    </row>
    <row r="232" spans="1:5" x14ac:dyDescent="0.35">
      <c r="A232" s="2" t="s">
        <v>3049</v>
      </c>
      <c r="B232" s="2" t="s">
        <v>3830</v>
      </c>
      <c r="C232" s="3">
        <v>48</v>
      </c>
      <c r="D232" s="2" t="s">
        <v>22</v>
      </c>
      <c r="E232" s="3">
        <v>18</v>
      </c>
    </row>
    <row r="233" spans="1:5" x14ac:dyDescent="0.35">
      <c r="A233" s="2" t="s">
        <v>1670</v>
      </c>
      <c r="B233" s="2" t="s">
        <v>1099</v>
      </c>
      <c r="C233" s="3">
        <v>56</v>
      </c>
      <c r="D233" s="2" t="s">
        <v>22</v>
      </c>
      <c r="E233" s="3">
        <v>0</v>
      </c>
    </row>
    <row r="234" spans="1:5" x14ac:dyDescent="0.35">
      <c r="A234" s="2" t="s">
        <v>2809</v>
      </c>
      <c r="B234" s="2" t="s">
        <v>3830</v>
      </c>
      <c r="C234" s="3">
        <v>58</v>
      </c>
      <c r="D234" s="2" t="s">
        <v>22</v>
      </c>
      <c r="E234" s="3">
        <v>7</v>
      </c>
    </row>
    <row r="235" spans="1:5" x14ac:dyDescent="0.35">
      <c r="A235" s="2" t="s">
        <v>2615</v>
      </c>
      <c r="B235" s="2" t="s">
        <v>3830</v>
      </c>
      <c r="C235" s="3">
        <v>33</v>
      </c>
      <c r="D235" s="2" t="s">
        <v>22</v>
      </c>
      <c r="E235" s="3">
        <v>40</v>
      </c>
    </row>
    <row r="236" spans="1:5" x14ac:dyDescent="0.35">
      <c r="A236" s="2" t="s">
        <v>3339</v>
      </c>
      <c r="B236" s="2" t="s">
        <v>17</v>
      </c>
      <c r="C236" s="3">
        <v>62</v>
      </c>
      <c r="D236" s="2" t="s">
        <v>3297</v>
      </c>
      <c r="E236" s="3">
        <v>54</v>
      </c>
    </row>
    <row r="237" spans="1:5" x14ac:dyDescent="0.35">
      <c r="A237" s="2" t="s">
        <v>3051</v>
      </c>
      <c r="B237" s="2" t="s">
        <v>1099</v>
      </c>
      <c r="C237" s="3">
        <v>51</v>
      </c>
      <c r="D237" s="2" t="s">
        <v>22</v>
      </c>
      <c r="E237" s="3">
        <v>133</v>
      </c>
    </row>
    <row r="238" spans="1:5" x14ac:dyDescent="0.35">
      <c r="A238" s="2" t="s">
        <v>3053</v>
      </c>
      <c r="B238" s="2" t="s">
        <v>1099</v>
      </c>
      <c r="C238" s="3">
        <v>30</v>
      </c>
      <c r="D238" s="2" t="s">
        <v>22</v>
      </c>
      <c r="E238" s="3">
        <v>142</v>
      </c>
    </row>
    <row r="239" spans="1:5" x14ac:dyDescent="0.35">
      <c r="A239" s="2" t="s">
        <v>3341</v>
      </c>
      <c r="B239" s="2" t="s">
        <v>1099</v>
      </c>
      <c r="C239" s="3">
        <v>61</v>
      </c>
      <c r="D239" s="2" t="s">
        <v>3297</v>
      </c>
      <c r="E239" s="3">
        <v>11</v>
      </c>
    </row>
    <row r="240" spans="1:5" x14ac:dyDescent="0.35">
      <c r="A240" s="2" t="s">
        <v>313</v>
      </c>
      <c r="B240" s="2" t="s">
        <v>17</v>
      </c>
      <c r="C240" s="3">
        <v>33</v>
      </c>
      <c r="D240" s="2" t="s">
        <v>22</v>
      </c>
      <c r="E240" s="3">
        <v>126</v>
      </c>
    </row>
    <row r="241" spans="1:5" x14ac:dyDescent="0.35">
      <c r="A241" s="2" t="s">
        <v>2810</v>
      </c>
      <c r="B241" s="2" t="s">
        <v>3830</v>
      </c>
      <c r="C241" s="3">
        <v>57</v>
      </c>
      <c r="D241" s="2" t="s">
        <v>22</v>
      </c>
      <c r="E241" s="3">
        <v>108</v>
      </c>
    </row>
    <row r="242" spans="1:5" x14ac:dyDescent="0.35">
      <c r="A242" s="2" t="s">
        <v>772</v>
      </c>
      <c r="B242" s="2" t="s">
        <v>17</v>
      </c>
      <c r="C242" s="3">
        <v>23</v>
      </c>
      <c r="D242" s="2" t="s">
        <v>22</v>
      </c>
      <c r="E242" s="3">
        <v>85</v>
      </c>
    </row>
    <row r="243" spans="1:5" x14ac:dyDescent="0.35">
      <c r="A243" s="2" t="s">
        <v>1492</v>
      </c>
      <c r="B243" s="2" t="s">
        <v>1099</v>
      </c>
      <c r="C243" s="3">
        <v>57</v>
      </c>
      <c r="D243" s="2" t="s">
        <v>22</v>
      </c>
      <c r="E243" s="3">
        <v>74</v>
      </c>
    </row>
    <row r="244" spans="1:5" x14ac:dyDescent="0.35">
      <c r="A244" s="2" t="s">
        <v>774</v>
      </c>
      <c r="B244" s="2" t="s">
        <v>17</v>
      </c>
      <c r="C244" s="3">
        <v>39</v>
      </c>
      <c r="D244" s="2" t="s">
        <v>22</v>
      </c>
      <c r="E244" s="3">
        <v>47</v>
      </c>
    </row>
    <row r="245" spans="1:5" x14ac:dyDescent="0.35">
      <c r="A245" s="2" t="s">
        <v>3055</v>
      </c>
      <c r="B245" s="2" t="s">
        <v>3830</v>
      </c>
      <c r="C245" s="3">
        <v>46</v>
      </c>
      <c r="D245" s="2" t="s">
        <v>22</v>
      </c>
      <c r="E245" s="3">
        <v>109</v>
      </c>
    </row>
    <row r="246" spans="1:5" x14ac:dyDescent="0.35">
      <c r="A246" s="2" t="s">
        <v>2812</v>
      </c>
      <c r="B246" s="2" t="s">
        <v>3830</v>
      </c>
      <c r="C246" s="3">
        <v>32</v>
      </c>
      <c r="D246" s="2" t="s">
        <v>22</v>
      </c>
      <c r="E246" s="3">
        <v>147</v>
      </c>
    </row>
    <row r="247" spans="1:5" x14ac:dyDescent="0.35">
      <c r="A247" s="2" t="s">
        <v>3343</v>
      </c>
      <c r="B247" s="2" t="s">
        <v>1099</v>
      </c>
      <c r="C247" s="3">
        <v>60</v>
      </c>
      <c r="D247" s="2" t="s">
        <v>3297</v>
      </c>
      <c r="E247" s="3">
        <v>147</v>
      </c>
    </row>
    <row r="248" spans="1:5" x14ac:dyDescent="0.35">
      <c r="A248" s="2" t="s">
        <v>565</v>
      </c>
      <c r="B248" s="2" t="s">
        <v>17</v>
      </c>
      <c r="C248" s="3">
        <v>51</v>
      </c>
      <c r="D248" s="2" t="s">
        <v>22</v>
      </c>
      <c r="E248" s="3">
        <v>72</v>
      </c>
    </row>
    <row r="249" spans="1:5" x14ac:dyDescent="0.35">
      <c r="A249" s="2" t="s">
        <v>2429</v>
      </c>
      <c r="B249" s="2" t="s">
        <v>3830</v>
      </c>
      <c r="C249" s="3">
        <v>40</v>
      </c>
      <c r="D249" s="2" t="s">
        <v>22</v>
      </c>
      <c r="E249" s="3">
        <v>57</v>
      </c>
    </row>
    <row r="250" spans="1:5" x14ac:dyDescent="0.35">
      <c r="A250" s="2" t="s">
        <v>3056</v>
      </c>
      <c r="B250" s="2" t="s">
        <v>17</v>
      </c>
      <c r="C250" s="3">
        <v>38</v>
      </c>
      <c r="D250" s="2" t="s">
        <v>22</v>
      </c>
      <c r="E250" s="3">
        <v>178</v>
      </c>
    </row>
    <row r="251" spans="1:5" x14ac:dyDescent="0.35">
      <c r="A251" s="2" t="s">
        <v>315</v>
      </c>
      <c r="B251" s="2" t="s">
        <v>17</v>
      </c>
      <c r="C251" s="3">
        <v>57</v>
      </c>
      <c r="D251" s="2" t="s">
        <v>22</v>
      </c>
      <c r="E251" s="3">
        <v>137</v>
      </c>
    </row>
    <row r="252" spans="1:5" x14ac:dyDescent="0.35">
      <c r="A252" s="2" t="s">
        <v>70</v>
      </c>
      <c r="B252" s="2" t="s">
        <v>17</v>
      </c>
      <c r="C252" s="3">
        <v>47</v>
      </c>
      <c r="D252" s="2" t="s">
        <v>22</v>
      </c>
      <c r="E252" s="3">
        <v>74</v>
      </c>
    </row>
    <row r="253" spans="1:5" x14ac:dyDescent="0.35">
      <c r="A253" s="2" t="s">
        <v>1494</v>
      </c>
      <c r="B253" s="2" t="s">
        <v>1099</v>
      </c>
      <c r="C253" s="3">
        <v>55</v>
      </c>
      <c r="D253" s="2" t="s">
        <v>22</v>
      </c>
      <c r="E253" s="3">
        <v>15</v>
      </c>
    </row>
    <row r="254" spans="1:5" x14ac:dyDescent="0.35">
      <c r="A254" s="2" t="s">
        <v>567</v>
      </c>
      <c r="B254" s="2" t="s">
        <v>17</v>
      </c>
      <c r="C254" s="3">
        <v>42</v>
      </c>
      <c r="D254" s="2" t="s">
        <v>22</v>
      </c>
      <c r="E254" s="3">
        <v>44</v>
      </c>
    </row>
    <row r="255" spans="1:5" x14ac:dyDescent="0.35">
      <c r="A255" s="2" t="s">
        <v>3345</v>
      </c>
      <c r="B255" s="2" t="s">
        <v>3830</v>
      </c>
      <c r="C255" s="3">
        <v>65</v>
      </c>
      <c r="D255" s="2" t="s">
        <v>3297</v>
      </c>
      <c r="E255" s="3">
        <v>180</v>
      </c>
    </row>
    <row r="256" spans="1:5" x14ac:dyDescent="0.35">
      <c r="A256" s="2" t="s">
        <v>2431</v>
      </c>
      <c r="B256" s="2" t="s">
        <v>3830</v>
      </c>
      <c r="C256" s="3">
        <v>39</v>
      </c>
      <c r="D256" s="2" t="s">
        <v>22</v>
      </c>
      <c r="E256" s="3">
        <v>115</v>
      </c>
    </row>
    <row r="257" spans="1:5" x14ac:dyDescent="0.35">
      <c r="A257" s="2" t="s">
        <v>2272</v>
      </c>
      <c r="B257" s="2" t="s">
        <v>3830</v>
      </c>
      <c r="C257" s="3">
        <v>45</v>
      </c>
      <c r="D257" s="2" t="s">
        <v>22</v>
      </c>
      <c r="E257" s="3">
        <v>156</v>
      </c>
    </row>
    <row r="258" spans="1:5" x14ac:dyDescent="0.35">
      <c r="A258" s="2" t="s">
        <v>3058</v>
      </c>
      <c r="B258" s="2" t="s">
        <v>3830</v>
      </c>
      <c r="C258" s="3">
        <v>28</v>
      </c>
      <c r="D258" s="2" t="s">
        <v>22</v>
      </c>
      <c r="E258" s="3">
        <v>4</v>
      </c>
    </row>
    <row r="259" spans="1:5" x14ac:dyDescent="0.35">
      <c r="A259" s="2" t="s">
        <v>3347</v>
      </c>
      <c r="B259" s="2" t="s">
        <v>17</v>
      </c>
      <c r="C259" s="3">
        <v>61</v>
      </c>
      <c r="D259" s="2" t="s">
        <v>3297</v>
      </c>
      <c r="E259" s="3">
        <v>48</v>
      </c>
    </row>
    <row r="260" spans="1:5" x14ac:dyDescent="0.35">
      <c r="A260" s="2" t="s">
        <v>1496</v>
      </c>
      <c r="B260" s="2" t="s">
        <v>1099</v>
      </c>
      <c r="C260" s="3">
        <v>35</v>
      </c>
      <c r="D260" s="2" t="s">
        <v>22</v>
      </c>
      <c r="E260" s="3">
        <v>30</v>
      </c>
    </row>
    <row r="261" spans="1:5" x14ac:dyDescent="0.35">
      <c r="A261" s="2" t="s">
        <v>2273</v>
      </c>
      <c r="B261" s="2" t="s">
        <v>3830</v>
      </c>
      <c r="C261" s="3">
        <v>32</v>
      </c>
      <c r="D261" s="2" t="s">
        <v>22</v>
      </c>
      <c r="E261" s="3">
        <v>87</v>
      </c>
    </row>
    <row r="262" spans="1:5" x14ac:dyDescent="0.35">
      <c r="A262" s="2" t="s">
        <v>2097</v>
      </c>
      <c r="B262" s="2" t="s">
        <v>3830</v>
      </c>
      <c r="C262" s="3">
        <v>58</v>
      </c>
      <c r="D262" s="2" t="s">
        <v>22</v>
      </c>
      <c r="E262" s="3">
        <v>9</v>
      </c>
    </row>
    <row r="263" spans="1:5" x14ac:dyDescent="0.35">
      <c r="A263" s="2" t="s">
        <v>2813</v>
      </c>
      <c r="B263" s="2" t="s">
        <v>3830</v>
      </c>
      <c r="C263" s="3">
        <v>19</v>
      </c>
      <c r="D263" s="2" t="s">
        <v>22</v>
      </c>
      <c r="E263" s="3">
        <v>140</v>
      </c>
    </row>
    <row r="264" spans="1:5" x14ac:dyDescent="0.35">
      <c r="A264" s="2" t="s">
        <v>2099</v>
      </c>
      <c r="B264" s="2" t="s">
        <v>3830</v>
      </c>
      <c r="C264" s="3">
        <v>33</v>
      </c>
      <c r="D264" s="2" t="s">
        <v>22</v>
      </c>
      <c r="E264" s="3">
        <v>65</v>
      </c>
    </row>
    <row r="265" spans="1:5" x14ac:dyDescent="0.35">
      <c r="A265" s="2" t="s">
        <v>1498</v>
      </c>
      <c r="B265" s="2" t="s">
        <v>1099</v>
      </c>
      <c r="C265" s="3">
        <v>22</v>
      </c>
      <c r="D265" s="2" t="s">
        <v>22</v>
      </c>
      <c r="E265" s="3">
        <v>56</v>
      </c>
    </row>
    <row r="266" spans="1:5" x14ac:dyDescent="0.35">
      <c r="A266" s="2" t="s">
        <v>317</v>
      </c>
      <c r="B266" s="2" t="s">
        <v>17</v>
      </c>
      <c r="C266" s="3">
        <v>47</v>
      </c>
      <c r="D266" s="2" t="s">
        <v>22</v>
      </c>
      <c r="E266" s="3">
        <v>103</v>
      </c>
    </row>
    <row r="267" spans="1:5" x14ac:dyDescent="0.35">
      <c r="A267" s="2" t="s">
        <v>2275</v>
      </c>
      <c r="B267" s="2" t="s">
        <v>3830</v>
      </c>
      <c r="C267" s="3">
        <v>36</v>
      </c>
      <c r="D267" s="2" t="s">
        <v>22</v>
      </c>
      <c r="E267" s="3">
        <v>117</v>
      </c>
    </row>
    <row r="268" spans="1:5" x14ac:dyDescent="0.35">
      <c r="A268" s="2" t="s">
        <v>2617</v>
      </c>
      <c r="B268" s="2" t="s">
        <v>3830</v>
      </c>
      <c r="C268" s="3">
        <v>45</v>
      </c>
      <c r="D268" s="2" t="s">
        <v>22</v>
      </c>
      <c r="E268" s="3">
        <v>28</v>
      </c>
    </row>
    <row r="269" spans="1:5" x14ac:dyDescent="0.35">
      <c r="A269" s="2" t="s">
        <v>3349</v>
      </c>
      <c r="B269" s="2" t="s">
        <v>3830</v>
      </c>
      <c r="C269" s="3">
        <v>64</v>
      </c>
      <c r="D269" s="2" t="s">
        <v>3297</v>
      </c>
      <c r="E269" s="3">
        <v>131</v>
      </c>
    </row>
    <row r="270" spans="1:5" x14ac:dyDescent="0.35">
      <c r="A270" s="2" t="s">
        <v>1883</v>
      </c>
      <c r="B270" s="2" t="s">
        <v>1099</v>
      </c>
      <c r="C270" s="3">
        <v>54</v>
      </c>
      <c r="D270" s="2" t="s">
        <v>22</v>
      </c>
      <c r="E270" s="3">
        <v>17</v>
      </c>
    </row>
    <row r="271" spans="1:5" x14ac:dyDescent="0.35">
      <c r="A271" s="2" t="s">
        <v>2277</v>
      </c>
      <c r="B271" s="2" t="s">
        <v>3830</v>
      </c>
      <c r="C271" s="3">
        <v>43</v>
      </c>
      <c r="D271" s="2" t="s">
        <v>22</v>
      </c>
      <c r="E271" s="3">
        <v>121</v>
      </c>
    </row>
    <row r="272" spans="1:5" x14ac:dyDescent="0.35">
      <c r="A272" s="2" t="s">
        <v>569</v>
      </c>
      <c r="B272" s="2" t="s">
        <v>17</v>
      </c>
      <c r="C272" s="3">
        <v>31</v>
      </c>
      <c r="D272" s="2" t="s">
        <v>22</v>
      </c>
      <c r="E272" s="3">
        <v>85</v>
      </c>
    </row>
    <row r="273" spans="1:5" x14ac:dyDescent="0.35">
      <c r="A273" s="2" t="s">
        <v>1125</v>
      </c>
      <c r="B273" s="2" t="s">
        <v>1099</v>
      </c>
      <c r="C273" s="3">
        <v>34</v>
      </c>
      <c r="D273" s="2" t="s">
        <v>22</v>
      </c>
      <c r="E273" s="3">
        <v>118</v>
      </c>
    </row>
    <row r="274" spans="1:5" x14ac:dyDescent="0.35">
      <c r="A274" s="2" t="s">
        <v>2279</v>
      </c>
      <c r="B274" s="2" t="s">
        <v>3830</v>
      </c>
      <c r="C274" s="3">
        <v>54</v>
      </c>
      <c r="D274" s="2" t="s">
        <v>22</v>
      </c>
      <c r="E274" s="3">
        <v>13</v>
      </c>
    </row>
    <row r="275" spans="1:5" x14ac:dyDescent="0.35">
      <c r="A275" s="2" t="s">
        <v>2814</v>
      </c>
      <c r="B275" s="2" t="s">
        <v>3830</v>
      </c>
      <c r="C275" s="3">
        <v>33</v>
      </c>
      <c r="D275" s="2" t="s">
        <v>22</v>
      </c>
      <c r="E275" s="3">
        <v>54</v>
      </c>
    </row>
    <row r="276" spans="1:5" x14ac:dyDescent="0.35">
      <c r="A276" s="2" t="s">
        <v>2619</v>
      </c>
      <c r="B276" s="2" t="s">
        <v>3830</v>
      </c>
      <c r="C276" s="3">
        <v>45</v>
      </c>
      <c r="D276" s="2" t="s">
        <v>22</v>
      </c>
      <c r="E276" s="3">
        <v>108</v>
      </c>
    </row>
    <row r="277" spans="1:5" x14ac:dyDescent="0.35">
      <c r="A277" s="2" t="s">
        <v>2621</v>
      </c>
      <c r="B277" s="2" t="s">
        <v>3830</v>
      </c>
      <c r="C277" s="3">
        <v>20</v>
      </c>
      <c r="D277" s="2" t="s">
        <v>22</v>
      </c>
      <c r="E277" s="3">
        <v>16</v>
      </c>
    </row>
    <row r="278" spans="1:5" x14ac:dyDescent="0.35">
      <c r="A278" s="2" t="s">
        <v>1500</v>
      </c>
      <c r="B278" s="2" t="s">
        <v>1099</v>
      </c>
      <c r="C278" s="3">
        <v>51</v>
      </c>
      <c r="D278" s="2" t="s">
        <v>22</v>
      </c>
      <c r="E278" s="3">
        <v>176</v>
      </c>
    </row>
    <row r="279" spans="1:5" x14ac:dyDescent="0.35">
      <c r="A279" s="2" t="s">
        <v>3060</v>
      </c>
      <c r="B279" s="2" t="s">
        <v>17</v>
      </c>
      <c r="C279" s="3">
        <v>29</v>
      </c>
      <c r="D279" s="2" t="s">
        <v>22</v>
      </c>
      <c r="E279" s="3">
        <v>108</v>
      </c>
    </row>
    <row r="280" spans="1:5" x14ac:dyDescent="0.35">
      <c r="A280" s="2" t="s">
        <v>1501</v>
      </c>
      <c r="B280" s="2" t="s">
        <v>1099</v>
      </c>
      <c r="C280" s="3">
        <v>27</v>
      </c>
      <c r="D280" s="2" t="s">
        <v>22</v>
      </c>
      <c r="E280" s="3">
        <v>106</v>
      </c>
    </row>
    <row r="281" spans="1:5" x14ac:dyDescent="0.35">
      <c r="A281" s="2" t="s">
        <v>72</v>
      </c>
      <c r="B281" s="2" t="s">
        <v>17</v>
      </c>
      <c r="C281" s="3">
        <v>44</v>
      </c>
      <c r="D281" s="2" t="s">
        <v>22</v>
      </c>
      <c r="E281" s="3">
        <v>92</v>
      </c>
    </row>
    <row r="282" spans="1:5" x14ac:dyDescent="0.35">
      <c r="A282" s="2" t="s">
        <v>3351</v>
      </c>
      <c r="B282" s="2" t="s">
        <v>17</v>
      </c>
      <c r="C282" s="3">
        <v>63</v>
      </c>
      <c r="D282" s="2" t="s">
        <v>3297</v>
      </c>
      <c r="E282" s="3">
        <v>117</v>
      </c>
    </row>
    <row r="283" spans="1:5" x14ac:dyDescent="0.35">
      <c r="A283" s="2" t="s">
        <v>1885</v>
      </c>
      <c r="B283" s="2" t="s">
        <v>1099</v>
      </c>
      <c r="C283" s="3">
        <v>53</v>
      </c>
      <c r="D283" s="2" t="s">
        <v>22</v>
      </c>
      <c r="E283" s="3">
        <v>41</v>
      </c>
    </row>
    <row r="284" spans="1:5" x14ac:dyDescent="0.35">
      <c r="A284" s="2" t="s">
        <v>3761</v>
      </c>
      <c r="B284" s="2" t="s">
        <v>3830</v>
      </c>
      <c r="C284" s="3">
        <v>18</v>
      </c>
      <c r="D284" s="2" t="s">
        <v>3754</v>
      </c>
      <c r="E284" s="3">
        <v>25</v>
      </c>
    </row>
    <row r="285" spans="1:5" x14ac:dyDescent="0.35">
      <c r="A285" s="2" t="s">
        <v>2622</v>
      </c>
      <c r="B285" s="2" t="s">
        <v>3830</v>
      </c>
      <c r="C285" s="3">
        <v>47</v>
      </c>
      <c r="D285" s="2" t="s">
        <v>22</v>
      </c>
      <c r="E285" s="3">
        <v>175</v>
      </c>
    </row>
    <row r="286" spans="1:5" x14ac:dyDescent="0.35">
      <c r="A286" s="2" t="s">
        <v>2815</v>
      </c>
      <c r="B286" s="2" t="s">
        <v>3830</v>
      </c>
      <c r="C286" s="3">
        <v>42</v>
      </c>
      <c r="D286" s="2" t="s">
        <v>22</v>
      </c>
      <c r="E286" s="3">
        <v>158</v>
      </c>
    </row>
    <row r="287" spans="1:5" x14ac:dyDescent="0.35">
      <c r="A287" s="2" t="s">
        <v>3353</v>
      </c>
      <c r="B287" s="2" t="s">
        <v>17</v>
      </c>
      <c r="C287" s="3">
        <v>60</v>
      </c>
      <c r="D287" s="2" t="s">
        <v>3297</v>
      </c>
      <c r="E287" s="3">
        <v>175</v>
      </c>
    </row>
    <row r="288" spans="1:5" x14ac:dyDescent="0.35">
      <c r="A288" s="2" t="s">
        <v>319</v>
      </c>
      <c r="B288" s="2" t="s">
        <v>17</v>
      </c>
      <c r="C288" s="3">
        <v>37</v>
      </c>
      <c r="D288" s="2" t="s">
        <v>22</v>
      </c>
      <c r="E288" s="3">
        <v>50</v>
      </c>
    </row>
    <row r="289" spans="1:5" x14ac:dyDescent="0.35">
      <c r="A289" s="2" t="s">
        <v>1281</v>
      </c>
      <c r="B289" s="2" t="s">
        <v>1099</v>
      </c>
      <c r="C289" s="3">
        <v>43</v>
      </c>
      <c r="D289" s="2" t="s">
        <v>22</v>
      </c>
      <c r="E289" s="3">
        <v>56</v>
      </c>
    </row>
    <row r="290" spans="1:5" x14ac:dyDescent="0.35">
      <c r="A290" s="2" t="s">
        <v>2817</v>
      </c>
      <c r="B290" s="2" t="s">
        <v>3830</v>
      </c>
      <c r="C290" s="3">
        <v>21</v>
      </c>
      <c r="D290" s="2" t="s">
        <v>22</v>
      </c>
      <c r="E290" s="3">
        <v>124</v>
      </c>
    </row>
    <row r="291" spans="1:5" x14ac:dyDescent="0.35">
      <c r="A291" s="2" t="s">
        <v>321</v>
      </c>
      <c r="B291" s="2" t="s">
        <v>17</v>
      </c>
      <c r="C291" s="3">
        <v>50</v>
      </c>
      <c r="D291" s="2" t="s">
        <v>22</v>
      </c>
      <c r="E291" s="3">
        <v>136</v>
      </c>
    </row>
    <row r="292" spans="1:5" x14ac:dyDescent="0.35">
      <c r="A292" s="2" t="s">
        <v>1887</v>
      </c>
      <c r="B292" s="2" t="s">
        <v>1099</v>
      </c>
      <c r="C292" s="3">
        <v>48</v>
      </c>
      <c r="D292" s="2" t="s">
        <v>22</v>
      </c>
      <c r="E292" s="3">
        <v>172</v>
      </c>
    </row>
    <row r="293" spans="1:5" x14ac:dyDescent="0.35">
      <c r="A293" s="2" t="s">
        <v>3763</v>
      </c>
      <c r="B293" s="2" t="s">
        <v>1099</v>
      </c>
      <c r="C293" s="3">
        <v>18</v>
      </c>
      <c r="D293" s="2" t="s">
        <v>3754</v>
      </c>
      <c r="E293" s="3">
        <v>21</v>
      </c>
    </row>
    <row r="294" spans="1:5" x14ac:dyDescent="0.35">
      <c r="A294" s="2" t="s">
        <v>2819</v>
      </c>
      <c r="B294" s="2" t="s">
        <v>3830</v>
      </c>
      <c r="C294" s="3">
        <v>31</v>
      </c>
      <c r="D294" s="2" t="s">
        <v>22</v>
      </c>
      <c r="E294" s="3">
        <v>173</v>
      </c>
    </row>
    <row r="295" spans="1:5" x14ac:dyDescent="0.35">
      <c r="A295" s="2" t="s">
        <v>3062</v>
      </c>
      <c r="B295" s="2" t="s">
        <v>3830</v>
      </c>
      <c r="C295" s="3">
        <v>39</v>
      </c>
      <c r="D295" s="2" t="s">
        <v>22</v>
      </c>
      <c r="E295" s="3">
        <v>33</v>
      </c>
    </row>
    <row r="296" spans="1:5" x14ac:dyDescent="0.35">
      <c r="A296" s="2" t="s">
        <v>2281</v>
      </c>
      <c r="B296" s="2" t="s">
        <v>3830</v>
      </c>
      <c r="C296" s="3">
        <v>21</v>
      </c>
      <c r="D296" s="2" t="s">
        <v>22</v>
      </c>
      <c r="E296" s="3">
        <v>198</v>
      </c>
    </row>
    <row r="297" spans="1:5" x14ac:dyDescent="0.35">
      <c r="A297" s="2" t="s">
        <v>3064</v>
      </c>
      <c r="B297" s="2" t="s">
        <v>1099</v>
      </c>
      <c r="C297" s="3">
        <v>36</v>
      </c>
      <c r="D297" s="2" t="s">
        <v>22</v>
      </c>
      <c r="E297" s="3">
        <v>159</v>
      </c>
    </row>
    <row r="298" spans="1:5" x14ac:dyDescent="0.35">
      <c r="A298" s="2" t="s">
        <v>2624</v>
      </c>
      <c r="B298" s="2" t="s">
        <v>3830</v>
      </c>
      <c r="C298" s="3">
        <v>52</v>
      </c>
      <c r="D298" s="2" t="s">
        <v>22</v>
      </c>
      <c r="E298" s="3">
        <v>97</v>
      </c>
    </row>
    <row r="299" spans="1:5" x14ac:dyDescent="0.35">
      <c r="A299" s="2" t="s">
        <v>3355</v>
      </c>
      <c r="B299" s="2" t="s">
        <v>3830</v>
      </c>
      <c r="C299" s="3">
        <v>64</v>
      </c>
      <c r="D299" s="2" t="s">
        <v>3297</v>
      </c>
      <c r="E299" s="3">
        <v>22</v>
      </c>
    </row>
    <row r="300" spans="1:5" x14ac:dyDescent="0.35">
      <c r="A300" s="2" t="s">
        <v>323</v>
      </c>
      <c r="B300" s="2" t="s">
        <v>17</v>
      </c>
      <c r="C300" s="3">
        <v>29</v>
      </c>
      <c r="D300" s="2" t="s">
        <v>22</v>
      </c>
      <c r="E300" s="3">
        <v>41</v>
      </c>
    </row>
    <row r="301" spans="1:5" x14ac:dyDescent="0.35">
      <c r="A301" s="2" t="s">
        <v>2101</v>
      </c>
      <c r="B301" s="2" t="s">
        <v>3830</v>
      </c>
      <c r="C301" s="3">
        <v>38</v>
      </c>
      <c r="D301" s="2" t="s">
        <v>22</v>
      </c>
      <c r="E301" s="3">
        <v>186</v>
      </c>
    </row>
    <row r="302" spans="1:5" x14ac:dyDescent="0.35">
      <c r="A302" s="2" t="s">
        <v>1503</v>
      </c>
      <c r="B302" s="2" t="s">
        <v>1099</v>
      </c>
      <c r="C302" s="3">
        <v>39</v>
      </c>
      <c r="D302" s="2" t="s">
        <v>22</v>
      </c>
      <c r="E302" s="3">
        <v>164</v>
      </c>
    </row>
    <row r="303" spans="1:5" x14ac:dyDescent="0.35">
      <c r="A303" s="2" t="s">
        <v>325</v>
      </c>
      <c r="B303" s="2" t="s">
        <v>17</v>
      </c>
      <c r="C303" s="3">
        <v>19</v>
      </c>
      <c r="D303" s="2" t="s">
        <v>22</v>
      </c>
      <c r="E303" s="3">
        <v>57</v>
      </c>
    </row>
    <row r="304" spans="1:5" x14ac:dyDescent="0.35">
      <c r="A304" s="2" t="s">
        <v>3066</v>
      </c>
      <c r="B304" s="2" t="s">
        <v>17</v>
      </c>
      <c r="C304" s="3">
        <v>57</v>
      </c>
      <c r="D304" s="2" t="s">
        <v>22</v>
      </c>
      <c r="E304" s="3">
        <v>18</v>
      </c>
    </row>
    <row r="305" spans="1:5" x14ac:dyDescent="0.35">
      <c r="A305" s="2" t="s">
        <v>2626</v>
      </c>
      <c r="B305" s="2" t="s">
        <v>3830</v>
      </c>
      <c r="C305" s="3">
        <v>27</v>
      </c>
      <c r="D305" s="2" t="s">
        <v>22</v>
      </c>
      <c r="E305" s="3">
        <v>113</v>
      </c>
    </row>
    <row r="306" spans="1:5" x14ac:dyDescent="0.35">
      <c r="A306" s="2" t="s">
        <v>776</v>
      </c>
      <c r="B306" s="2" t="s">
        <v>17</v>
      </c>
      <c r="C306" s="3">
        <v>50</v>
      </c>
      <c r="D306" s="2" t="s">
        <v>22</v>
      </c>
      <c r="E306" s="3">
        <v>95</v>
      </c>
    </row>
    <row r="307" spans="1:5" x14ac:dyDescent="0.35">
      <c r="A307" s="2" t="s">
        <v>955</v>
      </c>
      <c r="B307" s="2" t="s">
        <v>17</v>
      </c>
      <c r="C307" s="3">
        <v>50</v>
      </c>
      <c r="D307" s="2" t="s">
        <v>22</v>
      </c>
      <c r="E307" s="3">
        <v>198</v>
      </c>
    </row>
    <row r="308" spans="1:5" x14ac:dyDescent="0.35">
      <c r="A308" s="2" t="s">
        <v>3356</v>
      </c>
      <c r="B308" s="2" t="s">
        <v>3830</v>
      </c>
      <c r="C308" s="3">
        <v>63</v>
      </c>
      <c r="D308" s="2" t="s">
        <v>3297</v>
      </c>
      <c r="E308" s="3">
        <v>109</v>
      </c>
    </row>
    <row r="309" spans="1:5" x14ac:dyDescent="0.35">
      <c r="A309" s="2" t="s">
        <v>1505</v>
      </c>
      <c r="B309" s="2" t="s">
        <v>1099</v>
      </c>
      <c r="C309" s="3">
        <v>51</v>
      </c>
      <c r="D309" s="2" t="s">
        <v>22</v>
      </c>
      <c r="E309" s="3">
        <v>161</v>
      </c>
    </row>
    <row r="310" spans="1:5" x14ac:dyDescent="0.35">
      <c r="A310" s="2" t="s">
        <v>1889</v>
      </c>
      <c r="B310" s="2" t="s">
        <v>1099</v>
      </c>
      <c r="C310" s="3">
        <v>33</v>
      </c>
      <c r="D310" s="2" t="s">
        <v>22</v>
      </c>
      <c r="E310" s="3">
        <v>173</v>
      </c>
    </row>
    <row r="311" spans="1:5" x14ac:dyDescent="0.35">
      <c r="A311" s="2" t="s">
        <v>1672</v>
      </c>
      <c r="B311" s="2" t="s">
        <v>1099</v>
      </c>
      <c r="C311" s="3">
        <v>50</v>
      </c>
      <c r="D311" s="2" t="s">
        <v>22</v>
      </c>
      <c r="E311" s="3">
        <v>73</v>
      </c>
    </row>
    <row r="312" spans="1:5" x14ac:dyDescent="0.35">
      <c r="A312" s="2" t="s">
        <v>2103</v>
      </c>
      <c r="B312" s="2" t="s">
        <v>3830</v>
      </c>
      <c r="C312" s="3">
        <v>41</v>
      </c>
      <c r="D312" s="2" t="s">
        <v>22</v>
      </c>
      <c r="E312" s="3">
        <v>75</v>
      </c>
    </row>
    <row r="313" spans="1:5" x14ac:dyDescent="0.35">
      <c r="A313" s="2" t="s">
        <v>1674</v>
      </c>
      <c r="B313" s="2" t="s">
        <v>1099</v>
      </c>
      <c r="C313" s="3">
        <v>39</v>
      </c>
      <c r="D313" s="2" t="s">
        <v>22</v>
      </c>
      <c r="E313" s="3">
        <v>105</v>
      </c>
    </row>
    <row r="314" spans="1:5" x14ac:dyDescent="0.35">
      <c r="A314" s="2" t="s">
        <v>2628</v>
      </c>
      <c r="B314" s="2" t="s">
        <v>3830</v>
      </c>
      <c r="C314" s="3">
        <v>45</v>
      </c>
      <c r="D314" s="2" t="s">
        <v>22</v>
      </c>
      <c r="E314" s="3">
        <v>126</v>
      </c>
    </row>
    <row r="315" spans="1:5" x14ac:dyDescent="0.35">
      <c r="A315" s="2" t="s">
        <v>1891</v>
      </c>
      <c r="B315" s="2" t="s">
        <v>1099</v>
      </c>
      <c r="C315" s="3">
        <v>42</v>
      </c>
      <c r="D315" s="2" t="s">
        <v>22</v>
      </c>
      <c r="E315" s="3">
        <v>114</v>
      </c>
    </row>
    <row r="316" spans="1:5" x14ac:dyDescent="0.35">
      <c r="A316" s="2" t="s">
        <v>3067</v>
      </c>
      <c r="B316" s="2" t="s">
        <v>17</v>
      </c>
      <c r="C316" s="3">
        <v>40</v>
      </c>
      <c r="D316" s="2" t="s">
        <v>22</v>
      </c>
      <c r="E316" s="3">
        <v>44</v>
      </c>
    </row>
    <row r="317" spans="1:5" x14ac:dyDescent="0.35">
      <c r="A317" s="2" t="s">
        <v>957</v>
      </c>
      <c r="B317" s="2" t="s">
        <v>17</v>
      </c>
      <c r="C317" s="3">
        <v>26</v>
      </c>
      <c r="D317" s="2" t="s">
        <v>22</v>
      </c>
      <c r="E317" s="3">
        <v>194</v>
      </c>
    </row>
    <row r="318" spans="1:5" x14ac:dyDescent="0.35">
      <c r="A318" s="2" t="s">
        <v>327</v>
      </c>
      <c r="B318" s="2" t="s">
        <v>17</v>
      </c>
      <c r="C318" s="3">
        <v>32</v>
      </c>
      <c r="D318" s="2" t="s">
        <v>22</v>
      </c>
      <c r="E318" s="3">
        <v>171</v>
      </c>
    </row>
    <row r="319" spans="1:5" x14ac:dyDescent="0.35">
      <c r="A319" s="2" t="s">
        <v>2630</v>
      </c>
      <c r="B319" s="2" t="s">
        <v>3830</v>
      </c>
      <c r="C319" s="3">
        <v>33</v>
      </c>
      <c r="D319" s="2" t="s">
        <v>22</v>
      </c>
      <c r="E319" s="3">
        <v>47</v>
      </c>
    </row>
    <row r="320" spans="1:5" x14ac:dyDescent="0.35">
      <c r="A320" s="2" t="s">
        <v>2105</v>
      </c>
      <c r="B320" s="2" t="s">
        <v>3830</v>
      </c>
      <c r="C320" s="3">
        <v>44</v>
      </c>
      <c r="D320" s="2" t="s">
        <v>22</v>
      </c>
      <c r="E320" s="3">
        <v>89</v>
      </c>
    </row>
    <row r="321" spans="1:5" x14ac:dyDescent="0.35">
      <c r="A321" s="2" t="s">
        <v>3358</v>
      </c>
      <c r="B321" s="2" t="s">
        <v>1099</v>
      </c>
      <c r="C321" s="3">
        <v>62</v>
      </c>
      <c r="D321" s="2" t="s">
        <v>3297</v>
      </c>
      <c r="E321" s="3">
        <v>198</v>
      </c>
    </row>
    <row r="322" spans="1:5" x14ac:dyDescent="0.35">
      <c r="A322" s="2" t="s">
        <v>2632</v>
      </c>
      <c r="B322" s="2" t="s">
        <v>3830</v>
      </c>
      <c r="C322" s="3">
        <v>21</v>
      </c>
      <c r="D322" s="2" t="s">
        <v>22</v>
      </c>
      <c r="E322" s="3">
        <v>181</v>
      </c>
    </row>
    <row r="323" spans="1:5" x14ac:dyDescent="0.35">
      <c r="A323" s="2" t="s">
        <v>2433</v>
      </c>
      <c r="B323" s="2" t="s">
        <v>3830</v>
      </c>
      <c r="C323" s="3">
        <v>37</v>
      </c>
      <c r="D323" s="2" t="s">
        <v>22</v>
      </c>
      <c r="E323" s="3">
        <v>9</v>
      </c>
    </row>
    <row r="324" spans="1:5" x14ac:dyDescent="0.35">
      <c r="A324" s="2" t="s">
        <v>1126</v>
      </c>
      <c r="B324" s="2" t="s">
        <v>1099</v>
      </c>
      <c r="C324" s="3">
        <v>25</v>
      </c>
      <c r="D324" s="2" t="s">
        <v>22</v>
      </c>
      <c r="E324" s="3">
        <v>75</v>
      </c>
    </row>
    <row r="325" spans="1:5" x14ac:dyDescent="0.35">
      <c r="A325" s="2" t="s">
        <v>1676</v>
      </c>
      <c r="B325" s="2" t="s">
        <v>1099</v>
      </c>
      <c r="C325" s="3">
        <v>27</v>
      </c>
      <c r="D325" s="2" t="s">
        <v>22</v>
      </c>
      <c r="E325" s="3">
        <v>145</v>
      </c>
    </row>
    <row r="326" spans="1:5" x14ac:dyDescent="0.35">
      <c r="A326" s="2" t="s">
        <v>3360</v>
      </c>
      <c r="B326" s="2" t="s">
        <v>1099</v>
      </c>
      <c r="C326" s="3">
        <v>62</v>
      </c>
      <c r="D326" s="2" t="s">
        <v>3297</v>
      </c>
      <c r="E326" s="3">
        <v>45</v>
      </c>
    </row>
    <row r="327" spans="1:5" x14ac:dyDescent="0.35">
      <c r="A327" s="2" t="s">
        <v>1678</v>
      </c>
      <c r="B327" s="2" t="s">
        <v>1099</v>
      </c>
      <c r="C327" s="3">
        <v>30</v>
      </c>
      <c r="D327" s="2" t="s">
        <v>22</v>
      </c>
      <c r="E327" s="3">
        <v>110</v>
      </c>
    </row>
    <row r="328" spans="1:5" x14ac:dyDescent="0.35">
      <c r="A328" s="2" t="s">
        <v>2283</v>
      </c>
      <c r="B328" s="2" t="s">
        <v>3830</v>
      </c>
      <c r="C328" s="3">
        <v>46</v>
      </c>
      <c r="D328" s="2" t="s">
        <v>22</v>
      </c>
      <c r="E328" s="3">
        <v>139</v>
      </c>
    </row>
    <row r="329" spans="1:5" x14ac:dyDescent="0.35">
      <c r="A329" s="2" t="s">
        <v>2285</v>
      </c>
      <c r="B329" s="2" t="s">
        <v>3830</v>
      </c>
      <c r="C329" s="3">
        <v>44</v>
      </c>
      <c r="D329" s="2" t="s">
        <v>22</v>
      </c>
      <c r="E329" s="3">
        <v>2</v>
      </c>
    </row>
    <row r="330" spans="1:5" x14ac:dyDescent="0.35">
      <c r="A330" s="2" t="s">
        <v>1128</v>
      </c>
      <c r="B330" s="2" t="s">
        <v>1099</v>
      </c>
      <c r="C330" s="3">
        <v>31</v>
      </c>
      <c r="D330" s="2" t="s">
        <v>22</v>
      </c>
      <c r="E330" s="3">
        <v>103</v>
      </c>
    </row>
    <row r="331" spans="1:5" x14ac:dyDescent="0.35">
      <c r="A331" s="2" t="s">
        <v>3068</v>
      </c>
      <c r="B331" s="2" t="s">
        <v>3830</v>
      </c>
      <c r="C331" s="3">
        <v>26</v>
      </c>
      <c r="D331" s="2" t="s">
        <v>22</v>
      </c>
      <c r="E331" s="3">
        <v>188</v>
      </c>
    </row>
    <row r="332" spans="1:5" x14ac:dyDescent="0.35">
      <c r="A332" s="2" t="s">
        <v>74</v>
      </c>
      <c r="B332" s="2" t="s">
        <v>17</v>
      </c>
      <c r="C332" s="3">
        <v>38</v>
      </c>
      <c r="D332" s="2" t="s">
        <v>22</v>
      </c>
      <c r="E332" s="3">
        <v>77</v>
      </c>
    </row>
    <row r="333" spans="1:5" x14ac:dyDescent="0.35">
      <c r="A333" s="2" t="s">
        <v>1283</v>
      </c>
      <c r="B333" s="2" t="s">
        <v>1099</v>
      </c>
      <c r="C333" s="3">
        <v>51</v>
      </c>
      <c r="D333" s="2" t="s">
        <v>22</v>
      </c>
      <c r="E333" s="3">
        <v>133</v>
      </c>
    </row>
    <row r="334" spans="1:5" x14ac:dyDescent="0.35">
      <c r="A334" s="2" t="s">
        <v>778</v>
      </c>
      <c r="B334" s="2" t="s">
        <v>17</v>
      </c>
      <c r="C334" s="3">
        <v>38</v>
      </c>
      <c r="D334" s="2" t="s">
        <v>22</v>
      </c>
      <c r="E334" s="3">
        <v>150</v>
      </c>
    </row>
    <row r="335" spans="1:5" x14ac:dyDescent="0.35">
      <c r="A335" s="2" t="s">
        <v>2435</v>
      </c>
      <c r="B335" s="2" t="s">
        <v>3830</v>
      </c>
      <c r="C335" s="3">
        <v>58</v>
      </c>
      <c r="D335" s="2" t="s">
        <v>22</v>
      </c>
      <c r="E335" s="3">
        <v>74</v>
      </c>
    </row>
    <row r="336" spans="1:5" x14ac:dyDescent="0.35">
      <c r="A336" s="2" t="s">
        <v>1285</v>
      </c>
      <c r="B336" s="2" t="s">
        <v>1099</v>
      </c>
      <c r="C336" s="3">
        <v>40</v>
      </c>
      <c r="D336" s="2" t="s">
        <v>22</v>
      </c>
      <c r="E336" s="3">
        <v>46</v>
      </c>
    </row>
    <row r="337" spans="1:5" x14ac:dyDescent="0.35">
      <c r="A337" s="2" t="s">
        <v>2107</v>
      </c>
      <c r="B337" s="2" t="s">
        <v>3830</v>
      </c>
      <c r="C337" s="3">
        <v>34</v>
      </c>
      <c r="D337" s="2" t="s">
        <v>22</v>
      </c>
      <c r="E337" s="3">
        <v>162</v>
      </c>
    </row>
    <row r="338" spans="1:5" x14ac:dyDescent="0.35">
      <c r="A338" s="2" t="s">
        <v>76</v>
      </c>
      <c r="B338" s="2" t="s">
        <v>17</v>
      </c>
      <c r="C338" s="3">
        <v>35</v>
      </c>
      <c r="D338" s="2" t="s">
        <v>22</v>
      </c>
      <c r="E338" s="3">
        <v>193</v>
      </c>
    </row>
    <row r="339" spans="1:5" x14ac:dyDescent="0.35">
      <c r="A339" s="2" t="s">
        <v>780</v>
      </c>
      <c r="B339" s="2" t="s">
        <v>17</v>
      </c>
      <c r="C339" s="3">
        <v>20</v>
      </c>
      <c r="D339" s="2" t="s">
        <v>22</v>
      </c>
      <c r="E339" s="3">
        <v>110</v>
      </c>
    </row>
    <row r="340" spans="1:5" x14ac:dyDescent="0.35">
      <c r="A340" s="2" t="s">
        <v>3765</v>
      </c>
      <c r="B340" s="2" t="s">
        <v>3830</v>
      </c>
      <c r="C340" s="3">
        <v>18</v>
      </c>
      <c r="D340" s="2" t="s">
        <v>3754</v>
      </c>
      <c r="E340" s="3">
        <v>142</v>
      </c>
    </row>
    <row r="341" spans="1:5" x14ac:dyDescent="0.35">
      <c r="A341" s="2" t="s">
        <v>959</v>
      </c>
      <c r="B341" s="2" t="s">
        <v>17</v>
      </c>
      <c r="C341" s="3">
        <v>35</v>
      </c>
      <c r="D341" s="2" t="s">
        <v>22</v>
      </c>
      <c r="E341" s="3">
        <v>173</v>
      </c>
    </row>
    <row r="342" spans="1:5" x14ac:dyDescent="0.35">
      <c r="A342" s="2" t="s">
        <v>1680</v>
      </c>
      <c r="B342" s="2" t="s">
        <v>1099</v>
      </c>
      <c r="C342" s="3">
        <v>42</v>
      </c>
      <c r="D342" s="2" t="s">
        <v>22</v>
      </c>
      <c r="E342" s="3">
        <v>11</v>
      </c>
    </row>
    <row r="343" spans="1:5" x14ac:dyDescent="0.35">
      <c r="A343" s="2" t="s">
        <v>3362</v>
      </c>
      <c r="B343" s="2" t="s">
        <v>1099</v>
      </c>
      <c r="C343" s="3">
        <v>65</v>
      </c>
      <c r="D343" s="2" t="s">
        <v>3297</v>
      </c>
      <c r="E343" s="3">
        <v>126</v>
      </c>
    </row>
    <row r="344" spans="1:5" x14ac:dyDescent="0.35">
      <c r="A344" s="2" t="s">
        <v>78</v>
      </c>
      <c r="B344" s="2" t="s">
        <v>17</v>
      </c>
      <c r="C344" s="3">
        <v>32</v>
      </c>
      <c r="D344" s="2" t="s">
        <v>22</v>
      </c>
      <c r="E344" s="3">
        <v>177</v>
      </c>
    </row>
    <row r="345" spans="1:5" x14ac:dyDescent="0.35">
      <c r="A345" s="2" t="s">
        <v>782</v>
      </c>
      <c r="B345" s="2" t="s">
        <v>17</v>
      </c>
      <c r="C345" s="3">
        <v>55</v>
      </c>
      <c r="D345" s="2" t="s">
        <v>22</v>
      </c>
      <c r="E345" s="3">
        <v>177</v>
      </c>
    </row>
    <row r="346" spans="1:5" x14ac:dyDescent="0.35">
      <c r="A346" s="2" t="s">
        <v>1682</v>
      </c>
      <c r="B346" s="2" t="s">
        <v>1099</v>
      </c>
      <c r="C346" s="3">
        <v>35</v>
      </c>
      <c r="D346" s="2" t="s">
        <v>22</v>
      </c>
      <c r="E346" s="3">
        <v>97</v>
      </c>
    </row>
    <row r="347" spans="1:5" x14ac:dyDescent="0.35">
      <c r="A347" s="2" t="s">
        <v>2634</v>
      </c>
      <c r="B347" s="2" t="s">
        <v>3830</v>
      </c>
      <c r="C347" s="3">
        <v>50</v>
      </c>
      <c r="D347" s="2" t="s">
        <v>22</v>
      </c>
      <c r="E347" s="3">
        <v>3</v>
      </c>
    </row>
    <row r="348" spans="1:5" x14ac:dyDescent="0.35">
      <c r="A348" s="2" t="s">
        <v>2636</v>
      </c>
      <c r="B348" s="2" t="s">
        <v>3830</v>
      </c>
      <c r="C348" s="3">
        <v>55</v>
      </c>
      <c r="D348" s="2" t="s">
        <v>22</v>
      </c>
      <c r="E348" s="3">
        <v>195</v>
      </c>
    </row>
    <row r="349" spans="1:5" x14ac:dyDescent="0.35">
      <c r="A349" s="2" t="s">
        <v>1893</v>
      </c>
      <c r="B349" s="2" t="s">
        <v>1099</v>
      </c>
      <c r="C349" s="3">
        <v>51</v>
      </c>
      <c r="D349" s="2" t="s">
        <v>22</v>
      </c>
      <c r="E349" s="3">
        <v>20</v>
      </c>
    </row>
    <row r="350" spans="1:5" x14ac:dyDescent="0.35">
      <c r="A350" s="2" t="s">
        <v>961</v>
      </c>
      <c r="B350" s="2" t="s">
        <v>17</v>
      </c>
      <c r="C350" s="3">
        <v>38</v>
      </c>
      <c r="D350" s="2" t="s">
        <v>22</v>
      </c>
      <c r="E350" s="3">
        <v>191</v>
      </c>
    </row>
    <row r="351" spans="1:5" x14ac:dyDescent="0.35">
      <c r="A351" s="2" t="s">
        <v>2821</v>
      </c>
      <c r="B351" s="2" t="s">
        <v>3830</v>
      </c>
      <c r="C351" s="3">
        <v>30</v>
      </c>
      <c r="D351" s="2" t="s">
        <v>22</v>
      </c>
      <c r="E351" s="3">
        <v>152</v>
      </c>
    </row>
    <row r="352" spans="1:5" x14ac:dyDescent="0.35">
      <c r="A352" s="2" t="s">
        <v>80</v>
      </c>
      <c r="B352" s="2" t="s">
        <v>17</v>
      </c>
      <c r="C352" s="3">
        <v>28</v>
      </c>
      <c r="D352" s="2" t="s">
        <v>22</v>
      </c>
      <c r="E352" s="3">
        <v>69</v>
      </c>
    </row>
    <row r="353" spans="1:5" x14ac:dyDescent="0.35">
      <c r="A353" s="2" t="s">
        <v>3070</v>
      </c>
      <c r="B353" s="2" t="s">
        <v>3830</v>
      </c>
      <c r="C353" s="3">
        <v>41</v>
      </c>
      <c r="D353" s="2" t="s">
        <v>22</v>
      </c>
      <c r="E353" s="3">
        <v>153</v>
      </c>
    </row>
    <row r="354" spans="1:5" x14ac:dyDescent="0.35">
      <c r="A354" s="2" t="s">
        <v>2638</v>
      </c>
      <c r="B354" s="2" t="s">
        <v>3830</v>
      </c>
      <c r="C354" s="3">
        <v>35</v>
      </c>
      <c r="D354" s="2" t="s">
        <v>22</v>
      </c>
      <c r="E354" s="3">
        <v>85</v>
      </c>
    </row>
    <row r="355" spans="1:5" x14ac:dyDescent="0.35">
      <c r="A355" s="2" t="s">
        <v>2287</v>
      </c>
      <c r="B355" s="2" t="s">
        <v>3830</v>
      </c>
      <c r="C355" s="3">
        <v>58</v>
      </c>
      <c r="D355" s="2" t="s">
        <v>22</v>
      </c>
      <c r="E355" s="3">
        <v>161</v>
      </c>
    </row>
    <row r="356" spans="1:5" x14ac:dyDescent="0.35">
      <c r="A356" s="2" t="s">
        <v>1684</v>
      </c>
      <c r="B356" s="2" t="s">
        <v>1099</v>
      </c>
      <c r="C356" s="3">
        <v>39</v>
      </c>
      <c r="D356" s="2" t="s">
        <v>22</v>
      </c>
      <c r="E356" s="3">
        <v>144</v>
      </c>
    </row>
    <row r="357" spans="1:5" x14ac:dyDescent="0.35">
      <c r="A357" s="2" t="s">
        <v>784</v>
      </c>
      <c r="B357" s="2" t="s">
        <v>17</v>
      </c>
      <c r="C357" s="3">
        <v>35</v>
      </c>
      <c r="D357" s="2" t="s">
        <v>22</v>
      </c>
      <c r="E357" s="3">
        <v>89</v>
      </c>
    </row>
    <row r="358" spans="1:5" x14ac:dyDescent="0.35">
      <c r="A358" s="2" t="s">
        <v>963</v>
      </c>
      <c r="B358" s="2" t="s">
        <v>17</v>
      </c>
      <c r="C358" s="3">
        <v>55</v>
      </c>
      <c r="D358" s="2" t="s">
        <v>22</v>
      </c>
      <c r="E358" s="3">
        <v>95</v>
      </c>
    </row>
    <row r="359" spans="1:5" x14ac:dyDescent="0.35">
      <c r="A359" s="2" t="s">
        <v>3364</v>
      </c>
      <c r="B359" s="2" t="s">
        <v>3830</v>
      </c>
      <c r="C359" s="3">
        <v>65</v>
      </c>
      <c r="D359" s="2" t="s">
        <v>3297</v>
      </c>
      <c r="E359" s="3">
        <v>171</v>
      </c>
    </row>
    <row r="360" spans="1:5" x14ac:dyDescent="0.35">
      <c r="A360" s="2" t="s">
        <v>1686</v>
      </c>
      <c r="B360" s="2" t="s">
        <v>1099</v>
      </c>
      <c r="C360" s="3">
        <v>53</v>
      </c>
      <c r="D360" s="2" t="s">
        <v>22</v>
      </c>
      <c r="E360" s="3">
        <v>140</v>
      </c>
    </row>
    <row r="361" spans="1:5" x14ac:dyDescent="0.35">
      <c r="A361" s="2" t="s">
        <v>1287</v>
      </c>
      <c r="B361" s="2" t="s">
        <v>1099</v>
      </c>
      <c r="C361" s="3">
        <v>22</v>
      </c>
      <c r="D361" s="2" t="s">
        <v>22</v>
      </c>
      <c r="E361" s="3">
        <v>141</v>
      </c>
    </row>
    <row r="362" spans="1:5" x14ac:dyDescent="0.35">
      <c r="A362" s="2" t="s">
        <v>3071</v>
      </c>
      <c r="B362" s="2" t="s">
        <v>1099</v>
      </c>
      <c r="C362" s="3">
        <v>31</v>
      </c>
      <c r="D362" s="2" t="s">
        <v>22</v>
      </c>
      <c r="E362" s="3">
        <v>128</v>
      </c>
    </row>
    <row r="363" spans="1:5" x14ac:dyDescent="0.35">
      <c r="A363" s="2" t="s">
        <v>2822</v>
      </c>
      <c r="B363" s="2" t="s">
        <v>3830</v>
      </c>
      <c r="C363" s="3">
        <v>20</v>
      </c>
      <c r="D363" s="2" t="s">
        <v>22</v>
      </c>
      <c r="E363" s="3">
        <v>13</v>
      </c>
    </row>
    <row r="364" spans="1:5" x14ac:dyDescent="0.35">
      <c r="A364" s="2" t="s">
        <v>82</v>
      </c>
      <c r="B364" s="2" t="s">
        <v>17</v>
      </c>
      <c r="C364" s="3">
        <v>53</v>
      </c>
      <c r="D364" s="2" t="s">
        <v>22</v>
      </c>
      <c r="E364" s="3">
        <v>10</v>
      </c>
    </row>
    <row r="365" spans="1:5" x14ac:dyDescent="0.35">
      <c r="A365" s="2" t="s">
        <v>1894</v>
      </c>
      <c r="B365" s="2" t="s">
        <v>1099</v>
      </c>
      <c r="C365" s="3">
        <v>42</v>
      </c>
      <c r="D365" s="2" t="s">
        <v>22</v>
      </c>
      <c r="E365" s="3">
        <v>22</v>
      </c>
    </row>
    <row r="366" spans="1:5" x14ac:dyDescent="0.35">
      <c r="A366" s="2" t="s">
        <v>3365</v>
      </c>
      <c r="B366" s="2" t="s">
        <v>17</v>
      </c>
      <c r="C366" s="3">
        <v>64</v>
      </c>
      <c r="D366" s="2" t="s">
        <v>3297</v>
      </c>
      <c r="E366" s="3">
        <v>108</v>
      </c>
    </row>
    <row r="367" spans="1:5" x14ac:dyDescent="0.35">
      <c r="A367" s="2" t="s">
        <v>3367</v>
      </c>
      <c r="B367" s="2" t="s">
        <v>3830</v>
      </c>
      <c r="C367" s="3">
        <v>61</v>
      </c>
      <c r="D367" s="2" t="s">
        <v>3297</v>
      </c>
      <c r="E367" s="3">
        <v>158</v>
      </c>
    </row>
    <row r="368" spans="1:5" x14ac:dyDescent="0.35">
      <c r="A368" s="2" t="s">
        <v>2639</v>
      </c>
      <c r="B368" s="2" t="s">
        <v>3830</v>
      </c>
      <c r="C368" s="3">
        <v>22</v>
      </c>
      <c r="D368" s="2" t="s">
        <v>22</v>
      </c>
      <c r="E368" s="3">
        <v>85</v>
      </c>
    </row>
    <row r="369" spans="1:5" x14ac:dyDescent="0.35">
      <c r="A369" s="2" t="s">
        <v>84</v>
      </c>
      <c r="B369" s="2" t="s">
        <v>17</v>
      </c>
      <c r="C369" s="3">
        <v>53</v>
      </c>
      <c r="D369" s="2" t="s">
        <v>22</v>
      </c>
      <c r="E369" s="3">
        <v>85</v>
      </c>
    </row>
    <row r="370" spans="1:5" x14ac:dyDescent="0.35">
      <c r="A370" s="2" t="s">
        <v>3369</v>
      </c>
      <c r="B370" s="2" t="s">
        <v>17</v>
      </c>
      <c r="C370" s="3">
        <v>63</v>
      </c>
      <c r="D370" s="2" t="s">
        <v>3297</v>
      </c>
      <c r="E370" s="3">
        <v>50</v>
      </c>
    </row>
    <row r="371" spans="1:5" x14ac:dyDescent="0.35">
      <c r="A371" s="2" t="s">
        <v>571</v>
      </c>
      <c r="B371" s="2" t="s">
        <v>17</v>
      </c>
      <c r="C371" s="3">
        <v>56</v>
      </c>
      <c r="D371" s="2" t="s">
        <v>22</v>
      </c>
      <c r="E371" s="3">
        <v>142</v>
      </c>
    </row>
    <row r="372" spans="1:5" x14ac:dyDescent="0.35">
      <c r="A372" s="2" t="s">
        <v>3371</v>
      </c>
      <c r="B372" s="2" t="s">
        <v>1099</v>
      </c>
      <c r="C372" s="3">
        <v>62</v>
      </c>
      <c r="D372" s="2" t="s">
        <v>3297</v>
      </c>
      <c r="E372" s="3">
        <v>139</v>
      </c>
    </row>
    <row r="373" spans="1:5" x14ac:dyDescent="0.35">
      <c r="A373" s="2" t="s">
        <v>1895</v>
      </c>
      <c r="B373" s="2" t="s">
        <v>1099</v>
      </c>
      <c r="C373" s="3">
        <v>29</v>
      </c>
      <c r="D373" s="2" t="s">
        <v>22</v>
      </c>
      <c r="E373" s="3">
        <v>26</v>
      </c>
    </row>
    <row r="374" spans="1:5" x14ac:dyDescent="0.35">
      <c r="A374" s="2" t="s">
        <v>2109</v>
      </c>
      <c r="B374" s="2" t="s">
        <v>3830</v>
      </c>
      <c r="C374" s="3">
        <v>45</v>
      </c>
      <c r="D374" s="2" t="s">
        <v>22</v>
      </c>
      <c r="E374" s="3">
        <v>59</v>
      </c>
    </row>
    <row r="375" spans="1:5" x14ac:dyDescent="0.35">
      <c r="A375" s="2" t="s">
        <v>1130</v>
      </c>
      <c r="B375" s="2" t="s">
        <v>1099</v>
      </c>
      <c r="C375" s="3">
        <v>19</v>
      </c>
      <c r="D375" s="2" t="s">
        <v>22</v>
      </c>
      <c r="E375" s="3">
        <v>155</v>
      </c>
    </row>
    <row r="376" spans="1:5" x14ac:dyDescent="0.35">
      <c r="A376" s="2" t="s">
        <v>1507</v>
      </c>
      <c r="B376" s="2" t="s">
        <v>1099</v>
      </c>
      <c r="C376" s="3">
        <v>33</v>
      </c>
      <c r="D376" s="2" t="s">
        <v>22</v>
      </c>
      <c r="E376" s="3">
        <v>156</v>
      </c>
    </row>
    <row r="377" spans="1:5" x14ac:dyDescent="0.35">
      <c r="A377" s="2" t="s">
        <v>786</v>
      </c>
      <c r="B377" s="2" t="s">
        <v>17</v>
      </c>
      <c r="C377" s="3">
        <v>42</v>
      </c>
      <c r="D377" s="2" t="s">
        <v>22</v>
      </c>
      <c r="E377" s="3">
        <v>88</v>
      </c>
    </row>
    <row r="378" spans="1:5" x14ac:dyDescent="0.35">
      <c r="A378" s="2" t="s">
        <v>86</v>
      </c>
      <c r="B378" s="2" t="s">
        <v>17</v>
      </c>
      <c r="C378" s="3">
        <v>37</v>
      </c>
      <c r="D378" s="2" t="s">
        <v>22</v>
      </c>
      <c r="E378" s="3">
        <v>33</v>
      </c>
    </row>
    <row r="379" spans="1:5" x14ac:dyDescent="0.35">
      <c r="A379" s="2" t="s">
        <v>2641</v>
      </c>
      <c r="B379" s="2" t="s">
        <v>3830</v>
      </c>
      <c r="C379" s="3">
        <v>54</v>
      </c>
      <c r="D379" s="2" t="s">
        <v>22</v>
      </c>
      <c r="E379" s="3">
        <v>29</v>
      </c>
    </row>
    <row r="380" spans="1:5" x14ac:dyDescent="0.35">
      <c r="A380" s="2" t="s">
        <v>2289</v>
      </c>
      <c r="B380" s="2" t="s">
        <v>3830</v>
      </c>
      <c r="C380" s="3">
        <v>42</v>
      </c>
      <c r="D380" s="2" t="s">
        <v>22</v>
      </c>
      <c r="E380" s="3">
        <v>189</v>
      </c>
    </row>
    <row r="381" spans="1:5" x14ac:dyDescent="0.35">
      <c r="A381" s="2" t="s">
        <v>1131</v>
      </c>
      <c r="B381" s="2" t="s">
        <v>1099</v>
      </c>
      <c r="C381" s="3">
        <v>22</v>
      </c>
      <c r="D381" s="2" t="s">
        <v>22</v>
      </c>
      <c r="E381" s="3">
        <v>137</v>
      </c>
    </row>
    <row r="382" spans="1:5" x14ac:dyDescent="0.35">
      <c r="A382" s="2" t="s">
        <v>88</v>
      </c>
      <c r="B382" s="2" t="s">
        <v>17</v>
      </c>
      <c r="C382" s="3">
        <v>44</v>
      </c>
      <c r="D382" s="2" t="s">
        <v>22</v>
      </c>
      <c r="E382" s="3">
        <v>90</v>
      </c>
    </row>
    <row r="383" spans="1:5" x14ac:dyDescent="0.35">
      <c r="A383" s="2" t="s">
        <v>3373</v>
      </c>
      <c r="B383" s="2" t="s">
        <v>17</v>
      </c>
      <c r="C383" s="3">
        <v>62</v>
      </c>
      <c r="D383" s="2" t="s">
        <v>3297</v>
      </c>
      <c r="E383" s="3">
        <v>32</v>
      </c>
    </row>
    <row r="384" spans="1:5" x14ac:dyDescent="0.35">
      <c r="A384" s="2" t="s">
        <v>3375</v>
      </c>
      <c r="B384" s="2" t="s">
        <v>17</v>
      </c>
      <c r="C384" s="3">
        <v>63</v>
      </c>
      <c r="D384" s="2" t="s">
        <v>3297</v>
      </c>
      <c r="E384" s="3">
        <v>127</v>
      </c>
    </row>
    <row r="385" spans="1:5" x14ac:dyDescent="0.35">
      <c r="A385" s="2" t="s">
        <v>2111</v>
      </c>
      <c r="B385" s="2" t="s">
        <v>3830</v>
      </c>
      <c r="C385" s="3">
        <v>19</v>
      </c>
      <c r="D385" s="2" t="s">
        <v>22</v>
      </c>
      <c r="E385" s="3">
        <v>116</v>
      </c>
    </row>
    <row r="386" spans="1:5" x14ac:dyDescent="0.35">
      <c r="A386" s="2" t="s">
        <v>2643</v>
      </c>
      <c r="B386" s="2" t="s">
        <v>3830</v>
      </c>
      <c r="C386" s="3">
        <v>34</v>
      </c>
      <c r="D386" s="2" t="s">
        <v>22</v>
      </c>
      <c r="E386" s="3">
        <v>119</v>
      </c>
    </row>
    <row r="387" spans="1:5" x14ac:dyDescent="0.35">
      <c r="A387" s="2" t="s">
        <v>2437</v>
      </c>
      <c r="B387" s="2" t="s">
        <v>3830</v>
      </c>
      <c r="C387" s="3">
        <v>32</v>
      </c>
      <c r="D387" s="2" t="s">
        <v>22</v>
      </c>
      <c r="E387" s="3">
        <v>199</v>
      </c>
    </row>
    <row r="388" spans="1:5" x14ac:dyDescent="0.35">
      <c r="A388" s="2" t="s">
        <v>573</v>
      </c>
      <c r="B388" s="2" t="s">
        <v>17</v>
      </c>
      <c r="C388" s="3">
        <v>58</v>
      </c>
      <c r="D388" s="2" t="s">
        <v>22</v>
      </c>
      <c r="E388" s="3">
        <v>154</v>
      </c>
    </row>
    <row r="389" spans="1:5" x14ac:dyDescent="0.35">
      <c r="A389" s="2" t="s">
        <v>2113</v>
      </c>
      <c r="B389" s="2" t="s">
        <v>3830</v>
      </c>
      <c r="C389" s="3">
        <v>26</v>
      </c>
      <c r="D389" s="2" t="s">
        <v>22</v>
      </c>
      <c r="E389" s="3">
        <v>165</v>
      </c>
    </row>
    <row r="390" spans="1:5" x14ac:dyDescent="0.35">
      <c r="A390" s="2" t="s">
        <v>788</v>
      </c>
      <c r="B390" s="2" t="s">
        <v>17</v>
      </c>
      <c r="C390" s="3">
        <v>59</v>
      </c>
      <c r="D390" s="2" t="s">
        <v>22</v>
      </c>
      <c r="E390" s="3">
        <v>196</v>
      </c>
    </row>
    <row r="391" spans="1:5" x14ac:dyDescent="0.35">
      <c r="A391" s="2" t="s">
        <v>2645</v>
      </c>
      <c r="B391" s="2" t="s">
        <v>3830</v>
      </c>
      <c r="C391" s="3">
        <v>25</v>
      </c>
      <c r="D391" s="2" t="s">
        <v>22</v>
      </c>
      <c r="E391" s="3">
        <v>185</v>
      </c>
    </row>
    <row r="392" spans="1:5" x14ac:dyDescent="0.35">
      <c r="A392" s="2" t="s">
        <v>2824</v>
      </c>
      <c r="B392" s="2" t="s">
        <v>3830</v>
      </c>
      <c r="C392" s="3">
        <v>31</v>
      </c>
      <c r="D392" s="2" t="s">
        <v>22</v>
      </c>
      <c r="E392" s="3">
        <v>122</v>
      </c>
    </row>
    <row r="393" spans="1:5" x14ac:dyDescent="0.35">
      <c r="A393" s="2" t="s">
        <v>2115</v>
      </c>
      <c r="B393" s="2" t="s">
        <v>3830</v>
      </c>
      <c r="C393" s="3">
        <v>50</v>
      </c>
      <c r="D393" s="2" t="s">
        <v>22</v>
      </c>
      <c r="E393" s="3">
        <v>136</v>
      </c>
    </row>
    <row r="394" spans="1:5" x14ac:dyDescent="0.35">
      <c r="A394" s="2" t="s">
        <v>2291</v>
      </c>
      <c r="B394" s="2" t="s">
        <v>3830</v>
      </c>
      <c r="C394" s="3">
        <v>54</v>
      </c>
      <c r="D394" s="2" t="s">
        <v>22</v>
      </c>
      <c r="E394" s="3">
        <v>3</v>
      </c>
    </row>
    <row r="395" spans="1:5" x14ac:dyDescent="0.35">
      <c r="A395" s="2" t="s">
        <v>2647</v>
      </c>
      <c r="B395" s="2" t="s">
        <v>3830</v>
      </c>
      <c r="C395" s="3">
        <v>26</v>
      </c>
      <c r="D395" s="2" t="s">
        <v>22</v>
      </c>
      <c r="E395" s="3">
        <v>2</v>
      </c>
    </row>
    <row r="396" spans="1:5" x14ac:dyDescent="0.35">
      <c r="A396" s="2" t="s">
        <v>3073</v>
      </c>
      <c r="B396" s="2" t="s">
        <v>3830</v>
      </c>
      <c r="C396" s="3">
        <v>32</v>
      </c>
      <c r="D396" s="2" t="s">
        <v>22</v>
      </c>
      <c r="E396" s="3">
        <v>198</v>
      </c>
    </row>
    <row r="397" spans="1:5" x14ac:dyDescent="0.35">
      <c r="A397" s="2" t="s">
        <v>1133</v>
      </c>
      <c r="B397" s="2" t="s">
        <v>1099</v>
      </c>
      <c r="C397" s="3">
        <v>54</v>
      </c>
      <c r="D397" s="2" t="s">
        <v>22</v>
      </c>
      <c r="E397" s="3">
        <v>88</v>
      </c>
    </row>
    <row r="398" spans="1:5" x14ac:dyDescent="0.35">
      <c r="A398" s="2" t="s">
        <v>3074</v>
      </c>
      <c r="B398" s="2" t="s">
        <v>17</v>
      </c>
      <c r="C398" s="3">
        <v>43</v>
      </c>
      <c r="D398" s="2" t="s">
        <v>22</v>
      </c>
      <c r="E398" s="3">
        <v>79</v>
      </c>
    </row>
    <row r="399" spans="1:5" x14ac:dyDescent="0.35">
      <c r="A399" s="2" t="s">
        <v>90</v>
      </c>
      <c r="B399" s="2" t="s">
        <v>17</v>
      </c>
      <c r="C399" s="3">
        <v>34</v>
      </c>
      <c r="D399" s="2" t="s">
        <v>22</v>
      </c>
      <c r="E399" s="3">
        <v>58</v>
      </c>
    </row>
    <row r="400" spans="1:5" x14ac:dyDescent="0.35">
      <c r="A400" s="2" t="s">
        <v>2649</v>
      </c>
      <c r="B400" s="2" t="s">
        <v>3830</v>
      </c>
      <c r="C400" s="3">
        <v>21</v>
      </c>
      <c r="D400" s="2" t="s">
        <v>22</v>
      </c>
      <c r="E400" s="3">
        <v>70</v>
      </c>
    </row>
    <row r="401" spans="1:5" x14ac:dyDescent="0.35">
      <c r="A401" s="2" t="s">
        <v>1687</v>
      </c>
      <c r="B401" s="2" t="s">
        <v>1099</v>
      </c>
      <c r="C401" s="3">
        <v>27</v>
      </c>
      <c r="D401" s="2" t="s">
        <v>22</v>
      </c>
      <c r="E401" s="3">
        <v>147</v>
      </c>
    </row>
    <row r="402" spans="1:5" x14ac:dyDescent="0.35">
      <c r="A402" s="2" t="s">
        <v>790</v>
      </c>
      <c r="B402" s="2" t="s">
        <v>17</v>
      </c>
      <c r="C402" s="3">
        <v>31</v>
      </c>
      <c r="D402" s="2" t="s">
        <v>22</v>
      </c>
      <c r="E402" s="3">
        <v>16</v>
      </c>
    </row>
    <row r="403" spans="1:5" x14ac:dyDescent="0.35">
      <c r="A403" s="2" t="s">
        <v>3377</v>
      </c>
      <c r="B403" s="2" t="s">
        <v>1099</v>
      </c>
      <c r="C403" s="3">
        <v>62</v>
      </c>
      <c r="D403" s="2" t="s">
        <v>3297</v>
      </c>
      <c r="E403" s="3">
        <v>130</v>
      </c>
    </row>
    <row r="404" spans="1:5" x14ac:dyDescent="0.35">
      <c r="A404" s="2" t="s">
        <v>3075</v>
      </c>
      <c r="B404" s="2" t="s">
        <v>17</v>
      </c>
      <c r="C404" s="3">
        <v>45</v>
      </c>
      <c r="D404" s="2" t="s">
        <v>22</v>
      </c>
      <c r="E404" s="3">
        <v>92</v>
      </c>
    </row>
    <row r="405" spans="1:5" x14ac:dyDescent="0.35">
      <c r="A405" s="2" t="s">
        <v>2825</v>
      </c>
      <c r="B405" s="2" t="s">
        <v>3830</v>
      </c>
      <c r="C405" s="3">
        <v>42</v>
      </c>
      <c r="D405" s="2" t="s">
        <v>22</v>
      </c>
      <c r="E405" s="3">
        <v>140</v>
      </c>
    </row>
    <row r="406" spans="1:5" x14ac:dyDescent="0.35">
      <c r="A406" s="2" t="s">
        <v>3077</v>
      </c>
      <c r="B406" s="2" t="s">
        <v>1099</v>
      </c>
      <c r="C406" s="3">
        <v>23</v>
      </c>
      <c r="D406" s="2" t="s">
        <v>22</v>
      </c>
      <c r="E406" s="3">
        <v>148</v>
      </c>
    </row>
    <row r="407" spans="1:5" x14ac:dyDescent="0.35">
      <c r="A407" s="2" t="s">
        <v>329</v>
      </c>
      <c r="B407" s="2" t="s">
        <v>17</v>
      </c>
      <c r="C407" s="3">
        <v>54</v>
      </c>
      <c r="D407" s="2" t="s">
        <v>22</v>
      </c>
      <c r="E407" s="3">
        <v>64</v>
      </c>
    </row>
    <row r="408" spans="1:5" x14ac:dyDescent="0.35">
      <c r="A408" s="2" t="s">
        <v>792</v>
      </c>
      <c r="B408" s="2" t="s">
        <v>17</v>
      </c>
      <c r="C408" s="3">
        <v>53</v>
      </c>
      <c r="D408" s="2" t="s">
        <v>22</v>
      </c>
      <c r="E408" s="3">
        <v>93</v>
      </c>
    </row>
    <row r="409" spans="1:5" x14ac:dyDescent="0.35">
      <c r="A409" s="2" t="s">
        <v>2651</v>
      </c>
      <c r="B409" s="2" t="s">
        <v>3830</v>
      </c>
      <c r="C409" s="3">
        <v>28</v>
      </c>
      <c r="D409" s="2" t="s">
        <v>22</v>
      </c>
      <c r="E409" s="3">
        <v>193</v>
      </c>
    </row>
    <row r="410" spans="1:5" x14ac:dyDescent="0.35">
      <c r="A410" s="2" t="s">
        <v>965</v>
      </c>
      <c r="B410" s="2" t="s">
        <v>17</v>
      </c>
      <c r="C410" s="3">
        <v>28</v>
      </c>
      <c r="D410" s="2" t="s">
        <v>22</v>
      </c>
      <c r="E410" s="3">
        <v>67</v>
      </c>
    </row>
    <row r="411" spans="1:5" x14ac:dyDescent="0.35">
      <c r="A411" s="2" t="s">
        <v>1897</v>
      </c>
      <c r="B411" s="2" t="s">
        <v>1099</v>
      </c>
      <c r="C411" s="3">
        <v>31</v>
      </c>
      <c r="D411" s="2" t="s">
        <v>22</v>
      </c>
      <c r="E411" s="3">
        <v>36</v>
      </c>
    </row>
    <row r="412" spans="1:5" x14ac:dyDescent="0.35">
      <c r="A412" s="2" t="s">
        <v>1289</v>
      </c>
      <c r="B412" s="2" t="s">
        <v>1099</v>
      </c>
      <c r="C412" s="3">
        <v>32</v>
      </c>
      <c r="D412" s="2" t="s">
        <v>22</v>
      </c>
      <c r="E412" s="3">
        <v>112</v>
      </c>
    </row>
    <row r="413" spans="1:5" x14ac:dyDescent="0.35">
      <c r="A413" s="2" t="s">
        <v>3379</v>
      </c>
      <c r="B413" s="2" t="s">
        <v>1099</v>
      </c>
      <c r="C413" s="3">
        <v>61</v>
      </c>
      <c r="D413" s="2" t="s">
        <v>3297</v>
      </c>
      <c r="E413" s="3">
        <v>25</v>
      </c>
    </row>
    <row r="414" spans="1:5" x14ac:dyDescent="0.35">
      <c r="A414" s="2" t="s">
        <v>575</v>
      </c>
      <c r="B414" s="2" t="s">
        <v>17</v>
      </c>
      <c r="C414" s="3">
        <v>25</v>
      </c>
      <c r="D414" s="2" t="s">
        <v>22</v>
      </c>
      <c r="E414" s="3">
        <v>105</v>
      </c>
    </row>
    <row r="415" spans="1:5" x14ac:dyDescent="0.35">
      <c r="A415" s="2" t="s">
        <v>2653</v>
      </c>
      <c r="B415" s="2" t="s">
        <v>3830</v>
      </c>
      <c r="C415" s="3">
        <v>36</v>
      </c>
      <c r="D415" s="2" t="s">
        <v>22</v>
      </c>
      <c r="E415" s="3">
        <v>179</v>
      </c>
    </row>
    <row r="416" spans="1:5" x14ac:dyDescent="0.35">
      <c r="A416" s="2" t="s">
        <v>2293</v>
      </c>
      <c r="B416" s="2" t="s">
        <v>3830</v>
      </c>
      <c r="C416" s="3">
        <v>27</v>
      </c>
      <c r="D416" s="2" t="s">
        <v>22</v>
      </c>
      <c r="E416" s="3">
        <v>8</v>
      </c>
    </row>
    <row r="417" spans="1:5" x14ac:dyDescent="0.35">
      <c r="A417" s="2" t="s">
        <v>2117</v>
      </c>
      <c r="B417" s="2" t="s">
        <v>3830</v>
      </c>
      <c r="C417" s="3">
        <v>42</v>
      </c>
      <c r="D417" s="2" t="s">
        <v>22</v>
      </c>
      <c r="E417" s="3">
        <v>52</v>
      </c>
    </row>
    <row r="418" spans="1:5" x14ac:dyDescent="0.35">
      <c r="A418" s="2" t="s">
        <v>1899</v>
      </c>
      <c r="B418" s="2" t="s">
        <v>1099</v>
      </c>
      <c r="C418" s="3">
        <v>49</v>
      </c>
      <c r="D418" s="2" t="s">
        <v>22</v>
      </c>
      <c r="E418" s="3">
        <v>12</v>
      </c>
    </row>
    <row r="419" spans="1:5" x14ac:dyDescent="0.35">
      <c r="A419" s="2" t="s">
        <v>331</v>
      </c>
      <c r="B419" s="2" t="s">
        <v>17</v>
      </c>
      <c r="C419" s="3">
        <v>52</v>
      </c>
      <c r="D419" s="2" t="s">
        <v>22</v>
      </c>
      <c r="E419" s="3">
        <v>166</v>
      </c>
    </row>
    <row r="420" spans="1:5" x14ac:dyDescent="0.35">
      <c r="A420" s="2" t="s">
        <v>1689</v>
      </c>
      <c r="B420" s="2" t="s">
        <v>1099</v>
      </c>
      <c r="C420" s="3">
        <v>57</v>
      </c>
      <c r="D420" s="2" t="s">
        <v>22</v>
      </c>
      <c r="E420" s="3">
        <v>36</v>
      </c>
    </row>
    <row r="421" spans="1:5" x14ac:dyDescent="0.35">
      <c r="A421" s="2" t="s">
        <v>92</v>
      </c>
      <c r="B421" s="2" t="s">
        <v>17</v>
      </c>
      <c r="C421" s="3">
        <v>23</v>
      </c>
      <c r="D421" s="2" t="s">
        <v>22</v>
      </c>
      <c r="E421" s="3">
        <v>29</v>
      </c>
    </row>
    <row r="422" spans="1:5" x14ac:dyDescent="0.35">
      <c r="A422" s="2" t="s">
        <v>3767</v>
      </c>
      <c r="B422" s="2" t="s">
        <v>1099</v>
      </c>
      <c r="C422" s="3">
        <v>18</v>
      </c>
      <c r="D422" s="2" t="s">
        <v>3754</v>
      </c>
      <c r="E422" s="3">
        <v>128</v>
      </c>
    </row>
    <row r="423" spans="1:5" x14ac:dyDescent="0.35">
      <c r="A423" s="2" t="s">
        <v>333</v>
      </c>
      <c r="B423" s="2" t="s">
        <v>17</v>
      </c>
      <c r="C423" s="3">
        <v>24</v>
      </c>
      <c r="D423" s="2" t="s">
        <v>22</v>
      </c>
      <c r="E423" s="3">
        <v>49</v>
      </c>
    </row>
    <row r="424" spans="1:5" x14ac:dyDescent="0.35">
      <c r="A424" s="2" t="s">
        <v>2119</v>
      </c>
      <c r="B424" s="2" t="s">
        <v>3830</v>
      </c>
      <c r="C424" s="3">
        <v>56</v>
      </c>
      <c r="D424" s="2" t="s">
        <v>22</v>
      </c>
      <c r="E424" s="3">
        <v>189</v>
      </c>
    </row>
    <row r="425" spans="1:5" x14ac:dyDescent="0.35">
      <c r="A425" s="2" t="s">
        <v>2295</v>
      </c>
      <c r="B425" s="2" t="s">
        <v>3830</v>
      </c>
      <c r="C425" s="3">
        <v>50</v>
      </c>
      <c r="D425" s="2" t="s">
        <v>22</v>
      </c>
      <c r="E425" s="3">
        <v>122</v>
      </c>
    </row>
    <row r="426" spans="1:5" x14ac:dyDescent="0.35">
      <c r="A426" s="2" t="s">
        <v>2827</v>
      </c>
      <c r="B426" s="2" t="s">
        <v>3830</v>
      </c>
      <c r="C426" s="3">
        <v>59</v>
      </c>
      <c r="D426" s="2" t="s">
        <v>22</v>
      </c>
      <c r="E426" s="3">
        <v>128</v>
      </c>
    </row>
    <row r="427" spans="1:5" x14ac:dyDescent="0.35">
      <c r="A427" s="2" t="s">
        <v>2655</v>
      </c>
      <c r="B427" s="2" t="s">
        <v>3830</v>
      </c>
      <c r="C427" s="3">
        <v>48</v>
      </c>
      <c r="D427" s="2" t="s">
        <v>22</v>
      </c>
      <c r="E427" s="3">
        <v>98</v>
      </c>
    </row>
    <row r="428" spans="1:5" x14ac:dyDescent="0.35">
      <c r="A428" s="2" t="s">
        <v>94</v>
      </c>
      <c r="B428" s="2" t="s">
        <v>17</v>
      </c>
      <c r="C428" s="3">
        <v>59</v>
      </c>
      <c r="D428" s="2" t="s">
        <v>22</v>
      </c>
      <c r="E428" s="3">
        <v>112</v>
      </c>
    </row>
    <row r="429" spans="1:5" x14ac:dyDescent="0.35">
      <c r="A429" s="2" t="s">
        <v>97</v>
      </c>
      <c r="B429" s="2" t="s">
        <v>17</v>
      </c>
      <c r="C429" s="3">
        <v>34</v>
      </c>
      <c r="D429" s="2" t="s">
        <v>22</v>
      </c>
      <c r="E429" s="3">
        <v>10</v>
      </c>
    </row>
    <row r="430" spans="1:5" x14ac:dyDescent="0.35">
      <c r="A430" s="2" t="s">
        <v>794</v>
      </c>
      <c r="B430" s="2" t="s">
        <v>17</v>
      </c>
      <c r="C430" s="3">
        <v>19</v>
      </c>
      <c r="D430" s="2" t="s">
        <v>22</v>
      </c>
      <c r="E430" s="3">
        <v>43</v>
      </c>
    </row>
    <row r="431" spans="1:5" x14ac:dyDescent="0.35">
      <c r="A431" s="2" t="s">
        <v>3381</v>
      </c>
      <c r="B431" s="2" t="s">
        <v>1099</v>
      </c>
      <c r="C431" s="3">
        <v>61</v>
      </c>
      <c r="D431" s="2" t="s">
        <v>3297</v>
      </c>
      <c r="E431" s="3">
        <v>185</v>
      </c>
    </row>
    <row r="432" spans="1:5" x14ac:dyDescent="0.35">
      <c r="A432" s="2" t="s">
        <v>1135</v>
      </c>
      <c r="B432" s="2" t="s">
        <v>1099</v>
      </c>
      <c r="C432" s="3">
        <v>54</v>
      </c>
      <c r="D432" s="2" t="s">
        <v>22</v>
      </c>
      <c r="E432" s="3">
        <v>138</v>
      </c>
    </row>
    <row r="433" spans="1:5" x14ac:dyDescent="0.35">
      <c r="A433" s="2" t="s">
        <v>1509</v>
      </c>
      <c r="B433" s="2" t="s">
        <v>1099</v>
      </c>
      <c r="C433" s="3">
        <v>49</v>
      </c>
      <c r="D433" s="2" t="s">
        <v>22</v>
      </c>
      <c r="E433" s="3">
        <v>65</v>
      </c>
    </row>
    <row r="434" spans="1:5" x14ac:dyDescent="0.35">
      <c r="A434" s="2" t="s">
        <v>1137</v>
      </c>
      <c r="B434" s="2" t="s">
        <v>1099</v>
      </c>
      <c r="C434" s="3">
        <v>23</v>
      </c>
      <c r="D434" s="2" t="s">
        <v>22</v>
      </c>
      <c r="E434" s="3">
        <v>146</v>
      </c>
    </row>
    <row r="435" spans="1:5" x14ac:dyDescent="0.35">
      <c r="A435" s="2" t="s">
        <v>796</v>
      </c>
      <c r="B435" s="2" t="s">
        <v>17</v>
      </c>
      <c r="C435" s="3">
        <v>52</v>
      </c>
      <c r="D435" s="2" t="s">
        <v>22</v>
      </c>
      <c r="E435" s="3">
        <v>25</v>
      </c>
    </row>
    <row r="436" spans="1:5" x14ac:dyDescent="0.35">
      <c r="A436" s="2" t="s">
        <v>3079</v>
      </c>
      <c r="B436" s="2" t="s">
        <v>17</v>
      </c>
      <c r="C436" s="3">
        <v>53</v>
      </c>
      <c r="D436" s="2" t="s">
        <v>22</v>
      </c>
      <c r="E436" s="3">
        <v>117</v>
      </c>
    </row>
    <row r="437" spans="1:5" x14ac:dyDescent="0.35">
      <c r="A437" s="2" t="s">
        <v>1901</v>
      </c>
      <c r="B437" s="2" t="s">
        <v>1099</v>
      </c>
      <c r="C437" s="3">
        <v>50</v>
      </c>
      <c r="D437" s="2" t="s">
        <v>22</v>
      </c>
      <c r="E437" s="3">
        <v>160</v>
      </c>
    </row>
    <row r="438" spans="1:5" x14ac:dyDescent="0.35">
      <c r="A438" s="2" t="s">
        <v>2657</v>
      </c>
      <c r="B438" s="2" t="s">
        <v>3830</v>
      </c>
      <c r="C438" s="3">
        <v>21</v>
      </c>
      <c r="D438" s="2" t="s">
        <v>22</v>
      </c>
      <c r="E438" s="3">
        <v>13</v>
      </c>
    </row>
    <row r="439" spans="1:5" x14ac:dyDescent="0.35">
      <c r="A439" s="2" t="s">
        <v>3383</v>
      </c>
      <c r="B439" s="2" t="s">
        <v>17</v>
      </c>
      <c r="C439" s="3">
        <v>63</v>
      </c>
      <c r="D439" s="2" t="s">
        <v>3297</v>
      </c>
      <c r="E439" s="3">
        <v>48</v>
      </c>
    </row>
    <row r="440" spans="1:5" x14ac:dyDescent="0.35">
      <c r="A440" s="2" t="s">
        <v>3081</v>
      </c>
      <c r="B440" s="2" t="s">
        <v>17</v>
      </c>
      <c r="C440" s="3">
        <v>30</v>
      </c>
      <c r="D440" s="2" t="s">
        <v>22</v>
      </c>
      <c r="E440" s="3">
        <v>181</v>
      </c>
    </row>
    <row r="441" spans="1:5" x14ac:dyDescent="0.35">
      <c r="A441" s="2" t="s">
        <v>2439</v>
      </c>
      <c r="B441" s="2" t="s">
        <v>3830</v>
      </c>
      <c r="C441" s="3">
        <v>59</v>
      </c>
      <c r="D441" s="2" t="s">
        <v>22</v>
      </c>
      <c r="E441" s="3">
        <v>121</v>
      </c>
    </row>
    <row r="442" spans="1:5" x14ac:dyDescent="0.35">
      <c r="A442" s="2" t="s">
        <v>2121</v>
      </c>
      <c r="B442" s="2" t="s">
        <v>3830</v>
      </c>
      <c r="C442" s="3">
        <v>19</v>
      </c>
      <c r="D442" s="2" t="s">
        <v>22</v>
      </c>
      <c r="E442" s="3">
        <v>34</v>
      </c>
    </row>
    <row r="443" spans="1:5" x14ac:dyDescent="0.35">
      <c r="A443" s="2" t="s">
        <v>3384</v>
      </c>
      <c r="B443" s="2" t="s">
        <v>1099</v>
      </c>
      <c r="C443" s="3">
        <v>65</v>
      </c>
      <c r="D443" s="2" t="s">
        <v>3297</v>
      </c>
      <c r="E443" s="3">
        <v>46</v>
      </c>
    </row>
    <row r="444" spans="1:5" x14ac:dyDescent="0.35">
      <c r="A444" s="2" t="s">
        <v>577</v>
      </c>
      <c r="B444" s="2" t="s">
        <v>17</v>
      </c>
      <c r="C444" s="3">
        <v>19</v>
      </c>
      <c r="D444" s="2" t="s">
        <v>22</v>
      </c>
      <c r="E444" s="3">
        <v>58</v>
      </c>
    </row>
    <row r="445" spans="1:5" x14ac:dyDescent="0.35">
      <c r="A445" s="2" t="s">
        <v>967</v>
      </c>
      <c r="B445" s="2" t="s">
        <v>17</v>
      </c>
      <c r="C445" s="3">
        <v>20</v>
      </c>
      <c r="D445" s="2" t="s">
        <v>22</v>
      </c>
      <c r="E445" s="3">
        <v>71</v>
      </c>
    </row>
    <row r="446" spans="1:5" x14ac:dyDescent="0.35">
      <c r="A446" s="2" t="s">
        <v>1291</v>
      </c>
      <c r="B446" s="2" t="s">
        <v>1099</v>
      </c>
      <c r="C446" s="3">
        <v>48</v>
      </c>
      <c r="D446" s="2" t="s">
        <v>22</v>
      </c>
      <c r="E446" s="3">
        <v>12</v>
      </c>
    </row>
    <row r="447" spans="1:5" x14ac:dyDescent="0.35">
      <c r="A447" s="2" t="s">
        <v>335</v>
      </c>
      <c r="B447" s="2" t="s">
        <v>17</v>
      </c>
      <c r="C447" s="3">
        <v>48</v>
      </c>
      <c r="D447" s="2" t="s">
        <v>22</v>
      </c>
      <c r="E447" s="3">
        <v>34</v>
      </c>
    </row>
    <row r="448" spans="1:5" x14ac:dyDescent="0.35">
      <c r="A448" s="2" t="s">
        <v>3083</v>
      </c>
      <c r="B448" s="2" t="s">
        <v>3830</v>
      </c>
      <c r="C448" s="3">
        <v>39</v>
      </c>
      <c r="D448" s="2" t="s">
        <v>22</v>
      </c>
      <c r="E448" s="3">
        <v>31</v>
      </c>
    </row>
    <row r="449" spans="1:5" x14ac:dyDescent="0.35">
      <c r="A449" s="2" t="s">
        <v>337</v>
      </c>
      <c r="B449" s="2" t="s">
        <v>17</v>
      </c>
      <c r="C449" s="3">
        <v>25</v>
      </c>
      <c r="D449" s="2" t="s">
        <v>22</v>
      </c>
      <c r="E449" s="3">
        <v>20</v>
      </c>
    </row>
    <row r="450" spans="1:5" x14ac:dyDescent="0.35">
      <c r="A450" s="2" t="s">
        <v>1511</v>
      </c>
      <c r="B450" s="2" t="s">
        <v>1099</v>
      </c>
      <c r="C450" s="3">
        <v>55</v>
      </c>
      <c r="D450" s="2" t="s">
        <v>22</v>
      </c>
      <c r="E450" s="3">
        <v>183</v>
      </c>
    </row>
    <row r="451" spans="1:5" x14ac:dyDescent="0.35">
      <c r="A451" s="2" t="s">
        <v>798</v>
      </c>
      <c r="B451" s="2" t="s">
        <v>17</v>
      </c>
      <c r="C451" s="3">
        <v>22</v>
      </c>
      <c r="D451" s="2" t="s">
        <v>22</v>
      </c>
      <c r="E451" s="3">
        <v>141</v>
      </c>
    </row>
    <row r="452" spans="1:5" x14ac:dyDescent="0.35">
      <c r="A452" s="2" t="s">
        <v>2123</v>
      </c>
      <c r="B452" s="2" t="s">
        <v>3830</v>
      </c>
      <c r="C452" s="3">
        <v>28</v>
      </c>
      <c r="D452" s="2" t="s">
        <v>22</v>
      </c>
      <c r="E452" s="3">
        <v>93</v>
      </c>
    </row>
    <row r="453" spans="1:5" x14ac:dyDescent="0.35">
      <c r="A453" s="2" t="s">
        <v>1139</v>
      </c>
      <c r="B453" s="2" t="s">
        <v>1099</v>
      </c>
      <c r="C453" s="3">
        <v>52</v>
      </c>
      <c r="D453" s="2" t="s">
        <v>22</v>
      </c>
      <c r="E453" s="3">
        <v>45</v>
      </c>
    </row>
    <row r="454" spans="1:5" x14ac:dyDescent="0.35">
      <c r="A454" s="2" t="s">
        <v>2441</v>
      </c>
      <c r="B454" s="2" t="s">
        <v>3830</v>
      </c>
      <c r="C454" s="3">
        <v>28</v>
      </c>
      <c r="D454" s="2" t="s">
        <v>22</v>
      </c>
      <c r="E454" s="3">
        <v>163</v>
      </c>
    </row>
    <row r="455" spans="1:5" x14ac:dyDescent="0.35">
      <c r="A455" s="2" t="s">
        <v>1903</v>
      </c>
      <c r="B455" s="2" t="s">
        <v>1099</v>
      </c>
      <c r="C455" s="3">
        <v>35</v>
      </c>
      <c r="D455" s="2" t="s">
        <v>22</v>
      </c>
      <c r="E455" s="3">
        <v>153</v>
      </c>
    </row>
    <row r="456" spans="1:5" x14ac:dyDescent="0.35">
      <c r="A456" s="2" t="s">
        <v>3084</v>
      </c>
      <c r="B456" s="2" t="s">
        <v>1099</v>
      </c>
      <c r="C456" s="3">
        <v>48</v>
      </c>
      <c r="D456" s="2" t="s">
        <v>22</v>
      </c>
      <c r="E456" s="3">
        <v>137</v>
      </c>
    </row>
    <row r="457" spans="1:5" x14ac:dyDescent="0.35">
      <c r="A457" s="2" t="s">
        <v>2442</v>
      </c>
      <c r="B457" s="2" t="s">
        <v>3830</v>
      </c>
      <c r="C457" s="3">
        <v>24</v>
      </c>
      <c r="D457" s="2" t="s">
        <v>22</v>
      </c>
      <c r="E457" s="3">
        <v>113</v>
      </c>
    </row>
    <row r="458" spans="1:5" x14ac:dyDescent="0.35">
      <c r="A458" s="2" t="s">
        <v>3386</v>
      </c>
      <c r="B458" s="2" t="s">
        <v>17</v>
      </c>
      <c r="C458" s="3">
        <v>65</v>
      </c>
      <c r="D458" s="2" t="s">
        <v>3297</v>
      </c>
      <c r="E458" s="3">
        <v>71</v>
      </c>
    </row>
    <row r="459" spans="1:5" x14ac:dyDescent="0.35">
      <c r="A459" s="2" t="s">
        <v>1293</v>
      </c>
      <c r="B459" s="2" t="s">
        <v>1099</v>
      </c>
      <c r="C459" s="3">
        <v>55</v>
      </c>
      <c r="D459" s="2" t="s">
        <v>22</v>
      </c>
      <c r="E459" s="3">
        <v>14</v>
      </c>
    </row>
    <row r="460" spans="1:5" x14ac:dyDescent="0.35">
      <c r="A460" s="2" t="s">
        <v>2829</v>
      </c>
      <c r="B460" s="2" t="s">
        <v>3830</v>
      </c>
      <c r="C460" s="3">
        <v>55</v>
      </c>
      <c r="D460" s="2" t="s">
        <v>22</v>
      </c>
      <c r="E460" s="3">
        <v>102</v>
      </c>
    </row>
    <row r="461" spans="1:5" x14ac:dyDescent="0.35">
      <c r="A461" s="2" t="s">
        <v>969</v>
      </c>
      <c r="B461" s="2" t="s">
        <v>17</v>
      </c>
      <c r="C461" s="3">
        <v>20</v>
      </c>
      <c r="D461" s="2" t="s">
        <v>22</v>
      </c>
      <c r="E461" s="3">
        <v>87</v>
      </c>
    </row>
    <row r="462" spans="1:5" x14ac:dyDescent="0.35">
      <c r="A462" s="2" t="s">
        <v>579</v>
      </c>
      <c r="B462" s="2" t="s">
        <v>17</v>
      </c>
      <c r="C462" s="3">
        <v>38</v>
      </c>
      <c r="D462" s="2" t="s">
        <v>22</v>
      </c>
      <c r="E462" s="3">
        <v>3</v>
      </c>
    </row>
    <row r="463" spans="1:5" x14ac:dyDescent="0.35">
      <c r="A463" s="2" t="s">
        <v>1691</v>
      </c>
      <c r="B463" s="2" t="s">
        <v>1099</v>
      </c>
      <c r="C463" s="3">
        <v>44</v>
      </c>
      <c r="D463" s="2" t="s">
        <v>22</v>
      </c>
      <c r="E463" s="3">
        <v>196</v>
      </c>
    </row>
    <row r="464" spans="1:5" x14ac:dyDescent="0.35">
      <c r="A464" s="2" t="s">
        <v>3388</v>
      </c>
      <c r="B464" s="2" t="s">
        <v>1099</v>
      </c>
      <c r="C464" s="3">
        <v>64</v>
      </c>
      <c r="D464" s="2" t="s">
        <v>3297</v>
      </c>
      <c r="E464" s="3">
        <v>33</v>
      </c>
    </row>
    <row r="465" spans="1:5" x14ac:dyDescent="0.35">
      <c r="A465" s="2" t="s">
        <v>339</v>
      </c>
      <c r="B465" s="2" t="s">
        <v>17</v>
      </c>
      <c r="C465" s="3">
        <v>26</v>
      </c>
      <c r="D465" s="2" t="s">
        <v>22</v>
      </c>
      <c r="E465" s="3">
        <v>121</v>
      </c>
    </row>
    <row r="466" spans="1:5" x14ac:dyDescent="0.35">
      <c r="A466" s="2" t="s">
        <v>3390</v>
      </c>
      <c r="B466" s="2" t="s">
        <v>3830</v>
      </c>
      <c r="C466" s="3">
        <v>64</v>
      </c>
      <c r="D466" s="2" t="s">
        <v>3297</v>
      </c>
      <c r="E466" s="3">
        <v>156</v>
      </c>
    </row>
    <row r="467" spans="1:5" x14ac:dyDescent="0.35">
      <c r="A467" s="2" t="s">
        <v>1295</v>
      </c>
      <c r="B467" s="2" t="s">
        <v>1099</v>
      </c>
      <c r="C467" s="3">
        <v>52</v>
      </c>
      <c r="D467" s="2" t="s">
        <v>22</v>
      </c>
      <c r="E467" s="3">
        <v>115</v>
      </c>
    </row>
    <row r="468" spans="1:5" x14ac:dyDescent="0.35">
      <c r="A468" s="2" t="s">
        <v>99</v>
      </c>
      <c r="B468" s="2" t="s">
        <v>17</v>
      </c>
      <c r="C468" s="3">
        <v>43</v>
      </c>
      <c r="D468" s="2" t="s">
        <v>22</v>
      </c>
      <c r="E468" s="3">
        <v>75</v>
      </c>
    </row>
    <row r="469" spans="1:5" x14ac:dyDescent="0.35">
      <c r="A469" s="2" t="s">
        <v>2444</v>
      </c>
      <c r="B469" s="2" t="s">
        <v>3830</v>
      </c>
      <c r="C469" s="3">
        <v>31</v>
      </c>
      <c r="D469" s="2" t="s">
        <v>22</v>
      </c>
      <c r="E469" s="3">
        <v>31</v>
      </c>
    </row>
    <row r="470" spans="1:5" x14ac:dyDescent="0.35">
      <c r="A470" s="2" t="s">
        <v>1141</v>
      </c>
      <c r="B470" s="2" t="s">
        <v>1099</v>
      </c>
      <c r="C470" s="3">
        <v>51</v>
      </c>
      <c r="D470" s="2" t="s">
        <v>22</v>
      </c>
      <c r="E470" s="3">
        <v>149</v>
      </c>
    </row>
    <row r="471" spans="1:5" x14ac:dyDescent="0.35">
      <c r="A471" s="2" t="s">
        <v>2831</v>
      </c>
      <c r="B471" s="2" t="s">
        <v>3830</v>
      </c>
      <c r="C471" s="3">
        <v>19</v>
      </c>
      <c r="D471" s="2" t="s">
        <v>22</v>
      </c>
      <c r="E471" s="3">
        <v>44</v>
      </c>
    </row>
    <row r="472" spans="1:5" x14ac:dyDescent="0.35">
      <c r="A472" s="2" t="s">
        <v>101</v>
      </c>
      <c r="B472" s="2" t="s">
        <v>17</v>
      </c>
      <c r="C472" s="3">
        <v>43</v>
      </c>
      <c r="D472" s="2" t="s">
        <v>22</v>
      </c>
      <c r="E472" s="3">
        <v>117</v>
      </c>
    </row>
    <row r="473" spans="1:5" x14ac:dyDescent="0.35">
      <c r="A473" s="2" t="s">
        <v>2833</v>
      </c>
      <c r="B473" s="2" t="s">
        <v>3830</v>
      </c>
      <c r="C473" s="3">
        <v>40</v>
      </c>
      <c r="D473" s="2" t="s">
        <v>22</v>
      </c>
      <c r="E473" s="3">
        <v>182</v>
      </c>
    </row>
    <row r="474" spans="1:5" x14ac:dyDescent="0.35">
      <c r="A474" s="2" t="s">
        <v>2446</v>
      </c>
      <c r="B474" s="2" t="s">
        <v>3830</v>
      </c>
      <c r="C474" s="3">
        <v>36</v>
      </c>
      <c r="D474" s="2" t="s">
        <v>22</v>
      </c>
      <c r="E474" s="3">
        <v>46</v>
      </c>
    </row>
    <row r="475" spans="1:5" x14ac:dyDescent="0.35">
      <c r="A475" s="2" t="s">
        <v>3086</v>
      </c>
      <c r="B475" s="2" t="s">
        <v>3830</v>
      </c>
      <c r="C475" s="3">
        <v>56</v>
      </c>
      <c r="D475" s="2" t="s">
        <v>22</v>
      </c>
      <c r="E475" s="3">
        <v>43</v>
      </c>
    </row>
    <row r="476" spans="1:5" x14ac:dyDescent="0.35">
      <c r="A476" s="2" t="s">
        <v>2658</v>
      </c>
      <c r="B476" s="2" t="s">
        <v>3830</v>
      </c>
      <c r="C476" s="3">
        <v>56</v>
      </c>
      <c r="D476" s="2" t="s">
        <v>22</v>
      </c>
      <c r="E476" s="3">
        <v>47</v>
      </c>
    </row>
    <row r="477" spans="1:5" x14ac:dyDescent="0.35">
      <c r="A477" s="2" t="s">
        <v>2297</v>
      </c>
      <c r="B477" s="2" t="s">
        <v>3830</v>
      </c>
      <c r="C477" s="3">
        <v>57</v>
      </c>
      <c r="D477" s="2" t="s">
        <v>22</v>
      </c>
      <c r="E477" s="3">
        <v>74</v>
      </c>
    </row>
    <row r="478" spans="1:5" x14ac:dyDescent="0.35">
      <c r="A478" s="2" t="s">
        <v>2834</v>
      </c>
      <c r="B478" s="2" t="s">
        <v>3830</v>
      </c>
      <c r="C478" s="3">
        <v>26</v>
      </c>
      <c r="D478" s="2" t="s">
        <v>22</v>
      </c>
      <c r="E478" s="3">
        <v>99</v>
      </c>
    </row>
    <row r="479" spans="1:5" x14ac:dyDescent="0.35">
      <c r="A479" s="2" t="s">
        <v>2125</v>
      </c>
      <c r="B479" s="2" t="s">
        <v>3830</v>
      </c>
      <c r="C479" s="3">
        <v>56</v>
      </c>
      <c r="D479" s="2" t="s">
        <v>22</v>
      </c>
      <c r="E479" s="3">
        <v>120</v>
      </c>
    </row>
    <row r="480" spans="1:5" x14ac:dyDescent="0.35">
      <c r="A480" s="2" t="s">
        <v>103</v>
      </c>
      <c r="B480" s="2" t="s">
        <v>17</v>
      </c>
      <c r="C480" s="3">
        <v>42</v>
      </c>
      <c r="D480" s="2" t="s">
        <v>22</v>
      </c>
      <c r="E480" s="3">
        <v>171</v>
      </c>
    </row>
    <row r="481" spans="1:5" x14ac:dyDescent="0.35">
      <c r="A481" s="2" t="s">
        <v>3392</v>
      </c>
      <c r="B481" s="2" t="s">
        <v>3830</v>
      </c>
      <c r="C481" s="3">
        <v>60</v>
      </c>
      <c r="D481" s="2" t="s">
        <v>3297</v>
      </c>
      <c r="E481" s="3">
        <v>165</v>
      </c>
    </row>
    <row r="482" spans="1:5" x14ac:dyDescent="0.35">
      <c r="A482" s="2" t="s">
        <v>105</v>
      </c>
      <c r="B482" s="2" t="s">
        <v>17</v>
      </c>
      <c r="C482" s="3">
        <v>52</v>
      </c>
      <c r="D482" s="2" t="s">
        <v>22</v>
      </c>
      <c r="E482" s="3">
        <v>169</v>
      </c>
    </row>
    <row r="483" spans="1:5" x14ac:dyDescent="0.35">
      <c r="A483" s="2" t="s">
        <v>3393</v>
      </c>
      <c r="B483" s="2" t="s">
        <v>17</v>
      </c>
      <c r="C483" s="3">
        <v>65</v>
      </c>
      <c r="D483" s="2" t="s">
        <v>3297</v>
      </c>
      <c r="E483" s="3">
        <v>39</v>
      </c>
    </row>
    <row r="484" spans="1:5" x14ac:dyDescent="0.35">
      <c r="A484" s="2" t="s">
        <v>2299</v>
      </c>
      <c r="B484" s="2" t="s">
        <v>3830</v>
      </c>
      <c r="C484" s="3">
        <v>45</v>
      </c>
      <c r="D484" s="2" t="s">
        <v>22</v>
      </c>
      <c r="E484" s="3">
        <v>4</v>
      </c>
    </row>
    <row r="485" spans="1:5" x14ac:dyDescent="0.35">
      <c r="A485" s="2" t="s">
        <v>1693</v>
      </c>
      <c r="B485" s="2" t="s">
        <v>1099</v>
      </c>
      <c r="C485" s="3">
        <v>33</v>
      </c>
      <c r="D485" s="2" t="s">
        <v>22</v>
      </c>
      <c r="E485" s="3">
        <v>199</v>
      </c>
    </row>
    <row r="486" spans="1:5" x14ac:dyDescent="0.35">
      <c r="A486" s="2" t="s">
        <v>3395</v>
      </c>
      <c r="B486" s="2" t="s">
        <v>17</v>
      </c>
      <c r="C486" s="3">
        <v>60</v>
      </c>
      <c r="D486" s="2" t="s">
        <v>3297</v>
      </c>
      <c r="E486" s="3">
        <v>57</v>
      </c>
    </row>
    <row r="487" spans="1:5" x14ac:dyDescent="0.35">
      <c r="A487" s="2" t="s">
        <v>581</v>
      </c>
      <c r="B487" s="2" t="s">
        <v>17</v>
      </c>
      <c r="C487" s="3">
        <v>40</v>
      </c>
      <c r="D487" s="2" t="s">
        <v>22</v>
      </c>
      <c r="E487" s="3">
        <v>168</v>
      </c>
    </row>
    <row r="488" spans="1:5" x14ac:dyDescent="0.35">
      <c r="A488" s="2" t="s">
        <v>2127</v>
      </c>
      <c r="B488" s="2" t="s">
        <v>3830</v>
      </c>
      <c r="C488" s="3">
        <v>54</v>
      </c>
      <c r="D488" s="2" t="s">
        <v>22</v>
      </c>
      <c r="E488" s="3">
        <v>197</v>
      </c>
    </row>
    <row r="489" spans="1:5" x14ac:dyDescent="0.35">
      <c r="A489" s="2" t="s">
        <v>107</v>
      </c>
      <c r="B489" s="2" t="s">
        <v>17</v>
      </c>
      <c r="C489" s="3">
        <v>36</v>
      </c>
      <c r="D489" s="2" t="s">
        <v>22</v>
      </c>
      <c r="E489" s="3">
        <v>137</v>
      </c>
    </row>
    <row r="490" spans="1:5" x14ac:dyDescent="0.35">
      <c r="A490" s="2" t="s">
        <v>1905</v>
      </c>
      <c r="B490" s="2" t="s">
        <v>1099</v>
      </c>
      <c r="C490" s="3">
        <v>49</v>
      </c>
      <c r="D490" s="2" t="s">
        <v>22</v>
      </c>
      <c r="E490" s="3">
        <v>25</v>
      </c>
    </row>
    <row r="491" spans="1:5" x14ac:dyDescent="0.35">
      <c r="A491" s="2" t="s">
        <v>1143</v>
      </c>
      <c r="B491" s="2" t="s">
        <v>1099</v>
      </c>
      <c r="C491" s="3">
        <v>49</v>
      </c>
      <c r="D491" s="2" t="s">
        <v>22</v>
      </c>
      <c r="E491" s="3">
        <v>87</v>
      </c>
    </row>
    <row r="492" spans="1:5" x14ac:dyDescent="0.35">
      <c r="A492" s="2" t="s">
        <v>1695</v>
      </c>
      <c r="B492" s="2" t="s">
        <v>1099</v>
      </c>
      <c r="C492" s="3">
        <v>31</v>
      </c>
      <c r="D492" s="2" t="s">
        <v>22</v>
      </c>
      <c r="E492" s="3">
        <v>145</v>
      </c>
    </row>
    <row r="493" spans="1:5" x14ac:dyDescent="0.35">
      <c r="A493" s="2" t="s">
        <v>1907</v>
      </c>
      <c r="B493" s="2" t="s">
        <v>1099</v>
      </c>
      <c r="C493" s="3">
        <v>55</v>
      </c>
      <c r="D493" s="2" t="s">
        <v>22</v>
      </c>
      <c r="E493" s="3">
        <v>38</v>
      </c>
    </row>
    <row r="494" spans="1:5" x14ac:dyDescent="0.35">
      <c r="A494" s="2" t="s">
        <v>109</v>
      </c>
      <c r="B494" s="2" t="s">
        <v>17</v>
      </c>
      <c r="C494" s="3">
        <v>42</v>
      </c>
      <c r="D494" s="2" t="s">
        <v>22</v>
      </c>
      <c r="E494" s="3">
        <v>94</v>
      </c>
    </row>
    <row r="495" spans="1:5" x14ac:dyDescent="0.35">
      <c r="A495" s="2" t="s">
        <v>2129</v>
      </c>
      <c r="B495" s="2" t="s">
        <v>3830</v>
      </c>
      <c r="C495" s="3">
        <v>20</v>
      </c>
      <c r="D495" s="2" t="s">
        <v>22</v>
      </c>
      <c r="E495" s="3">
        <v>44</v>
      </c>
    </row>
    <row r="496" spans="1:5" x14ac:dyDescent="0.35">
      <c r="A496" s="2" t="s">
        <v>1909</v>
      </c>
      <c r="B496" s="2" t="s">
        <v>1099</v>
      </c>
      <c r="C496" s="3">
        <v>24</v>
      </c>
      <c r="D496" s="2" t="s">
        <v>22</v>
      </c>
      <c r="E496" s="3">
        <v>19</v>
      </c>
    </row>
    <row r="497" spans="1:5" x14ac:dyDescent="0.35">
      <c r="A497" s="2" t="s">
        <v>341</v>
      </c>
      <c r="B497" s="2" t="s">
        <v>17</v>
      </c>
      <c r="C497" s="3">
        <v>39</v>
      </c>
      <c r="D497" s="2" t="s">
        <v>22</v>
      </c>
      <c r="E497" s="3">
        <v>123</v>
      </c>
    </row>
    <row r="498" spans="1:5" x14ac:dyDescent="0.35">
      <c r="A498" s="2" t="s">
        <v>582</v>
      </c>
      <c r="B498" s="2" t="s">
        <v>17</v>
      </c>
      <c r="C498" s="3">
        <v>19</v>
      </c>
      <c r="D498" s="2" t="s">
        <v>22</v>
      </c>
      <c r="E498" s="3">
        <v>147</v>
      </c>
    </row>
    <row r="499" spans="1:5" x14ac:dyDescent="0.35">
      <c r="A499" s="2" t="s">
        <v>2300</v>
      </c>
      <c r="B499" s="2" t="s">
        <v>3830</v>
      </c>
      <c r="C499" s="3">
        <v>56</v>
      </c>
      <c r="D499" s="2" t="s">
        <v>22</v>
      </c>
      <c r="E499" s="3">
        <v>15</v>
      </c>
    </row>
    <row r="500" spans="1:5" x14ac:dyDescent="0.35">
      <c r="A500" s="2" t="s">
        <v>2448</v>
      </c>
      <c r="B500" s="2" t="s">
        <v>3830</v>
      </c>
      <c r="C500" s="3">
        <v>57</v>
      </c>
      <c r="D500" s="2" t="s">
        <v>22</v>
      </c>
      <c r="E500" s="3">
        <v>159</v>
      </c>
    </row>
    <row r="501" spans="1:5" x14ac:dyDescent="0.35">
      <c r="A501" s="2" t="s">
        <v>2131</v>
      </c>
      <c r="B501" s="2" t="s">
        <v>3830</v>
      </c>
      <c r="C501" s="3">
        <v>34</v>
      </c>
      <c r="D501" s="2" t="s">
        <v>22</v>
      </c>
      <c r="E501" s="3">
        <v>183</v>
      </c>
    </row>
    <row r="502" spans="1:5" x14ac:dyDescent="0.35">
      <c r="A502" s="2" t="s">
        <v>3087</v>
      </c>
      <c r="B502" s="2" t="s">
        <v>17</v>
      </c>
      <c r="C502" s="3">
        <v>48</v>
      </c>
      <c r="D502" s="2" t="s">
        <v>22</v>
      </c>
      <c r="E502" s="3">
        <v>31</v>
      </c>
    </row>
    <row r="503" spans="1:5" x14ac:dyDescent="0.35">
      <c r="A503" s="2" t="s">
        <v>971</v>
      </c>
      <c r="B503" s="2" t="s">
        <v>17</v>
      </c>
      <c r="C503" s="3">
        <v>40</v>
      </c>
      <c r="D503" s="2" t="s">
        <v>22</v>
      </c>
      <c r="E503" s="3">
        <v>1</v>
      </c>
    </row>
    <row r="504" spans="1:5" x14ac:dyDescent="0.35">
      <c r="A504" s="2" t="s">
        <v>1297</v>
      </c>
      <c r="B504" s="2" t="s">
        <v>1099</v>
      </c>
      <c r="C504" s="3">
        <v>21</v>
      </c>
      <c r="D504" s="2" t="s">
        <v>22</v>
      </c>
      <c r="E504" s="3">
        <v>77</v>
      </c>
    </row>
    <row r="505" spans="1:5" x14ac:dyDescent="0.35">
      <c r="A505" s="2" t="s">
        <v>2836</v>
      </c>
      <c r="B505" s="2" t="s">
        <v>3830</v>
      </c>
      <c r="C505" s="3">
        <v>47</v>
      </c>
      <c r="D505" s="2" t="s">
        <v>22</v>
      </c>
      <c r="E505" s="3">
        <v>142</v>
      </c>
    </row>
    <row r="506" spans="1:5" x14ac:dyDescent="0.35">
      <c r="A506" s="2" t="s">
        <v>3089</v>
      </c>
      <c r="B506" s="2" t="s">
        <v>1099</v>
      </c>
      <c r="C506" s="3">
        <v>49</v>
      </c>
      <c r="D506" s="2" t="s">
        <v>22</v>
      </c>
      <c r="E506" s="3">
        <v>165</v>
      </c>
    </row>
    <row r="507" spans="1:5" x14ac:dyDescent="0.35">
      <c r="A507" s="2" t="s">
        <v>3091</v>
      </c>
      <c r="B507" s="2" t="s">
        <v>1099</v>
      </c>
      <c r="C507" s="3">
        <v>43</v>
      </c>
      <c r="D507" s="2" t="s">
        <v>22</v>
      </c>
      <c r="E507" s="3">
        <v>90</v>
      </c>
    </row>
    <row r="508" spans="1:5" x14ac:dyDescent="0.35">
      <c r="A508" s="2" t="s">
        <v>2132</v>
      </c>
      <c r="B508" s="2" t="s">
        <v>3830</v>
      </c>
      <c r="C508" s="3">
        <v>45</v>
      </c>
      <c r="D508" s="2" t="s">
        <v>22</v>
      </c>
      <c r="E508" s="3">
        <v>118</v>
      </c>
    </row>
    <row r="509" spans="1:5" x14ac:dyDescent="0.35">
      <c r="A509" s="2" t="s">
        <v>800</v>
      </c>
      <c r="B509" s="2" t="s">
        <v>17</v>
      </c>
      <c r="C509" s="3">
        <v>33</v>
      </c>
      <c r="D509" s="2" t="s">
        <v>22</v>
      </c>
      <c r="E509" s="3">
        <v>49</v>
      </c>
    </row>
    <row r="510" spans="1:5" x14ac:dyDescent="0.35">
      <c r="A510" s="2" t="s">
        <v>3397</v>
      </c>
      <c r="B510" s="2" t="s">
        <v>3830</v>
      </c>
      <c r="C510" s="3">
        <v>60</v>
      </c>
      <c r="D510" s="2" t="s">
        <v>3297</v>
      </c>
      <c r="E510" s="3">
        <v>144</v>
      </c>
    </row>
    <row r="511" spans="1:5" x14ac:dyDescent="0.35">
      <c r="A511" s="2" t="s">
        <v>1697</v>
      </c>
      <c r="B511" s="2" t="s">
        <v>1099</v>
      </c>
      <c r="C511" s="3">
        <v>49</v>
      </c>
      <c r="D511" s="2" t="s">
        <v>22</v>
      </c>
      <c r="E511" s="3">
        <v>147</v>
      </c>
    </row>
    <row r="512" spans="1:5" x14ac:dyDescent="0.35">
      <c r="A512" s="2" t="s">
        <v>1911</v>
      </c>
      <c r="B512" s="2" t="s">
        <v>1099</v>
      </c>
      <c r="C512" s="3">
        <v>38</v>
      </c>
      <c r="D512" s="2" t="s">
        <v>22</v>
      </c>
      <c r="E512" s="3">
        <v>66</v>
      </c>
    </row>
    <row r="513" spans="1:5" x14ac:dyDescent="0.35">
      <c r="A513" s="2" t="s">
        <v>2450</v>
      </c>
      <c r="B513" s="2" t="s">
        <v>3830</v>
      </c>
      <c r="C513" s="3">
        <v>21</v>
      </c>
      <c r="D513" s="2" t="s">
        <v>22</v>
      </c>
      <c r="E513" s="3">
        <v>180</v>
      </c>
    </row>
    <row r="514" spans="1:5" x14ac:dyDescent="0.35">
      <c r="A514" s="2" t="s">
        <v>1299</v>
      </c>
      <c r="B514" s="2" t="s">
        <v>1099</v>
      </c>
      <c r="C514" s="3">
        <v>30</v>
      </c>
      <c r="D514" s="2" t="s">
        <v>22</v>
      </c>
      <c r="E514" s="3">
        <v>171</v>
      </c>
    </row>
    <row r="515" spans="1:5" x14ac:dyDescent="0.35">
      <c r="A515" s="2" t="s">
        <v>3399</v>
      </c>
      <c r="B515" s="2" t="s">
        <v>17</v>
      </c>
      <c r="C515" s="3">
        <v>64</v>
      </c>
      <c r="D515" s="2" t="s">
        <v>3297</v>
      </c>
      <c r="E515" s="3">
        <v>2</v>
      </c>
    </row>
    <row r="516" spans="1:5" x14ac:dyDescent="0.35">
      <c r="A516" s="2" t="s">
        <v>1913</v>
      </c>
      <c r="B516" s="2" t="s">
        <v>1099</v>
      </c>
      <c r="C516" s="3">
        <v>55</v>
      </c>
      <c r="D516" s="2" t="s">
        <v>22</v>
      </c>
      <c r="E516" s="3">
        <v>142</v>
      </c>
    </row>
    <row r="517" spans="1:5" x14ac:dyDescent="0.35">
      <c r="A517" s="2" t="s">
        <v>111</v>
      </c>
      <c r="B517" s="2" t="s">
        <v>17</v>
      </c>
      <c r="C517" s="3">
        <v>53</v>
      </c>
      <c r="D517" s="2" t="s">
        <v>22</v>
      </c>
      <c r="E517" s="3">
        <v>190</v>
      </c>
    </row>
    <row r="518" spans="1:5" x14ac:dyDescent="0.35">
      <c r="A518" s="2" t="s">
        <v>2838</v>
      </c>
      <c r="B518" s="2" t="s">
        <v>3830</v>
      </c>
      <c r="C518" s="3">
        <v>34</v>
      </c>
      <c r="D518" s="2" t="s">
        <v>22</v>
      </c>
      <c r="E518" s="3">
        <v>154</v>
      </c>
    </row>
    <row r="519" spans="1:5" x14ac:dyDescent="0.35">
      <c r="A519" s="2" t="s">
        <v>343</v>
      </c>
      <c r="B519" s="2" t="s">
        <v>17</v>
      </c>
      <c r="C519" s="3">
        <v>58</v>
      </c>
      <c r="D519" s="2" t="s">
        <v>22</v>
      </c>
      <c r="E519" s="3">
        <v>155</v>
      </c>
    </row>
    <row r="520" spans="1:5" x14ac:dyDescent="0.35">
      <c r="A520" s="2" t="s">
        <v>3401</v>
      </c>
      <c r="B520" s="2" t="s">
        <v>1099</v>
      </c>
      <c r="C520" s="3">
        <v>63</v>
      </c>
      <c r="D520" s="2" t="s">
        <v>3297</v>
      </c>
      <c r="E520" s="3">
        <v>73</v>
      </c>
    </row>
    <row r="521" spans="1:5" x14ac:dyDescent="0.35">
      <c r="A521" s="2" t="s">
        <v>802</v>
      </c>
      <c r="B521" s="2" t="s">
        <v>17</v>
      </c>
      <c r="C521" s="3">
        <v>39</v>
      </c>
      <c r="D521" s="2" t="s">
        <v>22</v>
      </c>
      <c r="E521" s="3">
        <v>178</v>
      </c>
    </row>
    <row r="522" spans="1:5" x14ac:dyDescent="0.35">
      <c r="A522" s="2" t="s">
        <v>2452</v>
      </c>
      <c r="B522" s="2" t="s">
        <v>3830</v>
      </c>
      <c r="C522" s="3">
        <v>27</v>
      </c>
      <c r="D522" s="2" t="s">
        <v>22</v>
      </c>
      <c r="E522" s="3">
        <v>68</v>
      </c>
    </row>
    <row r="523" spans="1:5" x14ac:dyDescent="0.35">
      <c r="A523" s="2" t="s">
        <v>113</v>
      </c>
      <c r="B523" s="2" t="s">
        <v>17</v>
      </c>
      <c r="C523" s="3">
        <v>36</v>
      </c>
      <c r="D523" s="2" t="s">
        <v>22</v>
      </c>
      <c r="E523" s="3">
        <v>166</v>
      </c>
    </row>
    <row r="524" spans="1:5" x14ac:dyDescent="0.35">
      <c r="A524" s="2" t="s">
        <v>3093</v>
      </c>
      <c r="B524" s="2" t="s">
        <v>17</v>
      </c>
      <c r="C524" s="3">
        <v>41</v>
      </c>
      <c r="D524" s="2" t="s">
        <v>22</v>
      </c>
      <c r="E524" s="3">
        <v>126</v>
      </c>
    </row>
    <row r="525" spans="1:5" x14ac:dyDescent="0.35">
      <c r="A525" s="2" t="s">
        <v>1915</v>
      </c>
      <c r="B525" s="2" t="s">
        <v>1099</v>
      </c>
      <c r="C525" s="3">
        <v>54</v>
      </c>
      <c r="D525" s="2" t="s">
        <v>22</v>
      </c>
      <c r="E525" s="3">
        <v>40</v>
      </c>
    </row>
    <row r="526" spans="1:5" x14ac:dyDescent="0.35">
      <c r="A526" s="2" t="s">
        <v>3769</v>
      </c>
      <c r="B526" s="2" t="s">
        <v>1099</v>
      </c>
      <c r="C526" s="3">
        <v>18</v>
      </c>
      <c r="D526" s="2" t="s">
        <v>3754</v>
      </c>
      <c r="E526" s="3">
        <v>128</v>
      </c>
    </row>
    <row r="527" spans="1:5" x14ac:dyDescent="0.35">
      <c r="A527" s="2" t="s">
        <v>1699</v>
      </c>
      <c r="B527" s="2" t="s">
        <v>1099</v>
      </c>
      <c r="C527" s="3">
        <v>48</v>
      </c>
      <c r="D527" s="2" t="s">
        <v>22</v>
      </c>
      <c r="E527" s="3">
        <v>52</v>
      </c>
    </row>
    <row r="528" spans="1:5" x14ac:dyDescent="0.35">
      <c r="A528" s="2" t="s">
        <v>2454</v>
      </c>
      <c r="B528" s="2" t="s">
        <v>3830</v>
      </c>
      <c r="C528" s="3">
        <v>46</v>
      </c>
      <c r="D528" s="2" t="s">
        <v>22</v>
      </c>
      <c r="E528" s="3">
        <v>39</v>
      </c>
    </row>
    <row r="529" spans="1:5" x14ac:dyDescent="0.35">
      <c r="A529" s="2" t="s">
        <v>2840</v>
      </c>
      <c r="B529" s="2" t="s">
        <v>3830</v>
      </c>
      <c r="C529" s="3">
        <v>20</v>
      </c>
      <c r="D529" s="2" t="s">
        <v>22</v>
      </c>
      <c r="E529" s="3">
        <v>7</v>
      </c>
    </row>
    <row r="530" spans="1:5" x14ac:dyDescent="0.35">
      <c r="A530" s="2" t="s">
        <v>1301</v>
      </c>
      <c r="B530" s="2" t="s">
        <v>1099</v>
      </c>
      <c r="C530" s="3">
        <v>37</v>
      </c>
      <c r="D530" s="2" t="s">
        <v>22</v>
      </c>
      <c r="E530" s="3">
        <v>176</v>
      </c>
    </row>
    <row r="531" spans="1:5" x14ac:dyDescent="0.35">
      <c r="A531" s="2" t="s">
        <v>3095</v>
      </c>
      <c r="B531" s="2" t="s">
        <v>1099</v>
      </c>
      <c r="C531" s="3">
        <v>51</v>
      </c>
      <c r="D531" s="2" t="s">
        <v>22</v>
      </c>
      <c r="E531" s="3">
        <v>74</v>
      </c>
    </row>
    <row r="532" spans="1:5" x14ac:dyDescent="0.35">
      <c r="A532" s="2" t="s">
        <v>584</v>
      </c>
      <c r="B532" s="2" t="s">
        <v>17</v>
      </c>
      <c r="C532" s="3">
        <v>19</v>
      </c>
      <c r="D532" s="2" t="s">
        <v>22</v>
      </c>
      <c r="E532" s="3">
        <v>171</v>
      </c>
    </row>
    <row r="533" spans="1:5" x14ac:dyDescent="0.35">
      <c r="A533" s="2" t="s">
        <v>2660</v>
      </c>
      <c r="B533" s="2" t="s">
        <v>3830</v>
      </c>
      <c r="C533" s="3">
        <v>29</v>
      </c>
      <c r="D533" s="2" t="s">
        <v>22</v>
      </c>
      <c r="E533" s="3">
        <v>194</v>
      </c>
    </row>
    <row r="534" spans="1:5" x14ac:dyDescent="0.35">
      <c r="A534" s="2" t="s">
        <v>345</v>
      </c>
      <c r="B534" s="2" t="s">
        <v>17</v>
      </c>
      <c r="C534" s="3">
        <v>57</v>
      </c>
      <c r="D534" s="2" t="s">
        <v>22</v>
      </c>
      <c r="E534" s="3">
        <v>43</v>
      </c>
    </row>
    <row r="535" spans="1:5" x14ac:dyDescent="0.35">
      <c r="A535" s="2" t="s">
        <v>3097</v>
      </c>
      <c r="B535" s="2" t="s">
        <v>3830</v>
      </c>
      <c r="C535" s="3">
        <v>55</v>
      </c>
      <c r="D535" s="2" t="s">
        <v>22</v>
      </c>
      <c r="E535" s="3">
        <v>10</v>
      </c>
    </row>
    <row r="536" spans="1:5" x14ac:dyDescent="0.35">
      <c r="A536" s="2" t="s">
        <v>2134</v>
      </c>
      <c r="B536" s="2" t="s">
        <v>3830</v>
      </c>
      <c r="C536" s="3">
        <v>47</v>
      </c>
      <c r="D536" s="2" t="s">
        <v>22</v>
      </c>
      <c r="E536" s="3">
        <v>130</v>
      </c>
    </row>
    <row r="537" spans="1:5" x14ac:dyDescent="0.35">
      <c r="A537" s="2" t="s">
        <v>2456</v>
      </c>
      <c r="B537" s="2" t="s">
        <v>3830</v>
      </c>
      <c r="C537" s="3">
        <v>48</v>
      </c>
      <c r="D537" s="2" t="s">
        <v>22</v>
      </c>
      <c r="E537" s="3">
        <v>100</v>
      </c>
    </row>
    <row r="538" spans="1:5" x14ac:dyDescent="0.35">
      <c r="A538" s="2" t="s">
        <v>804</v>
      </c>
      <c r="B538" s="2" t="s">
        <v>17</v>
      </c>
      <c r="C538" s="3">
        <v>40</v>
      </c>
      <c r="D538" s="2" t="s">
        <v>22</v>
      </c>
      <c r="E538" s="3">
        <v>76</v>
      </c>
    </row>
    <row r="539" spans="1:5" x14ac:dyDescent="0.35">
      <c r="A539" s="2" t="s">
        <v>2842</v>
      </c>
      <c r="B539" s="2" t="s">
        <v>3830</v>
      </c>
      <c r="C539" s="3">
        <v>52</v>
      </c>
      <c r="D539" s="2" t="s">
        <v>22</v>
      </c>
      <c r="E539" s="3">
        <v>146</v>
      </c>
    </row>
    <row r="540" spans="1:5" x14ac:dyDescent="0.35">
      <c r="A540" s="2" t="s">
        <v>1917</v>
      </c>
      <c r="B540" s="2" t="s">
        <v>1099</v>
      </c>
      <c r="C540" s="3">
        <v>32</v>
      </c>
      <c r="D540" s="2" t="s">
        <v>22</v>
      </c>
      <c r="E540" s="3">
        <v>15</v>
      </c>
    </row>
    <row r="541" spans="1:5" x14ac:dyDescent="0.35">
      <c r="A541" s="2" t="s">
        <v>586</v>
      </c>
      <c r="B541" s="2" t="s">
        <v>17</v>
      </c>
      <c r="C541" s="3">
        <v>57</v>
      </c>
      <c r="D541" s="2" t="s">
        <v>22</v>
      </c>
      <c r="E541" s="3">
        <v>77</v>
      </c>
    </row>
    <row r="542" spans="1:5" x14ac:dyDescent="0.35">
      <c r="A542" s="2" t="s">
        <v>347</v>
      </c>
      <c r="B542" s="2" t="s">
        <v>17</v>
      </c>
      <c r="C542" s="3">
        <v>54</v>
      </c>
      <c r="D542" s="2" t="s">
        <v>22</v>
      </c>
      <c r="E542" s="3">
        <v>62</v>
      </c>
    </row>
    <row r="543" spans="1:5" x14ac:dyDescent="0.35">
      <c r="A543" s="2" t="s">
        <v>2843</v>
      </c>
      <c r="B543" s="2" t="s">
        <v>3830</v>
      </c>
      <c r="C543" s="3">
        <v>38</v>
      </c>
      <c r="D543" s="2" t="s">
        <v>22</v>
      </c>
      <c r="E543" s="3">
        <v>7</v>
      </c>
    </row>
    <row r="544" spans="1:5" x14ac:dyDescent="0.35">
      <c r="A544" s="2" t="s">
        <v>349</v>
      </c>
      <c r="B544" s="2" t="s">
        <v>17</v>
      </c>
      <c r="C544" s="3">
        <v>24</v>
      </c>
      <c r="D544" s="2" t="s">
        <v>22</v>
      </c>
      <c r="E544" s="3">
        <v>85</v>
      </c>
    </row>
    <row r="545" spans="1:5" x14ac:dyDescent="0.35">
      <c r="A545" s="2" t="s">
        <v>3403</v>
      </c>
      <c r="B545" s="2" t="s">
        <v>17</v>
      </c>
      <c r="C545" s="3">
        <v>64</v>
      </c>
      <c r="D545" s="2" t="s">
        <v>3297</v>
      </c>
      <c r="E545" s="3">
        <v>157</v>
      </c>
    </row>
    <row r="546" spans="1:5" x14ac:dyDescent="0.35">
      <c r="A546" s="2" t="s">
        <v>3099</v>
      </c>
      <c r="B546" s="2" t="s">
        <v>17</v>
      </c>
      <c r="C546" s="3">
        <v>47</v>
      </c>
      <c r="D546" s="2" t="s">
        <v>22</v>
      </c>
      <c r="E546" s="3">
        <v>65</v>
      </c>
    </row>
    <row r="547" spans="1:5" x14ac:dyDescent="0.35">
      <c r="A547" s="2" t="s">
        <v>3101</v>
      </c>
      <c r="B547" s="2" t="s">
        <v>3830</v>
      </c>
      <c r="C547" s="3">
        <v>19</v>
      </c>
      <c r="D547" s="2" t="s">
        <v>22</v>
      </c>
      <c r="E547" s="3">
        <v>58</v>
      </c>
    </row>
    <row r="548" spans="1:5" x14ac:dyDescent="0.35">
      <c r="A548" s="2" t="s">
        <v>1145</v>
      </c>
      <c r="B548" s="2" t="s">
        <v>1099</v>
      </c>
      <c r="C548" s="3">
        <v>57</v>
      </c>
      <c r="D548" s="2" t="s">
        <v>22</v>
      </c>
      <c r="E548" s="3">
        <v>165</v>
      </c>
    </row>
    <row r="549" spans="1:5" x14ac:dyDescent="0.35">
      <c r="A549" s="2" t="s">
        <v>3102</v>
      </c>
      <c r="B549" s="2" t="s">
        <v>3830</v>
      </c>
      <c r="C549" s="3">
        <v>33</v>
      </c>
      <c r="D549" s="2" t="s">
        <v>22</v>
      </c>
      <c r="E549" s="3">
        <v>127</v>
      </c>
    </row>
    <row r="550" spans="1:5" x14ac:dyDescent="0.35">
      <c r="A550" s="2" t="s">
        <v>3771</v>
      </c>
      <c r="B550" s="2" t="s">
        <v>17</v>
      </c>
      <c r="C550" s="3">
        <v>18</v>
      </c>
      <c r="D550" s="2" t="s">
        <v>3754</v>
      </c>
      <c r="E550" s="3">
        <v>87</v>
      </c>
    </row>
    <row r="551" spans="1:5" x14ac:dyDescent="0.35">
      <c r="A551" s="2" t="s">
        <v>2845</v>
      </c>
      <c r="B551" s="2" t="s">
        <v>3830</v>
      </c>
      <c r="C551" s="3">
        <v>49</v>
      </c>
      <c r="D551" s="2" t="s">
        <v>22</v>
      </c>
      <c r="E551" s="3">
        <v>148</v>
      </c>
    </row>
    <row r="552" spans="1:5" x14ac:dyDescent="0.35">
      <c r="A552" s="2" t="s">
        <v>1147</v>
      </c>
      <c r="B552" s="2" t="s">
        <v>1099</v>
      </c>
      <c r="C552" s="3">
        <v>21</v>
      </c>
      <c r="D552" s="2" t="s">
        <v>22</v>
      </c>
      <c r="E552" s="3">
        <v>196</v>
      </c>
    </row>
    <row r="553" spans="1:5" x14ac:dyDescent="0.35">
      <c r="A553" s="2" t="s">
        <v>1513</v>
      </c>
      <c r="B553" s="2" t="s">
        <v>1099</v>
      </c>
      <c r="C553" s="3">
        <v>28</v>
      </c>
      <c r="D553" s="2" t="s">
        <v>22</v>
      </c>
      <c r="E553" s="3">
        <v>97</v>
      </c>
    </row>
    <row r="554" spans="1:5" x14ac:dyDescent="0.35">
      <c r="A554" s="2" t="s">
        <v>973</v>
      </c>
      <c r="B554" s="2" t="s">
        <v>17</v>
      </c>
      <c r="C554" s="3">
        <v>38</v>
      </c>
      <c r="D554" s="2" t="s">
        <v>22</v>
      </c>
      <c r="E554" s="3">
        <v>22</v>
      </c>
    </row>
    <row r="555" spans="1:5" x14ac:dyDescent="0.35">
      <c r="A555" s="2" t="s">
        <v>806</v>
      </c>
      <c r="B555" s="2" t="s">
        <v>17</v>
      </c>
      <c r="C555" s="3">
        <v>46</v>
      </c>
      <c r="D555" s="2" t="s">
        <v>22</v>
      </c>
      <c r="E555" s="3">
        <v>109</v>
      </c>
    </row>
    <row r="556" spans="1:5" x14ac:dyDescent="0.35">
      <c r="A556" s="2" t="s">
        <v>2136</v>
      </c>
      <c r="B556" s="2" t="s">
        <v>3830</v>
      </c>
      <c r="C556" s="3">
        <v>30</v>
      </c>
      <c r="D556" s="2" t="s">
        <v>22</v>
      </c>
      <c r="E556" s="3">
        <v>54</v>
      </c>
    </row>
    <row r="557" spans="1:5" x14ac:dyDescent="0.35">
      <c r="A557" s="2" t="s">
        <v>2662</v>
      </c>
      <c r="B557" s="2" t="s">
        <v>3830</v>
      </c>
      <c r="C557" s="3">
        <v>59</v>
      </c>
      <c r="D557" s="2" t="s">
        <v>22</v>
      </c>
      <c r="E557" s="3">
        <v>133</v>
      </c>
    </row>
    <row r="558" spans="1:5" x14ac:dyDescent="0.35">
      <c r="A558" s="2" t="s">
        <v>3104</v>
      </c>
      <c r="B558" s="2" t="s">
        <v>3830</v>
      </c>
      <c r="C558" s="3">
        <v>29</v>
      </c>
      <c r="D558" s="2" t="s">
        <v>22</v>
      </c>
      <c r="E558" s="3">
        <v>159</v>
      </c>
    </row>
    <row r="559" spans="1:5" x14ac:dyDescent="0.35">
      <c r="A559" s="2" t="s">
        <v>3106</v>
      </c>
      <c r="B559" s="2" t="s">
        <v>3830</v>
      </c>
      <c r="C559" s="3">
        <v>20</v>
      </c>
      <c r="D559" s="2" t="s">
        <v>22</v>
      </c>
      <c r="E559" s="3">
        <v>174</v>
      </c>
    </row>
    <row r="560" spans="1:5" x14ac:dyDescent="0.35">
      <c r="A560" s="2" t="s">
        <v>351</v>
      </c>
      <c r="B560" s="2" t="s">
        <v>17</v>
      </c>
      <c r="C560" s="3">
        <v>27</v>
      </c>
      <c r="D560" s="2" t="s">
        <v>22</v>
      </c>
      <c r="E560" s="3">
        <v>27</v>
      </c>
    </row>
    <row r="561" spans="1:5" x14ac:dyDescent="0.35">
      <c r="A561" s="2" t="s">
        <v>588</v>
      </c>
      <c r="B561" s="2" t="s">
        <v>17</v>
      </c>
      <c r="C561" s="3">
        <v>49</v>
      </c>
      <c r="D561" s="2" t="s">
        <v>22</v>
      </c>
      <c r="E561" s="3">
        <v>120</v>
      </c>
    </row>
    <row r="562" spans="1:5" x14ac:dyDescent="0.35">
      <c r="A562" s="2" t="s">
        <v>590</v>
      </c>
      <c r="B562" s="2" t="s">
        <v>17</v>
      </c>
      <c r="C562" s="3">
        <v>42</v>
      </c>
      <c r="D562" s="2" t="s">
        <v>22</v>
      </c>
      <c r="E562" s="3">
        <v>189</v>
      </c>
    </row>
    <row r="563" spans="1:5" x14ac:dyDescent="0.35">
      <c r="A563" s="2" t="s">
        <v>2664</v>
      </c>
      <c r="B563" s="2" t="s">
        <v>3830</v>
      </c>
      <c r="C563" s="3">
        <v>22</v>
      </c>
      <c r="D563" s="2" t="s">
        <v>22</v>
      </c>
      <c r="E563" s="3">
        <v>168</v>
      </c>
    </row>
    <row r="564" spans="1:5" x14ac:dyDescent="0.35">
      <c r="A564" s="2" t="s">
        <v>3405</v>
      </c>
      <c r="B564" s="2" t="s">
        <v>3830</v>
      </c>
      <c r="C564" s="3">
        <v>65</v>
      </c>
      <c r="D564" s="2" t="s">
        <v>3297</v>
      </c>
      <c r="E564" s="3">
        <v>104</v>
      </c>
    </row>
    <row r="565" spans="1:5" x14ac:dyDescent="0.35">
      <c r="A565" s="2" t="s">
        <v>592</v>
      </c>
      <c r="B565" s="2" t="s">
        <v>17</v>
      </c>
      <c r="C565" s="3">
        <v>32</v>
      </c>
      <c r="D565" s="2" t="s">
        <v>22</v>
      </c>
      <c r="E565" s="3">
        <v>150</v>
      </c>
    </row>
    <row r="566" spans="1:5" x14ac:dyDescent="0.35">
      <c r="A566" s="2" t="s">
        <v>2301</v>
      </c>
      <c r="B566" s="2" t="s">
        <v>3830</v>
      </c>
      <c r="C566" s="3">
        <v>22</v>
      </c>
      <c r="D566" s="2" t="s">
        <v>22</v>
      </c>
      <c r="E566" s="3">
        <v>182</v>
      </c>
    </row>
    <row r="567" spans="1:5" x14ac:dyDescent="0.35">
      <c r="A567" s="2" t="s">
        <v>1515</v>
      </c>
      <c r="B567" s="2" t="s">
        <v>1099</v>
      </c>
      <c r="C567" s="3">
        <v>52</v>
      </c>
      <c r="D567" s="2" t="s">
        <v>22</v>
      </c>
      <c r="E567" s="3">
        <v>46</v>
      </c>
    </row>
    <row r="568" spans="1:5" x14ac:dyDescent="0.35">
      <c r="A568" s="2" t="s">
        <v>1701</v>
      </c>
      <c r="B568" s="2" t="s">
        <v>1099</v>
      </c>
      <c r="C568" s="3">
        <v>21</v>
      </c>
      <c r="D568" s="2" t="s">
        <v>22</v>
      </c>
      <c r="E568" s="3">
        <v>71</v>
      </c>
    </row>
    <row r="569" spans="1:5" x14ac:dyDescent="0.35">
      <c r="A569" s="2" t="s">
        <v>594</v>
      </c>
      <c r="B569" s="2" t="s">
        <v>17</v>
      </c>
      <c r="C569" s="3">
        <v>24</v>
      </c>
      <c r="D569" s="2" t="s">
        <v>22</v>
      </c>
      <c r="E569" s="3">
        <v>150</v>
      </c>
    </row>
    <row r="570" spans="1:5" x14ac:dyDescent="0.35">
      <c r="A570" s="2" t="s">
        <v>2457</v>
      </c>
      <c r="B570" s="2" t="s">
        <v>3830</v>
      </c>
      <c r="C570" s="3">
        <v>35</v>
      </c>
      <c r="D570" s="2" t="s">
        <v>22</v>
      </c>
      <c r="E570" s="3">
        <v>100</v>
      </c>
    </row>
    <row r="571" spans="1:5" x14ac:dyDescent="0.35">
      <c r="A571" s="2" t="s">
        <v>2138</v>
      </c>
      <c r="B571" s="2" t="s">
        <v>3830</v>
      </c>
      <c r="C571" s="3">
        <v>37</v>
      </c>
      <c r="D571" s="2" t="s">
        <v>22</v>
      </c>
      <c r="E571" s="3">
        <v>19</v>
      </c>
    </row>
    <row r="572" spans="1:5" x14ac:dyDescent="0.35">
      <c r="A572" s="2" t="s">
        <v>1919</v>
      </c>
      <c r="B572" s="2" t="s">
        <v>1099</v>
      </c>
      <c r="C572" s="3">
        <v>30</v>
      </c>
      <c r="D572" s="2" t="s">
        <v>22</v>
      </c>
      <c r="E572" s="3">
        <v>17</v>
      </c>
    </row>
    <row r="573" spans="1:5" x14ac:dyDescent="0.35">
      <c r="A573" s="2" t="s">
        <v>975</v>
      </c>
      <c r="B573" s="2" t="s">
        <v>17</v>
      </c>
      <c r="C573" s="3">
        <v>19</v>
      </c>
      <c r="D573" s="2" t="s">
        <v>22</v>
      </c>
      <c r="E573" s="3">
        <v>123</v>
      </c>
    </row>
    <row r="574" spans="1:5" x14ac:dyDescent="0.35">
      <c r="A574" s="2" t="s">
        <v>2459</v>
      </c>
      <c r="B574" s="2" t="s">
        <v>3830</v>
      </c>
      <c r="C574" s="3">
        <v>42</v>
      </c>
      <c r="D574" s="2" t="s">
        <v>22</v>
      </c>
      <c r="E574" s="3">
        <v>182</v>
      </c>
    </row>
    <row r="575" spans="1:5" x14ac:dyDescent="0.35">
      <c r="A575" s="2" t="s">
        <v>1303</v>
      </c>
      <c r="B575" s="2" t="s">
        <v>1099</v>
      </c>
      <c r="C575" s="3">
        <v>42</v>
      </c>
      <c r="D575" s="2" t="s">
        <v>22</v>
      </c>
      <c r="E575" s="3">
        <v>108</v>
      </c>
    </row>
    <row r="576" spans="1:5" x14ac:dyDescent="0.35">
      <c r="A576" s="2" t="s">
        <v>2461</v>
      </c>
      <c r="B576" s="2" t="s">
        <v>3830</v>
      </c>
      <c r="C576" s="3">
        <v>26</v>
      </c>
      <c r="D576" s="2" t="s">
        <v>22</v>
      </c>
      <c r="E576" s="3">
        <v>5</v>
      </c>
    </row>
    <row r="577" spans="1:5" x14ac:dyDescent="0.35">
      <c r="A577" s="2" t="s">
        <v>2463</v>
      </c>
      <c r="B577" s="2" t="s">
        <v>3830</v>
      </c>
      <c r="C577" s="3">
        <v>27</v>
      </c>
      <c r="D577" s="2" t="s">
        <v>22</v>
      </c>
      <c r="E577" s="3">
        <v>58</v>
      </c>
    </row>
    <row r="578" spans="1:5" x14ac:dyDescent="0.35">
      <c r="A578" s="2" t="s">
        <v>1921</v>
      </c>
      <c r="B578" s="2" t="s">
        <v>1099</v>
      </c>
      <c r="C578" s="3">
        <v>54</v>
      </c>
      <c r="D578" s="2" t="s">
        <v>22</v>
      </c>
      <c r="E578" s="3">
        <v>112</v>
      </c>
    </row>
    <row r="579" spans="1:5" x14ac:dyDescent="0.35">
      <c r="A579" s="2" t="s">
        <v>1703</v>
      </c>
      <c r="B579" s="2" t="s">
        <v>1099</v>
      </c>
      <c r="C579" s="3">
        <v>58</v>
      </c>
      <c r="D579" s="2" t="s">
        <v>22</v>
      </c>
      <c r="E579" s="3">
        <v>118</v>
      </c>
    </row>
    <row r="580" spans="1:5" x14ac:dyDescent="0.35">
      <c r="A580" s="2" t="s">
        <v>1517</v>
      </c>
      <c r="B580" s="2" t="s">
        <v>1099</v>
      </c>
      <c r="C580" s="3">
        <v>34</v>
      </c>
      <c r="D580" s="2" t="s">
        <v>22</v>
      </c>
      <c r="E580" s="3">
        <v>192</v>
      </c>
    </row>
    <row r="581" spans="1:5" x14ac:dyDescent="0.35">
      <c r="A581" s="2" t="s">
        <v>1305</v>
      </c>
      <c r="B581" s="2" t="s">
        <v>1099</v>
      </c>
      <c r="C581" s="3">
        <v>53</v>
      </c>
      <c r="D581" s="2" t="s">
        <v>22</v>
      </c>
      <c r="E581" s="3">
        <v>179</v>
      </c>
    </row>
    <row r="582" spans="1:5" x14ac:dyDescent="0.35">
      <c r="A582" s="2" t="s">
        <v>977</v>
      </c>
      <c r="B582" s="2" t="s">
        <v>17</v>
      </c>
      <c r="C582" s="3">
        <v>47</v>
      </c>
      <c r="D582" s="2" t="s">
        <v>22</v>
      </c>
      <c r="E582" s="3">
        <v>180</v>
      </c>
    </row>
    <row r="583" spans="1:5" x14ac:dyDescent="0.35">
      <c r="A583" s="2" t="s">
        <v>115</v>
      </c>
      <c r="B583" s="2" t="s">
        <v>17</v>
      </c>
      <c r="C583" s="3">
        <v>23</v>
      </c>
      <c r="D583" s="2" t="s">
        <v>22</v>
      </c>
      <c r="E583" s="3">
        <v>71</v>
      </c>
    </row>
    <row r="584" spans="1:5" x14ac:dyDescent="0.35">
      <c r="A584" s="2" t="s">
        <v>3407</v>
      </c>
      <c r="B584" s="2" t="s">
        <v>17</v>
      </c>
      <c r="C584" s="3">
        <v>64</v>
      </c>
      <c r="D584" s="2" t="s">
        <v>3297</v>
      </c>
      <c r="E584" s="3">
        <v>71</v>
      </c>
    </row>
    <row r="585" spans="1:5" x14ac:dyDescent="0.35">
      <c r="A585" s="2" t="s">
        <v>1705</v>
      </c>
      <c r="B585" s="2" t="s">
        <v>1099</v>
      </c>
      <c r="C585" s="3">
        <v>23</v>
      </c>
      <c r="D585" s="2" t="s">
        <v>22</v>
      </c>
      <c r="E585" s="3">
        <v>20</v>
      </c>
    </row>
    <row r="586" spans="1:5" x14ac:dyDescent="0.35">
      <c r="A586" s="2" t="s">
        <v>117</v>
      </c>
      <c r="B586" s="2" t="s">
        <v>17</v>
      </c>
      <c r="C586" s="3">
        <v>25</v>
      </c>
      <c r="D586" s="2" t="s">
        <v>22</v>
      </c>
      <c r="E586" s="3">
        <v>15</v>
      </c>
    </row>
    <row r="587" spans="1:5" x14ac:dyDescent="0.35">
      <c r="A587" s="2" t="s">
        <v>3409</v>
      </c>
      <c r="B587" s="2" t="s">
        <v>17</v>
      </c>
      <c r="C587" s="3">
        <v>63</v>
      </c>
      <c r="D587" s="2" t="s">
        <v>3297</v>
      </c>
      <c r="E587" s="3">
        <v>139</v>
      </c>
    </row>
    <row r="588" spans="1:5" x14ac:dyDescent="0.35">
      <c r="A588" s="2" t="s">
        <v>2847</v>
      </c>
      <c r="B588" s="2" t="s">
        <v>3830</v>
      </c>
      <c r="C588" s="3">
        <v>41</v>
      </c>
      <c r="D588" s="2" t="s">
        <v>22</v>
      </c>
      <c r="E588" s="3">
        <v>107</v>
      </c>
    </row>
    <row r="589" spans="1:5" x14ac:dyDescent="0.35">
      <c r="A589" s="2" t="s">
        <v>2666</v>
      </c>
      <c r="B589" s="2" t="s">
        <v>3830</v>
      </c>
      <c r="C589" s="3">
        <v>44</v>
      </c>
      <c r="D589" s="2" t="s">
        <v>22</v>
      </c>
      <c r="E589" s="3">
        <v>142</v>
      </c>
    </row>
    <row r="590" spans="1:5" x14ac:dyDescent="0.35">
      <c r="A590" s="2" t="s">
        <v>3411</v>
      </c>
      <c r="B590" s="2" t="s">
        <v>3830</v>
      </c>
      <c r="C590" s="3">
        <v>61</v>
      </c>
      <c r="D590" s="2" t="s">
        <v>3297</v>
      </c>
      <c r="E590" s="3">
        <v>62</v>
      </c>
    </row>
    <row r="591" spans="1:5" x14ac:dyDescent="0.35">
      <c r="A591" s="2" t="s">
        <v>2140</v>
      </c>
      <c r="B591" s="2" t="s">
        <v>3830</v>
      </c>
      <c r="C591" s="3">
        <v>48</v>
      </c>
      <c r="D591" s="2" t="s">
        <v>22</v>
      </c>
      <c r="E591" s="3">
        <v>83</v>
      </c>
    </row>
    <row r="592" spans="1:5" x14ac:dyDescent="0.35">
      <c r="A592" s="2" t="s">
        <v>979</v>
      </c>
      <c r="B592" s="2" t="s">
        <v>17</v>
      </c>
      <c r="C592" s="3">
        <v>31</v>
      </c>
      <c r="D592" s="2" t="s">
        <v>22</v>
      </c>
      <c r="E592" s="3">
        <v>58</v>
      </c>
    </row>
    <row r="593" spans="1:5" x14ac:dyDescent="0.35">
      <c r="A593" s="2" t="s">
        <v>2849</v>
      </c>
      <c r="B593" s="2" t="s">
        <v>3830</v>
      </c>
      <c r="C593" s="3">
        <v>37</v>
      </c>
      <c r="D593" s="2" t="s">
        <v>22</v>
      </c>
      <c r="E593" s="3">
        <v>195</v>
      </c>
    </row>
    <row r="594" spans="1:5" x14ac:dyDescent="0.35">
      <c r="A594" s="2" t="s">
        <v>2851</v>
      </c>
      <c r="B594" s="2" t="s">
        <v>3830</v>
      </c>
      <c r="C594" s="3">
        <v>57</v>
      </c>
      <c r="D594" s="2" t="s">
        <v>22</v>
      </c>
      <c r="E594" s="3">
        <v>91</v>
      </c>
    </row>
    <row r="595" spans="1:5" x14ac:dyDescent="0.35">
      <c r="A595" s="2" t="s">
        <v>2852</v>
      </c>
      <c r="B595" s="2" t="s">
        <v>3830</v>
      </c>
      <c r="C595" s="3">
        <v>20</v>
      </c>
      <c r="D595" s="2" t="s">
        <v>22</v>
      </c>
      <c r="E595" s="3">
        <v>144</v>
      </c>
    </row>
    <row r="596" spans="1:5" x14ac:dyDescent="0.35">
      <c r="A596" s="2" t="s">
        <v>2667</v>
      </c>
      <c r="B596" s="2" t="s">
        <v>3830</v>
      </c>
      <c r="C596" s="3">
        <v>25</v>
      </c>
      <c r="D596" s="2" t="s">
        <v>22</v>
      </c>
      <c r="E596" s="3">
        <v>118</v>
      </c>
    </row>
    <row r="597" spans="1:5" x14ac:dyDescent="0.35">
      <c r="A597" s="2" t="s">
        <v>3107</v>
      </c>
      <c r="B597" s="2" t="s">
        <v>17</v>
      </c>
      <c r="C597" s="3">
        <v>42</v>
      </c>
      <c r="D597" s="2" t="s">
        <v>22</v>
      </c>
      <c r="E597" s="3">
        <v>173</v>
      </c>
    </row>
    <row r="598" spans="1:5" x14ac:dyDescent="0.35">
      <c r="A598" s="2" t="s">
        <v>596</v>
      </c>
      <c r="B598" s="2" t="s">
        <v>17</v>
      </c>
      <c r="C598" s="3">
        <v>50</v>
      </c>
      <c r="D598" s="2" t="s">
        <v>22</v>
      </c>
      <c r="E598" s="3">
        <v>11</v>
      </c>
    </row>
    <row r="599" spans="1:5" x14ac:dyDescent="0.35">
      <c r="A599" s="2" t="s">
        <v>2465</v>
      </c>
      <c r="B599" s="2" t="s">
        <v>3830</v>
      </c>
      <c r="C599" s="3">
        <v>32</v>
      </c>
      <c r="D599" s="2" t="s">
        <v>22</v>
      </c>
      <c r="E599" s="3">
        <v>51</v>
      </c>
    </row>
    <row r="600" spans="1:5" x14ac:dyDescent="0.35">
      <c r="A600" s="2" t="s">
        <v>1707</v>
      </c>
      <c r="B600" s="2" t="s">
        <v>1099</v>
      </c>
      <c r="C600" s="3">
        <v>43</v>
      </c>
      <c r="D600" s="2" t="s">
        <v>22</v>
      </c>
      <c r="E600" s="3">
        <v>106</v>
      </c>
    </row>
    <row r="601" spans="1:5" x14ac:dyDescent="0.35">
      <c r="A601" s="2" t="s">
        <v>980</v>
      </c>
      <c r="B601" s="2" t="s">
        <v>17</v>
      </c>
      <c r="C601" s="3">
        <v>54</v>
      </c>
      <c r="D601" s="2" t="s">
        <v>22</v>
      </c>
      <c r="E601" s="3">
        <v>22</v>
      </c>
    </row>
    <row r="602" spans="1:5" x14ac:dyDescent="0.35">
      <c r="A602" s="2" t="s">
        <v>982</v>
      </c>
      <c r="B602" s="2" t="s">
        <v>17</v>
      </c>
      <c r="C602" s="3">
        <v>27</v>
      </c>
      <c r="D602" s="2" t="s">
        <v>22</v>
      </c>
      <c r="E602" s="3">
        <v>157</v>
      </c>
    </row>
    <row r="603" spans="1:5" x14ac:dyDescent="0.35">
      <c r="A603" s="2" t="s">
        <v>1922</v>
      </c>
      <c r="B603" s="2" t="s">
        <v>1099</v>
      </c>
      <c r="C603" s="3">
        <v>23</v>
      </c>
      <c r="D603" s="2" t="s">
        <v>22</v>
      </c>
      <c r="E603" s="3">
        <v>49</v>
      </c>
    </row>
    <row r="604" spans="1:5" x14ac:dyDescent="0.35">
      <c r="A604" s="2" t="s">
        <v>119</v>
      </c>
      <c r="B604" s="2" t="s">
        <v>17</v>
      </c>
      <c r="C604" s="3">
        <v>30</v>
      </c>
      <c r="D604" s="2" t="s">
        <v>22</v>
      </c>
      <c r="E604" s="3">
        <v>126</v>
      </c>
    </row>
    <row r="605" spans="1:5" x14ac:dyDescent="0.35">
      <c r="A605" s="2" t="s">
        <v>1519</v>
      </c>
      <c r="B605" s="2" t="s">
        <v>1099</v>
      </c>
      <c r="C605" s="3">
        <v>49</v>
      </c>
      <c r="D605" s="2" t="s">
        <v>22</v>
      </c>
      <c r="E605" s="3">
        <v>84</v>
      </c>
    </row>
    <row r="606" spans="1:5" x14ac:dyDescent="0.35">
      <c r="A606" s="2" t="s">
        <v>2669</v>
      </c>
      <c r="B606" s="2" t="s">
        <v>3830</v>
      </c>
      <c r="C606" s="3">
        <v>50</v>
      </c>
      <c r="D606" s="2" t="s">
        <v>22</v>
      </c>
      <c r="E606" s="3">
        <v>144</v>
      </c>
    </row>
    <row r="607" spans="1:5" x14ac:dyDescent="0.35">
      <c r="A607" s="2" t="s">
        <v>2142</v>
      </c>
      <c r="B607" s="2" t="s">
        <v>3830</v>
      </c>
      <c r="C607" s="3">
        <v>38</v>
      </c>
      <c r="D607" s="2" t="s">
        <v>22</v>
      </c>
      <c r="E607" s="3">
        <v>185</v>
      </c>
    </row>
    <row r="608" spans="1:5" x14ac:dyDescent="0.35">
      <c r="A608" s="2" t="s">
        <v>2303</v>
      </c>
      <c r="B608" s="2" t="s">
        <v>3830</v>
      </c>
      <c r="C608" s="3">
        <v>30</v>
      </c>
      <c r="D608" s="2" t="s">
        <v>22</v>
      </c>
      <c r="E608" s="3">
        <v>104</v>
      </c>
    </row>
    <row r="609" spans="1:5" x14ac:dyDescent="0.35">
      <c r="A609" s="2" t="s">
        <v>2671</v>
      </c>
      <c r="B609" s="2" t="s">
        <v>3830</v>
      </c>
      <c r="C609" s="3">
        <v>46</v>
      </c>
      <c r="D609" s="2" t="s">
        <v>22</v>
      </c>
      <c r="E609" s="3">
        <v>157</v>
      </c>
    </row>
    <row r="610" spans="1:5" x14ac:dyDescent="0.35">
      <c r="A610" s="2" t="s">
        <v>3109</v>
      </c>
      <c r="B610" s="2" t="s">
        <v>3830</v>
      </c>
      <c r="C610" s="3">
        <v>25</v>
      </c>
      <c r="D610" s="2" t="s">
        <v>22</v>
      </c>
      <c r="E610" s="3">
        <v>158</v>
      </c>
    </row>
    <row r="611" spans="1:5" x14ac:dyDescent="0.35">
      <c r="A611" s="2" t="s">
        <v>2672</v>
      </c>
      <c r="B611" s="2" t="s">
        <v>3830</v>
      </c>
      <c r="C611" s="3">
        <v>49</v>
      </c>
      <c r="D611" s="2" t="s">
        <v>22</v>
      </c>
      <c r="E611" s="3">
        <v>62</v>
      </c>
    </row>
    <row r="612" spans="1:5" x14ac:dyDescent="0.35">
      <c r="A612" s="2" t="s">
        <v>3413</v>
      </c>
      <c r="B612" s="2" t="s">
        <v>1099</v>
      </c>
      <c r="C612" s="3">
        <v>61</v>
      </c>
      <c r="D612" s="2" t="s">
        <v>3297</v>
      </c>
      <c r="E612" s="3">
        <v>101</v>
      </c>
    </row>
    <row r="613" spans="1:5" x14ac:dyDescent="0.35">
      <c r="A613" s="2" t="s">
        <v>121</v>
      </c>
      <c r="B613" s="2" t="s">
        <v>17</v>
      </c>
      <c r="C613" s="3">
        <v>38</v>
      </c>
      <c r="D613" s="2" t="s">
        <v>22</v>
      </c>
      <c r="E613" s="3">
        <v>30</v>
      </c>
    </row>
    <row r="614" spans="1:5" x14ac:dyDescent="0.35">
      <c r="A614" s="2" t="s">
        <v>3415</v>
      </c>
      <c r="B614" s="2" t="s">
        <v>1099</v>
      </c>
      <c r="C614" s="3">
        <v>64</v>
      </c>
      <c r="D614" s="2" t="s">
        <v>3297</v>
      </c>
      <c r="E614" s="3">
        <v>180</v>
      </c>
    </row>
    <row r="615" spans="1:5" x14ac:dyDescent="0.35">
      <c r="A615" s="2" t="s">
        <v>808</v>
      </c>
      <c r="B615" s="2" t="s">
        <v>17</v>
      </c>
      <c r="C615" s="3">
        <v>52</v>
      </c>
      <c r="D615" s="2" t="s">
        <v>22</v>
      </c>
      <c r="E615" s="3">
        <v>189</v>
      </c>
    </row>
    <row r="616" spans="1:5" x14ac:dyDescent="0.35">
      <c r="A616" s="2" t="s">
        <v>1924</v>
      </c>
      <c r="B616" s="2" t="s">
        <v>1099</v>
      </c>
      <c r="C616" s="3">
        <v>48</v>
      </c>
      <c r="D616" s="2" t="s">
        <v>22</v>
      </c>
      <c r="E616" s="3">
        <v>188</v>
      </c>
    </row>
    <row r="617" spans="1:5" x14ac:dyDescent="0.35">
      <c r="A617" s="2" t="s">
        <v>3417</v>
      </c>
      <c r="B617" s="2" t="s">
        <v>1099</v>
      </c>
      <c r="C617" s="3">
        <v>64</v>
      </c>
      <c r="D617" s="2" t="s">
        <v>3297</v>
      </c>
      <c r="E617" s="3">
        <v>55</v>
      </c>
    </row>
    <row r="618" spans="1:5" x14ac:dyDescent="0.35">
      <c r="A618" s="2" t="s">
        <v>598</v>
      </c>
      <c r="B618" s="2" t="s">
        <v>17</v>
      </c>
      <c r="C618" s="3">
        <v>24</v>
      </c>
      <c r="D618" s="2" t="s">
        <v>22</v>
      </c>
      <c r="E618" s="3">
        <v>169</v>
      </c>
    </row>
    <row r="619" spans="1:5" x14ac:dyDescent="0.35">
      <c r="A619" s="2" t="s">
        <v>600</v>
      </c>
      <c r="B619" s="2" t="s">
        <v>17</v>
      </c>
      <c r="C619" s="3">
        <v>40</v>
      </c>
      <c r="D619" s="2" t="s">
        <v>22</v>
      </c>
      <c r="E619" s="3">
        <v>179</v>
      </c>
    </row>
    <row r="620" spans="1:5" x14ac:dyDescent="0.35">
      <c r="A620" s="2" t="s">
        <v>3419</v>
      </c>
      <c r="B620" s="2" t="s">
        <v>17</v>
      </c>
      <c r="C620" s="3">
        <v>62</v>
      </c>
      <c r="D620" s="2" t="s">
        <v>3297</v>
      </c>
      <c r="E620" s="3">
        <v>45</v>
      </c>
    </row>
    <row r="621" spans="1:5" x14ac:dyDescent="0.35">
      <c r="A621" s="2" t="s">
        <v>353</v>
      </c>
      <c r="B621" s="2" t="s">
        <v>17</v>
      </c>
      <c r="C621" s="3">
        <v>32</v>
      </c>
      <c r="D621" s="2" t="s">
        <v>22</v>
      </c>
      <c r="E621" s="3">
        <v>196</v>
      </c>
    </row>
    <row r="622" spans="1:5" x14ac:dyDescent="0.35">
      <c r="A622" s="2" t="s">
        <v>1307</v>
      </c>
      <c r="B622" s="2" t="s">
        <v>1099</v>
      </c>
      <c r="C622" s="3">
        <v>39</v>
      </c>
      <c r="D622" s="2" t="s">
        <v>22</v>
      </c>
      <c r="E622" s="3">
        <v>158</v>
      </c>
    </row>
    <row r="623" spans="1:5" x14ac:dyDescent="0.35">
      <c r="A623" s="2" t="s">
        <v>1309</v>
      </c>
      <c r="B623" s="2" t="s">
        <v>1099</v>
      </c>
      <c r="C623" s="3">
        <v>54</v>
      </c>
      <c r="D623" s="2" t="s">
        <v>22</v>
      </c>
      <c r="E623" s="3">
        <v>148</v>
      </c>
    </row>
    <row r="624" spans="1:5" x14ac:dyDescent="0.35">
      <c r="A624" s="2" t="s">
        <v>984</v>
      </c>
      <c r="B624" s="2" t="s">
        <v>17</v>
      </c>
      <c r="C624" s="3">
        <v>24</v>
      </c>
      <c r="D624" s="2" t="s">
        <v>22</v>
      </c>
      <c r="E624" s="3">
        <v>165</v>
      </c>
    </row>
    <row r="625" spans="1:5" x14ac:dyDescent="0.35">
      <c r="A625" s="2" t="s">
        <v>1926</v>
      </c>
      <c r="B625" s="2" t="s">
        <v>1099</v>
      </c>
      <c r="C625" s="3">
        <v>29</v>
      </c>
      <c r="D625" s="2" t="s">
        <v>22</v>
      </c>
      <c r="E625" s="3">
        <v>31</v>
      </c>
    </row>
    <row r="626" spans="1:5" x14ac:dyDescent="0.35">
      <c r="A626" s="2" t="s">
        <v>2144</v>
      </c>
      <c r="B626" s="2" t="s">
        <v>3830</v>
      </c>
      <c r="C626" s="3">
        <v>40</v>
      </c>
      <c r="D626" s="2" t="s">
        <v>22</v>
      </c>
      <c r="E626" s="3">
        <v>80</v>
      </c>
    </row>
    <row r="627" spans="1:5" x14ac:dyDescent="0.35">
      <c r="A627" s="2" t="s">
        <v>1311</v>
      </c>
      <c r="B627" s="2" t="s">
        <v>1099</v>
      </c>
      <c r="C627" s="3">
        <v>20</v>
      </c>
      <c r="D627" s="2" t="s">
        <v>22</v>
      </c>
      <c r="E627" s="3">
        <v>27</v>
      </c>
    </row>
    <row r="628" spans="1:5" x14ac:dyDescent="0.35">
      <c r="A628" s="2" t="s">
        <v>3111</v>
      </c>
      <c r="B628" s="2" t="s">
        <v>3830</v>
      </c>
      <c r="C628" s="3">
        <v>52</v>
      </c>
      <c r="D628" s="2" t="s">
        <v>22</v>
      </c>
      <c r="E628" s="3">
        <v>136</v>
      </c>
    </row>
    <row r="629" spans="1:5" x14ac:dyDescent="0.35">
      <c r="A629" s="2" t="s">
        <v>3113</v>
      </c>
      <c r="B629" s="2" t="s">
        <v>1099</v>
      </c>
      <c r="C629" s="3">
        <v>19</v>
      </c>
      <c r="D629" s="2" t="s">
        <v>22</v>
      </c>
      <c r="E629" s="3">
        <v>59</v>
      </c>
    </row>
    <row r="630" spans="1:5" x14ac:dyDescent="0.35">
      <c r="A630" s="2" t="s">
        <v>2305</v>
      </c>
      <c r="B630" s="2" t="s">
        <v>3830</v>
      </c>
      <c r="C630" s="3">
        <v>28</v>
      </c>
      <c r="D630" s="2" t="s">
        <v>22</v>
      </c>
      <c r="E630" s="3">
        <v>81</v>
      </c>
    </row>
    <row r="631" spans="1:5" x14ac:dyDescent="0.35">
      <c r="A631" s="2" t="s">
        <v>1521</v>
      </c>
      <c r="B631" s="2" t="s">
        <v>1099</v>
      </c>
      <c r="C631" s="3">
        <v>40</v>
      </c>
      <c r="D631" s="2" t="s">
        <v>22</v>
      </c>
      <c r="E631" s="3">
        <v>25</v>
      </c>
    </row>
    <row r="632" spans="1:5" x14ac:dyDescent="0.35">
      <c r="A632" s="2" t="s">
        <v>2307</v>
      </c>
      <c r="B632" s="2" t="s">
        <v>3830</v>
      </c>
      <c r="C632" s="3">
        <v>23</v>
      </c>
      <c r="D632" s="2" t="s">
        <v>22</v>
      </c>
      <c r="E632" s="3">
        <v>114</v>
      </c>
    </row>
    <row r="633" spans="1:5" x14ac:dyDescent="0.35">
      <c r="A633" s="2" t="s">
        <v>1149</v>
      </c>
      <c r="B633" s="2" t="s">
        <v>1099</v>
      </c>
      <c r="C633" s="3">
        <v>37</v>
      </c>
      <c r="D633" s="2" t="s">
        <v>22</v>
      </c>
      <c r="E633" s="3">
        <v>112</v>
      </c>
    </row>
    <row r="634" spans="1:5" x14ac:dyDescent="0.35">
      <c r="A634" s="2" t="s">
        <v>3421</v>
      </c>
      <c r="B634" s="2" t="s">
        <v>3830</v>
      </c>
      <c r="C634" s="3">
        <v>65</v>
      </c>
      <c r="D634" s="2" t="s">
        <v>3297</v>
      </c>
      <c r="E634" s="3">
        <v>8</v>
      </c>
    </row>
    <row r="635" spans="1:5" x14ac:dyDescent="0.35">
      <c r="A635" s="2" t="s">
        <v>3115</v>
      </c>
      <c r="B635" s="2" t="s">
        <v>17</v>
      </c>
      <c r="C635" s="3">
        <v>19</v>
      </c>
      <c r="D635" s="2" t="s">
        <v>22</v>
      </c>
      <c r="E635" s="3">
        <v>66</v>
      </c>
    </row>
    <row r="636" spans="1:5" x14ac:dyDescent="0.35">
      <c r="A636" s="2" t="s">
        <v>1709</v>
      </c>
      <c r="B636" s="2" t="s">
        <v>1099</v>
      </c>
      <c r="C636" s="3">
        <v>47</v>
      </c>
      <c r="D636" s="2" t="s">
        <v>22</v>
      </c>
      <c r="E636" s="3">
        <v>184</v>
      </c>
    </row>
    <row r="637" spans="1:5" x14ac:dyDescent="0.35">
      <c r="A637" s="2" t="s">
        <v>2674</v>
      </c>
      <c r="B637" s="2" t="s">
        <v>3830</v>
      </c>
      <c r="C637" s="3">
        <v>29</v>
      </c>
      <c r="D637" s="2" t="s">
        <v>22</v>
      </c>
      <c r="E637" s="3">
        <v>43</v>
      </c>
    </row>
    <row r="638" spans="1:5" x14ac:dyDescent="0.35">
      <c r="A638" s="2" t="s">
        <v>123</v>
      </c>
      <c r="B638" s="2" t="s">
        <v>17</v>
      </c>
      <c r="C638" s="3">
        <v>45</v>
      </c>
      <c r="D638" s="2" t="s">
        <v>22</v>
      </c>
      <c r="E638" s="3">
        <v>9</v>
      </c>
    </row>
    <row r="639" spans="1:5" x14ac:dyDescent="0.35">
      <c r="A639" s="2" t="s">
        <v>3422</v>
      </c>
      <c r="B639" s="2" t="s">
        <v>3830</v>
      </c>
      <c r="C639" s="3">
        <v>61</v>
      </c>
      <c r="D639" s="2" t="s">
        <v>3297</v>
      </c>
      <c r="E639" s="3">
        <v>32</v>
      </c>
    </row>
    <row r="640" spans="1:5" x14ac:dyDescent="0.35">
      <c r="A640" s="2" t="s">
        <v>1522</v>
      </c>
      <c r="B640" s="2" t="s">
        <v>1099</v>
      </c>
      <c r="C640" s="3">
        <v>34</v>
      </c>
      <c r="D640" s="2" t="s">
        <v>22</v>
      </c>
      <c r="E640" s="3">
        <v>179</v>
      </c>
    </row>
    <row r="641" spans="1:5" x14ac:dyDescent="0.35">
      <c r="A641" s="2" t="s">
        <v>1711</v>
      </c>
      <c r="B641" s="2" t="s">
        <v>1099</v>
      </c>
      <c r="C641" s="3">
        <v>49</v>
      </c>
      <c r="D641" s="2" t="s">
        <v>22</v>
      </c>
      <c r="E641" s="3">
        <v>158</v>
      </c>
    </row>
    <row r="642" spans="1:5" x14ac:dyDescent="0.35">
      <c r="A642" s="2" t="s">
        <v>810</v>
      </c>
      <c r="B642" s="2" t="s">
        <v>17</v>
      </c>
      <c r="C642" s="3">
        <v>21</v>
      </c>
      <c r="D642" s="2" t="s">
        <v>22</v>
      </c>
      <c r="E642" s="3">
        <v>73</v>
      </c>
    </row>
    <row r="643" spans="1:5" x14ac:dyDescent="0.35">
      <c r="A643" s="2" t="s">
        <v>355</v>
      </c>
      <c r="B643" s="2" t="s">
        <v>17</v>
      </c>
      <c r="C643" s="3">
        <v>43</v>
      </c>
      <c r="D643" s="2" t="s">
        <v>22</v>
      </c>
      <c r="E643" s="3">
        <v>134</v>
      </c>
    </row>
    <row r="644" spans="1:5" x14ac:dyDescent="0.35">
      <c r="A644" s="2" t="s">
        <v>3424</v>
      </c>
      <c r="B644" s="2" t="s">
        <v>3830</v>
      </c>
      <c r="C644" s="3">
        <v>62</v>
      </c>
      <c r="D644" s="2" t="s">
        <v>3297</v>
      </c>
      <c r="E644" s="3">
        <v>174</v>
      </c>
    </row>
    <row r="645" spans="1:5" x14ac:dyDescent="0.35">
      <c r="A645" s="2" t="s">
        <v>1150</v>
      </c>
      <c r="B645" s="2" t="s">
        <v>1099</v>
      </c>
      <c r="C645" s="3">
        <v>53</v>
      </c>
      <c r="D645" s="2" t="s">
        <v>22</v>
      </c>
      <c r="E645" s="3">
        <v>74</v>
      </c>
    </row>
    <row r="646" spans="1:5" x14ac:dyDescent="0.35">
      <c r="A646" s="2" t="s">
        <v>3426</v>
      </c>
      <c r="B646" s="2" t="s">
        <v>3830</v>
      </c>
      <c r="C646" s="3">
        <v>60</v>
      </c>
      <c r="D646" s="2" t="s">
        <v>3297</v>
      </c>
      <c r="E646" s="3">
        <v>16</v>
      </c>
    </row>
    <row r="647" spans="1:5" x14ac:dyDescent="0.35">
      <c r="A647" s="2" t="s">
        <v>1524</v>
      </c>
      <c r="B647" s="2" t="s">
        <v>1099</v>
      </c>
      <c r="C647" s="3">
        <v>24</v>
      </c>
      <c r="D647" s="2" t="s">
        <v>22</v>
      </c>
      <c r="E647" s="3">
        <v>186</v>
      </c>
    </row>
    <row r="648" spans="1:5" x14ac:dyDescent="0.35">
      <c r="A648" s="2" t="s">
        <v>3117</v>
      </c>
      <c r="B648" s="2" t="s">
        <v>1099</v>
      </c>
      <c r="C648" s="3">
        <v>22</v>
      </c>
      <c r="D648" s="2" t="s">
        <v>22</v>
      </c>
      <c r="E648" s="3">
        <v>61</v>
      </c>
    </row>
    <row r="649" spans="1:5" x14ac:dyDescent="0.35">
      <c r="A649" s="2" t="s">
        <v>1526</v>
      </c>
      <c r="B649" s="2" t="s">
        <v>1099</v>
      </c>
      <c r="C649" s="3">
        <v>42</v>
      </c>
      <c r="D649" s="2" t="s">
        <v>22</v>
      </c>
      <c r="E649" s="3">
        <v>21</v>
      </c>
    </row>
    <row r="650" spans="1:5" x14ac:dyDescent="0.35">
      <c r="A650" s="2" t="s">
        <v>125</v>
      </c>
      <c r="B650" s="2" t="s">
        <v>17</v>
      </c>
      <c r="C650" s="3">
        <v>26</v>
      </c>
      <c r="D650" s="2" t="s">
        <v>22</v>
      </c>
      <c r="E650" s="3">
        <v>87</v>
      </c>
    </row>
    <row r="651" spans="1:5" x14ac:dyDescent="0.35">
      <c r="A651" s="2" t="s">
        <v>127</v>
      </c>
      <c r="B651" s="2" t="s">
        <v>17</v>
      </c>
      <c r="C651" s="3">
        <v>43</v>
      </c>
      <c r="D651" s="2" t="s">
        <v>22</v>
      </c>
      <c r="E651" s="3">
        <v>54</v>
      </c>
    </row>
    <row r="652" spans="1:5" x14ac:dyDescent="0.35">
      <c r="A652" s="2" t="s">
        <v>3428</v>
      </c>
      <c r="B652" s="2" t="s">
        <v>3830</v>
      </c>
      <c r="C652" s="3">
        <v>61</v>
      </c>
      <c r="D652" s="2" t="s">
        <v>3297</v>
      </c>
      <c r="E652" s="3">
        <v>31</v>
      </c>
    </row>
    <row r="653" spans="1:5" x14ac:dyDescent="0.35">
      <c r="A653" s="2" t="s">
        <v>1528</v>
      </c>
      <c r="B653" s="2" t="s">
        <v>1099</v>
      </c>
      <c r="C653" s="3">
        <v>55</v>
      </c>
      <c r="D653" s="2" t="s">
        <v>22</v>
      </c>
      <c r="E653" s="3">
        <v>32</v>
      </c>
    </row>
    <row r="654" spans="1:5" x14ac:dyDescent="0.35">
      <c r="A654" s="2" t="s">
        <v>3118</v>
      </c>
      <c r="B654" s="2" t="s">
        <v>3830</v>
      </c>
      <c r="C654" s="3">
        <v>57</v>
      </c>
      <c r="D654" s="2" t="s">
        <v>22</v>
      </c>
      <c r="E654" s="3">
        <v>53</v>
      </c>
    </row>
    <row r="655" spans="1:5" x14ac:dyDescent="0.35">
      <c r="A655" s="2" t="s">
        <v>1928</v>
      </c>
      <c r="B655" s="2" t="s">
        <v>1099</v>
      </c>
      <c r="C655" s="3">
        <v>21</v>
      </c>
      <c r="D655" s="2" t="s">
        <v>22</v>
      </c>
      <c r="E655" s="3">
        <v>178</v>
      </c>
    </row>
    <row r="656" spans="1:5" x14ac:dyDescent="0.35">
      <c r="A656" s="2" t="s">
        <v>1713</v>
      </c>
      <c r="B656" s="2" t="s">
        <v>1099</v>
      </c>
      <c r="C656" s="3">
        <v>19</v>
      </c>
      <c r="D656" s="2" t="s">
        <v>22</v>
      </c>
      <c r="E656" s="3">
        <v>155</v>
      </c>
    </row>
    <row r="657" spans="1:5" x14ac:dyDescent="0.35">
      <c r="A657" s="2" t="s">
        <v>3120</v>
      </c>
      <c r="B657" s="2" t="s">
        <v>1099</v>
      </c>
      <c r="C657" s="3">
        <v>56</v>
      </c>
      <c r="D657" s="2" t="s">
        <v>22</v>
      </c>
      <c r="E657" s="3">
        <v>19</v>
      </c>
    </row>
    <row r="658" spans="1:5" x14ac:dyDescent="0.35">
      <c r="A658" s="2" t="s">
        <v>129</v>
      </c>
      <c r="B658" s="2" t="s">
        <v>17</v>
      </c>
      <c r="C658" s="3">
        <v>27</v>
      </c>
      <c r="D658" s="2" t="s">
        <v>22</v>
      </c>
      <c r="E658" s="3">
        <v>15</v>
      </c>
    </row>
    <row r="659" spans="1:5" x14ac:dyDescent="0.35">
      <c r="A659" s="2" t="s">
        <v>3773</v>
      </c>
      <c r="B659" s="2" t="s">
        <v>1099</v>
      </c>
      <c r="C659" s="3">
        <v>18</v>
      </c>
      <c r="D659" s="2" t="s">
        <v>3754</v>
      </c>
      <c r="E659" s="3">
        <v>100</v>
      </c>
    </row>
    <row r="660" spans="1:5" x14ac:dyDescent="0.35">
      <c r="A660" s="2" t="s">
        <v>1530</v>
      </c>
      <c r="B660" s="2" t="s">
        <v>1099</v>
      </c>
      <c r="C660" s="3">
        <v>27</v>
      </c>
      <c r="D660" s="2" t="s">
        <v>22</v>
      </c>
      <c r="E660" s="3">
        <v>148</v>
      </c>
    </row>
    <row r="661" spans="1:5" x14ac:dyDescent="0.35">
      <c r="A661" s="2" t="s">
        <v>1152</v>
      </c>
      <c r="B661" s="2" t="s">
        <v>1099</v>
      </c>
      <c r="C661" s="3">
        <v>43</v>
      </c>
      <c r="D661" s="2" t="s">
        <v>22</v>
      </c>
      <c r="E661" s="3">
        <v>185</v>
      </c>
    </row>
    <row r="662" spans="1:5" x14ac:dyDescent="0.35">
      <c r="A662" s="2" t="s">
        <v>3430</v>
      </c>
      <c r="B662" s="2" t="s">
        <v>1099</v>
      </c>
      <c r="C662" s="3">
        <v>62</v>
      </c>
      <c r="D662" s="2" t="s">
        <v>3297</v>
      </c>
      <c r="E662" s="3">
        <v>75</v>
      </c>
    </row>
    <row r="663" spans="1:5" x14ac:dyDescent="0.35">
      <c r="A663" s="2" t="s">
        <v>602</v>
      </c>
      <c r="B663" s="2" t="s">
        <v>17</v>
      </c>
      <c r="C663" s="3">
        <v>34</v>
      </c>
      <c r="D663" s="2" t="s">
        <v>22</v>
      </c>
      <c r="E663" s="3">
        <v>77</v>
      </c>
    </row>
    <row r="664" spans="1:5" x14ac:dyDescent="0.35">
      <c r="A664" s="2" t="s">
        <v>1930</v>
      </c>
      <c r="B664" s="2" t="s">
        <v>1099</v>
      </c>
      <c r="C664" s="3">
        <v>34</v>
      </c>
      <c r="D664" s="2" t="s">
        <v>22</v>
      </c>
      <c r="E664" s="3">
        <v>101</v>
      </c>
    </row>
    <row r="665" spans="1:5" x14ac:dyDescent="0.35">
      <c r="A665" s="2" t="s">
        <v>1715</v>
      </c>
      <c r="B665" s="2" t="s">
        <v>1099</v>
      </c>
      <c r="C665" s="3">
        <v>35</v>
      </c>
      <c r="D665" s="2" t="s">
        <v>22</v>
      </c>
      <c r="E665" s="3">
        <v>187</v>
      </c>
    </row>
    <row r="666" spans="1:5" x14ac:dyDescent="0.35">
      <c r="A666" s="2" t="s">
        <v>986</v>
      </c>
      <c r="B666" s="2" t="s">
        <v>17</v>
      </c>
      <c r="C666" s="3">
        <v>24</v>
      </c>
      <c r="D666" s="2" t="s">
        <v>22</v>
      </c>
      <c r="E666" s="3">
        <v>52</v>
      </c>
    </row>
    <row r="667" spans="1:5" x14ac:dyDescent="0.35">
      <c r="A667" s="2" t="s">
        <v>1313</v>
      </c>
      <c r="B667" s="2" t="s">
        <v>1099</v>
      </c>
      <c r="C667" s="3">
        <v>33</v>
      </c>
      <c r="D667" s="2" t="s">
        <v>22</v>
      </c>
      <c r="E667" s="3">
        <v>89</v>
      </c>
    </row>
    <row r="668" spans="1:5" x14ac:dyDescent="0.35">
      <c r="A668" s="2" t="s">
        <v>3432</v>
      </c>
      <c r="B668" s="2" t="s">
        <v>3830</v>
      </c>
      <c r="C668" s="3">
        <v>65</v>
      </c>
      <c r="D668" s="2" t="s">
        <v>3297</v>
      </c>
      <c r="E668" s="3">
        <v>101</v>
      </c>
    </row>
    <row r="669" spans="1:5" x14ac:dyDescent="0.35">
      <c r="A669" s="2" t="s">
        <v>3434</v>
      </c>
      <c r="B669" s="2" t="s">
        <v>3830</v>
      </c>
      <c r="C669" s="3">
        <v>63</v>
      </c>
      <c r="D669" s="2" t="s">
        <v>3297</v>
      </c>
      <c r="E669" s="3">
        <v>69</v>
      </c>
    </row>
    <row r="670" spans="1:5" x14ac:dyDescent="0.35">
      <c r="A670" s="2" t="s">
        <v>3435</v>
      </c>
      <c r="B670" s="2" t="s">
        <v>1099</v>
      </c>
      <c r="C670" s="3">
        <v>64</v>
      </c>
      <c r="D670" s="2" t="s">
        <v>3297</v>
      </c>
      <c r="E670" s="3">
        <v>37</v>
      </c>
    </row>
    <row r="671" spans="1:5" x14ac:dyDescent="0.35">
      <c r="A671" s="2" t="s">
        <v>3437</v>
      </c>
      <c r="B671" s="2" t="s">
        <v>1099</v>
      </c>
      <c r="C671" s="3">
        <v>60</v>
      </c>
      <c r="D671" s="2" t="s">
        <v>3297</v>
      </c>
      <c r="E671" s="3">
        <v>31</v>
      </c>
    </row>
    <row r="672" spans="1:5" x14ac:dyDescent="0.35">
      <c r="A672" s="2" t="s">
        <v>3122</v>
      </c>
      <c r="B672" s="2" t="s">
        <v>3830</v>
      </c>
      <c r="C672" s="3">
        <v>35</v>
      </c>
      <c r="D672" s="2" t="s">
        <v>22</v>
      </c>
      <c r="E672" s="3">
        <v>152</v>
      </c>
    </row>
    <row r="673" spans="1:5" x14ac:dyDescent="0.35">
      <c r="A673" s="2" t="s">
        <v>2467</v>
      </c>
      <c r="B673" s="2" t="s">
        <v>3830</v>
      </c>
      <c r="C673" s="3">
        <v>45</v>
      </c>
      <c r="D673" s="2" t="s">
        <v>22</v>
      </c>
      <c r="E673" s="3">
        <v>86</v>
      </c>
    </row>
    <row r="674" spans="1:5" x14ac:dyDescent="0.35">
      <c r="A674" s="2" t="s">
        <v>2854</v>
      </c>
      <c r="B674" s="2" t="s">
        <v>3830</v>
      </c>
      <c r="C674" s="3">
        <v>25</v>
      </c>
      <c r="D674" s="2" t="s">
        <v>22</v>
      </c>
      <c r="E674" s="3">
        <v>104</v>
      </c>
    </row>
    <row r="675" spans="1:5" x14ac:dyDescent="0.35">
      <c r="A675" s="2" t="s">
        <v>357</v>
      </c>
      <c r="B675" s="2" t="s">
        <v>17</v>
      </c>
      <c r="C675" s="3">
        <v>43</v>
      </c>
      <c r="D675" s="2" t="s">
        <v>22</v>
      </c>
      <c r="E675" s="3">
        <v>167</v>
      </c>
    </row>
    <row r="676" spans="1:5" x14ac:dyDescent="0.35">
      <c r="A676" s="2" t="s">
        <v>3124</v>
      </c>
      <c r="B676" s="2" t="s">
        <v>1099</v>
      </c>
      <c r="C676" s="3">
        <v>46</v>
      </c>
      <c r="D676" s="2" t="s">
        <v>22</v>
      </c>
      <c r="E676" s="3">
        <v>163</v>
      </c>
    </row>
    <row r="677" spans="1:5" x14ac:dyDescent="0.35">
      <c r="A677" s="2" t="s">
        <v>1532</v>
      </c>
      <c r="B677" s="2" t="s">
        <v>1099</v>
      </c>
      <c r="C677" s="3">
        <v>36</v>
      </c>
      <c r="D677" s="2" t="s">
        <v>22</v>
      </c>
      <c r="E677" s="3">
        <v>68</v>
      </c>
    </row>
    <row r="678" spans="1:5" x14ac:dyDescent="0.35">
      <c r="A678" s="2" t="s">
        <v>1717</v>
      </c>
      <c r="B678" s="2" t="s">
        <v>1099</v>
      </c>
      <c r="C678" s="3">
        <v>23</v>
      </c>
      <c r="D678" s="2" t="s">
        <v>22</v>
      </c>
      <c r="E678" s="3">
        <v>10</v>
      </c>
    </row>
    <row r="679" spans="1:5" x14ac:dyDescent="0.35">
      <c r="A679" s="2" t="s">
        <v>131</v>
      </c>
      <c r="B679" s="2" t="s">
        <v>17</v>
      </c>
      <c r="C679" s="3">
        <v>53</v>
      </c>
      <c r="D679" s="2" t="s">
        <v>22</v>
      </c>
      <c r="E679" s="3">
        <v>134</v>
      </c>
    </row>
    <row r="680" spans="1:5" x14ac:dyDescent="0.35">
      <c r="A680" s="2" t="s">
        <v>2856</v>
      </c>
      <c r="B680" s="2" t="s">
        <v>3830</v>
      </c>
      <c r="C680" s="3">
        <v>47</v>
      </c>
      <c r="D680" s="2" t="s">
        <v>22</v>
      </c>
      <c r="E680" s="3">
        <v>190</v>
      </c>
    </row>
    <row r="681" spans="1:5" x14ac:dyDescent="0.35">
      <c r="A681" s="2" t="s">
        <v>3439</v>
      </c>
      <c r="B681" s="2" t="s">
        <v>3830</v>
      </c>
      <c r="C681" s="3">
        <v>62</v>
      </c>
      <c r="D681" s="2" t="s">
        <v>3297</v>
      </c>
      <c r="E681" s="3">
        <v>79</v>
      </c>
    </row>
    <row r="682" spans="1:5" x14ac:dyDescent="0.35">
      <c r="A682" s="2" t="s">
        <v>3441</v>
      </c>
      <c r="B682" s="2" t="s">
        <v>17</v>
      </c>
      <c r="C682" s="3">
        <v>65</v>
      </c>
      <c r="D682" s="2" t="s">
        <v>3297</v>
      </c>
      <c r="E682" s="3">
        <v>186</v>
      </c>
    </row>
    <row r="683" spans="1:5" x14ac:dyDescent="0.35">
      <c r="A683" s="2" t="s">
        <v>2146</v>
      </c>
      <c r="B683" s="2" t="s">
        <v>3830</v>
      </c>
      <c r="C683" s="3">
        <v>38</v>
      </c>
      <c r="D683" s="2" t="s">
        <v>22</v>
      </c>
      <c r="E683" s="3">
        <v>36</v>
      </c>
    </row>
    <row r="684" spans="1:5" x14ac:dyDescent="0.35">
      <c r="A684" s="2" t="s">
        <v>812</v>
      </c>
      <c r="B684" s="2" t="s">
        <v>17</v>
      </c>
      <c r="C684" s="3">
        <v>26</v>
      </c>
      <c r="D684" s="2" t="s">
        <v>22</v>
      </c>
      <c r="E684" s="3">
        <v>22</v>
      </c>
    </row>
    <row r="685" spans="1:5" x14ac:dyDescent="0.35">
      <c r="A685" s="2" t="s">
        <v>988</v>
      </c>
      <c r="B685" s="2" t="s">
        <v>17</v>
      </c>
      <c r="C685" s="3">
        <v>33</v>
      </c>
      <c r="D685" s="2" t="s">
        <v>22</v>
      </c>
      <c r="E685" s="3">
        <v>112</v>
      </c>
    </row>
    <row r="686" spans="1:5" x14ac:dyDescent="0.35">
      <c r="A686" s="2" t="s">
        <v>3443</v>
      </c>
      <c r="B686" s="2" t="s">
        <v>17</v>
      </c>
      <c r="C686" s="3">
        <v>65</v>
      </c>
      <c r="D686" s="2" t="s">
        <v>3297</v>
      </c>
      <c r="E686" s="3">
        <v>136</v>
      </c>
    </row>
    <row r="687" spans="1:5" x14ac:dyDescent="0.35">
      <c r="A687" s="2" t="s">
        <v>1534</v>
      </c>
      <c r="B687" s="2" t="s">
        <v>1099</v>
      </c>
      <c r="C687" s="3">
        <v>58</v>
      </c>
      <c r="D687" s="2" t="s">
        <v>22</v>
      </c>
      <c r="E687" s="3">
        <v>87</v>
      </c>
    </row>
    <row r="688" spans="1:5" x14ac:dyDescent="0.35">
      <c r="A688" s="2" t="s">
        <v>2309</v>
      </c>
      <c r="B688" s="2" t="s">
        <v>3830</v>
      </c>
      <c r="C688" s="3">
        <v>20</v>
      </c>
      <c r="D688" s="2" t="s">
        <v>22</v>
      </c>
      <c r="E688" s="3">
        <v>138</v>
      </c>
    </row>
    <row r="689" spans="1:5" x14ac:dyDescent="0.35">
      <c r="A689" s="2" t="s">
        <v>2858</v>
      </c>
      <c r="B689" s="2" t="s">
        <v>3830</v>
      </c>
      <c r="C689" s="3">
        <v>31</v>
      </c>
      <c r="D689" s="2" t="s">
        <v>22</v>
      </c>
      <c r="E689" s="3">
        <v>35</v>
      </c>
    </row>
    <row r="690" spans="1:5" x14ac:dyDescent="0.35">
      <c r="A690" s="2" t="s">
        <v>2311</v>
      </c>
      <c r="B690" s="2" t="s">
        <v>3830</v>
      </c>
      <c r="C690" s="3">
        <v>47</v>
      </c>
      <c r="D690" s="2" t="s">
        <v>22</v>
      </c>
      <c r="E690" s="3">
        <v>46</v>
      </c>
    </row>
    <row r="691" spans="1:5" x14ac:dyDescent="0.35">
      <c r="A691" s="2" t="s">
        <v>2859</v>
      </c>
      <c r="B691" s="2" t="s">
        <v>3830</v>
      </c>
      <c r="C691" s="3">
        <v>59</v>
      </c>
      <c r="D691" s="2" t="s">
        <v>22</v>
      </c>
      <c r="E691" s="3">
        <v>82</v>
      </c>
    </row>
    <row r="692" spans="1:5" x14ac:dyDescent="0.35">
      <c r="A692" s="2" t="s">
        <v>604</v>
      </c>
      <c r="B692" s="2" t="s">
        <v>17</v>
      </c>
      <c r="C692" s="3">
        <v>36</v>
      </c>
      <c r="D692" s="2" t="s">
        <v>22</v>
      </c>
      <c r="E692" s="3">
        <v>186</v>
      </c>
    </row>
    <row r="693" spans="1:5" x14ac:dyDescent="0.35">
      <c r="A693" s="2" t="s">
        <v>2861</v>
      </c>
      <c r="B693" s="2" t="s">
        <v>3830</v>
      </c>
      <c r="C693" s="3">
        <v>27</v>
      </c>
      <c r="D693" s="2" t="s">
        <v>22</v>
      </c>
      <c r="E693" s="3">
        <v>53</v>
      </c>
    </row>
    <row r="694" spans="1:5" x14ac:dyDescent="0.35">
      <c r="A694" s="2" t="s">
        <v>2468</v>
      </c>
      <c r="B694" s="2" t="s">
        <v>3830</v>
      </c>
      <c r="C694" s="3">
        <v>25</v>
      </c>
      <c r="D694" s="2" t="s">
        <v>22</v>
      </c>
      <c r="E694" s="3">
        <v>21</v>
      </c>
    </row>
    <row r="695" spans="1:5" x14ac:dyDescent="0.35">
      <c r="A695" s="2" t="s">
        <v>2863</v>
      </c>
      <c r="B695" s="2" t="s">
        <v>3830</v>
      </c>
      <c r="C695" s="3">
        <v>55</v>
      </c>
      <c r="D695" s="2" t="s">
        <v>22</v>
      </c>
      <c r="E695" s="3">
        <v>139</v>
      </c>
    </row>
    <row r="696" spans="1:5" x14ac:dyDescent="0.35">
      <c r="A696" s="2" t="s">
        <v>3126</v>
      </c>
      <c r="B696" s="2" t="s">
        <v>3830</v>
      </c>
      <c r="C696" s="3">
        <v>34</v>
      </c>
      <c r="D696" s="2" t="s">
        <v>22</v>
      </c>
      <c r="E696" s="3">
        <v>93</v>
      </c>
    </row>
    <row r="697" spans="1:5" x14ac:dyDescent="0.35">
      <c r="A697" s="2" t="s">
        <v>814</v>
      </c>
      <c r="B697" s="2" t="s">
        <v>17</v>
      </c>
      <c r="C697" s="3">
        <v>58</v>
      </c>
      <c r="D697" s="2" t="s">
        <v>22</v>
      </c>
      <c r="E697" s="3">
        <v>3</v>
      </c>
    </row>
    <row r="698" spans="1:5" x14ac:dyDescent="0.35">
      <c r="A698" s="2" t="s">
        <v>3445</v>
      </c>
      <c r="B698" s="2" t="s">
        <v>3830</v>
      </c>
      <c r="C698" s="3">
        <v>60</v>
      </c>
      <c r="D698" s="2" t="s">
        <v>3297</v>
      </c>
      <c r="E698" s="3">
        <v>182</v>
      </c>
    </row>
    <row r="699" spans="1:5" x14ac:dyDescent="0.35">
      <c r="A699" s="2" t="s">
        <v>359</v>
      </c>
      <c r="B699" s="2" t="s">
        <v>17</v>
      </c>
      <c r="C699" s="3">
        <v>49</v>
      </c>
      <c r="D699" s="2" t="s">
        <v>22</v>
      </c>
      <c r="E699" s="3">
        <v>170</v>
      </c>
    </row>
    <row r="700" spans="1:5" x14ac:dyDescent="0.35">
      <c r="A700" s="2" t="s">
        <v>990</v>
      </c>
      <c r="B700" s="2" t="s">
        <v>17</v>
      </c>
      <c r="C700" s="3">
        <v>25</v>
      </c>
      <c r="D700" s="2" t="s">
        <v>22</v>
      </c>
      <c r="E700" s="3">
        <v>119</v>
      </c>
    </row>
    <row r="701" spans="1:5" x14ac:dyDescent="0.35">
      <c r="A701" s="2" t="s">
        <v>1315</v>
      </c>
      <c r="B701" s="2" t="s">
        <v>1099</v>
      </c>
      <c r="C701" s="3">
        <v>23</v>
      </c>
      <c r="D701" s="2" t="s">
        <v>22</v>
      </c>
      <c r="E701" s="3">
        <v>72</v>
      </c>
    </row>
    <row r="702" spans="1:5" x14ac:dyDescent="0.35">
      <c r="A702" s="2" t="s">
        <v>3127</v>
      </c>
      <c r="B702" s="2" t="s">
        <v>1099</v>
      </c>
      <c r="C702" s="3">
        <v>49</v>
      </c>
      <c r="D702" s="2" t="s">
        <v>22</v>
      </c>
      <c r="E702" s="3">
        <v>17</v>
      </c>
    </row>
    <row r="703" spans="1:5" x14ac:dyDescent="0.35">
      <c r="A703" s="2" t="s">
        <v>606</v>
      </c>
      <c r="B703" s="2" t="s">
        <v>17</v>
      </c>
      <c r="C703" s="3">
        <v>39</v>
      </c>
      <c r="D703" s="2" t="s">
        <v>22</v>
      </c>
      <c r="E703" s="3">
        <v>167</v>
      </c>
    </row>
    <row r="704" spans="1:5" x14ac:dyDescent="0.35">
      <c r="A704" s="2" t="s">
        <v>1317</v>
      </c>
      <c r="B704" s="2" t="s">
        <v>1099</v>
      </c>
      <c r="C704" s="3">
        <v>38</v>
      </c>
      <c r="D704" s="2" t="s">
        <v>22</v>
      </c>
      <c r="E704" s="3">
        <v>184</v>
      </c>
    </row>
    <row r="705" spans="1:5" x14ac:dyDescent="0.35">
      <c r="A705" s="2" t="s">
        <v>992</v>
      </c>
      <c r="B705" s="2" t="s">
        <v>17</v>
      </c>
      <c r="C705" s="3">
        <v>54</v>
      </c>
      <c r="D705" s="2" t="s">
        <v>22</v>
      </c>
      <c r="E705" s="3">
        <v>115</v>
      </c>
    </row>
    <row r="706" spans="1:5" x14ac:dyDescent="0.35">
      <c r="A706" s="2" t="s">
        <v>994</v>
      </c>
      <c r="B706" s="2" t="s">
        <v>17</v>
      </c>
      <c r="C706" s="3">
        <v>46</v>
      </c>
      <c r="D706" s="2" t="s">
        <v>22</v>
      </c>
      <c r="E706" s="3">
        <v>161</v>
      </c>
    </row>
    <row r="707" spans="1:5" x14ac:dyDescent="0.35">
      <c r="A707" s="2" t="s">
        <v>2675</v>
      </c>
      <c r="B707" s="2" t="s">
        <v>3830</v>
      </c>
      <c r="C707" s="3">
        <v>43</v>
      </c>
      <c r="D707" s="2" t="s">
        <v>22</v>
      </c>
      <c r="E707" s="3">
        <v>81</v>
      </c>
    </row>
    <row r="708" spans="1:5" x14ac:dyDescent="0.35">
      <c r="A708" s="2" t="s">
        <v>3447</v>
      </c>
      <c r="B708" s="2" t="s">
        <v>17</v>
      </c>
      <c r="C708" s="3">
        <v>63</v>
      </c>
      <c r="D708" s="2" t="s">
        <v>3297</v>
      </c>
      <c r="E708" s="3">
        <v>77</v>
      </c>
    </row>
    <row r="709" spans="1:5" x14ac:dyDescent="0.35">
      <c r="A709" s="2" t="s">
        <v>2469</v>
      </c>
      <c r="B709" s="2" t="s">
        <v>3830</v>
      </c>
      <c r="C709" s="3">
        <v>59</v>
      </c>
      <c r="D709" s="2" t="s">
        <v>22</v>
      </c>
      <c r="E709" s="3">
        <v>144</v>
      </c>
    </row>
    <row r="710" spans="1:5" x14ac:dyDescent="0.35">
      <c r="A710" s="2" t="s">
        <v>1154</v>
      </c>
      <c r="B710" s="2" t="s">
        <v>1099</v>
      </c>
      <c r="C710" s="3">
        <v>22</v>
      </c>
      <c r="D710" s="2" t="s">
        <v>22</v>
      </c>
      <c r="E710" s="3">
        <v>132</v>
      </c>
    </row>
    <row r="711" spans="1:5" x14ac:dyDescent="0.35">
      <c r="A711" s="2" t="s">
        <v>1319</v>
      </c>
      <c r="B711" s="2" t="s">
        <v>1099</v>
      </c>
      <c r="C711" s="3">
        <v>46</v>
      </c>
      <c r="D711" s="2" t="s">
        <v>22</v>
      </c>
      <c r="E711" s="3">
        <v>127</v>
      </c>
    </row>
    <row r="712" spans="1:5" x14ac:dyDescent="0.35">
      <c r="A712" s="2" t="s">
        <v>361</v>
      </c>
      <c r="B712" s="2" t="s">
        <v>17</v>
      </c>
      <c r="C712" s="3">
        <v>53</v>
      </c>
      <c r="D712" s="2" t="s">
        <v>22</v>
      </c>
      <c r="E712" s="3">
        <v>78</v>
      </c>
    </row>
    <row r="713" spans="1:5" x14ac:dyDescent="0.35">
      <c r="A713" s="2" t="s">
        <v>133</v>
      </c>
      <c r="B713" s="2" t="s">
        <v>17</v>
      </c>
      <c r="C713" s="3">
        <v>35</v>
      </c>
      <c r="D713" s="2" t="s">
        <v>22</v>
      </c>
      <c r="E713" s="3">
        <v>189</v>
      </c>
    </row>
    <row r="714" spans="1:5" x14ac:dyDescent="0.35">
      <c r="A714" s="2" t="s">
        <v>996</v>
      </c>
      <c r="B714" s="2" t="s">
        <v>17</v>
      </c>
      <c r="C714" s="3">
        <v>29</v>
      </c>
      <c r="D714" s="2" t="s">
        <v>22</v>
      </c>
      <c r="E714" s="3">
        <v>65</v>
      </c>
    </row>
    <row r="715" spans="1:5" x14ac:dyDescent="0.35">
      <c r="A715" s="2" t="s">
        <v>2865</v>
      </c>
      <c r="B715" s="2" t="s">
        <v>3830</v>
      </c>
      <c r="C715" s="3">
        <v>45</v>
      </c>
      <c r="D715" s="2" t="s">
        <v>22</v>
      </c>
      <c r="E715" s="3">
        <v>29</v>
      </c>
    </row>
    <row r="716" spans="1:5" x14ac:dyDescent="0.35">
      <c r="A716" s="2" t="s">
        <v>1536</v>
      </c>
      <c r="B716" s="2" t="s">
        <v>1099</v>
      </c>
      <c r="C716" s="3">
        <v>58</v>
      </c>
      <c r="D716" s="2" t="s">
        <v>22</v>
      </c>
      <c r="E716" s="3">
        <v>82</v>
      </c>
    </row>
    <row r="717" spans="1:5" x14ac:dyDescent="0.35">
      <c r="A717" s="2" t="s">
        <v>608</v>
      </c>
      <c r="B717" s="2" t="s">
        <v>17</v>
      </c>
      <c r="C717" s="3">
        <v>45</v>
      </c>
      <c r="D717" s="2" t="s">
        <v>22</v>
      </c>
      <c r="E717" s="3">
        <v>53</v>
      </c>
    </row>
    <row r="718" spans="1:5" x14ac:dyDescent="0.35">
      <c r="A718" s="2" t="s">
        <v>363</v>
      </c>
      <c r="B718" s="2" t="s">
        <v>17</v>
      </c>
      <c r="C718" s="3">
        <v>51</v>
      </c>
      <c r="D718" s="2" t="s">
        <v>22</v>
      </c>
      <c r="E718" s="3">
        <v>115</v>
      </c>
    </row>
    <row r="719" spans="1:5" x14ac:dyDescent="0.35">
      <c r="A719" s="2" t="s">
        <v>610</v>
      </c>
      <c r="B719" s="2" t="s">
        <v>17</v>
      </c>
      <c r="C719" s="3">
        <v>51</v>
      </c>
      <c r="D719" s="2" t="s">
        <v>22</v>
      </c>
      <c r="E719" s="3">
        <v>134</v>
      </c>
    </row>
    <row r="720" spans="1:5" x14ac:dyDescent="0.35">
      <c r="A720" s="2" t="s">
        <v>135</v>
      </c>
      <c r="B720" s="2" t="s">
        <v>17</v>
      </c>
      <c r="C720" s="3">
        <v>36</v>
      </c>
      <c r="D720" s="2" t="s">
        <v>22</v>
      </c>
      <c r="E720" s="3">
        <v>118</v>
      </c>
    </row>
    <row r="721" spans="1:5" x14ac:dyDescent="0.35">
      <c r="A721" s="2" t="s">
        <v>1719</v>
      </c>
      <c r="B721" s="2" t="s">
        <v>1099</v>
      </c>
      <c r="C721" s="3">
        <v>38</v>
      </c>
      <c r="D721" s="2" t="s">
        <v>22</v>
      </c>
      <c r="E721" s="3">
        <v>11</v>
      </c>
    </row>
    <row r="722" spans="1:5" x14ac:dyDescent="0.35">
      <c r="A722" s="2" t="s">
        <v>3129</v>
      </c>
      <c r="B722" s="2" t="s">
        <v>3830</v>
      </c>
      <c r="C722" s="3">
        <v>52</v>
      </c>
      <c r="D722" s="2" t="s">
        <v>22</v>
      </c>
      <c r="E722" s="3">
        <v>21</v>
      </c>
    </row>
    <row r="723" spans="1:5" x14ac:dyDescent="0.35">
      <c r="A723" s="2" t="s">
        <v>2148</v>
      </c>
      <c r="B723" s="2" t="s">
        <v>3830</v>
      </c>
      <c r="C723" s="3">
        <v>20</v>
      </c>
      <c r="D723" s="2" t="s">
        <v>22</v>
      </c>
      <c r="E723" s="3">
        <v>199</v>
      </c>
    </row>
    <row r="724" spans="1:5" x14ac:dyDescent="0.35">
      <c r="A724" s="2" t="s">
        <v>1721</v>
      </c>
      <c r="B724" s="2" t="s">
        <v>1099</v>
      </c>
      <c r="C724" s="3">
        <v>58</v>
      </c>
      <c r="D724" s="2" t="s">
        <v>22</v>
      </c>
      <c r="E724" s="3">
        <v>91</v>
      </c>
    </row>
    <row r="725" spans="1:5" x14ac:dyDescent="0.35">
      <c r="A725" s="2" t="s">
        <v>137</v>
      </c>
      <c r="B725" s="2" t="s">
        <v>17</v>
      </c>
      <c r="C725" s="3">
        <v>54</v>
      </c>
      <c r="D725" s="2" t="s">
        <v>22</v>
      </c>
      <c r="E725" s="3">
        <v>127</v>
      </c>
    </row>
    <row r="726" spans="1:5" x14ac:dyDescent="0.35">
      <c r="A726" s="2" t="s">
        <v>3131</v>
      </c>
      <c r="B726" s="2" t="s">
        <v>17</v>
      </c>
      <c r="C726" s="3">
        <v>55</v>
      </c>
      <c r="D726" s="2" t="s">
        <v>22</v>
      </c>
      <c r="E726" s="3">
        <v>185</v>
      </c>
    </row>
    <row r="727" spans="1:5" x14ac:dyDescent="0.35">
      <c r="A727" s="2" t="s">
        <v>2677</v>
      </c>
      <c r="B727" s="2" t="s">
        <v>3830</v>
      </c>
      <c r="C727" s="3">
        <v>33</v>
      </c>
      <c r="D727" s="2" t="s">
        <v>22</v>
      </c>
      <c r="E727" s="3">
        <v>97</v>
      </c>
    </row>
    <row r="728" spans="1:5" x14ac:dyDescent="0.35">
      <c r="A728" s="2" t="s">
        <v>816</v>
      </c>
      <c r="B728" s="2" t="s">
        <v>17</v>
      </c>
      <c r="C728" s="3">
        <v>23</v>
      </c>
      <c r="D728" s="2" t="s">
        <v>22</v>
      </c>
      <c r="E728" s="3">
        <v>18</v>
      </c>
    </row>
    <row r="729" spans="1:5" x14ac:dyDescent="0.35">
      <c r="A729" s="2" t="s">
        <v>3132</v>
      </c>
      <c r="B729" s="2" t="s">
        <v>17</v>
      </c>
      <c r="C729" s="3">
        <v>46</v>
      </c>
      <c r="D729" s="2" t="s">
        <v>22</v>
      </c>
      <c r="E729" s="3">
        <v>123</v>
      </c>
    </row>
    <row r="730" spans="1:5" x14ac:dyDescent="0.35">
      <c r="A730" s="2" t="s">
        <v>2679</v>
      </c>
      <c r="B730" s="2" t="s">
        <v>3830</v>
      </c>
      <c r="C730" s="3">
        <v>32</v>
      </c>
      <c r="D730" s="2" t="s">
        <v>22</v>
      </c>
      <c r="E730" s="3">
        <v>142</v>
      </c>
    </row>
    <row r="731" spans="1:5" x14ac:dyDescent="0.35">
      <c r="A731" s="2" t="s">
        <v>3449</v>
      </c>
      <c r="B731" s="2" t="s">
        <v>1099</v>
      </c>
      <c r="C731" s="3">
        <v>63</v>
      </c>
      <c r="D731" s="2" t="s">
        <v>3297</v>
      </c>
      <c r="E731" s="3">
        <v>45</v>
      </c>
    </row>
    <row r="732" spans="1:5" x14ac:dyDescent="0.35">
      <c r="A732" s="2" t="s">
        <v>818</v>
      </c>
      <c r="B732" s="2" t="s">
        <v>17</v>
      </c>
      <c r="C732" s="3">
        <v>34</v>
      </c>
      <c r="D732" s="2" t="s">
        <v>22</v>
      </c>
      <c r="E732" s="3">
        <v>42</v>
      </c>
    </row>
    <row r="733" spans="1:5" x14ac:dyDescent="0.35">
      <c r="A733" s="2" t="s">
        <v>2867</v>
      </c>
      <c r="B733" s="2" t="s">
        <v>3830</v>
      </c>
      <c r="C733" s="3">
        <v>30</v>
      </c>
      <c r="D733" s="2" t="s">
        <v>22</v>
      </c>
      <c r="E733" s="3">
        <v>73</v>
      </c>
    </row>
    <row r="734" spans="1:5" x14ac:dyDescent="0.35">
      <c r="A734" s="2" t="s">
        <v>365</v>
      </c>
      <c r="B734" s="2" t="s">
        <v>17</v>
      </c>
      <c r="C734" s="3">
        <v>41</v>
      </c>
      <c r="D734" s="2" t="s">
        <v>22</v>
      </c>
      <c r="E734" s="3">
        <v>110</v>
      </c>
    </row>
    <row r="735" spans="1:5" x14ac:dyDescent="0.35">
      <c r="A735" s="2" t="s">
        <v>139</v>
      </c>
      <c r="B735" s="2" t="s">
        <v>17</v>
      </c>
      <c r="C735" s="3">
        <v>48</v>
      </c>
      <c r="D735" s="2" t="s">
        <v>22</v>
      </c>
      <c r="E735" s="3">
        <v>109</v>
      </c>
    </row>
    <row r="736" spans="1:5" x14ac:dyDescent="0.35">
      <c r="A736" s="2" t="s">
        <v>367</v>
      </c>
      <c r="B736" s="2" t="s">
        <v>17</v>
      </c>
      <c r="C736" s="3">
        <v>46</v>
      </c>
      <c r="D736" s="2" t="s">
        <v>22</v>
      </c>
      <c r="E736" s="3">
        <v>151</v>
      </c>
    </row>
    <row r="737" spans="1:5" x14ac:dyDescent="0.35">
      <c r="A737" s="2" t="s">
        <v>1538</v>
      </c>
      <c r="B737" s="2" t="s">
        <v>1099</v>
      </c>
      <c r="C737" s="3">
        <v>32</v>
      </c>
      <c r="D737" s="2" t="s">
        <v>22</v>
      </c>
      <c r="E737" s="3">
        <v>80</v>
      </c>
    </row>
    <row r="738" spans="1:5" x14ac:dyDescent="0.35">
      <c r="A738" s="2" t="s">
        <v>1321</v>
      </c>
      <c r="B738" s="2" t="s">
        <v>1099</v>
      </c>
      <c r="C738" s="3">
        <v>45</v>
      </c>
      <c r="D738" s="2" t="s">
        <v>22</v>
      </c>
      <c r="E738" s="3">
        <v>91</v>
      </c>
    </row>
    <row r="739" spans="1:5" x14ac:dyDescent="0.35">
      <c r="A739" s="2" t="s">
        <v>369</v>
      </c>
      <c r="B739" s="2" t="s">
        <v>17</v>
      </c>
      <c r="C739" s="3">
        <v>37</v>
      </c>
      <c r="D739" s="2" t="s">
        <v>22</v>
      </c>
      <c r="E739" s="3">
        <v>17</v>
      </c>
    </row>
    <row r="740" spans="1:5" x14ac:dyDescent="0.35">
      <c r="A740" s="2" t="s">
        <v>1540</v>
      </c>
      <c r="B740" s="2" t="s">
        <v>1099</v>
      </c>
      <c r="C740" s="3">
        <v>29</v>
      </c>
      <c r="D740" s="2" t="s">
        <v>22</v>
      </c>
      <c r="E740" s="3">
        <v>98</v>
      </c>
    </row>
    <row r="741" spans="1:5" x14ac:dyDescent="0.35">
      <c r="A741" s="2" t="s">
        <v>1723</v>
      </c>
      <c r="B741" s="2" t="s">
        <v>1099</v>
      </c>
      <c r="C741" s="3">
        <v>40</v>
      </c>
      <c r="D741" s="2" t="s">
        <v>22</v>
      </c>
      <c r="E741" s="3">
        <v>11</v>
      </c>
    </row>
    <row r="742" spans="1:5" x14ac:dyDescent="0.35">
      <c r="A742" s="2" t="s">
        <v>3134</v>
      </c>
      <c r="B742" s="2" t="s">
        <v>1099</v>
      </c>
      <c r="C742" s="3">
        <v>51</v>
      </c>
      <c r="D742" s="2" t="s">
        <v>22</v>
      </c>
      <c r="E742" s="3">
        <v>125</v>
      </c>
    </row>
    <row r="743" spans="1:5" x14ac:dyDescent="0.35">
      <c r="A743" s="2" t="s">
        <v>2313</v>
      </c>
      <c r="B743" s="2" t="s">
        <v>3830</v>
      </c>
      <c r="C743" s="3">
        <v>35</v>
      </c>
      <c r="D743" s="2" t="s">
        <v>22</v>
      </c>
      <c r="E743" s="3">
        <v>32</v>
      </c>
    </row>
    <row r="744" spans="1:5" x14ac:dyDescent="0.35">
      <c r="A744" s="2" t="s">
        <v>2315</v>
      </c>
      <c r="B744" s="2" t="s">
        <v>3830</v>
      </c>
      <c r="C744" s="3">
        <v>41</v>
      </c>
      <c r="D744" s="2" t="s">
        <v>22</v>
      </c>
      <c r="E744" s="3">
        <v>177</v>
      </c>
    </row>
    <row r="745" spans="1:5" x14ac:dyDescent="0.35">
      <c r="A745" s="2" t="s">
        <v>1542</v>
      </c>
      <c r="B745" s="2" t="s">
        <v>1099</v>
      </c>
      <c r="C745" s="3">
        <v>21</v>
      </c>
      <c r="D745" s="2" t="s">
        <v>22</v>
      </c>
      <c r="E745" s="3">
        <v>86</v>
      </c>
    </row>
    <row r="746" spans="1:5" x14ac:dyDescent="0.35">
      <c r="A746" s="2" t="s">
        <v>2681</v>
      </c>
      <c r="B746" s="2" t="s">
        <v>3830</v>
      </c>
      <c r="C746" s="3">
        <v>46</v>
      </c>
      <c r="D746" s="2" t="s">
        <v>22</v>
      </c>
      <c r="E746" s="3">
        <v>143</v>
      </c>
    </row>
    <row r="747" spans="1:5" x14ac:dyDescent="0.35">
      <c r="A747" s="2" t="s">
        <v>3450</v>
      </c>
      <c r="B747" s="2" t="s">
        <v>3830</v>
      </c>
      <c r="C747" s="3">
        <v>64</v>
      </c>
      <c r="D747" s="2" t="s">
        <v>3297</v>
      </c>
      <c r="E747" s="3">
        <v>137</v>
      </c>
    </row>
    <row r="748" spans="1:5" x14ac:dyDescent="0.35">
      <c r="A748" s="2" t="s">
        <v>3452</v>
      </c>
      <c r="B748" s="2" t="s">
        <v>17</v>
      </c>
      <c r="C748" s="3">
        <v>64</v>
      </c>
      <c r="D748" s="2" t="s">
        <v>3297</v>
      </c>
      <c r="E748" s="3">
        <v>73</v>
      </c>
    </row>
    <row r="749" spans="1:5" x14ac:dyDescent="0.35">
      <c r="A749" s="2" t="s">
        <v>2317</v>
      </c>
      <c r="B749" s="2" t="s">
        <v>3830</v>
      </c>
      <c r="C749" s="3">
        <v>30</v>
      </c>
      <c r="D749" s="2" t="s">
        <v>22</v>
      </c>
      <c r="E749" s="3">
        <v>142</v>
      </c>
    </row>
    <row r="750" spans="1:5" x14ac:dyDescent="0.35">
      <c r="A750" s="2" t="s">
        <v>2682</v>
      </c>
      <c r="B750" s="2" t="s">
        <v>3830</v>
      </c>
      <c r="C750" s="3">
        <v>34</v>
      </c>
      <c r="D750" s="2" t="s">
        <v>22</v>
      </c>
      <c r="E750" s="3">
        <v>15</v>
      </c>
    </row>
    <row r="751" spans="1:5" x14ac:dyDescent="0.35">
      <c r="A751" s="2" t="s">
        <v>1932</v>
      </c>
      <c r="B751" s="2" t="s">
        <v>1099</v>
      </c>
      <c r="C751" s="3">
        <v>46</v>
      </c>
      <c r="D751" s="2" t="s">
        <v>22</v>
      </c>
      <c r="E751" s="3">
        <v>63</v>
      </c>
    </row>
    <row r="752" spans="1:5" x14ac:dyDescent="0.35">
      <c r="A752" s="2" t="s">
        <v>3453</v>
      </c>
      <c r="B752" s="2" t="s">
        <v>3830</v>
      </c>
      <c r="C752" s="3">
        <v>65</v>
      </c>
      <c r="D752" s="2" t="s">
        <v>3297</v>
      </c>
      <c r="E752" s="3">
        <v>109</v>
      </c>
    </row>
    <row r="753" spans="1:5" x14ac:dyDescent="0.35">
      <c r="A753" s="2" t="s">
        <v>1323</v>
      </c>
      <c r="B753" s="2" t="s">
        <v>1099</v>
      </c>
      <c r="C753" s="3">
        <v>31</v>
      </c>
      <c r="D753" s="2" t="s">
        <v>22</v>
      </c>
      <c r="E753" s="3">
        <v>55</v>
      </c>
    </row>
    <row r="754" spans="1:5" x14ac:dyDescent="0.35">
      <c r="A754" s="2" t="s">
        <v>371</v>
      </c>
      <c r="B754" s="2" t="s">
        <v>17</v>
      </c>
      <c r="C754" s="3">
        <v>53</v>
      </c>
      <c r="D754" s="2" t="s">
        <v>22</v>
      </c>
      <c r="E754" s="3">
        <v>71</v>
      </c>
    </row>
    <row r="755" spans="1:5" x14ac:dyDescent="0.35">
      <c r="A755" s="2" t="s">
        <v>2869</v>
      </c>
      <c r="B755" s="2" t="s">
        <v>3830</v>
      </c>
      <c r="C755" s="3">
        <v>29</v>
      </c>
      <c r="D755" s="2" t="s">
        <v>22</v>
      </c>
      <c r="E755" s="3">
        <v>157</v>
      </c>
    </row>
    <row r="756" spans="1:5" x14ac:dyDescent="0.35">
      <c r="A756" s="2" t="s">
        <v>3455</v>
      </c>
      <c r="B756" s="2" t="s">
        <v>1099</v>
      </c>
      <c r="C756" s="3">
        <v>62</v>
      </c>
      <c r="D756" s="2" t="s">
        <v>3297</v>
      </c>
      <c r="E756" s="3">
        <v>145</v>
      </c>
    </row>
    <row r="757" spans="1:5" x14ac:dyDescent="0.35">
      <c r="A757" s="2" t="s">
        <v>2319</v>
      </c>
      <c r="B757" s="2" t="s">
        <v>3830</v>
      </c>
      <c r="C757" s="3">
        <v>41</v>
      </c>
      <c r="D757" s="2" t="s">
        <v>22</v>
      </c>
      <c r="E757" s="3">
        <v>145</v>
      </c>
    </row>
    <row r="758" spans="1:5" x14ac:dyDescent="0.35">
      <c r="A758" s="2" t="s">
        <v>2150</v>
      </c>
      <c r="B758" s="2" t="s">
        <v>3830</v>
      </c>
      <c r="C758" s="3">
        <v>39</v>
      </c>
      <c r="D758" s="2" t="s">
        <v>22</v>
      </c>
      <c r="E758" s="3">
        <v>37</v>
      </c>
    </row>
    <row r="759" spans="1:5" x14ac:dyDescent="0.35">
      <c r="A759" s="2" t="s">
        <v>2152</v>
      </c>
      <c r="B759" s="2" t="s">
        <v>3830</v>
      </c>
      <c r="C759" s="3">
        <v>50</v>
      </c>
      <c r="D759" s="2" t="s">
        <v>22</v>
      </c>
      <c r="E759" s="3">
        <v>14</v>
      </c>
    </row>
    <row r="760" spans="1:5" x14ac:dyDescent="0.35">
      <c r="A760" s="2" t="s">
        <v>1725</v>
      </c>
      <c r="B760" s="2" t="s">
        <v>1099</v>
      </c>
      <c r="C760" s="3">
        <v>28</v>
      </c>
      <c r="D760" s="2" t="s">
        <v>22</v>
      </c>
      <c r="E760" s="3">
        <v>133</v>
      </c>
    </row>
    <row r="761" spans="1:5" x14ac:dyDescent="0.35">
      <c r="A761" s="2" t="s">
        <v>1727</v>
      </c>
      <c r="B761" s="2" t="s">
        <v>1099</v>
      </c>
      <c r="C761" s="3">
        <v>56</v>
      </c>
      <c r="D761" s="2" t="s">
        <v>22</v>
      </c>
      <c r="E761" s="3">
        <v>2</v>
      </c>
    </row>
    <row r="762" spans="1:5" x14ac:dyDescent="0.35">
      <c r="A762" s="2" t="s">
        <v>1729</v>
      </c>
      <c r="B762" s="2" t="s">
        <v>1099</v>
      </c>
      <c r="C762" s="3">
        <v>47</v>
      </c>
      <c r="D762" s="2" t="s">
        <v>22</v>
      </c>
      <c r="E762" s="3">
        <v>195</v>
      </c>
    </row>
    <row r="763" spans="1:5" x14ac:dyDescent="0.35">
      <c r="A763" s="2" t="s">
        <v>2871</v>
      </c>
      <c r="B763" s="2" t="s">
        <v>3830</v>
      </c>
      <c r="C763" s="3">
        <v>24</v>
      </c>
      <c r="D763" s="2" t="s">
        <v>22</v>
      </c>
      <c r="E763" s="3">
        <v>88</v>
      </c>
    </row>
    <row r="764" spans="1:5" x14ac:dyDescent="0.35">
      <c r="A764" s="2" t="s">
        <v>3136</v>
      </c>
      <c r="B764" s="2" t="s">
        <v>17</v>
      </c>
      <c r="C764" s="3">
        <v>36</v>
      </c>
      <c r="D764" s="2" t="s">
        <v>22</v>
      </c>
      <c r="E764" s="3">
        <v>110</v>
      </c>
    </row>
    <row r="765" spans="1:5" x14ac:dyDescent="0.35">
      <c r="A765" s="2" t="s">
        <v>3138</v>
      </c>
      <c r="B765" s="2" t="s">
        <v>17</v>
      </c>
      <c r="C765" s="3">
        <v>23</v>
      </c>
      <c r="D765" s="2" t="s">
        <v>22</v>
      </c>
      <c r="E765" s="3">
        <v>126</v>
      </c>
    </row>
    <row r="766" spans="1:5" x14ac:dyDescent="0.35">
      <c r="A766" s="2" t="s">
        <v>1325</v>
      </c>
      <c r="B766" s="2" t="s">
        <v>1099</v>
      </c>
      <c r="C766" s="3">
        <v>31</v>
      </c>
      <c r="D766" s="2" t="s">
        <v>22</v>
      </c>
      <c r="E766" s="3">
        <v>129</v>
      </c>
    </row>
    <row r="767" spans="1:5" x14ac:dyDescent="0.35">
      <c r="A767" s="2" t="s">
        <v>820</v>
      </c>
      <c r="B767" s="2" t="s">
        <v>17</v>
      </c>
      <c r="C767" s="3">
        <v>39</v>
      </c>
      <c r="D767" s="2" t="s">
        <v>22</v>
      </c>
      <c r="E767" s="3">
        <v>160</v>
      </c>
    </row>
    <row r="768" spans="1:5" x14ac:dyDescent="0.35">
      <c r="A768" s="2" t="s">
        <v>822</v>
      </c>
      <c r="B768" s="2" t="s">
        <v>17</v>
      </c>
      <c r="C768" s="3">
        <v>20</v>
      </c>
      <c r="D768" s="2" t="s">
        <v>22</v>
      </c>
      <c r="E768" s="3">
        <v>180</v>
      </c>
    </row>
    <row r="769" spans="1:5" x14ac:dyDescent="0.35">
      <c r="A769" s="2" t="s">
        <v>2872</v>
      </c>
      <c r="B769" s="2" t="s">
        <v>3830</v>
      </c>
      <c r="C769" s="3">
        <v>26</v>
      </c>
      <c r="D769" s="2" t="s">
        <v>22</v>
      </c>
      <c r="E769" s="3">
        <v>105</v>
      </c>
    </row>
    <row r="770" spans="1:5" x14ac:dyDescent="0.35">
      <c r="A770" s="2" t="s">
        <v>824</v>
      </c>
      <c r="B770" s="2" t="s">
        <v>17</v>
      </c>
      <c r="C770" s="3">
        <v>20</v>
      </c>
      <c r="D770" s="2" t="s">
        <v>22</v>
      </c>
      <c r="E770" s="3">
        <v>55</v>
      </c>
    </row>
    <row r="771" spans="1:5" x14ac:dyDescent="0.35">
      <c r="A771" s="2" t="s">
        <v>1156</v>
      </c>
      <c r="B771" s="2" t="s">
        <v>1099</v>
      </c>
      <c r="C771" s="3">
        <v>30</v>
      </c>
      <c r="D771" s="2" t="s">
        <v>22</v>
      </c>
      <c r="E771" s="3">
        <v>90</v>
      </c>
    </row>
    <row r="772" spans="1:5" x14ac:dyDescent="0.35">
      <c r="A772" s="2" t="s">
        <v>2684</v>
      </c>
      <c r="B772" s="2" t="s">
        <v>3830</v>
      </c>
      <c r="C772" s="3">
        <v>49</v>
      </c>
      <c r="D772" s="2" t="s">
        <v>22</v>
      </c>
      <c r="E772" s="3">
        <v>2</v>
      </c>
    </row>
    <row r="773" spans="1:5" x14ac:dyDescent="0.35">
      <c r="A773" s="2" t="s">
        <v>141</v>
      </c>
      <c r="B773" s="2" t="s">
        <v>17</v>
      </c>
      <c r="C773" s="3">
        <v>58</v>
      </c>
      <c r="D773" s="2" t="s">
        <v>22</v>
      </c>
      <c r="E773" s="3">
        <v>198</v>
      </c>
    </row>
    <row r="774" spans="1:5" x14ac:dyDescent="0.35">
      <c r="A774" s="2" t="s">
        <v>373</v>
      </c>
      <c r="B774" s="2" t="s">
        <v>17</v>
      </c>
      <c r="C774" s="3">
        <v>58</v>
      </c>
      <c r="D774" s="2" t="s">
        <v>22</v>
      </c>
      <c r="E774" s="3">
        <v>52</v>
      </c>
    </row>
    <row r="775" spans="1:5" x14ac:dyDescent="0.35">
      <c r="A775" s="2" t="s">
        <v>2874</v>
      </c>
      <c r="B775" s="2" t="s">
        <v>3830</v>
      </c>
      <c r="C775" s="3">
        <v>53</v>
      </c>
      <c r="D775" s="2" t="s">
        <v>22</v>
      </c>
      <c r="E775" s="3">
        <v>139</v>
      </c>
    </row>
    <row r="776" spans="1:5" x14ac:dyDescent="0.35">
      <c r="A776" s="2" t="s">
        <v>2154</v>
      </c>
      <c r="B776" s="2" t="s">
        <v>3830</v>
      </c>
      <c r="C776" s="3">
        <v>26</v>
      </c>
      <c r="D776" s="2" t="s">
        <v>22</v>
      </c>
      <c r="E776" s="3">
        <v>76</v>
      </c>
    </row>
    <row r="777" spans="1:5" x14ac:dyDescent="0.35">
      <c r="A777" s="2" t="s">
        <v>375</v>
      </c>
      <c r="B777" s="2" t="s">
        <v>17</v>
      </c>
      <c r="C777" s="3">
        <v>38</v>
      </c>
      <c r="D777" s="2" t="s">
        <v>22</v>
      </c>
      <c r="E777" s="3">
        <v>168</v>
      </c>
    </row>
    <row r="778" spans="1:5" x14ac:dyDescent="0.35">
      <c r="A778" s="2" t="s">
        <v>1327</v>
      </c>
      <c r="B778" s="2" t="s">
        <v>1099</v>
      </c>
      <c r="C778" s="3">
        <v>39</v>
      </c>
      <c r="D778" s="2" t="s">
        <v>22</v>
      </c>
      <c r="E778" s="3">
        <v>7</v>
      </c>
    </row>
    <row r="779" spans="1:5" x14ac:dyDescent="0.35">
      <c r="A779" s="2" t="s">
        <v>2471</v>
      </c>
      <c r="B779" s="2" t="s">
        <v>3830</v>
      </c>
      <c r="C779" s="3">
        <v>28</v>
      </c>
      <c r="D779" s="2" t="s">
        <v>22</v>
      </c>
      <c r="E779" s="3">
        <v>113</v>
      </c>
    </row>
    <row r="780" spans="1:5" x14ac:dyDescent="0.35">
      <c r="A780" s="2" t="s">
        <v>1158</v>
      </c>
      <c r="B780" s="2" t="s">
        <v>1099</v>
      </c>
      <c r="C780" s="3">
        <v>37</v>
      </c>
      <c r="D780" s="2" t="s">
        <v>22</v>
      </c>
      <c r="E780" s="3">
        <v>40</v>
      </c>
    </row>
    <row r="781" spans="1:5" x14ac:dyDescent="0.35">
      <c r="A781" s="2" t="s">
        <v>998</v>
      </c>
      <c r="B781" s="2" t="s">
        <v>17</v>
      </c>
      <c r="C781" s="3">
        <v>38</v>
      </c>
      <c r="D781" s="2" t="s">
        <v>22</v>
      </c>
      <c r="E781" s="3">
        <v>165</v>
      </c>
    </row>
    <row r="782" spans="1:5" x14ac:dyDescent="0.35">
      <c r="A782" s="2" t="s">
        <v>2685</v>
      </c>
      <c r="B782" s="2" t="s">
        <v>3830</v>
      </c>
      <c r="C782" s="3">
        <v>54</v>
      </c>
      <c r="D782" s="2" t="s">
        <v>22</v>
      </c>
      <c r="E782" s="3">
        <v>104</v>
      </c>
    </row>
    <row r="783" spans="1:5" x14ac:dyDescent="0.35">
      <c r="A783" s="2" t="s">
        <v>612</v>
      </c>
      <c r="B783" s="2" t="s">
        <v>17</v>
      </c>
      <c r="C783" s="3">
        <v>22</v>
      </c>
      <c r="D783" s="2" t="s">
        <v>22</v>
      </c>
      <c r="E783" s="3">
        <v>168</v>
      </c>
    </row>
    <row r="784" spans="1:5" x14ac:dyDescent="0.35">
      <c r="A784" s="2" t="s">
        <v>614</v>
      </c>
      <c r="B784" s="2" t="s">
        <v>17</v>
      </c>
      <c r="C784" s="3">
        <v>34</v>
      </c>
      <c r="D784" s="2" t="s">
        <v>22</v>
      </c>
      <c r="E784" s="3">
        <v>15</v>
      </c>
    </row>
    <row r="785" spans="1:5" x14ac:dyDescent="0.35">
      <c r="A785" s="2" t="s">
        <v>1934</v>
      </c>
      <c r="B785" s="2" t="s">
        <v>1099</v>
      </c>
      <c r="C785" s="3">
        <v>51</v>
      </c>
      <c r="D785" s="2" t="s">
        <v>22</v>
      </c>
      <c r="E785" s="3">
        <v>181</v>
      </c>
    </row>
    <row r="786" spans="1:5" x14ac:dyDescent="0.35">
      <c r="A786" s="2" t="s">
        <v>826</v>
      </c>
      <c r="B786" s="2" t="s">
        <v>17</v>
      </c>
      <c r="C786" s="3">
        <v>46</v>
      </c>
      <c r="D786" s="2" t="s">
        <v>22</v>
      </c>
      <c r="E786" s="3">
        <v>33</v>
      </c>
    </row>
    <row r="787" spans="1:5" x14ac:dyDescent="0.35">
      <c r="A787" s="2" t="s">
        <v>1329</v>
      </c>
      <c r="B787" s="2" t="s">
        <v>1099</v>
      </c>
      <c r="C787" s="3">
        <v>57</v>
      </c>
      <c r="D787" s="2" t="s">
        <v>22</v>
      </c>
      <c r="E787" s="3">
        <v>174</v>
      </c>
    </row>
    <row r="788" spans="1:5" x14ac:dyDescent="0.35">
      <c r="A788" s="2" t="s">
        <v>616</v>
      </c>
      <c r="B788" s="2" t="s">
        <v>17</v>
      </c>
      <c r="C788" s="3">
        <v>51</v>
      </c>
      <c r="D788" s="2" t="s">
        <v>22</v>
      </c>
      <c r="E788" s="3">
        <v>199</v>
      </c>
    </row>
    <row r="789" spans="1:5" x14ac:dyDescent="0.35">
      <c r="A789" s="2" t="s">
        <v>1731</v>
      </c>
      <c r="B789" s="2" t="s">
        <v>1099</v>
      </c>
      <c r="C789" s="3">
        <v>32</v>
      </c>
      <c r="D789" s="2" t="s">
        <v>22</v>
      </c>
      <c r="E789" s="3">
        <v>129</v>
      </c>
    </row>
    <row r="790" spans="1:5" x14ac:dyDescent="0.35">
      <c r="A790" s="2" t="s">
        <v>1544</v>
      </c>
      <c r="B790" s="2" t="s">
        <v>1099</v>
      </c>
      <c r="C790" s="3">
        <v>21</v>
      </c>
      <c r="D790" s="2" t="s">
        <v>22</v>
      </c>
      <c r="E790" s="3">
        <v>160</v>
      </c>
    </row>
    <row r="791" spans="1:5" x14ac:dyDescent="0.35">
      <c r="A791" s="2" t="s">
        <v>2876</v>
      </c>
      <c r="B791" s="2" t="s">
        <v>3830</v>
      </c>
      <c r="C791" s="3">
        <v>22</v>
      </c>
      <c r="D791" s="2" t="s">
        <v>22</v>
      </c>
      <c r="E791" s="3">
        <v>149</v>
      </c>
    </row>
    <row r="792" spans="1:5" x14ac:dyDescent="0.35">
      <c r="A792" s="2" t="s">
        <v>2878</v>
      </c>
      <c r="B792" s="2" t="s">
        <v>3830</v>
      </c>
      <c r="C792" s="3">
        <v>41</v>
      </c>
      <c r="D792" s="2" t="s">
        <v>22</v>
      </c>
      <c r="E792" s="3">
        <v>126</v>
      </c>
    </row>
    <row r="793" spans="1:5" x14ac:dyDescent="0.35">
      <c r="A793" s="2" t="s">
        <v>1936</v>
      </c>
      <c r="B793" s="2" t="s">
        <v>1099</v>
      </c>
      <c r="C793" s="3">
        <v>41</v>
      </c>
      <c r="D793" s="2" t="s">
        <v>22</v>
      </c>
      <c r="E793" s="3">
        <v>100</v>
      </c>
    </row>
    <row r="794" spans="1:5" x14ac:dyDescent="0.35">
      <c r="A794" s="2" t="s">
        <v>2879</v>
      </c>
      <c r="B794" s="2" t="s">
        <v>3830</v>
      </c>
      <c r="C794" s="3">
        <v>46</v>
      </c>
      <c r="D794" s="2" t="s">
        <v>22</v>
      </c>
      <c r="E794" s="3">
        <v>91</v>
      </c>
    </row>
    <row r="795" spans="1:5" x14ac:dyDescent="0.35">
      <c r="A795" s="2" t="s">
        <v>2156</v>
      </c>
      <c r="B795" s="2" t="s">
        <v>3830</v>
      </c>
      <c r="C795" s="3">
        <v>58</v>
      </c>
      <c r="D795" s="2" t="s">
        <v>22</v>
      </c>
      <c r="E795" s="3">
        <v>11</v>
      </c>
    </row>
    <row r="796" spans="1:5" x14ac:dyDescent="0.35">
      <c r="A796" s="2" t="s">
        <v>3140</v>
      </c>
      <c r="B796" s="2" t="s">
        <v>17</v>
      </c>
      <c r="C796" s="3">
        <v>59</v>
      </c>
      <c r="D796" s="2" t="s">
        <v>22</v>
      </c>
      <c r="E796" s="3">
        <v>20</v>
      </c>
    </row>
    <row r="797" spans="1:5" x14ac:dyDescent="0.35">
      <c r="A797" s="2" t="s">
        <v>1159</v>
      </c>
      <c r="B797" s="2" t="s">
        <v>1099</v>
      </c>
      <c r="C797" s="3">
        <v>47</v>
      </c>
      <c r="D797" s="2" t="s">
        <v>22</v>
      </c>
      <c r="E797" s="3">
        <v>180</v>
      </c>
    </row>
    <row r="798" spans="1:5" x14ac:dyDescent="0.35">
      <c r="A798" s="2" t="s">
        <v>618</v>
      </c>
      <c r="B798" s="2" t="s">
        <v>17</v>
      </c>
      <c r="C798" s="3">
        <v>44</v>
      </c>
      <c r="D798" s="2" t="s">
        <v>22</v>
      </c>
      <c r="E798" s="3">
        <v>56</v>
      </c>
    </row>
    <row r="799" spans="1:5" x14ac:dyDescent="0.35">
      <c r="A799" s="2" t="s">
        <v>3141</v>
      </c>
      <c r="B799" s="2" t="s">
        <v>1099</v>
      </c>
      <c r="C799" s="3">
        <v>58</v>
      </c>
      <c r="D799" s="2" t="s">
        <v>22</v>
      </c>
      <c r="E799" s="3">
        <v>200</v>
      </c>
    </row>
    <row r="800" spans="1:5" x14ac:dyDescent="0.35">
      <c r="A800" s="2" t="s">
        <v>143</v>
      </c>
      <c r="B800" s="2" t="s">
        <v>17</v>
      </c>
      <c r="C800" s="3">
        <v>46</v>
      </c>
      <c r="D800" s="2" t="s">
        <v>22</v>
      </c>
      <c r="E800" s="3">
        <v>71</v>
      </c>
    </row>
    <row r="801" spans="1:5" x14ac:dyDescent="0.35">
      <c r="A801" s="2" t="s">
        <v>828</v>
      </c>
      <c r="B801" s="2" t="s">
        <v>17</v>
      </c>
      <c r="C801" s="3">
        <v>50</v>
      </c>
      <c r="D801" s="2" t="s">
        <v>22</v>
      </c>
      <c r="E801" s="3">
        <v>125</v>
      </c>
    </row>
    <row r="802" spans="1:5" x14ac:dyDescent="0.35">
      <c r="A802" s="2" t="s">
        <v>3143</v>
      </c>
      <c r="B802" s="2" t="s">
        <v>17</v>
      </c>
      <c r="C802" s="3">
        <v>40</v>
      </c>
      <c r="D802" s="2" t="s">
        <v>22</v>
      </c>
      <c r="E802" s="3">
        <v>127</v>
      </c>
    </row>
    <row r="803" spans="1:5" x14ac:dyDescent="0.35">
      <c r="A803" s="2" t="s">
        <v>1161</v>
      </c>
      <c r="B803" s="2" t="s">
        <v>1099</v>
      </c>
      <c r="C803" s="3">
        <v>24</v>
      </c>
      <c r="D803" s="2" t="s">
        <v>22</v>
      </c>
      <c r="E803" s="3">
        <v>31</v>
      </c>
    </row>
    <row r="804" spans="1:5" x14ac:dyDescent="0.35">
      <c r="A804" s="2" t="s">
        <v>1938</v>
      </c>
      <c r="B804" s="2" t="s">
        <v>1099</v>
      </c>
      <c r="C804" s="3">
        <v>35</v>
      </c>
      <c r="D804" s="2" t="s">
        <v>22</v>
      </c>
      <c r="E804" s="3">
        <v>135</v>
      </c>
    </row>
    <row r="805" spans="1:5" x14ac:dyDescent="0.35">
      <c r="A805" s="2" t="s">
        <v>3457</v>
      </c>
      <c r="B805" s="2" t="s">
        <v>17</v>
      </c>
      <c r="C805" s="3">
        <v>65</v>
      </c>
      <c r="D805" s="2" t="s">
        <v>3297</v>
      </c>
      <c r="E805" s="3">
        <v>153</v>
      </c>
    </row>
    <row r="806" spans="1:5" x14ac:dyDescent="0.35">
      <c r="A806" s="2" t="s">
        <v>830</v>
      </c>
      <c r="B806" s="2" t="s">
        <v>17</v>
      </c>
      <c r="C806" s="3">
        <v>43</v>
      </c>
      <c r="D806" s="2" t="s">
        <v>22</v>
      </c>
      <c r="E806" s="3">
        <v>94</v>
      </c>
    </row>
    <row r="807" spans="1:5" x14ac:dyDescent="0.35">
      <c r="A807" s="2" t="s">
        <v>2881</v>
      </c>
      <c r="B807" s="2" t="s">
        <v>3830</v>
      </c>
      <c r="C807" s="3">
        <v>34</v>
      </c>
      <c r="D807" s="2" t="s">
        <v>22</v>
      </c>
      <c r="E807" s="3">
        <v>35</v>
      </c>
    </row>
    <row r="808" spans="1:5" x14ac:dyDescent="0.35">
      <c r="A808" s="2" t="s">
        <v>1163</v>
      </c>
      <c r="B808" s="2" t="s">
        <v>1099</v>
      </c>
      <c r="C808" s="3">
        <v>51</v>
      </c>
      <c r="D808" s="2" t="s">
        <v>22</v>
      </c>
      <c r="E808" s="3">
        <v>144</v>
      </c>
    </row>
    <row r="809" spans="1:5" x14ac:dyDescent="0.35">
      <c r="A809" s="2" t="s">
        <v>3459</v>
      </c>
      <c r="B809" s="2" t="s">
        <v>3830</v>
      </c>
      <c r="C809" s="3">
        <v>64</v>
      </c>
      <c r="D809" s="2" t="s">
        <v>3297</v>
      </c>
      <c r="E809" s="3">
        <v>54</v>
      </c>
    </row>
    <row r="810" spans="1:5" x14ac:dyDescent="0.35">
      <c r="A810" s="2" t="s">
        <v>145</v>
      </c>
      <c r="B810" s="2" t="s">
        <v>17</v>
      </c>
      <c r="C810" s="3">
        <v>40</v>
      </c>
      <c r="D810" s="2" t="s">
        <v>22</v>
      </c>
      <c r="E810" s="3">
        <v>13</v>
      </c>
    </row>
    <row r="811" spans="1:5" x14ac:dyDescent="0.35">
      <c r="A811" s="2" t="s">
        <v>1331</v>
      </c>
      <c r="B811" s="2" t="s">
        <v>1099</v>
      </c>
      <c r="C811" s="3">
        <v>39</v>
      </c>
      <c r="D811" s="2" t="s">
        <v>22</v>
      </c>
      <c r="E811" s="3">
        <v>182</v>
      </c>
    </row>
    <row r="812" spans="1:5" x14ac:dyDescent="0.35">
      <c r="A812" s="2" t="s">
        <v>377</v>
      </c>
      <c r="B812" s="2" t="s">
        <v>17</v>
      </c>
      <c r="C812" s="3">
        <v>42</v>
      </c>
      <c r="D812" s="2" t="s">
        <v>22</v>
      </c>
      <c r="E812" s="3">
        <v>96</v>
      </c>
    </row>
    <row r="813" spans="1:5" x14ac:dyDescent="0.35">
      <c r="A813" s="2" t="s">
        <v>2883</v>
      </c>
      <c r="B813" s="2" t="s">
        <v>3830</v>
      </c>
      <c r="C813" s="3">
        <v>35</v>
      </c>
      <c r="D813" s="2" t="s">
        <v>22</v>
      </c>
      <c r="E813" s="3">
        <v>136</v>
      </c>
    </row>
    <row r="814" spans="1:5" x14ac:dyDescent="0.35">
      <c r="A814" s="2" t="s">
        <v>1165</v>
      </c>
      <c r="B814" s="2" t="s">
        <v>1099</v>
      </c>
      <c r="C814" s="3">
        <v>39</v>
      </c>
      <c r="D814" s="2" t="s">
        <v>22</v>
      </c>
      <c r="E814" s="3">
        <v>58</v>
      </c>
    </row>
    <row r="815" spans="1:5" x14ac:dyDescent="0.35">
      <c r="A815" s="2" t="s">
        <v>147</v>
      </c>
      <c r="B815" s="2" t="s">
        <v>17</v>
      </c>
      <c r="C815" s="3">
        <v>26</v>
      </c>
      <c r="D815" s="2" t="s">
        <v>22</v>
      </c>
      <c r="E815" s="3">
        <v>0</v>
      </c>
    </row>
    <row r="816" spans="1:5" x14ac:dyDescent="0.35">
      <c r="A816" s="2" t="s">
        <v>2885</v>
      </c>
      <c r="B816" s="2" t="s">
        <v>3830</v>
      </c>
      <c r="C816" s="3">
        <v>48</v>
      </c>
      <c r="D816" s="2" t="s">
        <v>22</v>
      </c>
      <c r="E816" s="3">
        <v>6</v>
      </c>
    </row>
    <row r="817" spans="1:5" x14ac:dyDescent="0.35">
      <c r="A817" s="2" t="s">
        <v>3461</v>
      </c>
      <c r="B817" s="2" t="s">
        <v>1099</v>
      </c>
      <c r="C817" s="3">
        <v>64</v>
      </c>
      <c r="D817" s="2" t="s">
        <v>3297</v>
      </c>
      <c r="E817" s="3">
        <v>169</v>
      </c>
    </row>
    <row r="818" spans="1:5" x14ac:dyDescent="0.35">
      <c r="A818" s="2" t="s">
        <v>3145</v>
      </c>
      <c r="B818" s="2" t="s">
        <v>3830</v>
      </c>
      <c r="C818" s="3">
        <v>48</v>
      </c>
      <c r="D818" s="2" t="s">
        <v>22</v>
      </c>
      <c r="E818" s="3">
        <v>193</v>
      </c>
    </row>
    <row r="819" spans="1:5" x14ac:dyDescent="0.35">
      <c r="A819" s="2" t="s">
        <v>3462</v>
      </c>
      <c r="B819" s="2" t="s">
        <v>3830</v>
      </c>
      <c r="C819" s="3">
        <v>61</v>
      </c>
      <c r="D819" s="2" t="s">
        <v>3297</v>
      </c>
      <c r="E819" s="3">
        <v>101</v>
      </c>
    </row>
    <row r="820" spans="1:5" x14ac:dyDescent="0.35">
      <c r="A820" s="2" t="s">
        <v>2321</v>
      </c>
      <c r="B820" s="2" t="s">
        <v>3830</v>
      </c>
      <c r="C820" s="3">
        <v>31</v>
      </c>
      <c r="D820" s="2" t="s">
        <v>22</v>
      </c>
      <c r="E820" s="3">
        <v>146</v>
      </c>
    </row>
    <row r="821" spans="1:5" x14ac:dyDescent="0.35">
      <c r="A821" s="2" t="s">
        <v>1546</v>
      </c>
      <c r="B821" s="2" t="s">
        <v>1099</v>
      </c>
      <c r="C821" s="3">
        <v>44</v>
      </c>
      <c r="D821" s="2" t="s">
        <v>22</v>
      </c>
      <c r="E821" s="3">
        <v>68</v>
      </c>
    </row>
    <row r="822" spans="1:5" x14ac:dyDescent="0.35">
      <c r="A822" s="2" t="s">
        <v>3463</v>
      </c>
      <c r="B822" s="2" t="s">
        <v>17</v>
      </c>
      <c r="C822" s="3">
        <v>60</v>
      </c>
      <c r="D822" s="2" t="s">
        <v>3297</v>
      </c>
      <c r="E822" s="3">
        <v>76</v>
      </c>
    </row>
    <row r="823" spans="1:5" x14ac:dyDescent="0.35">
      <c r="A823" s="2" t="s">
        <v>3465</v>
      </c>
      <c r="B823" s="2" t="s">
        <v>17</v>
      </c>
      <c r="C823" s="3">
        <v>61</v>
      </c>
      <c r="D823" s="2" t="s">
        <v>3297</v>
      </c>
      <c r="E823" s="3">
        <v>133</v>
      </c>
    </row>
    <row r="824" spans="1:5" x14ac:dyDescent="0.35">
      <c r="A824" s="2" t="s">
        <v>620</v>
      </c>
      <c r="B824" s="2" t="s">
        <v>17</v>
      </c>
      <c r="C824" s="3">
        <v>50</v>
      </c>
      <c r="D824" s="2" t="s">
        <v>22</v>
      </c>
      <c r="E824" s="3">
        <v>85</v>
      </c>
    </row>
    <row r="825" spans="1:5" x14ac:dyDescent="0.35">
      <c r="A825" s="2" t="s">
        <v>2158</v>
      </c>
      <c r="B825" s="2" t="s">
        <v>3830</v>
      </c>
      <c r="C825" s="3">
        <v>40</v>
      </c>
      <c r="D825" s="2" t="s">
        <v>22</v>
      </c>
      <c r="E825" s="3">
        <v>141</v>
      </c>
    </row>
    <row r="826" spans="1:5" x14ac:dyDescent="0.35">
      <c r="A826" s="2" t="s">
        <v>3467</v>
      </c>
      <c r="B826" s="2" t="s">
        <v>3830</v>
      </c>
      <c r="C826" s="3">
        <v>63</v>
      </c>
      <c r="D826" s="2" t="s">
        <v>3297</v>
      </c>
      <c r="E826" s="3">
        <v>128</v>
      </c>
    </row>
    <row r="827" spans="1:5" x14ac:dyDescent="0.35">
      <c r="A827" s="2" t="s">
        <v>149</v>
      </c>
      <c r="B827" s="2" t="s">
        <v>17</v>
      </c>
      <c r="C827" s="3">
        <v>43</v>
      </c>
      <c r="D827" s="2" t="s">
        <v>22</v>
      </c>
      <c r="E827" s="3">
        <v>134</v>
      </c>
    </row>
    <row r="828" spans="1:5" x14ac:dyDescent="0.35">
      <c r="A828" s="2" t="s">
        <v>2887</v>
      </c>
      <c r="B828" s="2" t="s">
        <v>3830</v>
      </c>
      <c r="C828" s="3">
        <v>22</v>
      </c>
      <c r="D828" s="2" t="s">
        <v>22</v>
      </c>
      <c r="E828" s="3">
        <v>125</v>
      </c>
    </row>
    <row r="829" spans="1:5" x14ac:dyDescent="0.35">
      <c r="A829" s="2" t="s">
        <v>151</v>
      </c>
      <c r="B829" s="2" t="s">
        <v>17</v>
      </c>
      <c r="C829" s="3">
        <v>53</v>
      </c>
      <c r="D829" s="2" t="s">
        <v>22</v>
      </c>
      <c r="E829" s="3">
        <v>120</v>
      </c>
    </row>
    <row r="830" spans="1:5" x14ac:dyDescent="0.35">
      <c r="A830" s="2" t="s">
        <v>1733</v>
      </c>
      <c r="B830" s="2" t="s">
        <v>1099</v>
      </c>
      <c r="C830" s="3">
        <v>27</v>
      </c>
      <c r="D830" s="2" t="s">
        <v>22</v>
      </c>
      <c r="E830" s="3">
        <v>163</v>
      </c>
    </row>
    <row r="831" spans="1:5" x14ac:dyDescent="0.35">
      <c r="A831" s="2" t="s">
        <v>1333</v>
      </c>
      <c r="B831" s="2" t="s">
        <v>1099</v>
      </c>
      <c r="C831" s="3">
        <v>59</v>
      </c>
      <c r="D831" s="2" t="s">
        <v>22</v>
      </c>
      <c r="E831" s="3">
        <v>114</v>
      </c>
    </row>
    <row r="832" spans="1:5" x14ac:dyDescent="0.35">
      <c r="A832" s="2" t="s">
        <v>153</v>
      </c>
      <c r="B832" s="2" t="s">
        <v>17</v>
      </c>
      <c r="C832" s="3">
        <v>31</v>
      </c>
      <c r="D832" s="2" t="s">
        <v>22</v>
      </c>
      <c r="E832" s="3">
        <v>198</v>
      </c>
    </row>
    <row r="833" spans="1:5" x14ac:dyDescent="0.35">
      <c r="A833" s="2" t="s">
        <v>2888</v>
      </c>
      <c r="B833" s="2" t="s">
        <v>3830</v>
      </c>
      <c r="C833" s="3">
        <v>38</v>
      </c>
      <c r="D833" s="2" t="s">
        <v>22</v>
      </c>
      <c r="E833" s="3">
        <v>47</v>
      </c>
    </row>
    <row r="834" spans="1:5" x14ac:dyDescent="0.35">
      <c r="A834" s="2" t="s">
        <v>2473</v>
      </c>
      <c r="B834" s="2" t="s">
        <v>3830</v>
      </c>
      <c r="C834" s="3">
        <v>37</v>
      </c>
      <c r="D834" s="2" t="s">
        <v>22</v>
      </c>
      <c r="E834" s="3">
        <v>183</v>
      </c>
    </row>
    <row r="835" spans="1:5" x14ac:dyDescent="0.35">
      <c r="A835" s="2" t="s">
        <v>1335</v>
      </c>
      <c r="B835" s="2" t="s">
        <v>1099</v>
      </c>
      <c r="C835" s="3">
        <v>44</v>
      </c>
      <c r="D835" s="2" t="s">
        <v>22</v>
      </c>
      <c r="E835" s="3">
        <v>7</v>
      </c>
    </row>
    <row r="836" spans="1:5" x14ac:dyDescent="0.35">
      <c r="A836" s="2" t="s">
        <v>1735</v>
      </c>
      <c r="B836" s="2" t="s">
        <v>1099</v>
      </c>
      <c r="C836" s="3">
        <v>50</v>
      </c>
      <c r="D836" s="2" t="s">
        <v>22</v>
      </c>
      <c r="E836" s="3">
        <v>150</v>
      </c>
    </row>
    <row r="837" spans="1:5" x14ac:dyDescent="0.35">
      <c r="A837" s="2" t="s">
        <v>1167</v>
      </c>
      <c r="B837" s="2" t="s">
        <v>1099</v>
      </c>
      <c r="C837" s="3">
        <v>26</v>
      </c>
      <c r="D837" s="2" t="s">
        <v>22</v>
      </c>
      <c r="E837" s="3">
        <v>160</v>
      </c>
    </row>
    <row r="838" spans="1:5" x14ac:dyDescent="0.35">
      <c r="A838" s="2" t="s">
        <v>3469</v>
      </c>
      <c r="B838" s="2" t="s">
        <v>1099</v>
      </c>
      <c r="C838" s="3">
        <v>65</v>
      </c>
      <c r="D838" s="2" t="s">
        <v>3297</v>
      </c>
      <c r="E838" s="3">
        <v>131</v>
      </c>
    </row>
    <row r="839" spans="1:5" x14ac:dyDescent="0.35">
      <c r="A839" s="2" t="s">
        <v>1940</v>
      </c>
      <c r="B839" s="2" t="s">
        <v>1099</v>
      </c>
      <c r="C839" s="3">
        <v>20</v>
      </c>
      <c r="D839" s="2" t="s">
        <v>22</v>
      </c>
      <c r="E839" s="3">
        <v>183</v>
      </c>
    </row>
    <row r="840" spans="1:5" x14ac:dyDescent="0.35">
      <c r="A840" s="2" t="s">
        <v>832</v>
      </c>
      <c r="B840" s="2" t="s">
        <v>17</v>
      </c>
      <c r="C840" s="3">
        <v>20</v>
      </c>
      <c r="D840" s="2" t="s">
        <v>22</v>
      </c>
      <c r="E840" s="3">
        <v>95</v>
      </c>
    </row>
    <row r="841" spans="1:5" x14ac:dyDescent="0.35">
      <c r="A841" s="2" t="s">
        <v>1548</v>
      </c>
      <c r="B841" s="2" t="s">
        <v>1099</v>
      </c>
      <c r="C841" s="3">
        <v>29</v>
      </c>
      <c r="D841" s="2" t="s">
        <v>22</v>
      </c>
      <c r="E841" s="3">
        <v>15</v>
      </c>
    </row>
    <row r="842" spans="1:5" x14ac:dyDescent="0.35">
      <c r="A842" s="2" t="s">
        <v>1337</v>
      </c>
      <c r="B842" s="2" t="s">
        <v>1099</v>
      </c>
      <c r="C842" s="3">
        <v>32</v>
      </c>
      <c r="D842" s="2" t="s">
        <v>22</v>
      </c>
      <c r="E842" s="3">
        <v>43</v>
      </c>
    </row>
    <row r="843" spans="1:5" x14ac:dyDescent="0.35">
      <c r="A843" s="2" t="s">
        <v>3775</v>
      </c>
      <c r="B843" s="2" t="s">
        <v>3830</v>
      </c>
      <c r="C843" s="3">
        <v>18</v>
      </c>
      <c r="D843" s="2" t="s">
        <v>3754</v>
      </c>
      <c r="E843" s="3">
        <v>1</v>
      </c>
    </row>
    <row r="844" spans="1:5" x14ac:dyDescent="0.35">
      <c r="A844" s="2" t="s">
        <v>3471</v>
      </c>
      <c r="B844" s="2" t="s">
        <v>3830</v>
      </c>
      <c r="C844" s="3">
        <v>61</v>
      </c>
      <c r="D844" s="2" t="s">
        <v>3297</v>
      </c>
      <c r="E844" s="3">
        <v>49</v>
      </c>
    </row>
    <row r="845" spans="1:5" x14ac:dyDescent="0.35">
      <c r="A845" s="2" t="s">
        <v>2323</v>
      </c>
      <c r="B845" s="2" t="s">
        <v>3830</v>
      </c>
      <c r="C845" s="3">
        <v>40</v>
      </c>
      <c r="D845" s="2" t="s">
        <v>22</v>
      </c>
      <c r="E845" s="3">
        <v>136</v>
      </c>
    </row>
    <row r="846" spans="1:5" x14ac:dyDescent="0.35">
      <c r="A846" s="2" t="s">
        <v>2159</v>
      </c>
      <c r="B846" s="2" t="s">
        <v>3830</v>
      </c>
      <c r="C846" s="3">
        <v>26</v>
      </c>
      <c r="D846" s="2" t="s">
        <v>22</v>
      </c>
      <c r="E846" s="3">
        <v>66</v>
      </c>
    </row>
    <row r="847" spans="1:5" x14ac:dyDescent="0.35">
      <c r="A847" s="2" t="s">
        <v>622</v>
      </c>
      <c r="B847" s="2" t="s">
        <v>17</v>
      </c>
      <c r="C847" s="3">
        <v>30</v>
      </c>
      <c r="D847" s="2" t="s">
        <v>22</v>
      </c>
      <c r="E847" s="3">
        <v>174</v>
      </c>
    </row>
    <row r="848" spans="1:5" x14ac:dyDescent="0.35">
      <c r="A848" s="2" t="s">
        <v>3473</v>
      </c>
      <c r="B848" s="2" t="s">
        <v>1099</v>
      </c>
      <c r="C848" s="3">
        <v>60</v>
      </c>
      <c r="D848" s="2" t="s">
        <v>3297</v>
      </c>
      <c r="E848" s="3">
        <v>44</v>
      </c>
    </row>
    <row r="849" spans="1:5" x14ac:dyDescent="0.35">
      <c r="A849" s="2" t="s">
        <v>999</v>
      </c>
      <c r="B849" s="2" t="s">
        <v>17</v>
      </c>
      <c r="C849" s="3">
        <v>22</v>
      </c>
      <c r="D849" s="2" t="s">
        <v>22</v>
      </c>
      <c r="E849" s="3">
        <v>59</v>
      </c>
    </row>
    <row r="850" spans="1:5" x14ac:dyDescent="0.35">
      <c r="A850" s="2" t="s">
        <v>1942</v>
      </c>
      <c r="B850" s="2" t="s">
        <v>1099</v>
      </c>
      <c r="C850" s="3">
        <v>39</v>
      </c>
      <c r="D850" s="2" t="s">
        <v>22</v>
      </c>
      <c r="E850" s="3">
        <v>145</v>
      </c>
    </row>
    <row r="851" spans="1:5" x14ac:dyDescent="0.35">
      <c r="A851" s="2" t="s">
        <v>379</v>
      </c>
      <c r="B851" s="2" t="s">
        <v>17</v>
      </c>
      <c r="C851" s="3">
        <v>21</v>
      </c>
      <c r="D851" s="2" t="s">
        <v>22</v>
      </c>
      <c r="E851" s="3">
        <v>101</v>
      </c>
    </row>
    <row r="852" spans="1:5" x14ac:dyDescent="0.35">
      <c r="A852" s="2" t="s">
        <v>2161</v>
      </c>
      <c r="B852" s="2" t="s">
        <v>3830</v>
      </c>
      <c r="C852" s="3">
        <v>33</v>
      </c>
      <c r="D852" s="2" t="s">
        <v>22</v>
      </c>
      <c r="E852" s="3">
        <v>89</v>
      </c>
    </row>
    <row r="853" spans="1:5" x14ac:dyDescent="0.35">
      <c r="A853" s="2" t="s">
        <v>3475</v>
      </c>
      <c r="B853" s="2" t="s">
        <v>17</v>
      </c>
      <c r="C853" s="3">
        <v>63</v>
      </c>
      <c r="D853" s="2" t="s">
        <v>3297</v>
      </c>
      <c r="E853" s="3">
        <v>9</v>
      </c>
    </row>
    <row r="854" spans="1:5" x14ac:dyDescent="0.35">
      <c r="A854" s="2" t="s">
        <v>2890</v>
      </c>
      <c r="B854" s="2" t="s">
        <v>3830</v>
      </c>
      <c r="C854" s="3">
        <v>39</v>
      </c>
      <c r="D854" s="2" t="s">
        <v>22</v>
      </c>
      <c r="E854" s="3">
        <v>42</v>
      </c>
    </row>
    <row r="855" spans="1:5" x14ac:dyDescent="0.35">
      <c r="A855" s="2" t="s">
        <v>2475</v>
      </c>
      <c r="B855" s="2" t="s">
        <v>3830</v>
      </c>
      <c r="C855" s="3">
        <v>44</v>
      </c>
      <c r="D855" s="2" t="s">
        <v>22</v>
      </c>
      <c r="E855" s="3">
        <v>176</v>
      </c>
    </row>
    <row r="856" spans="1:5" x14ac:dyDescent="0.35">
      <c r="A856" s="2" t="s">
        <v>2163</v>
      </c>
      <c r="B856" s="2" t="s">
        <v>3830</v>
      </c>
      <c r="C856" s="3">
        <v>52</v>
      </c>
      <c r="D856" s="2" t="s">
        <v>22</v>
      </c>
      <c r="E856" s="3">
        <v>97</v>
      </c>
    </row>
    <row r="857" spans="1:5" x14ac:dyDescent="0.35">
      <c r="A857" s="2" t="s">
        <v>2477</v>
      </c>
      <c r="B857" s="2" t="s">
        <v>3830</v>
      </c>
      <c r="C857" s="3">
        <v>34</v>
      </c>
      <c r="D857" s="2" t="s">
        <v>22</v>
      </c>
      <c r="E857" s="3">
        <v>99</v>
      </c>
    </row>
    <row r="858" spans="1:5" x14ac:dyDescent="0.35">
      <c r="A858" s="2" t="s">
        <v>2891</v>
      </c>
      <c r="B858" s="2" t="s">
        <v>3830</v>
      </c>
      <c r="C858" s="3">
        <v>21</v>
      </c>
      <c r="D858" s="2" t="s">
        <v>22</v>
      </c>
      <c r="E858" s="3">
        <v>17</v>
      </c>
    </row>
    <row r="859" spans="1:5" x14ac:dyDescent="0.35">
      <c r="A859" s="2" t="s">
        <v>1169</v>
      </c>
      <c r="B859" s="2" t="s">
        <v>1099</v>
      </c>
      <c r="C859" s="3">
        <v>27</v>
      </c>
      <c r="D859" s="2" t="s">
        <v>22</v>
      </c>
      <c r="E859" s="3">
        <v>89</v>
      </c>
    </row>
    <row r="860" spans="1:5" x14ac:dyDescent="0.35">
      <c r="A860" s="2" t="s">
        <v>3477</v>
      </c>
      <c r="B860" s="2" t="s">
        <v>3830</v>
      </c>
      <c r="C860" s="3">
        <v>63</v>
      </c>
      <c r="D860" s="2" t="s">
        <v>3297</v>
      </c>
      <c r="E860" s="3">
        <v>168</v>
      </c>
    </row>
    <row r="861" spans="1:5" x14ac:dyDescent="0.35">
      <c r="A861" s="2" t="s">
        <v>1339</v>
      </c>
      <c r="B861" s="2" t="s">
        <v>1099</v>
      </c>
      <c r="C861" s="3">
        <v>57</v>
      </c>
      <c r="D861" s="2" t="s">
        <v>22</v>
      </c>
      <c r="E861" s="3">
        <v>153</v>
      </c>
    </row>
    <row r="862" spans="1:5" x14ac:dyDescent="0.35">
      <c r="A862" s="2" t="s">
        <v>3479</v>
      </c>
      <c r="B862" s="2" t="s">
        <v>1099</v>
      </c>
      <c r="C862" s="3">
        <v>61</v>
      </c>
      <c r="D862" s="2" t="s">
        <v>3297</v>
      </c>
      <c r="E862" s="3">
        <v>22</v>
      </c>
    </row>
    <row r="863" spans="1:5" x14ac:dyDescent="0.35">
      <c r="A863" s="2" t="s">
        <v>1550</v>
      </c>
      <c r="B863" s="2" t="s">
        <v>1099</v>
      </c>
      <c r="C863" s="3">
        <v>53</v>
      </c>
      <c r="D863" s="2" t="s">
        <v>22</v>
      </c>
      <c r="E863" s="3">
        <v>138</v>
      </c>
    </row>
    <row r="864" spans="1:5" x14ac:dyDescent="0.35">
      <c r="A864" s="2" t="s">
        <v>2893</v>
      </c>
      <c r="B864" s="2" t="s">
        <v>3830</v>
      </c>
      <c r="C864" s="3">
        <v>33</v>
      </c>
      <c r="D864" s="2" t="s">
        <v>22</v>
      </c>
      <c r="E864" s="3">
        <v>116</v>
      </c>
    </row>
    <row r="865" spans="1:5" x14ac:dyDescent="0.35">
      <c r="A865" s="2" t="s">
        <v>834</v>
      </c>
      <c r="B865" s="2" t="s">
        <v>17</v>
      </c>
      <c r="C865" s="3">
        <v>25</v>
      </c>
      <c r="D865" s="2" t="s">
        <v>22</v>
      </c>
      <c r="E865" s="3">
        <v>94</v>
      </c>
    </row>
    <row r="866" spans="1:5" x14ac:dyDescent="0.35">
      <c r="A866" s="2" t="s">
        <v>2479</v>
      </c>
      <c r="B866" s="2" t="s">
        <v>3830</v>
      </c>
      <c r="C866" s="3">
        <v>30</v>
      </c>
      <c r="D866" s="2" t="s">
        <v>22</v>
      </c>
      <c r="E866" s="3">
        <v>85</v>
      </c>
    </row>
    <row r="867" spans="1:5" x14ac:dyDescent="0.35">
      <c r="A867" s="2" t="s">
        <v>3147</v>
      </c>
      <c r="B867" s="2" t="s">
        <v>3830</v>
      </c>
      <c r="C867" s="3">
        <v>24</v>
      </c>
      <c r="D867" s="2" t="s">
        <v>22</v>
      </c>
      <c r="E867" s="3">
        <v>75</v>
      </c>
    </row>
    <row r="868" spans="1:5" x14ac:dyDescent="0.35">
      <c r="A868" s="2" t="s">
        <v>3149</v>
      </c>
      <c r="B868" s="2" t="s">
        <v>3830</v>
      </c>
      <c r="C868" s="3">
        <v>45</v>
      </c>
      <c r="D868" s="2" t="s">
        <v>22</v>
      </c>
      <c r="E868" s="3">
        <v>85</v>
      </c>
    </row>
    <row r="869" spans="1:5" x14ac:dyDescent="0.35">
      <c r="A869" s="2" t="s">
        <v>1944</v>
      </c>
      <c r="B869" s="2" t="s">
        <v>1099</v>
      </c>
      <c r="C869" s="3">
        <v>41</v>
      </c>
      <c r="D869" s="2" t="s">
        <v>22</v>
      </c>
      <c r="E869" s="3">
        <v>151</v>
      </c>
    </row>
    <row r="870" spans="1:5" x14ac:dyDescent="0.35">
      <c r="A870" s="2" t="s">
        <v>381</v>
      </c>
      <c r="B870" s="2" t="s">
        <v>17</v>
      </c>
      <c r="C870" s="3">
        <v>48</v>
      </c>
      <c r="D870" s="2" t="s">
        <v>22</v>
      </c>
      <c r="E870" s="3">
        <v>95</v>
      </c>
    </row>
    <row r="871" spans="1:5" x14ac:dyDescent="0.35">
      <c r="A871" s="2" t="s">
        <v>383</v>
      </c>
      <c r="B871" s="2" t="s">
        <v>17</v>
      </c>
      <c r="C871" s="3">
        <v>31</v>
      </c>
      <c r="D871" s="2" t="s">
        <v>22</v>
      </c>
      <c r="E871" s="3">
        <v>19</v>
      </c>
    </row>
    <row r="872" spans="1:5" x14ac:dyDescent="0.35">
      <c r="A872" s="2" t="s">
        <v>624</v>
      </c>
      <c r="B872" s="2" t="s">
        <v>17</v>
      </c>
      <c r="C872" s="3">
        <v>48</v>
      </c>
      <c r="D872" s="2" t="s">
        <v>22</v>
      </c>
      <c r="E872" s="3">
        <v>34</v>
      </c>
    </row>
    <row r="873" spans="1:5" x14ac:dyDescent="0.35">
      <c r="A873" s="2" t="s">
        <v>3481</v>
      </c>
      <c r="B873" s="2" t="s">
        <v>1099</v>
      </c>
      <c r="C873" s="3">
        <v>60</v>
      </c>
      <c r="D873" s="2" t="s">
        <v>3297</v>
      </c>
      <c r="E873" s="3">
        <v>55</v>
      </c>
    </row>
    <row r="874" spans="1:5" x14ac:dyDescent="0.35">
      <c r="A874" s="2" t="s">
        <v>385</v>
      </c>
      <c r="B874" s="2" t="s">
        <v>17</v>
      </c>
      <c r="C874" s="3">
        <v>20</v>
      </c>
      <c r="D874" s="2" t="s">
        <v>22</v>
      </c>
      <c r="E874" s="3">
        <v>183</v>
      </c>
    </row>
    <row r="875" spans="1:5" x14ac:dyDescent="0.35">
      <c r="A875" s="2" t="s">
        <v>2894</v>
      </c>
      <c r="B875" s="2" t="s">
        <v>3830</v>
      </c>
      <c r="C875" s="3">
        <v>48</v>
      </c>
      <c r="D875" s="2" t="s">
        <v>22</v>
      </c>
      <c r="E875" s="3">
        <v>33</v>
      </c>
    </row>
    <row r="876" spans="1:5" x14ac:dyDescent="0.35">
      <c r="A876" s="2" t="s">
        <v>155</v>
      </c>
      <c r="B876" s="2" t="s">
        <v>17</v>
      </c>
      <c r="C876" s="3">
        <v>38</v>
      </c>
      <c r="D876" s="2" t="s">
        <v>22</v>
      </c>
      <c r="E876" s="3">
        <v>132</v>
      </c>
    </row>
    <row r="877" spans="1:5" x14ac:dyDescent="0.35">
      <c r="A877" s="2" t="s">
        <v>1946</v>
      </c>
      <c r="B877" s="2" t="s">
        <v>1099</v>
      </c>
      <c r="C877" s="3">
        <v>43</v>
      </c>
      <c r="D877" s="2" t="s">
        <v>22</v>
      </c>
      <c r="E877" s="3">
        <v>29</v>
      </c>
    </row>
    <row r="878" spans="1:5" x14ac:dyDescent="0.35">
      <c r="A878" s="2" t="s">
        <v>3483</v>
      </c>
      <c r="B878" s="2" t="s">
        <v>17</v>
      </c>
      <c r="C878" s="3">
        <v>65</v>
      </c>
      <c r="D878" s="2" t="s">
        <v>3297</v>
      </c>
      <c r="E878" s="3">
        <v>148</v>
      </c>
    </row>
    <row r="879" spans="1:5" x14ac:dyDescent="0.35">
      <c r="A879" s="2" t="s">
        <v>1171</v>
      </c>
      <c r="B879" s="2" t="s">
        <v>1099</v>
      </c>
      <c r="C879" s="3">
        <v>34</v>
      </c>
      <c r="D879" s="2" t="s">
        <v>22</v>
      </c>
      <c r="E879" s="3">
        <v>135</v>
      </c>
    </row>
    <row r="880" spans="1:5" x14ac:dyDescent="0.35">
      <c r="A880" s="2" t="s">
        <v>836</v>
      </c>
      <c r="B880" s="2" t="s">
        <v>17</v>
      </c>
      <c r="C880" s="3">
        <v>41</v>
      </c>
      <c r="D880" s="2" t="s">
        <v>22</v>
      </c>
      <c r="E880" s="3">
        <v>119</v>
      </c>
    </row>
    <row r="881" spans="1:5" x14ac:dyDescent="0.35">
      <c r="A881" s="2" t="s">
        <v>2687</v>
      </c>
      <c r="B881" s="2" t="s">
        <v>3830</v>
      </c>
      <c r="C881" s="3">
        <v>27</v>
      </c>
      <c r="D881" s="2" t="s">
        <v>22</v>
      </c>
      <c r="E881" s="3">
        <v>146</v>
      </c>
    </row>
    <row r="882" spans="1:5" x14ac:dyDescent="0.35">
      <c r="A882" s="2" t="s">
        <v>1173</v>
      </c>
      <c r="B882" s="2" t="s">
        <v>1099</v>
      </c>
      <c r="C882" s="3">
        <v>52</v>
      </c>
      <c r="D882" s="2" t="s">
        <v>22</v>
      </c>
      <c r="E882" s="3">
        <v>24</v>
      </c>
    </row>
    <row r="883" spans="1:5" x14ac:dyDescent="0.35">
      <c r="A883" s="2" t="s">
        <v>2325</v>
      </c>
      <c r="B883" s="2" t="s">
        <v>3830</v>
      </c>
      <c r="C883" s="3">
        <v>43</v>
      </c>
      <c r="D883" s="2" t="s">
        <v>22</v>
      </c>
      <c r="E883" s="3">
        <v>48</v>
      </c>
    </row>
    <row r="884" spans="1:5" x14ac:dyDescent="0.35">
      <c r="A884" s="2" t="s">
        <v>2481</v>
      </c>
      <c r="B884" s="2" t="s">
        <v>3830</v>
      </c>
      <c r="C884" s="3">
        <v>19</v>
      </c>
      <c r="D884" s="2" t="s">
        <v>22</v>
      </c>
      <c r="E884" s="3">
        <v>63</v>
      </c>
    </row>
    <row r="885" spans="1:5" x14ac:dyDescent="0.35">
      <c r="A885" s="2" t="s">
        <v>157</v>
      </c>
      <c r="B885" s="2" t="s">
        <v>17</v>
      </c>
      <c r="C885" s="3">
        <v>36</v>
      </c>
      <c r="D885" s="2" t="s">
        <v>22</v>
      </c>
      <c r="E885" s="3">
        <v>69</v>
      </c>
    </row>
    <row r="886" spans="1:5" x14ac:dyDescent="0.35">
      <c r="A886" s="2" t="s">
        <v>387</v>
      </c>
      <c r="B886" s="2" t="s">
        <v>17</v>
      </c>
      <c r="C886" s="3">
        <v>34</v>
      </c>
      <c r="D886" s="2" t="s">
        <v>22</v>
      </c>
      <c r="E886" s="3">
        <v>14</v>
      </c>
    </row>
    <row r="887" spans="1:5" x14ac:dyDescent="0.35">
      <c r="A887" s="2" t="s">
        <v>3151</v>
      </c>
      <c r="B887" s="2" t="s">
        <v>17</v>
      </c>
      <c r="C887" s="3">
        <v>39</v>
      </c>
      <c r="D887" s="2" t="s">
        <v>22</v>
      </c>
      <c r="E887" s="3">
        <v>68</v>
      </c>
    </row>
    <row r="888" spans="1:5" x14ac:dyDescent="0.35">
      <c r="A888" s="2" t="s">
        <v>3153</v>
      </c>
      <c r="B888" s="2" t="s">
        <v>3830</v>
      </c>
      <c r="C888" s="3">
        <v>27</v>
      </c>
      <c r="D888" s="2" t="s">
        <v>22</v>
      </c>
      <c r="E888" s="3">
        <v>88</v>
      </c>
    </row>
    <row r="889" spans="1:5" x14ac:dyDescent="0.35">
      <c r="A889" s="2" t="s">
        <v>2165</v>
      </c>
      <c r="B889" s="2" t="s">
        <v>3830</v>
      </c>
      <c r="C889" s="3">
        <v>32</v>
      </c>
      <c r="D889" s="2" t="s">
        <v>22</v>
      </c>
      <c r="E889" s="3">
        <v>126</v>
      </c>
    </row>
    <row r="890" spans="1:5" x14ac:dyDescent="0.35">
      <c r="A890" s="2" t="s">
        <v>2482</v>
      </c>
      <c r="B890" s="2" t="s">
        <v>3830</v>
      </c>
      <c r="C890" s="3">
        <v>28</v>
      </c>
      <c r="D890" s="2" t="s">
        <v>22</v>
      </c>
      <c r="E890" s="3">
        <v>75</v>
      </c>
    </row>
    <row r="891" spans="1:5" x14ac:dyDescent="0.35">
      <c r="A891" s="2" t="s">
        <v>389</v>
      </c>
      <c r="B891" s="2" t="s">
        <v>17</v>
      </c>
      <c r="C891" s="3">
        <v>33</v>
      </c>
      <c r="D891" s="2" t="s">
        <v>22</v>
      </c>
      <c r="E891" s="3">
        <v>113</v>
      </c>
    </row>
    <row r="892" spans="1:5" x14ac:dyDescent="0.35">
      <c r="A892" s="2" t="s">
        <v>1737</v>
      </c>
      <c r="B892" s="2" t="s">
        <v>1099</v>
      </c>
      <c r="C892" s="3">
        <v>37</v>
      </c>
      <c r="D892" s="2" t="s">
        <v>22</v>
      </c>
      <c r="E892" s="3">
        <v>66</v>
      </c>
    </row>
    <row r="893" spans="1:5" x14ac:dyDescent="0.35">
      <c r="A893" s="2" t="s">
        <v>3485</v>
      </c>
      <c r="B893" s="2" t="s">
        <v>3830</v>
      </c>
      <c r="C893" s="3">
        <v>65</v>
      </c>
      <c r="D893" s="2" t="s">
        <v>3297</v>
      </c>
      <c r="E893" s="3">
        <v>87</v>
      </c>
    </row>
    <row r="894" spans="1:5" x14ac:dyDescent="0.35">
      <c r="A894" s="2" t="s">
        <v>159</v>
      </c>
      <c r="B894" s="2" t="s">
        <v>17</v>
      </c>
      <c r="C894" s="3">
        <v>26</v>
      </c>
      <c r="D894" s="2" t="s">
        <v>22</v>
      </c>
      <c r="E894" s="3">
        <v>195</v>
      </c>
    </row>
    <row r="895" spans="1:5" x14ac:dyDescent="0.35">
      <c r="A895" s="2" t="s">
        <v>3487</v>
      </c>
      <c r="B895" s="2" t="s">
        <v>1099</v>
      </c>
      <c r="C895" s="3">
        <v>64</v>
      </c>
      <c r="D895" s="2" t="s">
        <v>3297</v>
      </c>
      <c r="E895" s="3">
        <v>86</v>
      </c>
    </row>
    <row r="896" spans="1:5" x14ac:dyDescent="0.35">
      <c r="A896" s="2" t="s">
        <v>1175</v>
      </c>
      <c r="B896" s="2" t="s">
        <v>1099</v>
      </c>
      <c r="C896" s="3">
        <v>27</v>
      </c>
      <c r="D896" s="2" t="s">
        <v>22</v>
      </c>
      <c r="E896" s="3">
        <v>133</v>
      </c>
    </row>
    <row r="897" spans="1:5" x14ac:dyDescent="0.35">
      <c r="A897" s="2" t="s">
        <v>3154</v>
      </c>
      <c r="B897" s="2" t="s">
        <v>17</v>
      </c>
      <c r="C897" s="3">
        <v>47</v>
      </c>
      <c r="D897" s="2" t="s">
        <v>22</v>
      </c>
      <c r="E897" s="3">
        <v>39</v>
      </c>
    </row>
    <row r="898" spans="1:5" x14ac:dyDescent="0.35">
      <c r="A898" s="2" t="s">
        <v>626</v>
      </c>
      <c r="B898" s="2" t="s">
        <v>17</v>
      </c>
      <c r="C898" s="3">
        <v>27</v>
      </c>
      <c r="D898" s="2" t="s">
        <v>22</v>
      </c>
      <c r="E898" s="3">
        <v>60</v>
      </c>
    </row>
    <row r="899" spans="1:5" x14ac:dyDescent="0.35">
      <c r="A899" s="2" t="s">
        <v>1001</v>
      </c>
      <c r="B899" s="2" t="s">
        <v>17</v>
      </c>
      <c r="C899" s="3">
        <v>36</v>
      </c>
      <c r="D899" s="2" t="s">
        <v>22</v>
      </c>
      <c r="E899" s="3">
        <v>147</v>
      </c>
    </row>
    <row r="900" spans="1:5" x14ac:dyDescent="0.35">
      <c r="A900" s="2" t="s">
        <v>2167</v>
      </c>
      <c r="B900" s="2" t="s">
        <v>3830</v>
      </c>
      <c r="C900" s="3">
        <v>26</v>
      </c>
      <c r="D900" s="2" t="s">
        <v>22</v>
      </c>
      <c r="E900" s="3">
        <v>111</v>
      </c>
    </row>
    <row r="901" spans="1:5" x14ac:dyDescent="0.35">
      <c r="A901" s="2" t="s">
        <v>838</v>
      </c>
      <c r="B901" s="2" t="s">
        <v>17</v>
      </c>
      <c r="C901" s="3">
        <v>33</v>
      </c>
      <c r="D901" s="2" t="s">
        <v>22</v>
      </c>
      <c r="E901" s="3">
        <v>77</v>
      </c>
    </row>
    <row r="902" spans="1:5" x14ac:dyDescent="0.35">
      <c r="A902" s="2" t="s">
        <v>161</v>
      </c>
      <c r="B902" s="2" t="s">
        <v>17</v>
      </c>
      <c r="C902" s="3">
        <v>24</v>
      </c>
      <c r="D902" s="2" t="s">
        <v>22</v>
      </c>
      <c r="E902" s="3">
        <v>166</v>
      </c>
    </row>
    <row r="903" spans="1:5" x14ac:dyDescent="0.35">
      <c r="A903" s="2" t="s">
        <v>2896</v>
      </c>
      <c r="B903" s="2" t="s">
        <v>3830</v>
      </c>
      <c r="C903" s="3">
        <v>59</v>
      </c>
      <c r="D903" s="2" t="s">
        <v>22</v>
      </c>
      <c r="E903" s="3">
        <v>44</v>
      </c>
    </row>
    <row r="904" spans="1:5" x14ac:dyDescent="0.35">
      <c r="A904" s="2" t="s">
        <v>628</v>
      </c>
      <c r="B904" s="2" t="s">
        <v>17</v>
      </c>
      <c r="C904" s="3">
        <v>41</v>
      </c>
      <c r="D904" s="2" t="s">
        <v>22</v>
      </c>
      <c r="E904" s="3">
        <v>127</v>
      </c>
    </row>
    <row r="905" spans="1:5" x14ac:dyDescent="0.35">
      <c r="A905" s="2" t="s">
        <v>3156</v>
      </c>
      <c r="B905" s="2" t="s">
        <v>1099</v>
      </c>
      <c r="C905" s="3">
        <v>26</v>
      </c>
      <c r="D905" s="2" t="s">
        <v>22</v>
      </c>
      <c r="E905" s="3">
        <v>96</v>
      </c>
    </row>
    <row r="906" spans="1:5" x14ac:dyDescent="0.35">
      <c r="A906" s="2" t="s">
        <v>3158</v>
      </c>
      <c r="B906" s="2" t="s">
        <v>3830</v>
      </c>
      <c r="C906" s="3">
        <v>31</v>
      </c>
      <c r="D906" s="2" t="s">
        <v>22</v>
      </c>
      <c r="E906" s="3">
        <v>12</v>
      </c>
    </row>
    <row r="907" spans="1:5" x14ac:dyDescent="0.35">
      <c r="A907" s="2" t="s">
        <v>2327</v>
      </c>
      <c r="B907" s="2" t="s">
        <v>3830</v>
      </c>
      <c r="C907" s="3">
        <v>40</v>
      </c>
      <c r="D907" s="2" t="s">
        <v>22</v>
      </c>
      <c r="E907" s="3">
        <v>108</v>
      </c>
    </row>
    <row r="908" spans="1:5" x14ac:dyDescent="0.35">
      <c r="A908" s="2" t="s">
        <v>163</v>
      </c>
      <c r="B908" s="2" t="s">
        <v>17</v>
      </c>
      <c r="C908" s="3">
        <v>47</v>
      </c>
      <c r="D908" s="2" t="s">
        <v>22</v>
      </c>
      <c r="E908" s="3">
        <v>137</v>
      </c>
    </row>
    <row r="909" spans="1:5" x14ac:dyDescent="0.35">
      <c r="A909" s="2" t="s">
        <v>1341</v>
      </c>
      <c r="B909" s="2" t="s">
        <v>1099</v>
      </c>
      <c r="C909" s="3">
        <v>33</v>
      </c>
      <c r="D909" s="2" t="s">
        <v>22</v>
      </c>
      <c r="E909" s="3">
        <v>72</v>
      </c>
    </row>
    <row r="910" spans="1:5" x14ac:dyDescent="0.35">
      <c r="A910" s="2" t="s">
        <v>1343</v>
      </c>
      <c r="B910" s="2" t="s">
        <v>1099</v>
      </c>
      <c r="C910" s="3">
        <v>38</v>
      </c>
      <c r="D910" s="2" t="s">
        <v>22</v>
      </c>
      <c r="E910" s="3">
        <v>196</v>
      </c>
    </row>
    <row r="911" spans="1:5" x14ac:dyDescent="0.35">
      <c r="A911" s="2" t="s">
        <v>165</v>
      </c>
      <c r="B911" s="2" t="s">
        <v>17</v>
      </c>
      <c r="C911" s="3">
        <v>57</v>
      </c>
      <c r="D911" s="2" t="s">
        <v>22</v>
      </c>
      <c r="E911" s="3">
        <v>200</v>
      </c>
    </row>
    <row r="912" spans="1:5" x14ac:dyDescent="0.35">
      <c r="A912" s="2" t="s">
        <v>1177</v>
      </c>
      <c r="B912" s="2" t="s">
        <v>1099</v>
      </c>
      <c r="C912" s="3">
        <v>21</v>
      </c>
      <c r="D912" s="2" t="s">
        <v>22</v>
      </c>
      <c r="E912" s="3">
        <v>174</v>
      </c>
    </row>
    <row r="913" spans="1:5" x14ac:dyDescent="0.35">
      <c r="A913" s="2" t="s">
        <v>1345</v>
      </c>
      <c r="B913" s="2" t="s">
        <v>1099</v>
      </c>
      <c r="C913" s="3">
        <v>25</v>
      </c>
      <c r="D913" s="2" t="s">
        <v>22</v>
      </c>
      <c r="E913" s="3">
        <v>0</v>
      </c>
    </row>
    <row r="914" spans="1:5" x14ac:dyDescent="0.35">
      <c r="A914" s="2" t="s">
        <v>3489</v>
      </c>
      <c r="B914" s="2" t="s">
        <v>1099</v>
      </c>
      <c r="C914" s="3">
        <v>63</v>
      </c>
      <c r="D914" s="2" t="s">
        <v>3297</v>
      </c>
      <c r="E914" s="3">
        <v>171</v>
      </c>
    </row>
    <row r="915" spans="1:5" x14ac:dyDescent="0.35">
      <c r="A915" s="2" t="s">
        <v>1003</v>
      </c>
      <c r="B915" s="2" t="s">
        <v>17</v>
      </c>
      <c r="C915" s="3">
        <v>55</v>
      </c>
      <c r="D915" s="2" t="s">
        <v>22</v>
      </c>
      <c r="E915" s="3">
        <v>79</v>
      </c>
    </row>
    <row r="916" spans="1:5" x14ac:dyDescent="0.35">
      <c r="A916" s="2" t="s">
        <v>3777</v>
      </c>
      <c r="B916" s="2" t="s">
        <v>3830</v>
      </c>
      <c r="C916" s="3">
        <v>18</v>
      </c>
      <c r="D916" s="2" t="s">
        <v>3754</v>
      </c>
      <c r="E916" s="3">
        <v>80</v>
      </c>
    </row>
    <row r="917" spans="1:5" x14ac:dyDescent="0.35">
      <c r="A917" s="2" t="s">
        <v>1179</v>
      </c>
      <c r="B917" s="2" t="s">
        <v>1099</v>
      </c>
      <c r="C917" s="3">
        <v>28</v>
      </c>
      <c r="D917" s="2" t="s">
        <v>22</v>
      </c>
      <c r="E917" s="3">
        <v>90</v>
      </c>
    </row>
    <row r="918" spans="1:5" x14ac:dyDescent="0.35">
      <c r="A918" s="2" t="s">
        <v>2329</v>
      </c>
      <c r="B918" s="2" t="s">
        <v>3830</v>
      </c>
      <c r="C918" s="3">
        <v>24</v>
      </c>
      <c r="D918" s="2" t="s">
        <v>22</v>
      </c>
      <c r="E918" s="3">
        <v>117</v>
      </c>
    </row>
    <row r="919" spans="1:5" x14ac:dyDescent="0.35">
      <c r="A919" s="2" t="s">
        <v>1552</v>
      </c>
      <c r="B919" s="2" t="s">
        <v>1099</v>
      </c>
      <c r="C919" s="3">
        <v>47</v>
      </c>
      <c r="D919" s="2" t="s">
        <v>22</v>
      </c>
      <c r="E919" s="3">
        <v>179</v>
      </c>
    </row>
    <row r="920" spans="1:5" x14ac:dyDescent="0.35">
      <c r="A920" s="2" t="s">
        <v>2898</v>
      </c>
      <c r="B920" s="2" t="s">
        <v>3830</v>
      </c>
      <c r="C920" s="3">
        <v>55</v>
      </c>
      <c r="D920" s="2" t="s">
        <v>22</v>
      </c>
      <c r="E920" s="3">
        <v>110</v>
      </c>
    </row>
    <row r="921" spans="1:5" x14ac:dyDescent="0.35">
      <c r="A921" s="2" t="s">
        <v>3160</v>
      </c>
      <c r="B921" s="2" t="s">
        <v>17</v>
      </c>
      <c r="C921" s="3">
        <v>41</v>
      </c>
      <c r="D921" s="2" t="s">
        <v>22</v>
      </c>
      <c r="E921" s="3">
        <v>175</v>
      </c>
    </row>
    <row r="922" spans="1:5" x14ac:dyDescent="0.35">
      <c r="A922" s="2" t="s">
        <v>1347</v>
      </c>
      <c r="B922" s="2" t="s">
        <v>1099</v>
      </c>
      <c r="C922" s="3">
        <v>37</v>
      </c>
      <c r="D922" s="2" t="s">
        <v>22</v>
      </c>
      <c r="E922" s="3">
        <v>126</v>
      </c>
    </row>
    <row r="923" spans="1:5" x14ac:dyDescent="0.35">
      <c r="A923" s="2" t="s">
        <v>167</v>
      </c>
      <c r="B923" s="2" t="s">
        <v>17</v>
      </c>
      <c r="C923" s="3">
        <v>20</v>
      </c>
      <c r="D923" s="2" t="s">
        <v>22</v>
      </c>
      <c r="E923" s="3">
        <v>25</v>
      </c>
    </row>
    <row r="924" spans="1:5" x14ac:dyDescent="0.35">
      <c r="A924" s="2" t="s">
        <v>3162</v>
      </c>
      <c r="B924" s="2" t="s">
        <v>1099</v>
      </c>
      <c r="C924" s="3">
        <v>55</v>
      </c>
      <c r="D924" s="2" t="s">
        <v>22</v>
      </c>
      <c r="E924" s="3">
        <v>177</v>
      </c>
    </row>
    <row r="925" spans="1:5" x14ac:dyDescent="0.35">
      <c r="A925" s="2" t="s">
        <v>2484</v>
      </c>
      <c r="B925" s="2" t="s">
        <v>3830</v>
      </c>
      <c r="C925" s="3">
        <v>58</v>
      </c>
      <c r="D925" s="2" t="s">
        <v>22</v>
      </c>
      <c r="E925" s="3">
        <v>29</v>
      </c>
    </row>
    <row r="926" spans="1:5" x14ac:dyDescent="0.35">
      <c r="A926" s="2" t="s">
        <v>840</v>
      </c>
      <c r="B926" s="2" t="s">
        <v>17</v>
      </c>
      <c r="C926" s="3">
        <v>51</v>
      </c>
      <c r="D926" s="2" t="s">
        <v>22</v>
      </c>
      <c r="E926" s="3">
        <v>118</v>
      </c>
    </row>
    <row r="927" spans="1:5" x14ac:dyDescent="0.35">
      <c r="A927" s="2" t="s">
        <v>2900</v>
      </c>
      <c r="B927" s="2" t="s">
        <v>3830</v>
      </c>
      <c r="C927" s="3">
        <v>36</v>
      </c>
      <c r="D927" s="2" t="s">
        <v>22</v>
      </c>
      <c r="E927" s="3">
        <v>87</v>
      </c>
    </row>
    <row r="928" spans="1:5" x14ac:dyDescent="0.35">
      <c r="A928" s="2" t="s">
        <v>3491</v>
      </c>
      <c r="B928" s="2" t="s">
        <v>17</v>
      </c>
      <c r="C928" s="3">
        <v>63</v>
      </c>
      <c r="D928" s="2" t="s">
        <v>3297</v>
      </c>
      <c r="E928" s="3">
        <v>88</v>
      </c>
    </row>
    <row r="929" spans="1:5" x14ac:dyDescent="0.35">
      <c r="A929" s="2" t="s">
        <v>3779</v>
      </c>
      <c r="B929" s="2" t="s">
        <v>3830</v>
      </c>
      <c r="C929" s="3">
        <v>18</v>
      </c>
      <c r="D929" s="2" t="s">
        <v>3754</v>
      </c>
      <c r="E929" s="3">
        <v>102</v>
      </c>
    </row>
    <row r="930" spans="1:5" x14ac:dyDescent="0.35">
      <c r="A930" s="2" t="s">
        <v>1948</v>
      </c>
      <c r="B930" s="2" t="s">
        <v>1099</v>
      </c>
      <c r="C930" s="3">
        <v>43</v>
      </c>
      <c r="D930" s="2" t="s">
        <v>22</v>
      </c>
      <c r="E930" s="3">
        <v>188</v>
      </c>
    </row>
    <row r="931" spans="1:5" x14ac:dyDescent="0.35">
      <c r="A931" s="2" t="s">
        <v>2486</v>
      </c>
      <c r="B931" s="2" t="s">
        <v>3830</v>
      </c>
      <c r="C931" s="3">
        <v>42</v>
      </c>
      <c r="D931" s="2" t="s">
        <v>22</v>
      </c>
      <c r="E931" s="3">
        <v>192</v>
      </c>
    </row>
    <row r="932" spans="1:5" x14ac:dyDescent="0.35">
      <c r="A932" s="2" t="s">
        <v>3493</v>
      </c>
      <c r="B932" s="2" t="s">
        <v>17</v>
      </c>
      <c r="C932" s="3">
        <v>62</v>
      </c>
      <c r="D932" s="2" t="s">
        <v>3297</v>
      </c>
      <c r="E932" s="3">
        <v>24</v>
      </c>
    </row>
    <row r="933" spans="1:5" x14ac:dyDescent="0.35">
      <c r="A933" s="2" t="s">
        <v>1739</v>
      </c>
      <c r="B933" s="2" t="s">
        <v>1099</v>
      </c>
      <c r="C933" s="3">
        <v>27</v>
      </c>
      <c r="D933" s="2" t="s">
        <v>22</v>
      </c>
      <c r="E933" s="3">
        <v>131</v>
      </c>
    </row>
    <row r="934" spans="1:5" x14ac:dyDescent="0.35">
      <c r="A934" s="2" t="s">
        <v>1005</v>
      </c>
      <c r="B934" s="2" t="s">
        <v>17</v>
      </c>
      <c r="C934" s="3">
        <v>59</v>
      </c>
      <c r="D934" s="2" t="s">
        <v>22</v>
      </c>
      <c r="E934" s="3">
        <v>197</v>
      </c>
    </row>
    <row r="935" spans="1:5" x14ac:dyDescent="0.35">
      <c r="A935" s="2" t="s">
        <v>1554</v>
      </c>
      <c r="B935" s="2" t="s">
        <v>1099</v>
      </c>
      <c r="C935" s="3">
        <v>50</v>
      </c>
      <c r="D935" s="2" t="s">
        <v>22</v>
      </c>
      <c r="E935" s="3">
        <v>139</v>
      </c>
    </row>
    <row r="936" spans="1:5" x14ac:dyDescent="0.35">
      <c r="A936" s="2" t="s">
        <v>391</v>
      </c>
      <c r="B936" s="2" t="s">
        <v>17</v>
      </c>
      <c r="C936" s="3">
        <v>27</v>
      </c>
      <c r="D936" s="2" t="s">
        <v>22</v>
      </c>
      <c r="E936" s="3">
        <v>130</v>
      </c>
    </row>
    <row r="937" spans="1:5" x14ac:dyDescent="0.35">
      <c r="A937" s="2" t="s">
        <v>2902</v>
      </c>
      <c r="B937" s="2" t="s">
        <v>3830</v>
      </c>
      <c r="C937" s="3">
        <v>37</v>
      </c>
      <c r="D937" s="2" t="s">
        <v>22</v>
      </c>
      <c r="E937" s="3">
        <v>33</v>
      </c>
    </row>
    <row r="938" spans="1:5" x14ac:dyDescent="0.35">
      <c r="A938" s="2" t="s">
        <v>169</v>
      </c>
      <c r="B938" s="2" t="s">
        <v>17</v>
      </c>
      <c r="C938" s="3">
        <v>23</v>
      </c>
      <c r="D938" s="2" t="s">
        <v>22</v>
      </c>
      <c r="E938" s="3">
        <v>123</v>
      </c>
    </row>
    <row r="939" spans="1:5" x14ac:dyDescent="0.35">
      <c r="A939" s="2" t="s">
        <v>2169</v>
      </c>
      <c r="B939" s="2" t="s">
        <v>3830</v>
      </c>
      <c r="C939" s="3">
        <v>27</v>
      </c>
      <c r="D939" s="2" t="s">
        <v>22</v>
      </c>
      <c r="E939" s="3">
        <v>117</v>
      </c>
    </row>
    <row r="940" spans="1:5" x14ac:dyDescent="0.35">
      <c r="A940" s="2" t="s">
        <v>1007</v>
      </c>
      <c r="B940" s="2" t="s">
        <v>17</v>
      </c>
      <c r="C940" s="3">
        <v>54</v>
      </c>
      <c r="D940" s="2" t="s">
        <v>22</v>
      </c>
      <c r="E940" s="3">
        <v>177</v>
      </c>
    </row>
    <row r="941" spans="1:5" x14ac:dyDescent="0.35">
      <c r="A941" s="2" t="s">
        <v>3495</v>
      </c>
      <c r="B941" s="2" t="s">
        <v>3830</v>
      </c>
      <c r="C941" s="3">
        <v>62</v>
      </c>
      <c r="D941" s="2" t="s">
        <v>3297</v>
      </c>
      <c r="E941" s="3">
        <v>49</v>
      </c>
    </row>
    <row r="942" spans="1:5" x14ac:dyDescent="0.35">
      <c r="A942" s="2" t="s">
        <v>630</v>
      </c>
      <c r="B942" s="2" t="s">
        <v>17</v>
      </c>
      <c r="C942" s="3">
        <v>59</v>
      </c>
      <c r="D942" s="2" t="s">
        <v>22</v>
      </c>
      <c r="E942" s="3">
        <v>50</v>
      </c>
    </row>
    <row r="943" spans="1:5" x14ac:dyDescent="0.35">
      <c r="A943" s="2" t="s">
        <v>2904</v>
      </c>
      <c r="B943" s="2" t="s">
        <v>3830</v>
      </c>
      <c r="C943" s="3">
        <v>59</v>
      </c>
      <c r="D943" s="2" t="s">
        <v>22</v>
      </c>
      <c r="E943" s="3">
        <v>59</v>
      </c>
    </row>
    <row r="944" spans="1:5" x14ac:dyDescent="0.35">
      <c r="A944" s="2" t="s">
        <v>2905</v>
      </c>
      <c r="B944" s="2" t="s">
        <v>3830</v>
      </c>
      <c r="C944" s="3">
        <v>36</v>
      </c>
      <c r="D944" s="2" t="s">
        <v>22</v>
      </c>
      <c r="E944" s="3">
        <v>166</v>
      </c>
    </row>
    <row r="945" spans="1:5" x14ac:dyDescent="0.35">
      <c r="A945" s="2" t="s">
        <v>2488</v>
      </c>
      <c r="B945" s="2" t="s">
        <v>3830</v>
      </c>
      <c r="C945" s="3">
        <v>25</v>
      </c>
      <c r="D945" s="2" t="s">
        <v>22</v>
      </c>
      <c r="E945" s="3">
        <v>87</v>
      </c>
    </row>
    <row r="946" spans="1:5" x14ac:dyDescent="0.35">
      <c r="A946" s="2" t="s">
        <v>1949</v>
      </c>
      <c r="B946" s="2" t="s">
        <v>1099</v>
      </c>
      <c r="C946" s="3">
        <v>43</v>
      </c>
      <c r="D946" s="2" t="s">
        <v>22</v>
      </c>
      <c r="E946" s="3">
        <v>78</v>
      </c>
    </row>
    <row r="947" spans="1:5" x14ac:dyDescent="0.35">
      <c r="A947" s="2" t="s">
        <v>1556</v>
      </c>
      <c r="B947" s="2" t="s">
        <v>1099</v>
      </c>
      <c r="C947" s="3">
        <v>33</v>
      </c>
      <c r="D947" s="2" t="s">
        <v>22</v>
      </c>
      <c r="E947" s="3">
        <v>123</v>
      </c>
    </row>
    <row r="948" spans="1:5" x14ac:dyDescent="0.35">
      <c r="A948" s="2" t="s">
        <v>3497</v>
      </c>
      <c r="B948" s="2" t="s">
        <v>3830</v>
      </c>
      <c r="C948" s="3">
        <v>61</v>
      </c>
      <c r="D948" s="2" t="s">
        <v>3297</v>
      </c>
      <c r="E948" s="3">
        <v>70</v>
      </c>
    </row>
    <row r="949" spans="1:5" x14ac:dyDescent="0.35">
      <c r="A949" s="2" t="s">
        <v>2171</v>
      </c>
      <c r="B949" s="2" t="s">
        <v>3830</v>
      </c>
      <c r="C949" s="3">
        <v>49</v>
      </c>
      <c r="D949" s="2" t="s">
        <v>22</v>
      </c>
      <c r="E949" s="3">
        <v>183</v>
      </c>
    </row>
    <row r="950" spans="1:5" x14ac:dyDescent="0.35">
      <c r="A950" s="2" t="s">
        <v>393</v>
      </c>
      <c r="B950" s="2" t="s">
        <v>17</v>
      </c>
      <c r="C950" s="3">
        <v>55</v>
      </c>
      <c r="D950" s="2" t="s">
        <v>22</v>
      </c>
      <c r="E950" s="3">
        <v>198</v>
      </c>
    </row>
    <row r="951" spans="1:5" x14ac:dyDescent="0.35">
      <c r="A951" s="2" t="s">
        <v>2173</v>
      </c>
      <c r="B951" s="2" t="s">
        <v>3830</v>
      </c>
      <c r="C951" s="3">
        <v>24</v>
      </c>
      <c r="D951" s="2" t="s">
        <v>22</v>
      </c>
      <c r="E951" s="3">
        <v>156</v>
      </c>
    </row>
    <row r="952" spans="1:5" x14ac:dyDescent="0.35">
      <c r="A952" s="2" t="s">
        <v>1349</v>
      </c>
      <c r="B952" s="2" t="s">
        <v>1099</v>
      </c>
      <c r="C952" s="3">
        <v>41</v>
      </c>
      <c r="D952" s="2" t="s">
        <v>22</v>
      </c>
      <c r="E952" s="3">
        <v>42</v>
      </c>
    </row>
    <row r="953" spans="1:5" x14ac:dyDescent="0.35">
      <c r="A953" s="2" t="s">
        <v>171</v>
      </c>
      <c r="B953" s="2" t="s">
        <v>17</v>
      </c>
      <c r="C953" s="3">
        <v>31</v>
      </c>
      <c r="D953" s="2" t="s">
        <v>22</v>
      </c>
      <c r="E953" s="3">
        <v>162</v>
      </c>
    </row>
    <row r="954" spans="1:5" x14ac:dyDescent="0.35">
      <c r="A954" s="2" t="s">
        <v>395</v>
      </c>
      <c r="B954" s="2" t="s">
        <v>17</v>
      </c>
      <c r="C954" s="3">
        <v>31</v>
      </c>
      <c r="D954" s="2" t="s">
        <v>22</v>
      </c>
      <c r="E954" s="3">
        <v>94</v>
      </c>
    </row>
    <row r="955" spans="1:5" x14ac:dyDescent="0.35">
      <c r="A955" s="2" t="s">
        <v>3499</v>
      </c>
      <c r="B955" s="2" t="s">
        <v>17</v>
      </c>
      <c r="C955" s="3">
        <v>60</v>
      </c>
      <c r="D955" s="2" t="s">
        <v>3297</v>
      </c>
      <c r="E955" s="3">
        <v>127</v>
      </c>
    </row>
    <row r="956" spans="1:5" x14ac:dyDescent="0.35">
      <c r="A956" s="2" t="s">
        <v>397</v>
      </c>
      <c r="B956" s="2" t="s">
        <v>17</v>
      </c>
      <c r="C956" s="3">
        <v>51</v>
      </c>
      <c r="D956" s="2" t="s">
        <v>22</v>
      </c>
      <c r="E956" s="3">
        <v>181</v>
      </c>
    </row>
    <row r="957" spans="1:5" x14ac:dyDescent="0.35">
      <c r="A957" s="2" t="s">
        <v>2907</v>
      </c>
      <c r="B957" s="2" t="s">
        <v>3830</v>
      </c>
      <c r="C957" s="3">
        <v>42</v>
      </c>
      <c r="D957" s="2" t="s">
        <v>22</v>
      </c>
      <c r="E957" s="3">
        <v>151</v>
      </c>
    </row>
    <row r="958" spans="1:5" x14ac:dyDescent="0.35">
      <c r="A958" s="2" t="s">
        <v>632</v>
      </c>
      <c r="B958" s="2" t="s">
        <v>17</v>
      </c>
      <c r="C958" s="3">
        <v>54</v>
      </c>
      <c r="D958" s="2" t="s">
        <v>22</v>
      </c>
      <c r="E958" s="3">
        <v>119</v>
      </c>
    </row>
    <row r="959" spans="1:5" x14ac:dyDescent="0.35">
      <c r="A959" s="2" t="s">
        <v>842</v>
      </c>
      <c r="B959" s="2" t="s">
        <v>17</v>
      </c>
      <c r="C959" s="3">
        <v>29</v>
      </c>
      <c r="D959" s="2" t="s">
        <v>22</v>
      </c>
      <c r="E959" s="3">
        <v>7</v>
      </c>
    </row>
    <row r="960" spans="1:5" x14ac:dyDescent="0.35">
      <c r="A960" s="2" t="s">
        <v>634</v>
      </c>
      <c r="B960" s="2" t="s">
        <v>17</v>
      </c>
      <c r="C960" s="3">
        <v>59</v>
      </c>
      <c r="D960" s="2" t="s">
        <v>22</v>
      </c>
      <c r="E960" s="3">
        <v>190</v>
      </c>
    </row>
    <row r="961" spans="1:5" x14ac:dyDescent="0.35">
      <c r="A961" s="2" t="s">
        <v>636</v>
      </c>
      <c r="B961" s="2" t="s">
        <v>17</v>
      </c>
      <c r="C961" s="3">
        <v>31</v>
      </c>
      <c r="D961" s="2" t="s">
        <v>22</v>
      </c>
      <c r="E961" s="3">
        <v>173</v>
      </c>
    </row>
    <row r="962" spans="1:5" x14ac:dyDescent="0.35">
      <c r="A962" s="2" t="s">
        <v>3501</v>
      </c>
      <c r="B962" s="2" t="s">
        <v>3830</v>
      </c>
      <c r="C962" s="3">
        <v>64</v>
      </c>
      <c r="D962" s="2" t="s">
        <v>3297</v>
      </c>
      <c r="E962" s="3">
        <v>57</v>
      </c>
    </row>
    <row r="963" spans="1:5" x14ac:dyDescent="0.35">
      <c r="A963" s="2" t="s">
        <v>3781</v>
      </c>
      <c r="B963" s="2" t="s">
        <v>3830</v>
      </c>
      <c r="C963" s="3">
        <v>18</v>
      </c>
      <c r="D963" s="2" t="s">
        <v>3754</v>
      </c>
      <c r="E963" s="3">
        <v>113</v>
      </c>
    </row>
    <row r="964" spans="1:5" x14ac:dyDescent="0.35">
      <c r="A964" s="2" t="s">
        <v>1009</v>
      </c>
      <c r="B964" s="2" t="s">
        <v>17</v>
      </c>
      <c r="C964" s="3">
        <v>34</v>
      </c>
      <c r="D964" s="2" t="s">
        <v>22</v>
      </c>
      <c r="E964" s="3">
        <v>106</v>
      </c>
    </row>
    <row r="965" spans="1:5" x14ac:dyDescent="0.35">
      <c r="A965" s="2" t="s">
        <v>1351</v>
      </c>
      <c r="B965" s="2" t="s">
        <v>1099</v>
      </c>
      <c r="C965" s="3">
        <v>28</v>
      </c>
      <c r="D965" s="2" t="s">
        <v>22</v>
      </c>
      <c r="E965" s="3">
        <v>26</v>
      </c>
    </row>
    <row r="966" spans="1:5" x14ac:dyDescent="0.35">
      <c r="A966" s="2" t="s">
        <v>844</v>
      </c>
      <c r="B966" s="2" t="s">
        <v>17</v>
      </c>
      <c r="C966" s="3">
        <v>52</v>
      </c>
      <c r="D966" s="2" t="s">
        <v>22</v>
      </c>
      <c r="E966" s="3">
        <v>5</v>
      </c>
    </row>
    <row r="967" spans="1:5" x14ac:dyDescent="0.35">
      <c r="A967" s="2" t="s">
        <v>1353</v>
      </c>
      <c r="B967" s="2" t="s">
        <v>1099</v>
      </c>
      <c r="C967" s="3">
        <v>31</v>
      </c>
      <c r="D967" s="2" t="s">
        <v>22</v>
      </c>
      <c r="E967" s="3">
        <v>184</v>
      </c>
    </row>
    <row r="968" spans="1:5" x14ac:dyDescent="0.35">
      <c r="A968" s="2" t="s">
        <v>3503</v>
      </c>
      <c r="B968" s="2" t="s">
        <v>1099</v>
      </c>
      <c r="C968" s="3">
        <v>64</v>
      </c>
      <c r="D968" s="2" t="s">
        <v>3297</v>
      </c>
      <c r="E968" s="3">
        <v>33</v>
      </c>
    </row>
    <row r="969" spans="1:5" x14ac:dyDescent="0.35">
      <c r="A969" s="2" t="s">
        <v>3505</v>
      </c>
      <c r="B969" s="2" t="s">
        <v>1099</v>
      </c>
      <c r="C969" s="3">
        <v>64</v>
      </c>
      <c r="D969" s="2" t="s">
        <v>3297</v>
      </c>
      <c r="E969" s="3">
        <v>80</v>
      </c>
    </row>
    <row r="970" spans="1:5" x14ac:dyDescent="0.35">
      <c r="A970" s="2" t="s">
        <v>173</v>
      </c>
      <c r="B970" s="2" t="s">
        <v>17</v>
      </c>
      <c r="C970" s="3">
        <v>57</v>
      </c>
      <c r="D970" s="2" t="s">
        <v>22</v>
      </c>
      <c r="E970" s="3">
        <v>150</v>
      </c>
    </row>
    <row r="971" spans="1:5" x14ac:dyDescent="0.35">
      <c r="A971" s="2" t="s">
        <v>1355</v>
      </c>
      <c r="B971" s="2" t="s">
        <v>1099</v>
      </c>
      <c r="C971" s="3">
        <v>36</v>
      </c>
      <c r="D971" s="2" t="s">
        <v>22</v>
      </c>
      <c r="E971" s="3">
        <v>15</v>
      </c>
    </row>
    <row r="972" spans="1:5" x14ac:dyDescent="0.35">
      <c r="A972" s="2" t="s">
        <v>1951</v>
      </c>
      <c r="B972" s="2" t="s">
        <v>1099</v>
      </c>
      <c r="C972" s="3">
        <v>28</v>
      </c>
      <c r="D972" s="2" t="s">
        <v>22</v>
      </c>
      <c r="E972" s="3">
        <v>89</v>
      </c>
    </row>
    <row r="973" spans="1:5" x14ac:dyDescent="0.35">
      <c r="A973" s="2" t="s">
        <v>638</v>
      </c>
      <c r="B973" s="2" t="s">
        <v>17</v>
      </c>
      <c r="C973" s="3">
        <v>28</v>
      </c>
      <c r="D973" s="2" t="s">
        <v>22</v>
      </c>
      <c r="E973" s="3">
        <v>119</v>
      </c>
    </row>
    <row r="974" spans="1:5" x14ac:dyDescent="0.35">
      <c r="A974" s="2" t="s">
        <v>640</v>
      </c>
      <c r="B974" s="2" t="s">
        <v>17</v>
      </c>
      <c r="C974" s="3">
        <v>30</v>
      </c>
      <c r="D974" s="2" t="s">
        <v>22</v>
      </c>
      <c r="E974" s="3">
        <v>48</v>
      </c>
    </row>
    <row r="975" spans="1:5" x14ac:dyDescent="0.35">
      <c r="A975" s="2" t="s">
        <v>399</v>
      </c>
      <c r="B975" s="2" t="s">
        <v>17</v>
      </c>
      <c r="C975" s="3">
        <v>37</v>
      </c>
      <c r="D975" s="2" t="s">
        <v>22</v>
      </c>
      <c r="E975" s="3">
        <v>135</v>
      </c>
    </row>
    <row r="976" spans="1:5" x14ac:dyDescent="0.35">
      <c r="A976" s="2" t="s">
        <v>2490</v>
      </c>
      <c r="B976" s="2" t="s">
        <v>3830</v>
      </c>
      <c r="C976" s="3">
        <v>42</v>
      </c>
      <c r="D976" s="2" t="s">
        <v>22</v>
      </c>
      <c r="E976" s="3">
        <v>85</v>
      </c>
    </row>
    <row r="977" spans="1:5" x14ac:dyDescent="0.35">
      <c r="A977" s="2" t="s">
        <v>2909</v>
      </c>
      <c r="B977" s="2" t="s">
        <v>3830</v>
      </c>
      <c r="C977" s="3">
        <v>28</v>
      </c>
      <c r="D977" s="2" t="s">
        <v>22</v>
      </c>
      <c r="E977" s="3">
        <v>120</v>
      </c>
    </row>
    <row r="978" spans="1:5" x14ac:dyDescent="0.35">
      <c r="A978" s="2" t="s">
        <v>3163</v>
      </c>
      <c r="B978" s="2" t="s">
        <v>17</v>
      </c>
      <c r="C978" s="3">
        <v>59</v>
      </c>
      <c r="D978" s="2" t="s">
        <v>22</v>
      </c>
      <c r="E978" s="3">
        <v>21</v>
      </c>
    </row>
    <row r="979" spans="1:5" x14ac:dyDescent="0.35">
      <c r="A979" s="2" t="s">
        <v>642</v>
      </c>
      <c r="B979" s="2" t="s">
        <v>17</v>
      </c>
      <c r="C979" s="3">
        <v>51</v>
      </c>
      <c r="D979" s="2" t="s">
        <v>22</v>
      </c>
      <c r="E979" s="3">
        <v>5</v>
      </c>
    </row>
    <row r="980" spans="1:5" x14ac:dyDescent="0.35">
      <c r="A980" s="2" t="s">
        <v>2331</v>
      </c>
      <c r="B980" s="2" t="s">
        <v>3830</v>
      </c>
      <c r="C980" s="3">
        <v>57</v>
      </c>
      <c r="D980" s="2" t="s">
        <v>22</v>
      </c>
      <c r="E980" s="3">
        <v>131</v>
      </c>
    </row>
    <row r="981" spans="1:5" x14ac:dyDescent="0.35">
      <c r="A981" s="2" t="s">
        <v>2492</v>
      </c>
      <c r="B981" s="2" t="s">
        <v>3830</v>
      </c>
      <c r="C981" s="3">
        <v>32</v>
      </c>
      <c r="D981" s="2" t="s">
        <v>22</v>
      </c>
      <c r="E981" s="3">
        <v>115</v>
      </c>
    </row>
    <row r="982" spans="1:5" x14ac:dyDescent="0.35">
      <c r="A982" s="2" t="s">
        <v>644</v>
      </c>
      <c r="B982" s="2" t="s">
        <v>17</v>
      </c>
      <c r="C982" s="3">
        <v>35</v>
      </c>
      <c r="D982" s="2" t="s">
        <v>22</v>
      </c>
      <c r="E982" s="3">
        <v>124</v>
      </c>
    </row>
    <row r="983" spans="1:5" x14ac:dyDescent="0.35">
      <c r="A983" s="2" t="s">
        <v>2689</v>
      </c>
      <c r="B983" s="2" t="s">
        <v>3830</v>
      </c>
      <c r="C983" s="3">
        <v>53</v>
      </c>
      <c r="D983" s="2" t="s">
        <v>22</v>
      </c>
      <c r="E983" s="3">
        <v>24</v>
      </c>
    </row>
    <row r="984" spans="1:5" x14ac:dyDescent="0.35">
      <c r="A984" s="2" t="s">
        <v>1357</v>
      </c>
      <c r="B984" s="2" t="s">
        <v>1099</v>
      </c>
      <c r="C984" s="3">
        <v>27</v>
      </c>
      <c r="D984" s="2" t="s">
        <v>22</v>
      </c>
      <c r="E984" s="3">
        <v>99</v>
      </c>
    </row>
    <row r="985" spans="1:5" x14ac:dyDescent="0.35">
      <c r="A985" s="2" t="s">
        <v>401</v>
      </c>
      <c r="B985" s="2" t="s">
        <v>17</v>
      </c>
      <c r="C985" s="3">
        <v>24</v>
      </c>
      <c r="D985" s="2" t="s">
        <v>22</v>
      </c>
      <c r="E985" s="3">
        <v>146</v>
      </c>
    </row>
    <row r="986" spans="1:5" x14ac:dyDescent="0.35">
      <c r="A986" s="2" t="s">
        <v>1953</v>
      </c>
      <c r="B986" s="2" t="s">
        <v>1099</v>
      </c>
      <c r="C986" s="3">
        <v>59</v>
      </c>
      <c r="D986" s="2" t="s">
        <v>22</v>
      </c>
      <c r="E986" s="3">
        <v>172</v>
      </c>
    </row>
    <row r="987" spans="1:5" x14ac:dyDescent="0.35">
      <c r="A987" s="2" t="s">
        <v>2911</v>
      </c>
      <c r="B987" s="2" t="s">
        <v>3830</v>
      </c>
      <c r="C987" s="3">
        <v>46</v>
      </c>
      <c r="D987" s="2" t="s">
        <v>22</v>
      </c>
      <c r="E987" s="3">
        <v>178</v>
      </c>
    </row>
    <row r="988" spans="1:5" x14ac:dyDescent="0.35">
      <c r="A988" s="2" t="s">
        <v>3507</v>
      </c>
      <c r="B988" s="2" t="s">
        <v>17</v>
      </c>
      <c r="C988" s="3">
        <v>61</v>
      </c>
      <c r="D988" s="2" t="s">
        <v>3297</v>
      </c>
      <c r="E988" s="3">
        <v>38</v>
      </c>
    </row>
    <row r="989" spans="1:5" x14ac:dyDescent="0.35">
      <c r="A989" s="2" t="s">
        <v>1011</v>
      </c>
      <c r="B989" s="2" t="s">
        <v>17</v>
      </c>
      <c r="C989" s="3">
        <v>29</v>
      </c>
      <c r="D989" s="2" t="s">
        <v>22</v>
      </c>
      <c r="E989" s="3">
        <v>193</v>
      </c>
    </row>
    <row r="990" spans="1:5" x14ac:dyDescent="0.35">
      <c r="A990" s="2" t="s">
        <v>1558</v>
      </c>
      <c r="B990" s="2" t="s">
        <v>1099</v>
      </c>
      <c r="C990" s="3">
        <v>37</v>
      </c>
      <c r="D990" s="2" t="s">
        <v>22</v>
      </c>
      <c r="E990" s="3">
        <v>187</v>
      </c>
    </row>
    <row r="991" spans="1:5" x14ac:dyDescent="0.35">
      <c r="A991" s="2" t="s">
        <v>3165</v>
      </c>
      <c r="B991" s="2" t="s">
        <v>17</v>
      </c>
      <c r="C991" s="3">
        <v>35</v>
      </c>
      <c r="D991" s="2" t="s">
        <v>22</v>
      </c>
      <c r="E991" s="3">
        <v>102</v>
      </c>
    </row>
    <row r="992" spans="1:5" x14ac:dyDescent="0.35">
      <c r="A992" s="2" t="s">
        <v>3167</v>
      </c>
      <c r="B992" s="2" t="s">
        <v>1099</v>
      </c>
      <c r="C992" s="3">
        <v>54</v>
      </c>
      <c r="D992" s="2" t="s">
        <v>22</v>
      </c>
      <c r="E992" s="3">
        <v>164</v>
      </c>
    </row>
    <row r="993" spans="1:5" x14ac:dyDescent="0.35">
      <c r="A993" s="2" t="s">
        <v>846</v>
      </c>
      <c r="B993" s="2" t="s">
        <v>17</v>
      </c>
      <c r="C993" s="3">
        <v>30</v>
      </c>
      <c r="D993" s="2" t="s">
        <v>22</v>
      </c>
      <c r="E993" s="3">
        <v>179</v>
      </c>
    </row>
    <row r="994" spans="1:5" x14ac:dyDescent="0.35">
      <c r="A994" s="2" t="s">
        <v>1359</v>
      </c>
      <c r="B994" s="2" t="s">
        <v>1099</v>
      </c>
      <c r="C994" s="3">
        <v>28</v>
      </c>
      <c r="D994" s="2" t="s">
        <v>22</v>
      </c>
      <c r="E994" s="3">
        <v>29</v>
      </c>
    </row>
    <row r="995" spans="1:5" x14ac:dyDescent="0.35">
      <c r="A995" s="2" t="s">
        <v>1181</v>
      </c>
      <c r="B995" s="2" t="s">
        <v>1099</v>
      </c>
      <c r="C995" s="3">
        <v>22</v>
      </c>
      <c r="D995" s="2" t="s">
        <v>22</v>
      </c>
      <c r="E995" s="3">
        <v>27</v>
      </c>
    </row>
    <row r="996" spans="1:5" x14ac:dyDescent="0.35">
      <c r="A996" s="2" t="s">
        <v>3169</v>
      </c>
      <c r="B996" s="2" t="s">
        <v>1099</v>
      </c>
      <c r="C996" s="3">
        <v>36</v>
      </c>
      <c r="D996" s="2" t="s">
        <v>22</v>
      </c>
      <c r="E996" s="3">
        <v>167</v>
      </c>
    </row>
    <row r="997" spans="1:5" x14ac:dyDescent="0.35">
      <c r="A997" s="2" t="s">
        <v>646</v>
      </c>
      <c r="B997" s="2" t="s">
        <v>17</v>
      </c>
      <c r="C997" s="3">
        <v>27</v>
      </c>
      <c r="D997" s="2" t="s">
        <v>22</v>
      </c>
      <c r="E997" s="3">
        <v>86</v>
      </c>
    </row>
    <row r="998" spans="1:5" x14ac:dyDescent="0.35">
      <c r="A998" s="2" t="s">
        <v>3171</v>
      </c>
      <c r="B998" s="2" t="s">
        <v>1099</v>
      </c>
      <c r="C998" s="3">
        <v>53</v>
      </c>
      <c r="D998" s="2" t="s">
        <v>22</v>
      </c>
      <c r="E998" s="3">
        <v>89</v>
      </c>
    </row>
    <row r="999" spans="1:5" x14ac:dyDescent="0.35">
      <c r="A999" s="2" t="s">
        <v>3509</v>
      </c>
      <c r="B999" s="2" t="s">
        <v>3830</v>
      </c>
      <c r="C999" s="3">
        <v>62</v>
      </c>
      <c r="D999" s="2" t="s">
        <v>3297</v>
      </c>
      <c r="E999" s="3">
        <v>75</v>
      </c>
    </row>
    <row r="1000" spans="1:5" x14ac:dyDescent="0.35">
      <c r="A1000" s="2" t="s">
        <v>2494</v>
      </c>
      <c r="B1000" s="2" t="s">
        <v>3830</v>
      </c>
      <c r="C1000" s="3">
        <v>52</v>
      </c>
      <c r="D1000" s="2" t="s">
        <v>22</v>
      </c>
      <c r="E1000" s="3">
        <v>24</v>
      </c>
    </row>
    <row r="1001" spans="1:5" x14ac:dyDescent="0.35">
      <c r="A1001" s="2" t="s">
        <v>2690</v>
      </c>
      <c r="B1001" s="2" t="s">
        <v>3830</v>
      </c>
      <c r="C1001" s="3">
        <v>39</v>
      </c>
      <c r="D1001" s="2" t="s">
        <v>22</v>
      </c>
      <c r="E1001" s="3">
        <v>152</v>
      </c>
    </row>
    <row r="1002" spans="1:5" x14ac:dyDescent="0.35">
      <c r="A1002" s="2" t="s">
        <v>1013</v>
      </c>
      <c r="B1002" s="2" t="s">
        <v>17</v>
      </c>
      <c r="C1002" s="3">
        <v>22</v>
      </c>
      <c r="D1002" s="2" t="s">
        <v>22</v>
      </c>
      <c r="E1002" s="3">
        <v>138</v>
      </c>
    </row>
    <row r="1003" spans="1:5" x14ac:dyDescent="0.35">
      <c r="A1003" s="2" t="s">
        <v>403</v>
      </c>
      <c r="B1003" s="2" t="s">
        <v>17</v>
      </c>
      <c r="C1003" s="3">
        <v>28</v>
      </c>
      <c r="D1003" s="2" t="s">
        <v>22</v>
      </c>
      <c r="E1003" s="3">
        <v>9</v>
      </c>
    </row>
    <row r="1004" spans="1:5" x14ac:dyDescent="0.35">
      <c r="A1004" s="2" t="s">
        <v>1955</v>
      </c>
      <c r="B1004" s="2" t="s">
        <v>1099</v>
      </c>
      <c r="C1004" s="3">
        <v>24</v>
      </c>
      <c r="D1004" s="2" t="s">
        <v>22</v>
      </c>
      <c r="E1004" s="3">
        <v>195</v>
      </c>
    </row>
    <row r="1005" spans="1:5" x14ac:dyDescent="0.35">
      <c r="A1005" s="2" t="s">
        <v>3173</v>
      </c>
      <c r="B1005" s="2" t="s">
        <v>1099</v>
      </c>
      <c r="C1005" s="3">
        <v>49</v>
      </c>
      <c r="D1005" s="2" t="s">
        <v>22</v>
      </c>
      <c r="E1005" s="3">
        <v>142</v>
      </c>
    </row>
    <row r="1006" spans="1:5" x14ac:dyDescent="0.35">
      <c r="A1006" s="2" t="s">
        <v>1183</v>
      </c>
      <c r="B1006" s="2" t="s">
        <v>1099</v>
      </c>
      <c r="C1006" s="3">
        <v>46</v>
      </c>
      <c r="D1006" s="2" t="s">
        <v>22</v>
      </c>
      <c r="E1006" s="3">
        <v>28</v>
      </c>
    </row>
    <row r="1007" spans="1:5" x14ac:dyDescent="0.35">
      <c r="A1007" s="2" t="s">
        <v>648</v>
      </c>
      <c r="B1007" s="2" t="s">
        <v>17</v>
      </c>
      <c r="C1007" s="3">
        <v>19</v>
      </c>
      <c r="D1007" s="2" t="s">
        <v>22</v>
      </c>
      <c r="E1007" s="3">
        <v>154</v>
      </c>
    </row>
    <row r="1008" spans="1:5" x14ac:dyDescent="0.35">
      <c r="A1008" s="2" t="s">
        <v>2496</v>
      </c>
      <c r="B1008" s="2" t="s">
        <v>3830</v>
      </c>
      <c r="C1008" s="3">
        <v>54</v>
      </c>
      <c r="D1008" s="2" t="s">
        <v>22</v>
      </c>
      <c r="E1008" s="3">
        <v>84</v>
      </c>
    </row>
    <row r="1009" spans="1:5" x14ac:dyDescent="0.35">
      <c r="A1009" s="2" t="s">
        <v>2912</v>
      </c>
      <c r="B1009" s="2" t="s">
        <v>3830</v>
      </c>
      <c r="C1009" s="3">
        <v>27</v>
      </c>
      <c r="D1009" s="2" t="s">
        <v>22</v>
      </c>
      <c r="E1009" s="3">
        <v>61</v>
      </c>
    </row>
    <row r="1010" spans="1:5" x14ac:dyDescent="0.35">
      <c r="A1010" s="2" t="s">
        <v>3510</v>
      </c>
      <c r="B1010" s="2" t="s">
        <v>1099</v>
      </c>
      <c r="C1010" s="3">
        <v>64</v>
      </c>
      <c r="D1010" s="2" t="s">
        <v>3297</v>
      </c>
      <c r="E1010" s="3">
        <v>40</v>
      </c>
    </row>
    <row r="1011" spans="1:5" x14ac:dyDescent="0.35">
      <c r="A1011" s="2" t="s">
        <v>3512</v>
      </c>
      <c r="B1011" s="2" t="s">
        <v>1099</v>
      </c>
      <c r="C1011" s="3">
        <v>61</v>
      </c>
      <c r="D1011" s="2" t="s">
        <v>3297</v>
      </c>
      <c r="E1011" s="3">
        <v>177</v>
      </c>
    </row>
    <row r="1012" spans="1:5" x14ac:dyDescent="0.35">
      <c r="A1012" s="2" t="s">
        <v>3175</v>
      </c>
      <c r="B1012" s="2" t="s">
        <v>1099</v>
      </c>
      <c r="C1012" s="3">
        <v>54</v>
      </c>
      <c r="D1012" s="2" t="s">
        <v>22</v>
      </c>
      <c r="E1012" s="3">
        <v>93</v>
      </c>
    </row>
    <row r="1013" spans="1:5" x14ac:dyDescent="0.35">
      <c r="A1013" s="2" t="s">
        <v>2498</v>
      </c>
      <c r="B1013" s="2" t="s">
        <v>3830</v>
      </c>
      <c r="C1013" s="3">
        <v>25</v>
      </c>
      <c r="D1013" s="2" t="s">
        <v>22</v>
      </c>
      <c r="E1013" s="3">
        <v>13</v>
      </c>
    </row>
    <row r="1014" spans="1:5" x14ac:dyDescent="0.35">
      <c r="A1014" s="2" t="s">
        <v>3514</v>
      </c>
      <c r="B1014" s="2" t="s">
        <v>3830</v>
      </c>
      <c r="C1014" s="3">
        <v>65</v>
      </c>
      <c r="D1014" s="2" t="s">
        <v>3297</v>
      </c>
      <c r="E1014" s="3">
        <v>171</v>
      </c>
    </row>
    <row r="1015" spans="1:5" x14ac:dyDescent="0.35">
      <c r="A1015" s="2" t="s">
        <v>405</v>
      </c>
      <c r="B1015" s="2" t="s">
        <v>17</v>
      </c>
      <c r="C1015" s="3">
        <v>27</v>
      </c>
      <c r="D1015" s="2" t="s">
        <v>22</v>
      </c>
      <c r="E1015" s="3">
        <v>92</v>
      </c>
    </row>
    <row r="1016" spans="1:5" x14ac:dyDescent="0.35">
      <c r="A1016" s="2" t="s">
        <v>1740</v>
      </c>
      <c r="B1016" s="2" t="s">
        <v>1099</v>
      </c>
      <c r="C1016" s="3">
        <v>29</v>
      </c>
      <c r="D1016" s="2" t="s">
        <v>22</v>
      </c>
      <c r="E1016" s="3">
        <v>55</v>
      </c>
    </row>
    <row r="1017" spans="1:5" x14ac:dyDescent="0.35">
      <c r="A1017" s="2" t="s">
        <v>1361</v>
      </c>
      <c r="B1017" s="2" t="s">
        <v>1099</v>
      </c>
      <c r="C1017" s="3">
        <v>55</v>
      </c>
      <c r="D1017" s="2" t="s">
        <v>22</v>
      </c>
      <c r="E1017" s="3">
        <v>200</v>
      </c>
    </row>
    <row r="1018" spans="1:5" x14ac:dyDescent="0.35">
      <c r="A1018" s="2" t="s">
        <v>1742</v>
      </c>
      <c r="B1018" s="2" t="s">
        <v>1099</v>
      </c>
      <c r="C1018" s="3">
        <v>59</v>
      </c>
      <c r="D1018" s="2" t="s">
        <v>22</v>
      </c>
      <c r="E1018" s="3">
        <v>152</v>
      </c>
    </row>
    <row r="1019" spans="1:5" x14ac:dyDescent="0.35">
      <c r="A1019" s="2" t="s">
        <v>3515</v>
      </c>
      <c r="B1019" s="2" t="s">
        <v>1099</v>
      </c>
      <c r="C1019" s="3">
        <v>61</v>
      </c>
      <c r="D1019" s="2" t="s">
        <v>3297</v>
      </c>
      <c r="E1019" s="3">
        <v>133</v>
      </c>
    </row>
    <row r="1020" spans="1:5" x14ac:dyDescent="0.35">
      <c r="A1020" s="2" t="s">
        <v>1015</v>
      </c>
      <c r="B1020" s="2" t="s">
        <v>17</v>
      </c>
      <c r="C1020" s="3">
        <v>45</v>
      </c>
      <c r="D1020" s="2" t="s">
        <v>22</v>
      </c>
      <c r="E1020" s="3">
        <v>141</v>
      </c>
    </row>
    <row r="1021" spans="1:5" x14ac:dyDescent="0.35">
      <c r="A1021" s="2" t="s">
        <v>2174</v>
      </c>
      <c r="B1021" s="2" t="s">
        <v>3830</v>
      </c>
      <c r="C1021" s="3">
        <v>42</v>
      </c>
      <c r="D1021" s="2" t="s">
        <v>22</v>
      </c>
      <c r="E1021" s="3">
        <v>160</v>
      </c>
    </row>
    <row r="1022" spans="1:5" x14ac:dyDescent="0.35">
      <c r="A1022" s="2" t="s">
        <v>1185</v>
      </c>
      <c r="B1022" s="2" t="s">
        <v>1099</v>
      </c>
      <c r="C1022" s="3">
        <v>31</v>
      </c>
      <c r="D1022" s="2" t="s">
        <v>22</v>
      </c>
      <c r="E1022" s="3">
        <v>63</v>
      </c>
    </row>
    <row r="1023" spans="1:5" x14ac:dyDescent="0.35">
      <c r="A1023" s="2" t="s">
        <v>3516</v>
      </c>
      <c r="B1023" s="2" t="s">
        <v>3830</v>
      </c>
      <c r="C1023" s="3">
        <v>65</v>
      </c>
      <c r="D1023" s="2" t="s">
        <v>3297</v>
      </c>
      <c r="E1023" s="3">
        <v>150</v>
      </c>
    </row>
    <row r="1024" spans="1:5" x14ac:dyDescent="0.35">
      <c r="A1024" s="2" t="s">
        <v>3177</v>
      </c>
      <c r="B1024" s="2" t="s">
        <v>3830</v>
      </c>
      <c r="C1024" s="3">
        <v>39</v>
      </c>
      <c r="D1024" s="2" t="s">
        <v>22</v>
      </c>
      <c r="E1024" s="3">
        <v>123</v>
      </c>
    </row>
    <row r="1025" spans="1:5" x14ac:dyDescent="0.35">
      <c r="A1025" s="2" t="s">
        <v>1957</v>
      </c>
      <c r="B1025" s="2" t="s">
        <v>1099</v>
      </c>
      <c r="C1025" s="3">
        <v>31</v>
      </c>
      <c r="D1025" s="2" t="s">
        <v>22</v>
      </c>
      <c r="E1025" s="3">
        <v>96</v>
      </c>
    </row>
    <row r="1026" spans="1:5" x14ac:dyDescent="0.35">
      <c r="A1026" s="2" t="s">
        <v>2333</v>
      </c>
      <c r="B1026" s="2" t="s">
        <v>3830</v>
      </c>
      <c r="C1026" s="3">
        <v>29</v>
      </c>
      <c r="D1026" s="2" t="s">
        <v>22</v>
      </c>
      <c r="E1026" s="3">
        <v>16</v>
      </c>
    </row>
    <row r="1027" spans="1:5" x14ac:dyDescent="0.35">
      <c r="A1027" s="2" t="s">
        <v>3518</v>
      </c>
      <c r="B1027" s="2" t="s">
        <v>1099</v>
      </c>
      <c r="C1027" s="3">
        <v>63</v>
      </c>
      <c r="D1027" s="2" t="s">
        <v>3297</v>
      </c>
      <c r="E1027" s="3">
        <v>64</v>
      </c>
    </row>
    <row r="1028" spans="1:5" x14ac:dyDescent="0.35">
      <c r="A1028" s="2" t="s">
        <v>2499</v>
      </c>
      <c r="B1028" s="2" t="s">
        <v>3830</v>
      </c>
      <c r="C1028" s="3">
        <v>34</v>
      </c>
      <c r="D1028" s="2" t="s">
        <v>22</v>
      </c>
      <c r="E1028" s="3">
        <v>143</v>
      </c>
    </row>
    <row r="1029" spans="1:5" x14ac:dyDescent="0.35">
      <c r="A1029" s="2" t="s">
        <v>1187</v>
      </c>
      <c r="B1029" s="2" t="s">
        <v>1099</v>
      </c>
      <c r="C1029" s="3">
        <v>33</v>
      </c>
      <c r="D1029" s="2" t="s">
        <v>22</v>
      </c>
      <c r="E1029" s="3">
        <v>108</v>
      </c>
    </row>
    <row r="1030" spans="1:5" x14ac:dyDescent="0.35">
      <c r="A1030" s="2" t="s">
        <v>2335</v>
      </c>
      <c r="B1030" s="2" t="s">
        <v>3830</v>
      </c>
      <c r="C1030" s="3">
        <v>45</v>
      </c>
      <c r="D1030" s="2" t="s">
        <v>22</v>
      </c>
      <c r="E1030" s="3">
        <v>16</v>
      </c>
    </row>
    <row r="1031" spans="1:5" x14ac:dyDescent="0.35">
      <c r="A1031" s="2" t="s">
        <v>2176</v>
      </c>
      <c r="B1031" s="2" t="s">
        <v>3830</v>
      </c>
      <c r="C1031" s="3">
        <v>20</v>
      </c>
      <c r="D1031" s="2" t="s">
        <v>22</v>
      </c>
      <c r="E1031" s="3">
        <v>56</v>
      </c>
    </row>
    <row r="1032" spans="1:5" x14ac:dyDescent="0.35">
      <c r="A1032" s="2" t="s">
        <v>650</v>
      </c>
      <c r="B1032" s="2" t="s">
        <v>17</v>
      </c>
      <c r="C1032" s="3">
        <v>41</v>
      </c>
      <c r="D1032" s="2" t="s">
        <v>22</v>
      </c>
      <c r="E1032" s="3">
        <v>41</v>
      </c>
    </row>
    <row r="1033" spans="1:5" x14ac:dyDescent="0.35">
      <c r="A1033" s="2" t="s">
        <v>3179</v>
      </c>
      <c r="B1033" s="2" t="s">
        <v>17</v>
      </c>
      <c r="C1033" s="3">
        <v>47</v>
      </c>
      <c r="D1033" s="2" t="s">
        <v>22</v>
      </c>
      <c r="E1033" s="3">
        <v>140</v>
      </c>
    </row>
    <row r="1034" spans="1:5" x14ac:dyDescent="0.35">
      <c r="A1034" s="2" t="s">
        <v>3520</v>
      </c>
      <c r="B1034" s="2" t="s">
        <v>1099</v>
      </c>
      <c r="C1034" s="3">
        <v>64</v>
      </c>
      <c r="D1034" s="2" t="s">
        <v>3297</v>
      </c>
      <c r="E1034" s="3">
        <v>169</v>
      </c>
    </row>
    <row r="1035" spans="1:5" x14ac:dyDescent="0.35">
      <c r="A1035" s="2" t="s">
        <v>1744</v>
      </c>
      <c r="B1035" s="2" t="s">
        <v>1099</v>
      </c>
      <c r="C1035" s="3">
        <v>46</v>
      </c>
      <c r="D1035" s="2" t="s">
        <v>22</v>
      </c>
      <c r="E1035" s="3">
        <v>4</v>
      </c>
    </row>
    <row r="1036" spans="1:5" x14ac:dyDescent="0.35">
      <c r="A1036" s="2" t="s">
        <v>2337</v>
      </c>
      <c r="B1036" s="2" t="s">
        <v>3830</v>
      </c>
      <c r="C1036" s="3">
        <v>29</v>
      </c>
      <c r="D1036" s="2" t="s">
        <v>22</v>
      </c>
      <c r="E1036" s="3">
        <v>19</v>
      </c>
    </row>
    <row r="1037" spans="1:5" x14ac:dyDescent="0.35">
      <c r="A1037" s="2" t="s">
        <v>1560</v>
      </c>
      <c r="B1037" s="2" t="s">
        <v>1099</v>
      </c>
      <c r="C1037" s="3">
        <v>30</v>
      </c>
      <c r="D1037" s="2" t="s">
        <v>22</v>
      </c>
      <c r="E1037" s="3">
        <v>33</v>
      </c>
    </row>
    <row r="1038" spans="1:5" x14ac:dyDescent="0.35">
      <c r="A1038" s="2" t="s">
        <v>175</v>
      </c>
      <c r="B1038" s="2" t="s">
        <v>17</v>
      </c>
      <c r="C1038" s="3">
        <v>46</v>
      </c>
      <c r="D1038" s="2" t="s">
        <v>22</v>
      </c>
      <c r="E1038" s="3">
        <v>23</v>
      </c>
    </row>
    <row r="1039" spans="1:5" x14ac:dyDescent="0.35">
      <c r="A1039" s="2" t="s">
        <v>2914</v>
      </c>
      <c r="B1039" s="2" t="s">
        <v>3830</v>
      </c>
      <c r="C1039" s="3">
        <v>51</v>
      </c>
      <c r="D1039" s="2" t="s">
        <v>22</v>
      </c>
      <c r="E1039" s="3">
        <v>101</v>
      </c>
    </row>
    <row r="1040" spans="1:5" x14ac:dyDescent="0.35">
      <c r="A1040" s="2" t="s">
        <v>3181</v>
      </c>
      <c r="B1040" s="2" t="s">
        <v>3830</v>
      </c>
      <c r="C1040" s="3">
        <v>44</v>
      </c>
      <c r="D1040" s="2" t="s">
        <v>22</v>
      </c>
      <c r="E1040" s="3">
        <v>136</v>
      </c>
    </row>
    <row r="1041" spans="1:5" x14ac:dyDescent="0.35">
      <c r="A1041" s="2" t="s">
        <v>177</v>
      </c>
      <c r="B1041" s="2" t="s">
        <v>17</v>
      </c>
      <c r="C1041" s="3">
        <v>57</v>
      </c>
      <c r="D1041" s="2" t="s">
        <v>22</v>
      </c>
      <c r="E1041" s="3">
        <v>71</v>
      </c>
    </row>
    <row r="1042" spans="1:5" x14ac:dyDescent="0.35">
      <c r="A1042" s="2" t="s">
        <v>407</v>
      </c>
      <c r="B1042" s="2" t="s">
        <v>17</v>
      </c>
      <c r="C1042" s="3">
        <v>40</v>
      </c>
      <c r="D1042" s="2" t="s">
        <v>22</v>
      </c>
      <c r="E1042" s="3">
        <v>165</v>
      </c>
    </row>
    <row r="1043" spans="1:5" x14ac:dyDescent="0.35">
      <c r="A1043" s="2" t="s">
        <v>2916</v>
      </c>
      <c r="B1043" s="2" t="s">
        <v>3830</v>
      </c>
      <c r="C1043" s="3">
        <v>36</v>
      </c>
      <c r="D1043" s="2" t="s">
        <v>22</v>
      </c>
      <c r="E1043" s="3">
        <v>46</v>
      </c>
    </row>
    <row r="1044" spans="1:5" x14ac:dyDescent="0.35">
      <c r="A1044" s="2" t="s">
        <v>179</v>
      </c>
      <c r="B1044" s="2" t="s">
        <v>17</v>
      </c>
      <c r="C1044" s="3">
        <v>43</v>
      </c>
      <c r="D1044" s="2" t="s">
        <v>22</v>
      </c>
      <c r="E1044" s="3">
        <v>118</v>
      </c>
    </row>
    <row r="1045" spans="1:5" x14ac:dyDescent="0.35">
      <c r="A1045" s="2" t="s">
        <v>2692</v>
      </c>
      <c r="B1045" s="2" t="s">
        <v>3830</v>
      </c>
      <c r="C1045" s="3">
        <v>30</v>
      </c>
      <c r="D1045" s="2" t="s">
        <v>22</v>
      </c>
      <c r="E1045" s="3">
        <v>146</v>
      </c>
    </row>
    <row r="1046" spans="1:5" x14ac:dyDescent="0.35">
      <c r="A1046" s="2" t="s">
        <v>1746</v>
      </c>
      <c r="B1046" s="2" t="s">
        <v>1099</v>
      </c>
      <c r="C1046" s="3">
        <v>26</v>
      </c>
      <c r="D1046" s="2" t="s">
        <v>22</v>
      </c>
      <c r="E1046" s="3">
        <v>196</v>
      </c>
    </row>
    <row r="1047" spans="1:5" x14ac:dyDescent="0.35">
      <c r="A1047" s="2" t="s">
        <v>848</v>
      </c>
      <c r="B1047" s="2" t="s">
        <v>17</v>
      </c>
      <c r="C1047" s="3">
        <v>44</v>
      </c>
      <c r="D1047" s="2" t="s">
        <v>22</v>
      </c>
      <c r="E1047" s="3">
        <v>18</v>
      </c>
    </row>
    <row r="1048" spans="1:5" x14ac:dyDescent="0.35">
      <c r="A1048" s="2" t="s">
        <v>2339</v>
      </c>
      <c r="B1048" s="2" t="s">
        <v>3830</v>
      </c>
      <c r="C1048" s="3">
        <v>33</v>
      </c>
      <c r="D1048" s="2" t="s">
        <v>22</v>
      </c>
      <c r="E1048" s="3">
        <v>86</v>
      </c>
    </row>
    <row r="1049" spans="1:5" x14ac:dyDescent="0.35">
      <c r="A1049" s="2" t="s">
        <v>408</v>
      </c>
      <c r="B1049" s="2" t="s">
        <v>17</v>
      </c>
      <c r="C1049" s="3">
        <v>50</v>
      </c>
      <c r="D1049" s="2" t="s">
        <v>22</v>
      </c>
      <c r="E1049" s="3">
        <v>3</v>
      </c>
    </row>
    <row r="1050" spans="1:5" x14ac:dyDescent="0.35">
      <c r="A1050" s="2" t="s">
        <v>1363</v>
      </c>
      <c r="B1050" s="2" t="s">
        <v>1099</v>
      </c>
      <c r="C1050" s="3">
        <v>56</v>
      </c>
      <c r="D1050" s="2" t="s">
        <v>22</v>
      </c>
      <c r="E1050" s="3">
        <v>10</v>
      </c>
    </row>
    <row r="1051" spans="1:5" x14ac:dyDescent="0.35">
      <c r="A1051" s="2" t="s">
        <v>3522</v>
      </c>
      <c r="B1051" s="2" t="s">
        <v>17</v>
      </c>
      <c r="C1051" s="3">
        <v>64</v>
      </c>
      <c r="D1051" s="2" t="s">
        <v>3297</v>
      </c>
      <c r="E1051" s="3">
        <v>58</v>
      </c>
    </row>
    <row r="1052" spans="1:5" x14ac:dyDescent="0.35">
      <c r="A1052" s="2" t="s">
        <v>1562</v>
      </c>
      <c r="B1052" s="2" t="s">
        <v>1099</v>
      </c>
      <c r="C1052" s="3">
        <v>26</v>
      </c>
      <c r="D1052" s="2" t="s">
        <v>22</v>
      </c>
      <c r="E1052" s="3">
        <v>19</v>
      </c>
    </row>
    <row r="1053" spans="1:5" x14ac:dyDescent="0.35">
      <c r="A1053" s="2" t="s">
        <v>2501</v>
      </c>
      <c r="B1053" s="2" t="s">
        <v>3830</v>
      </c>
      <c r="C1053" s="3">
        <v>24</v>
      </c>
      <c r="D1053" s="2" t="s">
        <v>22</v>
      </c>
      <c r="E1053" s="3">
        <v>10</v>
      </c>
    </row>
    <row r="1054" spans="1:5" x14ac:dyDescent="0.35">
      <c r="A1054" s="2" t="s">
        <v>850</v>
      </c>
      <c r="B1054" s="2" t="s">
        <v>17</v>
      </c>
      <c r="C1054" s="3">
        <v>45</v>
      </c>
      <c r="D1054" s="2" t="s">
        <v>22</v>
      </c>
      <c r="E1054" s="3">
        <v>56</v>
      </c>
    </row>
    <row r="1055" spans="1:5" x14ac:dyDescent="0.35">
      <c r="A1055" s="2" t="s">
        <v>3524</v>
      </c>
      <c r="B1055" s="2" t="s">
        <v>3830</v>
      </c>
      <c r="C1055" s="3">
        <v>64</v>
      </c>
      <c r="D1055" s="2" t="s">
        <v>3297</v>
      </c>
      <c r="E1055" s="3">
        <v>94</v>
      </c>
    </row>
    <row r="1056" spans="1:5" x14ac:dyDescent="0.35">
      <c r="A1056" s="2" t="s">
        <v>2694</v>
      </c>
      <c r="B1056" s="2" t="s">
        <v>3830</v>
      </c>
      <c r="C1056" s="3">
        <v>21</v>
      </c>
      <c r="D1056" s="2" t="s">
        <v>22</v>
      </c>
      <c r="E1056" s="3">
        <v>175</v>
      </c>
    </row>
    <row r="1057" spans="1:5" x14ac:dyDescent="0.35">
      <c r="A1057" s="2" t="s">
        <v>3525</v>
      </c>
      <c r="B1057" s="2" t="s">
        <v>1099</v>
      </c>
      <c r="C1057" s="3">
        <v>60</v>
      </c>
      <c r="D1057" s="2" t="s">
        <v>3297</v>
      </c>
      <c r="E1057" s="3">
        <v>89</v>
      </c>
    </row>
    <row r="1058" spans="1:5" x14ac:dyDescent="0.35">
      <c r="A1058" s="2" t="s">
        <v>3527</v>
      </c>
      <c r="B1058" s="2" t="s">
        <v>1099</v>
      </c>
      <c r="C1058" s="3">
        <v>60</v>
      </c>
      <c r="D1058" s="2" t="s">
        <v>3297</v>
      </c>
      <c r="E1058" s="3">
        <v>194</v>
      </c>
    </row>
    <row r="1059" spans="1:5" x14ac:dyDescent="0.35">
      <c r="A1059" s="2" t="s">
        <v>3783</v>
      </c>
      <c r="B1059" s="2" t="s">
        <v>3830</v>
      </c>
      <c r="C1059" s="3">
        <v>18</v>
      </c>
      <c r="D1059" s="2" t="s">
        <v>3754</v>
      </c>
      <c r="E1059" s="3">
        <v>33</v>
      </c>
    </row>
    <row r="1060" spans="1:5" x14ac:dyDescent="0.35">
      <c r="A1060" s="2" t="s">
        <v>3529</v>
      </c>
      <c r="B1060" s="2" t="s">
        <v>17</v>
      </c>
      <c r="C1060" s="3">
        <v>62</v>
      </c>
      <c r="D1060" s="2" t="s">
        <v>3297</v>
      </c>
      <c r="E1060" s="3">
        <v>133</v>
      </c>
    </row>
    <row r="1061" spans="1:5" x14ac:dyDescent="0.35">
      <c r="A1061" s="2" t="s">
        <v>2502</v>
      </c>
      <c r="B1061" s="2" t="s">
        <v>3830</v>
      </c>
      <c r="C1061" s="3">
        <v>42</v>
      </c>
      <c r="D1061" s="2" t="s">
        <v>22</v>
      </c>
      <c r="E1061" s="3">
        <v>101</v>
      </c>
    </row>
    <row r="1062" spans="1:5" x14ac:dyDescent="0.35">
      <c r="A1062" s="2" t="s">
        <v>1365</v>
      </c>
      <c r="B1062" s="2" t="s">
        <v>1099</v>
      </c>
      <c r="C1062" s="3">
        <v>37</v>
      </c>
      <c r="D1062" s="2" t="s">
        <v>22</v>
      </c>
      <c r="E1062" s="3">
        <v>56</v>
      </c>
    </row>
    <row r="1063" spans="1:5" x14ac:dyDescent="0.35">
      <c r="A1063" s="2" t="s">
        <v>2341</v>
      </c>
      <c r="B1063" s="2" t="s">
        <v>3830</v>
      </c>
      <c r="C1063" s="3">
        <v>41</v>
      </c>
      <c r="D1063" s="2" t="s">
        <v>22</v>
      </c>
      <c r="E1063" s="3">
        <v>41</v>
      </c>
    </row>
    <row r="1064" spans="1:5" x14ac:dyDescent="0.35">
      <c r="A1064" s="2" t="s">
        <v>410</v>
      </c>
      <c r="B1064" s="2" t="s">
        <v>17</v>
      </c>
      <c r="C1064" s="3">
        <v>31</v>
      </c>
      <c r="D1064" s="2" t="s">
        <v>22</v>
      </c>
      <c r="E1064" s="3">
        <v>12</v>
      </c>
    </row>
    <row r="1065" spans="1:5" x14ac:dyDescent="0.35">
      <c r="A1065" s="2" t="s">
        <v>3531</v>
      </c>
      <c r="B1065" s="2" t="s">
        <v>3830</v>
      </c>
      <c r="C1065" s="3">
        <v>64</v>
      </c>
      <c r="D1065" s="2" t="s">
        <v>3297</v>
      </c>
      <c r="E1065" s="3">
        <v>110</v>
      </c>
    </row>
    <row r="1066" spans="1:5" x14ac:dyDescent="0.35">
      <c r="A1066" s="2" t="s">
        <v>3183</v>
      </c>
      <c r="B1066" s="2" t="s">
        <v>1099</v>
      </c>
      <c r="C1066" s="3">
        <v>57</v>
      </c>
      <c r="D1066" s="2" t="s">
        <v>22</v>
      </c>
      <c r="E1066" s="3">
        <v>30</v>
      </c>
    </row>
    <row r="1067" spans="1:5" x14ac:dyDescent="0.35">
      <c r="A1067" s="2" t="s">
        <v>2178</v>
      </c>
      <c r="B1067" s="2" t="s">
        <v>3830</v>
      </c>
      <c r="C1067" s="3">
        <v>59</v>
      </c>
      <c r="D1067" s="2" t="s">
        <v>22</v>
      </c>
      <c r="E1067" s="3">
        <v>72</v>
      </c>
    </row>
    <row r="1068" spans="1:5" x14ac:dyDescent="0.35">
      <c r="A1068" s="2" t="s">
        <v>1959</v>
      </c>
      <c r="B1068" s="2" t="s">
        <v>1099</v>
      </c>
      <c r="C1068" s="3">
        <v>26</v>
      </c>
      <c r="D1068" s="2" t="s">
        <v>22</v>
      </c>
      <c r="E1068" s="3">
        <v>114</v>
      </c>
    </row>
    <row r="1069" spans="1:5" x14ac:dyDescent="0.35">
      <c r="A1069" s="2" t="s">
        <v>3784</v>
      </c>
      <c r="B1069" s="2" t="s">
        <v>17</v>
      </c>
      <c r="C1069" s="3">
        <v>18</v>
      </c>
      <c r="D1069" s="2" t="s">
        <v>3754</v>
      </c>
      <c r="E1069" s="3">
        <v>125</v>
      </c>
    </row>
    <row r="1070" spans="1:5" x14ac:dyDescent="0.35">
      <c r="A1070" s="2" t="s">
        <v>1189</v>
      </c>
      <c r="B1070" s="2" t="s">
        <v>1099</v>
      </c>
      <c r="C1070" s="3">
        <v>20</v>
      </c>
      <c r="D1070" s="2" t="s">
        <v>22</v>
      </c>
      <c r="E1070" s="3">
        <v>103</v>
      </c>
    </row>
    <row r="1071" spans="1:5" x14ac:dyDescent="0.35">
      <c r="A1071" s="2" t="s">
        <v>1564</v>
      </c>
      <c r="B1071" s="2" t="s">
        <v>1099</v>
      </c>
      <c r="C1071" s="3">
        <v>24</v>
      </c>
      <c r="D1071" s="2" t="s">
        <v>22</v>
      </c>
      <c r="E1071" s="3">
        <v>31</v>
      </c>
    </row>
    <row r="1072" spans="1:5" x14ac:dyDescent="0.35">
      <c r="A1072" s="2" t="s">
        <v>2503</v>
      </c>
      <c r="B1072" s="2" t="s">
        <v>3830</v>
      </c>
      <c r="C1072" s="3">
        <v>43</v>
      </c>
      <c r="D1072" s="2" t="s">
        <v>22</v>
      </c>
      <c r="E1072" s="3">
        <v>186</v>
      </c>
    </row>
    <row r="1073" spans="1:5" x14ac:dyDescent="0.35">
      <c r="A1073" s="2" t="s">
        <v>1191</v>
      </c>
      <c r="B1073" s="2" t="s">
        <v>1099</v>
      </c>
      <c r="C1073" s="3">
        <v>53</v>
      </c>
      <c r="D1073" s="2" t="s">
        <v>22</v>
      </c>
      <c r="E1073" s="3">
        <v>62</v>
      </c>
    </row>
    <row r="1074" spans="1:5" x14ac:dyDescent="0.35">
      <c r="A1074" s="2" t="s">
        <v>2505</v>
      </c>
      <c r="B1074" s="2" t="s">
        <v>3830</v>
      </c>
      <c r="C1074" s="3">
        <v>23</v>
      </c>
      <c r="D1074" s="2" t="s">
        <v>22</v>
      </c>
      <c r="E1074" s="3">
        <v>123</v>
      </c>
    </row>
    <row r="1075" spans="1:5" x14ac:dyDescent="0.35">
      <c r="A1075" s="2" t="s">
        <v>412</v>
      </c>
      <c r="B1075" s="2" t="s">
        <v>17</v>
      </c>
      <c r="C1075" s="3">
        <v>35</v>
      </c>
      <c r="D1075" s="2" t="s">
        <v>22</v>
      </c>
      <c r="E1075" s="3">
        <v>183</v>
      </c>
    </row>
    <row r="1076" spans="1:5" x14ac:dyDescent="0.35">
      <c r="A1076" s="2" t="s">
        <v>2507</v>
      </c>
      <c r="B1076" s="2" t="s">
        <v>3830</v>
      </c>
      <c r="C1076" s="3">
        <v>48</v>
      </c>
      <c r="D1076" s="2" t="s">
        <v>22</v>
      </c>
      <c r="E1076" s="3">
        <v>147</v>
      </c>
    </row>
    <row r="1077" spans="1:5" x14ac:dyDescent="0.35">
      <c r="A1077" s="2" t="s">
        <v>2696</v>
      </c>
      <c r="B1077" s="2" t="s">
        <v>3830</v>
      </c>
      <c r="C1077" s="3">
        <v>50</v>
      </c>
      <c r="D1077" s="2" t="s">
        <v>22</v>
      </c>
      <c r="E1077" s="3">
        <v>153</v>
      </c>
    </row>
    <row r="1078" spans="1:5" x14ac:dyDescent="0.35">
      <c r="A1078" s="2" t="s">
        <v>652</v>
      </c>
      <c r="B1078" s="2" t="s">
        <v>17</v>
      </c>
      <c r="C1078" s="3">
        <v>30</v>
      </c>
      <c r="D1078" s="2" t="s">
        <v>22</v>
      </c>
      <c r="E1078" s="3">
        <v>62</v>
      </c>
    </row>
    <row r="1079" spans="1:5" x14ac:dyDescent="0.35">
      <c r="A1079" s="2" t="s">
        <v>3785</v>
      </c>
      <c r="B1079" s="2" t="s">
        <v>17</v>
      </c>
      <c r="C1079" s="3">
        <v>18</v>
      </c>
      <c r="D1079" s="2" t="s">
        <v>3754</v>
      </c>
      <c r="E1079" s="3">
        <v>49</v>
      </c>
    </row>
    <row r="1080" spans="1:5" x14ac:dyDescent="0.35">
      <c r="A1080" s="2" t="s">
        <v>2698</v>
      </c>
      <c r="B1080" s="2" t="s">
        <v>3830</v>
      </c>
      <c r="C1080" s="3">
        <v>58</v>
      </c>
      <c r="D1080" s="2" t="s">
        <v>22</v>
      </c>
      <c r="E1080" s="3">
        <v>156</v>
      </c>
    </row>
    <row r="1081" spans="1:5" x14ac:dyDescent="0.35">
      <c r="A1081" s="2" t="s">
        <v>654</v>
      </c>
      <c r="B1081" s="2" t="s">
        <v>17</v>
      </c>
      <c r="C1081" s="3">
        <v>55</v>
      </c>
      <c r="D1081" s="2" t="s">
        <v>22</v>
      </c>
      <c r="E1081" s="3">
        <v>142</v>
      </c>
    </row>
    <row r="1082" spans="1:5" x14ac:dyDescent="0.35">
      <c r="A1082" s="2" t="s">
        <v>1961</v>
      </c>
      <c r="B1082" s="2" t="s">
        <v>1099</v>
      </c>
      <c r="C1082" s="3">
        <v>41</v>
      </c>
      <c r="D1082" s="2" t="s">
        <v>22</v>
      </c>
      <c r="E1082" s="3">
        <v>61</v>
      </c>
    </row>
    <row r="1083" spans="1:5" x14ac:dyDescent="0.35">
      <c r="A1083" s="2" t="s">
        <v>2179</v>
      </c>
      <c r="B1083" s="2" t="s">
        <v>3830</v>
      </c>
      <c r="C1083" s="3">
        <v>57</v>
      </c>
      <c r="D1083" s="2" t="s">
        <v>22</v>
      </c>
      <c r="E1083" s="3">
        <v>199</v>
      </c>
    </row>
    <row r="1084" spans="1:5" x14ac:dyDescent="0.35">
      <c r="A1084" s="2" t="s">
        <v>3533</v>
      </c>
      <c r="B1084" s="2" t="s">
        <v>1099</v>
      </c>
      <c r="C1084" s="3">
        <v>63</v>
      </c>
      <c r="D1084" s="2" t="s">
        <v>3297</v>
      </c>
      <c r="E1084" s="3">
        <v>111</v>
      </c>
    </row>
    <row r="1085" spans="1:5" x14ac:dyDescent="0.35">
      <c r="A1085" s="2" t="s">
        <v>1193</v>
      </c>
      <c r="B1085" s="2" t="s">
        <v>1099</v>
      </c>
      <c r="C1085" s="3">
        <v>29</v>
      </c>
      <c r="D1085" s="2" t="s">
        <v>22</v>
      </c>
      <c r="E1085" s="3">
        <v>75</v>
      </c>
    </row>
    <row r="1086" spans="1:5" x14ac:dyDescent="0.35">
      <c r="A1086" s="2" t="s">
        <v>1367</v>
      </c>
      <c r="B1086" s="2" t="s">
        <v>1099</v>
      </c>
      <c r="C1086" s="3">
        <v>33</v>
      </c>
      <c r="D1086" s="2" t="s">
        <v>22</v>
      </c>
      <c r="E1086" s="3">
        <v>54</v>
      </c>
    </row>
    <row r="1087" spans="1:5" x14ac:dyDescent="0.35">
      <c r="A1087" s="2" t="s">
        <v>1566</v>
      </c>
      <c r="B1087" s="2" t="s">
        <v>1099</v>
      </c>
      <c r="C1087" s="3">
        <v>59</v>
      </c>
      <c r="D1087" s="2" t="s">
        <v>22</v>
      </c>
      <c r="E1087" s="3">
        <v>128</v>
      </c>
    </row>
    <row r="1088" spans="1:5" x14ac:dyDescent="0.35">
      <c r="A1088" s="2" t="s">
        <v>2343</v>
      </c>
      <c r="B1088" s="2" t="s">
        <v>3830</v>
      </c>
      <c r="C1088" s="3">
        <v>54</v>
      </c>
      <c r="D1088" s="2" t="s">
        <v>22</v>
      </c>
      <c r="E1088" s="3">
        <v>61</v>
      </c>
    </row>
    <row r="1089" spans="1:5" x14ac:dyDescent="0.35">
      <c r="A1089" s="2" t="s">
        <v>3185</v>
      </c>
      <c r="B1089" s="2" t="s">
        <v>1099</v>
      </c>
      <c r="C1089" s="3">
        <v>25</v>
      </c>
      <c r="D1089" s="2" t="s">
        <v>22</v>
      </c>
      <c r="E1089" s="3">
        <v>175</v>
      </c>
    </row>
    <row r="1090" spans="1:5" x14ac:dyDescent="0.35">
      <c r="A1090" s="2" t="s">
        <v>1017</v>
      </c>
      <c r="B1090" s="2" t="s">
        <v>17</v>
      </c>
      <c r="C1090" s="3">
        <v>49</v>
      </c>
      <c r="D1090" s="2" t="s">
        <v>22</v>
      </c>
      <c r="E1090" s="3">
        <v>33</v>
      </c>
    </row>
    <row r="1091" spans="1:5" x14ac:dyDescent="0.35">
      <c r="A1091" s="2" t="s">
        <v>2700</v>
      </c>
      <c r="B1091" s="2" t="s">
        <v>3830</v>
      </c>
      <c r="C1091" s="3">
        <v>42</v>
      </c>
      <c r="D1091" s="2" t="s">
        <v>22</v>
      </c>
      <c r="E1091" s="3">
        <v>192</v>
      </c>
    </row>
    <row r="1092" spans="1:5" x14ac:dyDescent="0.35">
      <c r="A1092" s="2" t="s">
        <v>3535</v>
      </c>
      <c r="B1092" s="2" t="s">
        <v>1099</v>
      </c>
      <c r="C1092" s="3">
        <v>64</v>
      </c>
      <c r="D1092" s="2" t="s">
        <v>3297</v>
      </c>
      <c r="E1092" s="3">
        <v>62</v>
      </c>
    </row>
    <row r="1093" spans="1:5" x14ac:dyDescent="0.35">
      <c r="A1093" s="2" t="s">
        <v>1568</v>
      </c>
      <c r="B1093" s="2" t="s">
        <v>1099</v>
      </c>
      <c r="C1093" s="3">
        <v>55</v>
      </c>
      <c r="D1093" s="2" t="s">
        <v>22</v>
      </c>
      <c r="E1093" s="3">
        <v>129</v>
      </c>
    </row>
    <row r="1094" spans="1:5" x14ac:dyDescent="0.35">
      <c r="A1094" s="2" t="s">
        <v>3537</v>
      </c>
      <c r="B1094" s="2" t="s">
        <v>17</v>
      </c>
      <c r="C1094" s="3">
        <v>65</v>
      </c>
      <c r="D1094" s="2" t="s">
        <v>3297</v>
      </c>
      <c r="E1094" s="3">
        <v>153</v>
      </c>
    </row>
    <row r="1095" spans="1:5" x14ac:dyDescent="0.35">
      <c r="A1095" s="2" t="s">
        <v>181</v>
      </c>
      <c r="B1095" s="2" t="s">
        <v>17</v>
      </c>
      <c r="C1095" s="3">
        <v>48</v>
      </c>
      <c r="D1095" s="2" t="s">
        <v>22</v>
      </c>
      <c r="E1095" s="3">
        <v>113</v>
      </c>
    </row>
    <row r="1096" spans="1:5" x14ac:dyDescent="0.35">
      <c r="A1096" s="2" t="s">
        <v>2345</v>
      </c>
      <c r="B1096" s="2" t="s">
        <v>3830</v>
      </c>
      <c r="C1096" s="3">
        <v>42</v>
      </c>
      <c r="D1096" s="2" t="s">
        <v>22</v>
      </c>
      <c r="E1096" s="3">
        <v>194</v>
      </c>
    </row>
    <row r="1097" spans="1:5" x14ac:dyDescent="0.35">
      <c r="A1097" s="2" t="s">
        <v>3187</v>
      </c>
      <c r="B1097" s="2" t="s">
        <v>1099</v>
      </c>
      <c r="C1097" s="3">
        <v>29</v>
      </c>
      <c r="D1097" s="2" t="s">
        <v>22</v>
      </c>
      <c r="E1097" s="3">
        <v>166</v>
      </c>
    </row>
    <row r="1098" spans="1:5" x14ac:dyDescent="0.35">
      <c r="A1098" s="2" t="s">
        <v>1570</v>
      </c>
      <c r="B1098" s="2" t="s">
        <v>1099</v>
      </c>
      <c r="C1098" s="3">
        <v>46</v>
      </c>
      <c r="D1098" s="2" t="s">
        <v>22</v>
      </c>
      <c r="E1098" s="3">
        <v>13</v>
      </c>
    </row>
    <row r="1099" spans="1:5" x14ac:dyDescent="0.35">
      <c r="A1099" s="2" t="s">
        <v>3539</v>
      </c>
      <c r="B1099" s="2" t="s">
        <v>3830</v>
      </c>
      <c r="C1099" s="3">
        <v>65</v>
      </c>
      <c r="D1099" s="2" t="s">
        <v>3297</v>
      </c>
      <c r="E1099" s="3">
        <v>74</v>
      </c>
    </row>
    <row r="1100" spans="1:5" x14ac:dyDescent="0.35">
      <c r="A1100" s="2" t="s">
        <v>656</v>
      </c>
      <c r="B1100" s="2" t="s">
        <v>17</v>
      </c>
      <c r="C1100" s="3">
        <v>44</v>
      </c>
      <c r="D1100" s="2" t="s">
        <v>22</v>
      </c>
      <c r="E1100" s="3">
        <v>170</v>
      </c>
    </row>
    <row r="1101" spans="1:5" x14ac:dyDescent="0.35">
      <c r="A1101" s="2" t="s">
        <v>658</v>
      </c>
      <c r="B1101" s="2" t="s">
        <v>17</v>
      </c>
      <c r="C1101" s="3">
        <v>55</v>
      </c>
      <c r="D1101" s="2" t="s">
        <v>22</v>
      </c>
      <c r="E1101" s="3">
        <v>48</v>
      </c>
    </row>
    <row r="1102" spans="1:5" x14ac:dyDescent="0.35">
      <c r="A1102" s="2" t="s">
        <v>3189</v>
      </c>
      <c r="B1102" s="2" t="s">
        <v>17</v>
      </c>
      <c r="C1102" s="3">
        <v>51</v>
      </c>
      <c r="D1102" s="2" t="s">
        <v>22</v>
      </c>
      <c r="E1102" s="3">
        <v>128</v>
      </c>
    </row>
    <row r="1103" spans="1:5" x14ac:dyDescent="0.35">
      <c r="A1103" s="2" t="s">
        <v>660</v>
      </c>
      <c r="B1103" s="2" t="s">
        <v>17</v>
      </c>
      <c r="C1103" s="3">
        <v>36</v>
      </c>
      <c r="D1103" s="2" t="s">
        <v>22</v>
      </c>
      <c r="E1103" s="3">
        <v>74</v>
      </c>
    </row>
    <row r="1104" spans="1:5" x14ac:dyDescent="0.35">
      <c r="A1104" s="2" t="s">
        <v>2918</v>
      </c>
      <c r="B1104" s="2" t="s">
        <v>3830</v>
      </c>
      <c r="C1104" s="3">
        <v>29</v>
      </c>
      <c r="D1104" s="2" t="s">
        <v>22</v>
      </c>
      <c r="E1104" s="3">
        <v>54</v>
      </c>
    </row>
    <row r="1105" spans="1:5" x14ac:dyDescent="0.35">
      <c r="A1105" s="2" t="s">
        <v>3540</v>
      </c>
      <c r="B1105" s="2" t="s">
        <v>1099</v>
      </c>
      <c r="C1105" s="3">
        <v>61</v>
      </c>
      <c r="D1105" s="2" t="s">
        <v>3297</v>
      </c>
      <c r="E1105" s="3">
        <v>14</v>
      </c>
    </row>
    <row r="1106" spans="1:5" x14ac:dyDescent="0.35">
      <c r="A1106" s="2" t="s">
        <v>1572</v>
      </c>
      <c r="B1106" s="2" t="s">
        <v>1099</v>
      </c>
      <c r="C1106" s="3">
        <v>26</v>
      </c>
      <c r="D1106" s="2" t="s">
        <v>22</v>
      </c>
      <c r="E1106" s="3">
        <v>83</v>
      </c>
    </row>
    <row r="1107" spans="1:5" x14ac:dyDescent="0.35">
      <c r="A1107" s="2" t="s">
        <v>183</v>
      </c>
      <c r="B1107" s="2" t="s">
        <v>17</v>
      </c>
      <c r="C1107" s="3">
        <v>46</v>
      </c>
      <c r="D1107" s="2" t="s">
        <v>22</v>
      </c>
      <c r="E1107" s="3">
        <v>72</v>
      </c>
    </row>
    <row r="1108" spans="1:5" x14ac:dyDescent="0.35">
      <c r="A1108" s="2" t="s">
        <v>414</v>
      </c>
      <c r="B1108" s="2" t="s">
        <v>17</v>
      </c>
      <c r="C1108" s="3">
        <v>47</v>
      </c>
      <c r="D1108" s="2" t="s">
        <v>22</v>
      </c>
      <c r="E1108" s="3">
        <v>47</v>
      </c>
    </row>
    <row r="1109" spans="1:5" x14ac:dyDescent="0.35">
      <c r="A1109" s="2" t="s">
        <v>185</v>
      </c>
      <c r="B1109" s="2" t="s">
        <v>17</v>
      </c>
      <c r="C1109" s="3">
        <v>25</v>
      </c>
      <c r="D1109" s="2" t="s">
        <v>22</v>
      </c>
      <c r="E1109" s="3">
        <v>162</v>
      </c>
    </row>
    <row r="1110" spans="1:5" x14ac:dyDescent="0.35">
      <c r="A1110" s="2" t="s">
        <v>1574</v>
      </c>
      <c r="B1110" s="2" t="s">
        <v>1099</v>
      </c>
      <c r="C1110" s="3">
        <v>43</v>
      </c>
      <c r="D1110" s="2" t="s">
        <v>22</v>
      </c>
      <c r="E1110" s="3">
        <v>199</v>
      </c>
    </row>
    <row r="1111" spans="1:5" x14ac:dyDescent="0.35">
      <c r="A1111" s="2" t="s">
        <v>2702</v>
      </c>
      <c r="B1111" s="2" t="s">
        <v>3830</v>
      </c>
      <c r="C1111" s="3">
        <v>39</v>
      </c>
      <c r="D1111" s="2" t="s">
        <v>22</v>
      </c>
      <c r="E1111" s="3">
        <v>11</v>
      </c>
    </row>
    <row r="1112" spans="1:5" x14ac:dyDescent="0.35">
      <c r="A1112" s="2" t="s">
        <v>1576</v>
      </c>
      <c r="B1112" s="2" t="s">
        <v>1099</v>
      </c>
      <c r="C1112" s="3">
        <v>22</v>
      </c>
      <c r="D1112" s="2" t="s">
        <v>22</v>
      </c>
      <c r="E1112" s="3">
        <v>111</v>
      </c>
    </row>
    <row r="1113" spans="1:5" x14ac:dyDescent="0.35">
      <c r="A1113" s="2" t="s">
        <v>416</v>
      </c>
      <c r="B1113" s="2" t="s">
        <v>17</v>
      </c>
      <c r="C1113" s="3">
        <v>38</v>
      </c>
      <c r="D1113" s="2" t="s">
        <v>22</v>
      </c>
      <c r="E1113" s="3">
        <v>76</v>
      </c>
    </row>
    <row r="1114" spans="1:5" x14ac:dyDescent="0.35">
      <c r="A1114" s="2" t="s">
        <v>3787</v>
      </c>
      <c r="B1114" s="2" t="s">
        <v>1099</v>
      </c>
      <c r="C1114" s="3">
        <v>18</v>
      </c>
      <c r="D1114" s="2" t="s">
        <v>3754</v>
      </c>
      <c r="E1114" s="3">
        <v>182</v>
      </c>
    </row>
    <row r="1115" spans="1:5" x14ac:dyDescent="0.35">
      <c r="A1115" s="2" t="s">
        <v>1195</v>
      </c>
      <c r="B1115" s="2" t="s">
        <v>1099</v>
      </c>
      <c r="C1115" s="3">
        <v>44</v>
      </c>
      <c r="D1115" s="2" t="s">
        <v>22</v>
      </c>
      <c r="E1115" s="3">
        <v>53</v>
      </c>
    </row>
    <row r="1116" spans="1:5" x14ac:dyDescent="0.35">
      <c r="A1116" s="2" t="s">
        <v>3191</v>
      </c>
      <c r="B1116" s="2" t="s">
        <v>17</v>
      </c>
      <c r="C1116" s="3">
        <v>58</v>
      </c>
      <c r="D1116" s="2" t="s">
        <v>22</v>
      </c>
      <c r="E1116" s="3">
        <v>178</v>
      </c>
    </row>
    <row r="1117" spans="1:5" x14ac:dyDescent="0.35">
      <c r="A1117" s="2" t="s">
        <v>1019</v>
      </c>
      <c r="B1117" s="2" t="s">
        <v>17</v>
      </c>
      <c r="C1117" s="3">
        <v>46</v>
      </c>
      <c r="D1117" s="2" t="s">
        <v>22</v>
      </c>
      <c r="E1117" s="3">
        <v>107</v>
      </c>
    </row>
    <row r="1118" spans="1:5" x14ac:dyDescent="0.35">
      <c r="A1118" s="2" t="s">
        <v>852</v>
      </c>
      <c r="B1118" s="2" t="s">
        <v>17</v>
      </c>
      <c r="C1118" s="3">
        <v>57</v>
      </c>
      <c r="D1118" s="2" t="s">
        <v>22</v>
      </c>
      <c r="E1118" s="3">
        <v>113</v>
      </c>
    </row>
    <row r="1119" spans="1:5" x14ac:dyDescent="0.35">
      <c r="A1119" s="2" t="s">
        <v>853</v>
      </c>
      <c r="B1119" s="2" t="s">
        <v>17</v>
      </c>
      <c r="C1119" s="3">
        <v>20</v>
      </c>
      <c r="D1119" s="2" t="s">
        <v>22</v>
      </c>
      <c r="E1119" s="3">
        <v>33</v>
      </c>
    </row>
    <row r="1120" spans="1:5" x14ac:dyDescent="0.35">
      <c r="A1120" s="2" t="s">
        <v>1963</v>
      </c>
      <c r="B1120" s="2" t="s">
        <v>1099</v>
      </c>
      <c r="C1120" s="3">
        <v>26</v>
      </c>
      <c r="D1120" s="2" t="s">
        <v>22</v>
      </c>
      <c r="E1120" s="3">
        <v>102</v>
      </c>
    </row>
    <row r="1121" spans="1:5" x14ac:dyDescent="0.35">
      <c r="A1121" s="2" t="s">
        <v>3789</v>
      </c>
      <c r="B1121" s="2" t="s">
        <v>1099</v>
      </c>
      <c r="C1121" s="3">
        <v>18</v>
      </c>
      <c r="D1121" s="2" t="s">
        <v>3754</v>
      </c>
      <c r="E1121" s="3">
        <v>112</v>
      </c>
    </row>
    <row r="1122" spans="1:5" x14ac:dyDescent="0.35">
      <c r="A1122" s="2" t="s">
        <v>662</v>
      </c>
      <c r="B1122" s="2" t="s">
        <v>17</v>
      </c>
      <c r="C1122" s="3">
        <v>43</v>
      </c>
      <c r="D1122" s="2" t="s">
        <v>22</v>
      </c>
      <c r="E1122" s="3">
        <v>29</v>
      </c>
    </row>
    <row r="1123" spans="1:5" x14ac:dyDescent="0.35">
      <c r="A1123" s="2" t="s">
        <v>187</v>
      </c>
      <c r="B1123" s="2" t="s">
        <v>17</v>
      </c>
      <c r="C1123" s="3">
        <v>21</v>
      </c>
      <c r="D1123" s="2" t="s">
        <v>22</v>
      </c>
      <c r="E1123" s="3">
        <v>101</v>
      </c>
    </row>
    <row r="1124" spans="1:5" x14ac:dyDescent="0.35">
      <c r="A1124" s="2" t="s">
        <v>855</v>
      </c>
      <c r="B1124" s="2" t="s">
        <v>17</v>
      </c>
      <c r="C1124" s="3">
        <v>36</v>
      </c>
      <c r="D1124" s="2" t="s">
        <v>22</v>
      </c>
      <c r="E1124" s="3">
        <v>61</v>
      </c>
    </row>
    <row r="1125" spans="1:5" x14ac:dyDescent="0.35">
      <c r="A1125" s="2" t="s">
        <v>3541</v>
      </c>
      <c r="B1125" s="2" t="s">
        <v>1099</v>
      </c>
      <c r="C1125" s="3">
        <v>61</v>
      </c>
      <c r="D1125" s="2" t="s">
        <v>3297</v>
      </c>
      <c r="E1125" s="3">
        <v>8</v>
      </c>
    </row>
    <row r="1126" spans="1:5" x14ac:dyDescent="0.35">
      <c r="A1126" s="2" t="s">
        <v>1748</v>
      </c>
      <c r="B1126" s="2" t="s">
        <v>1099</v>
      </c>
      <c r="C1126" s="3">
        <v>32</v>
      </c>
      <c r="D1126" s="2" t="s">
        <v>22</v>
      </c>
      <c r="E1126" s="3">
        <v>39</v>
      </c>
    </row>
    <row r="1127" spans="1:5" x14ac:dyDescent="0.35">
      <c r="A1127" s="2" t="s">
        <v>2919</v>
      </c>
      <c r="B1127" s="2" t="s">
        <v>3830</v>
      </c>
      <c r="C1127" s="3">
        <v>42</v>
      </c>
      <c r="D1127" s="2" t="s">
        <v>22</v>
      </c>
      <c r="E1127" s="3">
        <v>58</v>
      </c>
    </row>
    <row r="1128" spans="1:5" x14ac:dyDescent="0.35">
      <c r="A1128" s="2" t="s">
        <v>1578</v>
      </c>
      <c r="B1128" s="2" t="s">
        <v>1099</v>
      </c>
      <c r="C1128" s="3">
        <v>40</v>
      </c>
      <c r="D1128" s="2" t="s">
        <v>22</v>
      </c>
      <c r="E1128" s="3">
        <v>192</v>
      </c>
    </row>
    <row r="1129" spans="1:5" x14ac:dyDescent="0.35">
      <c r="A1129" s="2" t="s">
        <v>3543</v>
      </c>
      <c r="B1129" s="2" t="s">
        <v>3830</v>
      </c>
      <c r="C1129" s="3">
        <v>60</v>
      </c>
      <c r="D1129" s="2" t="s">
        <v>3297</v>
      </c>
      <c r="E1129" s="3">
        <v>180</v>
      </c>
    </row>
    <row r="1130" spans="1:5" x14ac:dyDescent="0.35">
      <c r="A1130" s="2" t="s">
        <v>1369</v>
      </c>
      <c r="B1130" s="2" t="s">
        <v>1099</v>
      </c>
      <c r="C1130" s="3">
        <v>58</v>
      </c>
      <c r="D1130" s="2" t="s">
        <v>22</v>
      </c>
      <c r="E1130" s="3">
        <v>86</v>
      </c>
    </row>
    <row r="1131" spans="1:5" x14ac:dyDescent="0.35">
      <c r="A1131" s="2" t="s">
        <v>1021</v>
      </c>
      <c r="B1131" s="2" t="s">
        <v>17</v>
      </c>
      <c r="C1131" s="3">
        <v>36</v>
      </c>
      <c r="D1131" s="2" t="s">
        <v>22</v>
      </c>
      <c r="E1131" s="3">
        <v>7</v>
      </c>
    </row>
    <row r="1132" spans="1:5" x14ac:dyDescent="0.35">
      <c r="A1132" s="2" t="s">
        <v>2509</v>
      </c>
      <c r="B1132" s="2" t="s">
        <v>3830</v>
      </c>
      <c r="C1132" s="3">
        <v>42</v>
      </c>
      <c r="D1132" s="2" t="s">
        <v>22</v>
      </c>
      <c r="E1132" s="3">
        <v>181</v>
      </c>
    </row>
    <row r="1133" spans="1:5" x14ac:dyDescent="0.35">
      <c r="A1133" s="2" t="s">
        <v>1197</v>
      </c>
      <c r="B1133" s="2" t="s">
        <v>1099</v>
      </c>
      <c r="C1133" s="3">
        <v>30</v>
      </c>
      <c r="D1133" s="2" t="s">
        <v>22</v>
      </c>
      <c r="E1133" s="3">
        <v>134</v>
      </c>
    </row>
    <row r="1134" spans="1:5" x14ac:dyDescent="0.35">
      <c r="A1134" s="2" t="s">
        <v>1023</v>
      </c>
      <c r="B1134" s="2" t="s">
        <v>17</v>
      </c>
      <c r="C1134" s="3">
        <v>52</v>
      </c>
      <c r="D1134" s="2" t="s">
        <v>22</v>
      </c>
      <c r="E1134" s="3">
        <v>12</v>
      </c>
    </row>
    <row r="1135" spans="1:5" x14ac:dyDescent="0.35">
      <c r="A1135" s="2" t="s">
        <v>418</v>
      </c>
      <c r="B1135" s="2" t="s">
        <v>17</v>
      </c>
      <c r="C1135" s="3">
        <v>49</v>
      </c>
      <c r="D1135" s="2" t="s">
        <v>22</v>
      </c>
      <c r="E1135" s="3">
        <v>121</v>
      </c>
    </row>
    <row r="1136" spans="1:5" x14ac:dyDescent="0.35">
      <c r="A1136" s="2" t="s">
        <v>1965</v>
      </c>
      <c r="B1136" s="2" t="s">
        <v>1099</v>
      </c>
      <c r="C1136" s="3">
        <v>51</v>
      </c>
      <c r="D1136" s="2" t="s">
        <v>22</v>
      </c>
      <c r="E1136" s="3">
        <v>140</v>
      </c>
    </row>
    <row r="1137" spans="1:5" x14ac:dyDescent="0.35">
      <c r="A1137" s="2" t="s">
        <v>3545</v>
      </c>
      <c r="B1137" s="2" t="s">
        <v>1099</v>
      </c>
      <c r="C1137" s="3">
        <v>62</v>
      </c>
      <c r="D1137" s="2" t="s">
        <v>3297</v>
      </c>
      <c r="E1137" s="3">
        <v>129</v>
      </c>
    </row>
    <row r="1138" spans="1:5" x14ac:dyDescent="0.35">
      <c r="A1138" s="2" t="s">
        <v>1580</v>
      </c>
      <c r="B1138" s="2" t="s">
        <v>1099</v>
      </c>
      <c r="C1138" s="3">
        <v>38</v>
      </c>
      <c r="D1138" s="2" t="s">
        <v>22</v>
      </c>
      <c r="E1138" s="3">
        <v>16</v>
      </c>
    </row>
    <row r="1139" spans="1:5" x14ac:dyDescent="0.35">
      <c r="A1139" s="2" t="s">
        <v>189</v>
      </c>
      <c r="B1139" s="2" t="s">
        <v>17</v>
      </c>
      <c r="C1139" s="3">
        <v>24</v>
      </c>
      <c r="D1139" s="2" t="s">
        <v>22</v>
      </c>
      <c r="E1139" s="3">
        <v>186</v>
      </c>
    </row>
    <row r="1140" spans="1:5" x14ac:dyDescent="0.35">
      <c r="A1140" s="2" t="s">
        <v>664</v>
      </c>
      <c r="B1140" s="2" t="s">
        <v>17</v>
      </c>
      <c r="C1140" s="3">
        <v>46</v>
      </c>
      <c r="D1140" s="2" t="s">
        <v>22</v>
      </c>
      <c r="E1140" s="3">
        <v>117</v>
      </c>
    </row>
    <row r="1141" spans="1:5" x14ac:dyDescent="0.35">
      <c r="A1141" s="2" t="s">
        <v>3193</v>
      </c>
      <c r="B1141" s="2" t="s">
        <v>17</v>
      </c>
      <c r="C1141" s="3">
        <v>28</v>
      </c>
      <c r="D1141" s="2" t="s">
        <v>22</v>
      </c>
      <c r="E1141" s="3">
        <v>181</v>
      </c>
    </row>
    <row r="1142" spans="1:5" x14ac:dyDescent="0.35">
      <c r="A1142" s="2" t="s">
        <v>1750</v>
      </c>
      <c r="B1142" s="2" t="s">
        <v>1099</v>
      </c>
      <c r="C1142" s="3">
        <v>56</v>
      </c>
      <c r="D1142" s="2" t="s">
        <v>22</v>
      </c>
      <c r="E1142" s="3">
        <v>124</v>
      </c>
    </row>
    <row r="1143" spans="1:5" x14ac:dyDescent="0.35">
      <c r="A1143" s="2" t="s">
        <v>3195</v>
      </c>
      <c r="B1143" s="2" t="s">
        <v>3830</v>
      </c>
      <c r="C1143" s="3">
        <v>19</v>
      </c>
      <c r="D1143" s="2" t="s">
        <v>22</v>
      </c>
      <c r="E1143" s="3">
        <v>113</v>
      </c>
    </row>
    <row r="1144" spans="1:5" x14ac:dyDescent="0.35">
      <c r="A1144" s="2" t="s">
        <v>666</v>
      </c>
      <c r="B1144" s="2" t="s">
        <v>17</v>
      </c>
      <c r="C1144" s="3">
        <v>49</v>
      </c>
      <c r="D1144" s="2" t="s">
        <v>22</v>
      </c>
      <c r="E1144" s="3">
        <v>26</v>
      </c>
    </row>
    <row r="1145" spans="1:5" x14ac:dyDescent="0.35">
      <c r="A1145" s="2" t="s">
        <v>1582</v>
      </c>
      <c r="B1145" s="2" t="s">
        <v>1099</v>
      </c>
      <c r="C1145" s="3">
        <v>29</v>
      </c>
      <c r="D1145" s="2" t="s">
        <v>22</v>
      </c>
      <c r="E1145" s="3">
        <v>74</v>
      </c>
    </row>
    <row r="1146" spans="1:5" x14ac:dyDescent="0.35">
      <c r="A1146" s="2" t="s">
        <v>2703</v>
      </c>
      <c r="B1146" s="2" t="s">
        <v>3830</v>
      </c>
      <c r="C1146" s="3">
        <v>36</v>
      </c>
      <c r="D1146" s="2" t="s">
        <v>22</v>
      </c>
      <c r="E1146" s="3">
        <v>158</v>
      </c>
    </row>
    <row r="1147" spans="1:5" x14ac:dyDescent="0.35">
      <c r="A1147" s="2" t="s">
        <v>1199</v>
      </c>
      <c r="B1147" s="2" t="s">
        <v>1099</v>
      </c>
      <c r="C1147" s="3">
        <v>45</v>
      </c>
      <c r="D1147" s="2" t="s">
        <v>22</v>
      </c>
      <c r="E1147" s="3">
        <v>85</v>
      </c>
    </row>
    <row r="1148" spans="1:5" x14ac:dyDescent="0.35">
      <c r="A1148" s="2" t="s">
        <v>2921</v>
      </c>
      <c r="B1148" s="2" t="s">
        <v>3830</v>
      </c>
      <c r="C1148" s="3">
        <v>51</v>
      </c>
      <c r="D1148" s="2" t="s">
        <v>22</v>
      </c>
      <c r="E1148" s="3">
        <v>74</v>
      </c>
    </row>
    <row r="1149" spans="1:5" x14ac:dyDescent="0.35">
      <c r="A1149" s="2" t="s">
        <v>420</v>
      </c>
      <c r="B1149" s="2" t="s">
        <v>17</v>
      </c>
      <c r="C1149" s="3">
        <v>49</v>
      </c>
      <c r="D1149" s="2" t="s">
        <v>22</v>
      </c>
      <c r="E1149" s="3">
        <v>112</v>
      </c>
    </row>
    <row r="1150" spans="1:5" x14ac:dyDescent="0.35">
      <c r="A1150" s="2" t="s">
        <v>3197</v>
      </c>
      <c r="B1150" s="2" t="s">
        <v>1099</v>
      </c>
      <c r="C1150" s="3">
        <v>53</v>
      </c>
      <c r="D1150" s="2" t="s">
        <v>22</v>
      </c>
      <c r="E1150" s="3">
        <v>104</v>
      </c>
    </row>
    <row r="1151" spans="1:5" x14ac:dyDescent="0.35">
      <c r="A1151" s="2" t="s">
        <v>1371</v>
      </c>
      <c r="B1151" s="2" t="s">
        <v>1099</v>
      </c>
      <c r="C1151" s="3">
        <v>35</v>
      </c>
      <c r="D1151" s="2" t="s">
        <v>22</v>
      </c>
      <c r="E1151" s="3">
        <v>54</v>
      </c>
    </row>
    <row r="1152" spans="1:5" x14ac:dyDescent="0.35">
      <c r="A1152" s="2" t="s">
        <v>3547</v>
      </c>
      <c r="B1152" s="2" t="s">
        <v>3830</v>
      </c>
      <c r="C1152" s="3">
        <v>65</v>
      </c>
      <c r="D1152" s="2" t="s">
        <v>3297</v>
      </c>
      <c r="E1152" s="3">
        <v>166</v>
      </c>
    </row>
    <row r="1153" spans="1:5" x14ac:dyDescent="0.35">
      <c r="A1153" s="2" t="s">
        <v>857</v>
      </c>
      <c r="B1153" s="2" t="s">
        <v>17</v>
      </c>
      <c r="C1153" s="3">
        <v>33</v>
      </c>
      <c r="D1153" s="2" t="s">
        <v>22</v>
      </c>
      <c r="E1153" s="3">
        <v>59</v>
      </c>
    </row>
    <row r="1154" spans="1:5" x14ac:dyDescent="0.35">
      <c r="A1154" s="2" t="s">
        <v>1584</v>
      </c>
      <c r="B1154" s="2" t="s">
        <v>1099</v>
      </c>
      <c r="C1154" s="3">
        <v>28</v>
      </c>
      <c r="D1154" s="2" t="s">
        <v>22</v>
      </c>
      <c r="E1154" s="3">
        <v>85</v>
      </c>
    </row>
    <row r="1155" spans="1:5" x14ac:dyDescent="0.35">
      <c r="A1155" s="2" t="s">
        <v>2181</v>
      </c>
      <c r="B1155" s="2" t="s">
        <v>3830</v>
      </c>
      <c r="C1155" s="3">
        <v>25</v>
      </c>
      <c r="D1155" s="2" t="s">
        <v>22</v>
      </c>
      <c r="E1155" s="3">
        <v>114</v>
      </c>
    </row>
    <row r="1156" spans="1:5" x14ac:dyDescent="0.35">
      <c r="A1156" s="2" t="s">
        <v>2511</v>
      </c>
      <c r="B1156" s="2" t="s">
        <v>3830</v>
      </c>
      <c r="C1156" s="3">
        <v>46</v>
      </c>
      <c r="D1156" s="2" t="s">
        <v>22</v>
      </c>
      <c r="E1156" s="3">
        <v>43</v>
      </c>
    </row>
    <row r="1157" spans="1:5" x14ac:dyDescent="0.35">
      <c r="A1157" s="2" t="s">
        <v>2347</v>
      </c>
      <c r="B1157" s="2" t="s">
        <v>3830</v>
      </c>
      <c r="C1157" s="3">
        <v>20</v>
      </c>
      <c r="D1157" s="2" t="s">
        <v>22</v>
      </c>
      <c r="E1157" s="3">
        <v>159</v>
      </c>
    </row>
    <row r="1158" spans="1:5" x14ac:dyDescent="0.35">
      <c r="A1158" s="2" t="s">
        <v>859</v>
      </c>
      <c r="B1158" s="2" t="s">
        <v>17</v>
      </c>
      <c r="C1158" s="3">
        <v>43</v>
      </c>
      <c r="D1158" s="2" t="s">
        <v>22</v>
      </c>
      <c r="E1158" s="3">
        <v>139</v>
      </c>
    </row>
    <row r="1159" spans="1:5" x14ac:dyDescent="0.35">
      <c r="A1159" s="2" t="s">
        <v>2349</v>
      </c>
      <c r="B1159" s="2" t="s">
        <v>3830</v>
      </c>
      <c r="C1159" s="3">
        <v>42</v>
      </c>
      <c r="D1159" s="2" t="s">
        <v>22</v>
      </c>
      <c r="E1159" s="3">
        <v>53</v>
      </c>
    </row>
    <row r="1160" spans="1:5" x14ac:dyDescent="0.35">
      <c r="A1160" s="2" t="s">
        <v>2705</v>
      </c>
      <c r="B1160" s="2" t="s">
        <v>3830</v>
      </c>
      <c r="C1160" s="3">
        <v>43</v>
      </c>
      <c r="D1160" s="2" t="s">
        <v>22</v>
      </c>
      <c r="E1160" s="3">
        <v>120</v>
      </c>
    </row>
    <row r="1161" spans="1:5" x14ac:dyDescent="0.35">
      <c r="A1161" s="2" t="s">
        <v>1967</v>
      </c>
      <c r="B1161" s="2" t="s">
        <v>1099</v>
      </c>
      <c r="C1161" s="3">
        <v>59</v>
      </c>
      <c r="D1161" s="2" t="s">
        <v>22</v>
      </c>
      <c r="E1161" s="3">
        <v>31</v>
      </c>
    </row>
    <row r="1162" spans="1:5" x14ac:dyDescent="0.35">
      <c r="A1162" s="2" t="s">
        <v>2923</v>
      </c>
      <c r="B1162" s="2" t="s">
        <v>3830</v>
      </c>
      <c r="C1162" s="3">
        <v>47</v>
      </c>
      <c r="D1162" s="2" t="s">
        <v>22</v>
      </c>
      <c r="E1162" s="3">
        <v>59</v>
      </c>
    </row>
    <row r="1163" spans="1:5" x14ac:dyDescent="0.35">
      <c r="A1163" s="2" t="s">
        <v>2350</v>
      </c>
      <c r="B1163" s="2" t="s">
        <v>3830</v>
      </c>
      <c r="C1163" s="3">
        <v>40</v>
      </c>
      <c r="D1163" s="2" t="s">
        <v>22</v>
      </c>
      <c r="E1163" s="3">
        <v>178</v>
      </c>
    </row>
    <row r="1164" spans="1:5" x14ac:dyDescent="0.35">
      <c r="A1164" s="2" t="s">
        <v>1373</v>
      </c>
      <c r="B1164" s="2" t="s">
        <v>1099</v>
      </c>
      <c r="C1164" s="3">
        <v>53</v>
      </c>
      <c r="D1164" s="2" t="s">
        <v>22</v>
      </c>
      <c r="E1164" s="3">
        <v>126</v>
      </c>
    </row>
    <row r="1165" spans="1:5" x14ac:dyDescent="0.35">
      <c r="A1165" s="2" t="s">
        <v>861</v>
      </c>
      <c r="B1165" s="2" t="s">
        <v>17</v>
      </c>
      <c r="C1165" s="3">
        <v>57</v>
      </c>
      <c r="D1165" s="2" t="s">
        <v>22</v>
      </c>
      <c r="E1165" s="3">
        <v>135</v>
      </c>
    </row>
    <row r="1166" spans="1:5" x14ac:dyDescent="0.35">
      <c r="A1166" s="2" t="s">
        <v>1200</v>
      </c>
      <c r="B1166" s="2" t="s">
        <v>1099</v>
      </c>
      <c r="C1166" s="3">
        <v>42</v>
      </c>
      <c r="D1166" s="2" t="s">
        <v>22</v>
      </c>
      <c r="E1166" s="3">
        <v>88</v>
      </c>
    </row>
    <row r="1167" spans="1:5" x14ac:dyDescent="0.35">
      <c r="A1167" s="2" t="s">
        <v>3548</v>
      </c>
      <c r="B1167" s="2" t="s">
        <v>17</v>
      </c>
      <c r="C1167" s="3">
        <v>65</v>
      </c>
      <c r="D1167" s="2" t="s">
        <v>3297</v>
      </c>
      <c r="E1167" s="3">
        <v>9</v>
      </c>
    </row>
    <row r="1168" spans="1:5" x14ac:dyDescent="0.35">
      <c r="A1168" s="2" t="s">
        <v>422</v>
      </c>
      <c r="B1168" s="2" t="s">
        <v>17</v>
      </c>
      <c r="C1168" s="3">
        <v>26</v>
      </c>
      <c r="D1168" s="2" t="s">
        <v>22</v>
      </c>
      <c r="E1168" s="3">
        <v>3</v>
      </c>
    </row>
    <row r="1169" spans="1:5" x14ac:dyDescent="0.35">
      <c r="A1169" s="2" t="s">
        <v>424</v>
      </c>
      <c r="B1169" s="2" t="s">
        <v>17</v>
      </c>
      <c r="C1169" s="3">
        <v>27</v>
      </c>
      <c r="D1169" s="2" t="s">
        <v>22</v>
      </c>
      <c r="E1169" s="3">
        <v>124</v>
      </c>
    </row>
    <row r="1170" spans="1:5" x14ac:dyDescent="0.35">
      <c r="A1170" s="2" t="s">
        <v>2925</v>
      </c>
      <c r="B1170" s="2" t="s">
        <v>3830</v>
      </c>
      <c r="C1170" s="3">
        <v>25</v>
      </c>
      <c r="D1170" s="2" t="s">
        <v>22</v>
      </c>
      <c r="E1170" s="3">
        <v>114</v>
      </c>
    </row>
    <row r="1171" spans="1:5" x14ac:dyDescent="0.35">
      <c r="A1171" s="2" t="s">
        <v>2926</v>
      </c>
      <c r="B1171" s="2" t="s">
        <v>3830</v>
      </c>
      <c r="C1171" s="3">
        <v>36</v>
      </c>
      <c r="D1171" s="2" t="s">
        <v>22</v>
      </c>
      <c r="E1171" s="3">
        <v>21</v>
      </c>
    </row>
    <row r="1172" spans="1:5" x14ac:dyDescent="0.35">
      <c r="A1172" s="2" t="s">
        <v>3550</v>
      </c>
      <c r="B1172" s="2" t="s">
        <v>17</v>
      </c>
      <c r="C1172" s="3">
        <v>62</v>
      </c>
      <c r="D1172" s="2" t="s">
        <v>3297</v>
      </c>
      <c r="E1172" s="3">
        <v>9</v>
      </c>
    </row>
    <row r="1173" spans="1:5" x14ac:dyDescent="0.35">
      <c r="A1173" s="2" t="s">
        <v>1969</v>
      </c>
      <c r="B1173" s="2" t="s">
        <v>1099</v>
      </c>
      <c r="C1173" s="3">
        <v>39</v>
      </c>
      <c r="D1173" s="2" t="s">
        <v>22</v>
      </c>
      <c r="E1173" s="3">
        <v>114</v>
      </c>
    </row>
    <row r="1174" spans="1:5" x14ac:dyDescent="0.35">
      <c r="A1174" s="2" t="s">
        <v>3791</v>
      </c>
      <c r="B1174" s="2" t="s">
        <v>1099</v>
      </c>
      <c r="C1174" s="3">
        <v>18</v>
      </c>
      <c r="D1174" s="2" t="s">
        <v>3754</v>
      </c>
      <c r="E1174" s="3">
        <v>188</v>
      </c>
    </row>
    <row r="1175" spans="1:5" x14ac:dyDescent="0.35">
      <c r="A1175" s="2" t="s">
        <v>1202</v>
      </c>
      <c r="B1175" s="2" t="s">
        <v>1099</v>
      </c>
      <c r="C1175" s="3">
        <v>47</v>
      </c>
      <c r="D1175" s="2" t="s">
        <v>22</v>
      </c>
      <c r="E1175" s="3">
        <v>94</v>
      </c>
    </row>
    <row r="1176" spans="1:5" x14ac:dyDescent="0.35">
      <c r="A1176" s="2" t="s">
        <v>426</v>
      </c>
      <c r="B1176" s="2" t="s">
        <v>17</v>
      </c>
      <c r="C1176" s="3">
        <v>39</v>
      </c>
      <c r="D1176" s="2" t="s">
        <v>22</v>
      </c>
      <c r="E1176" s="3">
        <v>87</v>
      </c>
    </row>
    <row r="1177" spans="1:5" x14ac:dyDescent="0.35">
      <c r="A1177" s="2" t="s">
        <v>191</v>
      </c>
      <c r="B1177" s="2" t="s">
        <v>17</v>
      </c>
      <c r="C1177" s="3">
        <v>43</v>
      </c>
      <c r="D1177" s="2" t="s">
        <v>22</v>
      </c>
      <c r="E1177" s="3">
        <v>31</v>
      </c>
    </row>
    <row r="1178" spans="1:5" x14ac:dyDescent="0.35">
      <c r="A1178" s="2" t="s">
        <v>3552</v>
      </c>
      <c r="B1178" s="2" t="s">
        <v>3830</v>
      </c>
      <c r="C1178" s="3">
        <v>63</v>
      </c>
      <c r="D1178" s="2" t="s">
        <v>3297</v>
      </c>
      <c r="E1178" s="3">
        <v>127</v>
      </c>
    </row>
    <row r="1179" spans="1:5" x14ac:dyDescent="0.35">
      <c r="A1179" s="2" t="s">
        <v>3553</v>
      </c>
      <c r="B1179" s="2" t="s">
        <v>1099</v>
      </c>
      <c r="C1179" s="3">
        <v>65</v>
      </c>
      <c r="D1179" s="2" t="s">
        <v>3297</v>
      </c>
      <c r="E1179" s="3">
        <v>85</v>
      </c>
    </row>
    <row r="1180" spans="1:5" x14ac:dyDescent="0.35">
      <c r="A1180" s="2" t="s">
        <v>193</v>
      </c>
      <c r="B1180" s="2" t="s">
        <v>17</v>
      </c>
      <c r="C1180" s="3">
        <v>50</v>
      </c>
      <c r="D1180" s="2" t="s">
        <v>22</v>
      </c>
      <c r="E1180" s="3">
        <v>200</v>
      </c>
    </row>
    <row r="1181" spans="1:5" x14ac:dyDescent="0.35">
      <c r="A1181" s="2" t="s">
        <v>3555</v>
      </c>
      <c r="B1181" s="2" t="s">
        <v>3830</v>
      </c>
      <c r="C1181" s="3">
        <v>61</v>
      </c>
      <c r="D1181" s="2" t="s">
        <v>3297</v>
      </c>
      <c r="E1181" s="3">
        <v>35</v>
      </c>
    </row>
    <row r="1182" spans="1:5" x14ac:dyDescent="0.35">
      <c r="A1182" s="2" t="s">
        <v>1971</v>
      </c>
      <c r="B1182" s="2" t="s">
        <v>1099</v>
      </c>
      <c r="C1182" s="3">
        <v>54</v>
      </c>
      <c r="D1182" s="2" t="s">
        <v>22</v>
      </c>
      <c r="E1182" s="3">
        <v>127</v>
      </c>
    </row>
    <row r="1183" spans="1:5" x14ac:dyDescent="0.35">
      <c r="A1183" s="2" t="s">
        <v>2928</v>
      </c>
      <c r="B1183" s="2" t="s">
        <v>3830</v>
      </c>
      <c r="C1183" s="3">
        <v>40</v>
      </c>
      <c r="D1183" s="2" t="s">
        <v>22</v>
      </c>
      <c r="E1183" s="3">
        <v>3</v>
      </c>
    </row>
    <row r="1184" spans="1:5" x14ac:dyDescent="0.35">
      <c r="A1184" s="2" t="s">
        <v>2930</v>
      </c>
      <c r="B1184" s="2" t="s">
        <v>3830</v>
      </c>
      <c r="C1184" s="3">
        <v>32</v>
      </c>
      <c r="D1184" s="2" t="s">
        <v>22</v>
      </c>
      <c r="E1184" s="3">
        <v>63</v>
      </c>
    </row>
    <row r="1185" spans="1:5" x14ac:dyDescent="0.35">
      <c r="A1185" s="2" t="s">
        <v>428</v>
      </c>
      <c r="B1185" s="2" t="s">
        <v>17</v>
      </c>
      <c r="C1185" s="3">
        <v>25</v>
      </c>
      <c r="D1185" s="2" t="s">
        <v>22</v>
      </c>
      <c r="E1185" s="3">
        <v>58</v>
      </c>
    </row>
    <row r="1186" spans="1:5" x14ac:dyDescent="0.35">
      <c r="A1186" s="2" t="s">
        <v>2707</v>
      </c>
      <c r="B1186" s="2" t="s">
        <v>3830</v>
      </c>
      <c r="C1186" s="3">
        <v>31</v>
      </c>
      <c r="D1186" s="2" t="s">
        <v>22</v>
      </c>
      <c r="E1186" s="3">
        <v>108</v>
      </c>
    </row>
    <row r="1187" spans="1:5" x14ac:dyDescent="0.35">
      <c r="A1187" s="2" t="s">
        <v>3792</v>
      </c>
      <c r="B1187" s="2" t="s">
        <v>17</v>
      </c>
      <c r="C1187" s="3">
        <v>18</v>
      </c>
      <c r="D1187" s="2" t="s">
        <v>3754</v>
      </c>
      <c r="E1187" s="3">
        <v>189</v>
      </c>
    </row>
    <row r="1188" spans="1:5" x14ac:dyDescent="0.35">
      <c r="A1188" s="2" t="s">
        <v>668</v>
      </c>
      <c r="B1188" s="2" t="s">
        <v>17</v>
      </c>
      <c r="C1188" s="3">
        <v>47</v>
      </c>
      <c r="D1188" s="2" t="s">
        <v>22</v>
      </c>
      <c r="E1188" s="3">
        <v>17</v>
      </c>
    </row>
    <row r="1189" spans="1:5" x14ac:dyDescent="0.35">
      <c r="A1189" s="2" t="s">
        <v>1973</v>
      </c>
      <c r="B1189" s="2" t="s">
        <v>1099</v>
      </c>
      <c r="C1189" s="3">
        <v>41</v>
      </c>
      <c r="D1189" s="2" t="s">
        <v>22</v>
      </c>
      <c r="E1189" s="3">
        <v>134</v>
      </c>
    </row>
    <row r="1190" spans="1:5" x14ac:dyDescent="0.35">
      <c r="A1190" s="2" t="s">
        <v>430</v>
      </c>
      <c r="B1190" s="2" t="s">
        <v>17</v>
      </c>
      <c r="C1190" s="3">
        <v>28</v>
      </c>
      <c r="D1190" s="2" t="s">
        <v>22</v>
      </c>
      <c r="E1190" s="3">
        <v>100</v>
      </c>
    </row>
    <row r="1191" spans="1:5" x14ac:dyDescent="0.35">
      <c r="A1191" s="2" t="s">
        <v>3199</v>
      </c>
      <c r="B1191" s="2" t="s">
        <v>1099</v>
      </c>
      <c r="C1191" s="3">
        <v>59</v>
      </c>
      <c r="D1191" s="2" t="s">
        <v>22</v>
      </c>
      <c r="E1191" s="3">
        <v>100</v>
      </c>
    </row>
    <row r="1192" spans="1:5" x14ac:dyDescent="0.35">
      <c r="A1192" s="2" t="s">
        <v>2352</v>
      </c>
      <c r="B1192" s="2" t="s">
        <v>3830</v>
      </c>
      <c r="C1192" s="3">
        <v>28</v>
      </c>
      <c r="D1192" s="2" t="s">
        <v>22</v>
      </c>
      <c r="E1192" s="3">
        <v>20</v>
      </c>
    </row>
    <row r="1193" spans="1:5" x14ac:dyDescent="0.35">
      <c r="A1193" s="2" t="s">
        <v>1752</v>
      </c>
      <c r="B1193" s="2" t="s">
        <v>1099</v>
      </c>
      <c r="C1193" s="3">
        <v>20</v>
      </c>
      <c r="D1193" s="2" t="s">
        <v>22</v>
      </c>
      <c r="E1193" s="3">
        <v>146</v>
      </c>
    </row>
    <row r="1194" spans="1:5" x14ac:dyDescent="0.35">
      <c r="A1194" s="2" t="s">
        <v>670</v>
      </c>
      <c r="B1194" s="2" t="s">
        <v>17</v>
      </c>
      <c r="C1194" s="3">
        <v>43</v>
      </c>
      <c r="D1194" s="2" t="s">
        <v>22</v>
      </c>
      <c r="E1194" s="3">
        <v>29</v>
      </c>
    </row>
    <row r="1195" spans="1:5" x14ac:dyDescent="0.35">
      <c r="A1195" s="2" t="s">
        <v>432</v>
      </c>
      <c r="B1195" s="2" t="s">
        <v>17</v>
      </c>
      <c r="C1195" s="3">
        <v>33</v>
      </c>
      <c r="D1195" s="2" t="s">
        <v>22</v>
      </c>
      <c r="E1195" s="3">
        <v>53</v>
      </c>
    </row>
    <row r="1196" spans="1:5" x14ac:dyDescent="0.35">
      <c r="A1196" s="2" t="s">
        <v>3557</v>
      </c>
      <c r="B1196" s="2" t="s">
        <v>3830</v>
      </c>
      <c r="C1196" s="3">
        <v>65</v>
      </c>
      <c r="D1196" s="2" t="s">
        <v>3297</v>
      </c>
      <c r="E1196" s="3">
        <v>37</v>
      </c>
    </row>
    <row r="1197" spans="1:5" x14ac:dyDescent="0.35">
      <c r="A1197" s="2" t="s">
        <v>1975</v>
      </c>
      <c r="B1197" s="2" t="s">
        <v>1099</v>
      </c>
      <c r="C1197" s="3">
        <v>35</v>
      </c>
      <c r="D1197" s="2" t="s">
        <v>22</v>
      </c>
      <c r="E1197" s="3">
        <v>36</v>
      </c>
    </row>
    <row r="1198" spans="1:5" x14ac:dyDescent="0.35">
      <c r="A1198" s="2" t="s">
        <v>1586</v>
      </c>
      <c r="B1198" s="2" t="s">
        <v>1099</v>
      </c>
      <c r="C1198" s="3">
        <v>39</v>
      </c>
      <c r="D1198" s="2" t="s">
        <v>22</v>
      </c>
      <c r="E1198" s="3">
        <v>193</v>
      </c>
    </row>
    <row r="1199" spans="1:5" x14ac:dyDescent="0.35">
      <c r="A1199" s="2" t="s">
        <v>434</v>
      </c>
      <c r="B1199" s="2" t="s">
        <v>17</v>
      </c>
      <c r="C1199" s="3">
        <v>52</v>
      </c>
      <c r="D1199" s="2" t="s">
        <v>22</v>
      </c>
      <c r="E1199" s="3">
        <v>121</v>
      </c>
    </row>
    <row r="1200" spans="1:5" x14ac:dyDescent="0.35">
      <c r="A1200" s="2" t="s">
        <v>2183</v>
      </c>
      <c r="B1200" s="2" t="s">
        <v>3830</v>
      </c>
      <c r="C1200" s="3">
        <v>54</v>
      </c>
      <c r="D1200" s="2" t="s">
        <v>22</v>
      </c>
      <c r="E1200" s="3">
        <v>179</v>
      </c>
    </row>
    <row r="1201" spans="1:5" x14ac:dyDescent="0.35">
      <c r="A1201" s="2" t="s">
        <v>1976</v>
      </c>
      <c r="B1201" s="2" t="s">
        <v>1099</v>
      </c>
      <c r="C1201" s="3">
        <v>51</v>
      </c>
      <c r="D1201" s="2" t="s">
        <v>22</v>
      </c>
      <c r="E1201" s="3">
        <v>151</v>
      </c>
    </row>
    <row r="1202" spans="1:5" x14ac:dyDescent="0.35">
      <c r="A1202" s="2" t="s">
        <v>1978</v>
      </c>
      <c r="B1202" s="2" t="s">
        <v>1099</v>
      </c>
      <c r="C1202" s="3">
        <v>23</v>
      </c>
      <c r="D1202" s="2" t="s">
        <v>22</v>
      </c>
      <c r="E1202" s="3">
        <v>192</v>
      </c>
    </row>
    <row r="1203" spans="1:5" x14ac:dyDescent="0.35">
      <c r="A1203" s="2" t="s">
        <v>1025</v>
      </c>
      <c r="B1203" s="2" t="s">
        <v>17</v>
      </c>
      <c r="C1203" s="3">
        <v>29</v>
      </c>
      <c r="D1203" s="2" t="s">
        <v>22</v>
      </c>
      <c r="E1203" s="3">
        <v>185</v>
      </c>
    </row>
    <row r="1204" spans="1:5" x14ac:dyDescent="0.35">
      <c r="A1204" s="2" t="s">
        <v>436</v>
      </c>
      <c r="B1204" s="2" t="s">
        <v>17</v>
      </c>
      <c r="C1204" s="3">
        <v>42</v>
      </c>
      <c r="D1204" s="2" t="s">
        <v>22</v>
      </c>
      <c r="E1204" s="3">
        <v>181</v>
      </c>
    </row>
    <row r="1205" spans="1:5" x14ac:dyDescent="0.35">
      <c r="A1205" s="2" t="s">
        <v>438</v>
      </c>
      <c r="B1205" s="2" t="s">
        <v>17</v>
      </c>
      <c r="C1205" s="3">
        <v>59</v>
      </c>
      <c r="D1205" s="2" t="s">
        <v>22</v>
      </c>
      <c r="E1205" s="3">
        <v>57</v>
      </c>
    </row>
    <row r="1206" spans="1:5" x14ac:dyDescent="0.35">
      <c r="A1206" s="2" t="s">
        <v>863</v>
      </c>
      <c r="B1206" s="2" t="s">
        <v>17</v>
      </c>
      <c r="C1206" s="3">
        <v>48</v>
      </c>
      <c r="D1206" s="2" t="s">
        <v>22</v>
      </c>
      <c r="E1206" s="3">
        <v>158</v>
      </c>
    </row>
    <row r="1207" spans="1:5" x14ac:dyDescent="0.35">
      <c r="A1207" s="2" t="s">
        <v>2513</v>
      </c>
      <c r="B1207" s="2" t="s">
        <v>3830</v>
      </c>
      <c r="C1207" s="3">
        <v>57</v>
      </c>
      <c r="D1207" s="2" t="s">
        <v>22</v>
      </c>
      <c r="E1207" s="3">
        <v>169</v>
      </c>
    </row>
    <row r="1208" spans="1:5" x14ac:dyDescent="0.35">
      <c r="A1208" s="2" t="s">
        <v>3559</v>
      </c>
      <c r="B1208" s="2" t="s">
        <v>3830</v>
      </c>
      <c r="C1208" s="3">
        <v>65</v>
      </c>
      <c r="D1208" s="2" t="s">
        <v>3297</v>
      </c>
      <c r="E1208" s="3">
        <v>48</v>
      </c>
    </row>
    <row r="1209" spans="1:5" x14ac:dyDescent="0.35">
      <c r="A1209" s="2" t="s">
        <v>3561</v>
      </c>
      <c r="B1209" s="2" t="s">
        <v>17</v>
      </c>
      <c r="C1209" s="3">
        <v>60</v>
      </c>
      <c r="D1209" s="2" t="s">
        <v>3297</v>
      </c>
      <c r="E1209" s="3">
        <v>97</v>
      </c>
    </row>
    <row r="1210" spans="1:5" x14ac:dyDescent="0.35">
      <c r="A1210" s="2" t="s">
        <v>3563</v>
      </c>
      <c r="B1210" s="2" t="s">
        <v>17</v>
      </c>
      <c r="C1210" s="3">
        <v>65</v>
      </c>
      <c r="D1210" s="2" t="s">
        <v>3297</v>
      </c>
      <c r="E1210" s="3">
        <v>128</v>
      </c>
    </row>
    <row r="1211" spans="1:5" x14ac:dyDescent="0.35">
      <c r="A1211" s="2" t="s">
        <v>3564</v>
      </c>
      <c r="B1211" s="2" t="s">
        <v>3830</v>
      </c>
      <c r="C1211" s="3">
        <v>65</v>
      </c>
      <c r="D1211" s="2" t="s">
        <v>3297</v>
      </c>
      <c r="E1211" s="3">
        <v>192</v>
      </c>
    </row>
    <row r="1212" spans="1:5" x14ac:dyDescent="0.35">
      <c r="A1212" s="2" t="s">
        <v>3566</v>
      </c>
      <c r="B1212" s="2" t="s">
        <v>1099</v>
      </c>
      <c r="C1212" s="3">
        <v>65</v>
      </c>
      <c r="D1212" s="2" t="s">
        <v>3297</v>
      </c>
      <c r="E1212" s="3">
        <v>73</v>
      </c>
    </row>
    <row r="1213" spans="1:5" x14ac:dyDescent="0.35">
      <c r="A1213" s="2" t="s">
        <v>2708</v>
      </c>
      <c r="B1213" s="2" t="s">
        <v>3830</v>
      </c>
      <c r="C1213" s="3">
        <v>56</v>
      </c>
      <c r="D1213" s="2" t="s">
        <v>22</v>
      </c>
      <c r="E1213" s="3">
        <v>101</v>
      </c>
    </row>
    <row r="1214" spans="1:5" x14ac:dyDescent="0.35">
      <c r="A1214" s="2" t="s">
        <v>1027</v>
      </c>
      <c r="B1214" s="2" t="s">
        <v>17</v>
      </c>
      <c r="C1214" s="3">
        <v>30</v>
      </c>
      <c r="D1214" s="2" t="s">
        <v>22</v>
      </c>
      <c r="E1214" s="3">
        <v>170</v>
      </c>
    </row>
    <row r="1215" spans="1:5" x14ac:dyDescent="0.35">
      <c r="A1215" s="2" t="s">
        <v>1980</v>
      </c>
      <c r="B1215" s="2" t="s">
        <v>1099</v>
      </c>
      <c r="C1215" s="3">
        <v>38</v>
      </c>
      <c r="D1215" s="2" t="s">
        <v>22</v>
      </c>
      <c r="E1215" s="3">
        <v>47</v>
      </c>
    </row>
    <row r="1216" spans="1:5" x14ac:dyDescent="0.35">
      <c r="A1216" s="2" t="s">
        <v>1029</v>
      </c>
      <c r="B1216" s="2" t="s">
        <v>17</v>
      </c>
      <c r="C1216" s="3">
        <v>21</v>
      </c>
      <c r="D1216" s="2" t="s">
        <v>22</v>
      </c>
      <c r="E1216" s="3">
        <v>110</v>
      </c>
    </row>
    <row r="1217" spans="1:5" x14ac:dyDescent="0.35">
      <c r="A1217" s="2" t="s">
        <v>3568</v>
      </c>
      <c r="B1217" s="2" t="s">
        <v>3830</v>
      </c>
      <c r="C1217" s="3">
        <v>62</v>
      </c>
      <c r="D1217" s="2" t="s">
        <v>3297</v>
      </c>
      <c r="E1217" s="3">
        <v>77</v>
      </c>
    </row>
    <row r="1218" spans="1:5" x14ac:dyDescent="0.35">
      <c r="A1218" s="2" t="s">
        <v>1204</v>
      </c>
      <c r="B1218" s="2" t="s">
        <v>1099</v>
      </c>
      <c r="C1218" s="3">
        <v>53</v>
      </c>
      <c r="D1218" s="2" t="s">
        <v>22</v>
      </c>
      <c r="E1218" s="3">
        <v>127</v>
      </c>
    </row>
    <row r="1219" spans="1:5" x14ac:dyDescent="0.35">
      <c r="A1219" s="2" t="s">
        <v>2515</v>
      </c>
      <c r="B1219" s="2" t="s">
        <v>3830</v>
      </c>
      <c r="C1219" s="3">
        <v>37</v>
      </c>
      <c r="D1219" s="2" t="s">
        <v>22</v>
      </c>
      <c r="E1219" s="3">
        <v>188</v>
      </c>
    </row>
    <row r="1220" spans="1:5" x14ac:dyDescent="0.35">
      <c r="A1220" s="2" t="s">
        <v>195</v>
      </c>
      <c r="B1220" s="2" t="s">
        <v>17</v>
      </c>
      <c r="C1220" s="3">
        <v>21</v>
      </c>
      <c r="D1220" s="2" t="s">
        <v>22</v>
      </c>
      <c r="E1220" s="3">
        <v>187</v>
      </c>
    </row>
    <row r="1221" spans="1:5" x14ac:dyDescent="0.35">
      <c r="A1221" s="2" t="s">
        <v>2710</v>
      </c>
      <c r="B1221" s="2" t="s">
        <v>3830</v>
      </c>
      <c r="C1221" s="3">
        <v>45</v>
      </c>
      <c r="D1221" s="2" t="s">
        <v>22</v>
      </c>
      <c r="E1221" s="3">
        <v>30</v>
      </c>
    </row>
    <row r="1222" spans="1:5" x14ac:dyDescent="0.35">
      <c r="A1222" s="2" t="s">
        <v>672</v>
      </c>
      <c r="B1222" s="2" t="s">
        <v>17</v>
      </c>
      <c r="C1222" s="3">
        <v>51</v>
      </c>
      <c r="D1222" s="2" t="s">
        <v>22</v>
      </c>
      <c r="E1222" s="3">
        <v>20</v>
      </c>
    </row>
    <row r="1223" spans="1:5" x14ac:dyDescent="0.35">
      <c r="A1223" s="2" t="s">
        <v>3570</v>
      </c>
      <c r="B1223" s="2" t="s">
        <v>17</v>
      </c>
      <c r="C1223" s="3">
        <v>65</v>
      </c>
      <c r="D1223" s="2" t="s">
        <v>3297</v>
      </c>
      <c r="E1223" s="3">
        <v>151</v>
      </c>
    </row>
    <row r="1224" spans="1:5" x14ac:dyDescent="0.35">
      <c r="A1224" s="2" t="s">
        <v>2517</v>
      </c>
      <c r="B1224" s="2" t="s">
        <v>3830</v>
      </c>
      <c r="C1224" s="3">
        <v>44</v>
      </c>
      <c r="D1224" s="2" t="s">
        <v>22</v>
      </c>
      <c r="E1224" s="3">
        <v>81</v>
      </c>
    </row>
    <row r="1225" spans="1:5" x14ac:dyDescent="0.35">
      <c r="A1225" s="2" t="s">
        <v>1588</v>
      </c>
      <c r="B1225" s="2" t="s">
        <v>1099</v>
      </c>
      <c r="C1225" s="3">
        <v>28</v>
      </c>
      <c r="D1225" s="2" t="s">
        <v>22</v>
      </c>
      <c r="E1225" s="3">
        <v>0</v>
      </c>
    </row>
    <row r="1226" spans="1:5" x14ac:dyDescent="0.35">
      <c r="A1226" s="2" t="s">
        <v>1982</v>
      </c>
      <c r="B1226" s="2" t="s">
        <v>1099</v>
      </c>
      <c r="C1226" s="3">
        <v>42</v>
      </c>
      <c r="D1226" s="2" t="s">
        <v>22</v>
      </c>
      <c r="E1226" s="3">
        <v>68</v>
      </c>
    </row>
    <row r="1227" spans="1:5" x14ac:dyDescent="0.35">
      <c r="A1227" s="2" t="s">
        <v>2354</v>
      </c>
      <c r="B1227" s="2" t="s">
        <v>3830</v>
      </c>
      <c r="C1227" s="3">
        <v>40</v>
      </c>
      <c r="D1227" s="2" t="s">
        <v>22</v>
      </c>
      <c r="E1227" s="3">
        <v>54</v>
      </c>
    </row>
    <row r="1228" spans="1:5" x14ac:dyDescent="0.35">
      <c r="A1228" s="2" t="s">
        <v>440</v>
      </c>
      <c r="B1228" s="2" t="s">
        <v>17</v>
      </c>
      <c r="C1228" s="3">
        <v>20</v>
      </c>
      <c r="D1228" s="2" t="s">
        <v>22</v>
      </c>
      <c r="E1228" s="3">
        <v>90</v>
      </c>
    </row>
    <row r="1229" spans="1:5" x14ac:dyDescent="0.35">
      <c r="A1229" s="2" t="s">
        <v>3572</v>
      </c>
      <c r="B1229" s="2" t="s">
        <v>3830</v>
      </c>
      <c r="C1229" s="3">
        <v>61</v>
      </c>
      <c r="D1229" s="2" t="s">
        <v>3297</v>
      </c>
      <c r="E1229" s="3">
        <v>198</v>
      </c>
    </row>
    <row r="1230" spans="1:5" x14ac:dyDescent="0.35">
      <c r="A1230" s="2" t="s">
        <v>1590</v>
      </c>
      <c r="B1230" s="2" t="s">
        <v>1099</v>
      </c>
      <c r="C1230" s="3">
        <v>41</v>
      </c>
      <c r="D1230" s="2" t="s">
        <v>22</v>
      </c>
      <c r="E1230" s="3">
        <v>43</v>
      </c>
    </row>
    <row r="1231" spans="1:5" x14ac:dyDescent="0.35">
      <c r="A1231" s="2" t="s">
        <v>3574</v>
      </c>
      <c r="B1231" s="2" t="s">
        <v>1099</v>
      </c>
      <c r="C1231" s="3">
        <v>61</v>
      </c>
      <c r="D1231" s="2" t="s">
        <v>3297</v>
      </c>
      <c r="E1231" s="3">
        <v>16</v>
      </c>
    </row>
    <row r="1232" spans="1:5" x14ac:dyDescent="0.35">
      <c r="A1232" s="2" t="s">
        <v>1984</v>
      </c>
      <c r="B1232" s="2" t="s">
        <v>1099</v>
      </c>
      <c r="C1232" s="3">
        <v>33</v>
      </c>
      <c r="D1232" s="2" t="s">
        <v>22</v>
      </c>
      <c r="E1232" s="3">
        <v>174</v>
      </c>
    </row>
    <row r="1233" spans="1:5" x14ac:dyDescent="0.35">
      <c r="A1233" s="2" t="s">
        <v>3576</v>
      </c>
      <c r="B1233" s="2" t="s">
        <v>17</v>
      </c>
      <c r="C1233" s="3">
        <v>64</v>
      </c>
      <c r="D1233" s="2" t="s">
        <v>3297</v>
      </c>
      <c r="E1233" s="3">
        <v>90</v>
      </c>
    </row>
    <row r="1234" spans="1:5" x14ac:dyDescent="0.35">
      <c r="A1234" s="2" t="s">
        <v>2519</v>
      </c>
      <c r="B1234" s="2" t="s">
        <v>3830</v>
      </c>
      <c r="C1234" s="3">
        <v>53</v>
      </c>
      <c r="D1234" s="2" t="s">
        <v>22</v>
      </c>
      <c r="E1234" s="3">
        <v>48</v>
      </c>
    </row>
    <row r="1235" spans="1:5" x14ac:dyDescent="0.35">
      <c r="A1235" s="2" t="s">
        <v>196</v>
      </c>
      <c r="B1235" s="2" t="s">
        <v>17</v>
      </c>
      <c r="C1235" s="3">
        <v>38</v>
      </c>
      <c r="D1235" s="2" t="s">
        <v>22</v>
      </c>
      <c r="E1235" s="3">
        <v>6</v>
      </c>
    </row>
    <row r="1236" spans="1:5" x14ac:dyDescent="0.35">
      <c r="A1236" s="2" t="s">
        <v>674</v>
      </c>
      <c r="B1236" s="2" t="s">
        <v>17</v>
      </c>
      <c r="C1236" s="3">
        <v>44</v>
      </c>
      <c r="D1236" s="2" t="s">
        <v>22</v>
      </c>
      <c r="E1236" s="3">
        <v>20</v>
      </c>
    </row>
    <row r="1237" spans="1:5" x14ac:dyDescent="0.35">
      <c r="A1237" s="2" t="s">
        <v>2932</v>
      </c>
      <c r="B1237" s="2" t="s">
        <v>3830</v>
      </c>
      <c r="C1237" s="3">
        <v>56</v>
      </c>
      <c r="D1237" s="2" t="s">
        <v>22</v>
      </c>
      <c r="E1237" s="3">
        <v>77</v>
      </c>
    </row>
    <row r="1238" spans="1:5" x14ac:dyDescent="0.35">
      <c r="A1238" s="2" t="s">
        <v>442</v>
      </c>
      <c r="B1238" s="2" t="s">
        <v>17</v>
      </c>
      <c r="C1238" s="3">
        <v>39</v>
      </c>
      <c r="D1238" s="2" t="s">
        <v>22</v>
      </c>
      <c r="E1238" s="3">
        <v>145</v>
      </c>
    </row>
    <row r="1239" spans="1:5" x14ac:dyDescent="0.35">
      <c r="A1239" s="2" t="s">
        <v>198</v>
      </c>
      <c r="B1239" s="2" t="s">
        <v>17</v>
      </c>
      <c r="C1239" s="3">
        <v>39</v>
      </c>
      <c r="D1239" s="2" t="s">
        <v>22</v>
      </c>
      <c r="E1239" s="3">
        <v>132</v>
      </c>
    </row>
    <row r="1240" spans="1:5" x14ac:dyDescent="0.35">
      <c r="A1240" s="2" t="s">
        <v>1206</v>
      </c>
      <c r="B1240" s="2" t="s">
        <v>1099</v>
      </c>
      <c r="C1240" s="3">
        <v>23</v>
      </c>
      <c r="D1240" s="2" t="s">
        <v>22</v>
      </c>
      <c r="E1240" s="3">
        <v>192</v>
      </c>
    </row>
    <row r="1241" spans="1:5" x14ac:dyDescent="0.35">
      <c r="A1241" s="2" t="s">
        <v>1986</v>
      </c>
      <c r="B1241" s="2" t="s">
        <v>1099</v>
      </c>
      <c r="C1241" s="3">
        <v>36</v>
      </c>
      <c r="D1241" s="2" t="s">
        <v>22</v>
      </c>
      <c r="E1241" s="3">
        <v>53</v>
      </c>
    </row>
    <row r="1242" spans="1:5" x14ac:dyDescent="0.35">
      <c r="A1242" s="2" t="s">
        <v>2711</v>
      </c>
      <c r="B1242" s="2" t="s">
        <v>3830</v>
      </c>
      <c r="C1242" s="3">
        <v>59</v>
      </c>
      <c r="D1242" s="2" t="s">
        <v>22</v>
      </c>
      <c r="E1242" s="3">
        <v>147</v>
      </c>
    </row>
    <row r="1243" spans="1:5" x14ac:dyDescent="0.35">
      <c r="A1243" s="2" t="s">
        <v>3578</v>
      </c>
      <c r="B1243" s="2" t="s">
        <v>17</v>
      </c>
      <c r="C1243" s="3">
        <v>65</v>
      </c>
      <c r="D1243" s="2" t="s">
        <v>3297</v>
      </c>
      <c r="E1243" s="3">
        <v>196</v>
      </c>
    </row>
    <row r="1244" spans="1:5" x14ac:dyDescent="0.35">
      <c r="A1244" s="2" t="s">
        <v>1754</v>
      </c>
      <c r="B1244" s="2" t="s">
        <v>1099</v>
      </c>
      <c r="C1244" s="3">
        <v>22</v>
      </c>
      <c r="D1244" s="2" t="s">
        <v>22</v>
      </c>
      <c r="E1244" s="3">
        <v>67</v>
      </c>
    </row>
    <row r="1245" spans="1:5" x14ac:dyDescent="0.35">
      <c r="A1245" s="2" t="s">
        <v>3794</v>
      </c>
      <c r="B1245" s="2" t="s">
        <v>17</v>
      </c>
      <c r="C1245" s="3">
        <v>18</v>
      </c>
      <c r="D1245" s="2" t="s">
        <v>3754</v>
      </c>
      <c r="E1245" s="3">
        <v>146</v>
      </c>
    </row>
    <row r="1246" spans="1:5" x14ac:dyDescent="0.35">
      <c r="A1246" s="2" t="s">
        <v>3580</v>
      </c>
      <c r="B1246" s="2" t="s">
        <v>17</v>
      </c>
      <c r="C1246" s="3">
        <v>60</v>
      </c>
      <c r="D1246" s="2" t="s">
        <v>3297</v>
      </c>
      <c r="E1246" s="3">
        <v>8</v>
      </c>
    </row>
    <row r="1247" spans="1:5" x14ac:dyDescent="0.35">
      <c r="A1247" s="2" t="s">
        <v>1031</v>
      </c>
      <c r="B1247" s="2" t="s">
        <v>17</v>
      </c>
      <c r="C1247" s="3">
        <v>30</v>
      </c>
      <c r="D1247" s="2" t="s">
        <v>22</v>
      </c>
      <c r="E1247" s="3">
        <v>194</v>
      </c>
    </row>
    <row r="1248" spans="1:5" x14ac:dyDescent="0.35">
      <c r="A1248" s="2" t="s">
        <v>1988</v>
      </c>
      <c r="B1248" s="2" t="s">
        <v>1099</v>
      </c>
      <c r="C1248" s="3">
        <v>42</v>
      </c>
      <c r="D1248" s="2" t="s">
        <v>22</v>
      </c>
      <c r="E1248" s="3">
        <v>150</v>
      </c>
    </row>
    <row r="1249" spans="1:5" x14ac:dyDescent="0.35">
      <c r="A1249" s="2" t="s">
        <v>3582</v>
      </c>
      <c r="B1249" s="2" t="s">
        <v>17</v>
      </c>
      <c r="C1249" s="3">
        <v>65</v>
      </c>
      <c r="D1249" s="2" t="s">
        <v>3297</v>
      </c>
      <c r="E1249" s="3">
        <v>155</v>
      </c>
    </row>
    <row r="1250" spans="1:5" x14ac:dyDescent="0.35">
      <c r="A1250" s="2" t="s">
        <v>3584</v>
      </c>
      <c r="B1250" s="2" t="s">
        <v>3830</v>
      </c>
      <c r="C1250" s="3">
        <v>60</v>
      </c>
      <c r="D1250" s="2" t="s">
        <v>3297</v>
      </c>
      <c r="E1250" s="3">
        <v>15</v>
      </c>
    </row>
    <row r="1251" spans="1:5" x14ac:dyDescent="0.35">
      <c r="A1251" s="2" t="s">
        <v>3586</v>
      </c>
      <c r="B1251" s="2" t="s">
        <v>17</v>
      </c>
      <c r="C1251" s="3">
        <v>62</v>
      </c>
      <c r="D1251" s="2" t="s">
        <v>3297</v>
      </c>
      <c r="E1251" s="3">
        <v>93</v>
      </c>
    </row>
    <row r="1252" spans="1:5" x14ac:dyDescent="0.35">
      <c r="A1252" s="2" t="s">
        <v>1756</v>
      </c>
      <c r="B1252" s="2" t="s">
        <v>1099</v>
      </c>
      <c r="C1252" s="3">
        <v>40</v>
      </c>
      <c r="D1252" s="2" t="s">
        <v>22</v>
      </c>
      <c r="E1252" s="3">
        <v>195</v>
      </c>
    </row>
    <row r="1253" spans="1:5" x14ac:dyDescent="0.35">
      <c r="A1253" s="2" t="s">
        <v>2713</v>
      </c>
      <c r="B1253" s="2" t="s">
        <v>3830</v>
      </c>
      <c r="C1253" s="3">
        <v>21</v>
      </c>
      <c r="D1253" s="2" t="s">
        <v>22</v>
      </c>
      <c r="E1253" s="3">
        <v>181</v>
      </c>
    </row>
    <row r="1254" spans="1:5" x14ac:dyDescent="0.35">
      <c r="A1254" s="2" t="s">
        <v>2715</v>
      </c>
      <c r="B1254" s="2" t="s">
        <v>3830</v>
      </c>
      <c r="C1254" s="3">
        <v>27</v>
      </c>
      <c r="D1254" s="2" t="s">
        <v>22</v>
      </c>
      <c r="E1254" s="3">
        <v>108</v>
      </c>
    </row>
    <row r="1255" spans="1:5" x14ac:dyDescent="0.35">
      <c r="A1255" s="2" t="s">
        <v>1758</v>
      </c>
      <c r="B1255" s="2" t="s">
        <v>1099</v>
      </c>
      <c r="C1255" s="3">
        <v>50</v>
      </c>
      <c r="D1255" s="2" t="s">
        <v>22</v>
      </c>
      <c r="E1255" s="3">
        <v>150</v>
      </c>
    </row>
    <row r="1256" spans="1:5" x14ac:dyDescent="0.35">
      <c r="A1256" s="2" t="s">
        <v>2521</v>
      </c>
      <c r="B1256" s="2" t="s">
        <v>3830</v>
      </c>
      <c r="C1256" s="3">
        <v>31</v>
      </c>
      <c r="D1256" s="2" t="s">
        <v>22</v>
      </c>
      <c r="E1256" s="3">
        <v>34</v>
      </c>
    </row>
    <row r="1257" spans="1:5" x14ac:dyDescent="0.35">
      <c r="A1257" s="2" t="s">
        <v>1990</v>
      </c>
      <c r="B1257" s="2" t="s">
        <v>1099</v>
      </c>
      <c r="C1257" s="3">
        <v>33</v>
      </c>
      <c r="D1257" s="2" t="s">
        <v>22</v>
      </c>
      <c r="E1257" s="3">
        <v>99</v>
      </c>
    </row>
    <row r="1258" spans="1:5" x14ac:dyDescent="0.35">
      <c r="A1258" s="2" t="s">
        <v>2934</v>
      </c>
      <c r="B1258" s="2" t="s">
        <v>3830</v>
      </c>
      <c r="C1258" s="3">
        <v>50</v>
      </c>
      <c r="D1258" s="2" t="s">
        <v>22</v>
      </c>
      <c r="E1258" s="3">
        <v>83</v>
      </c>
    </row>
    <row r="1259" spans="1:5" x14ac:dyDescent="0.35">
      <c r="A1259" s="2" t="s">
        <v>3796</v>
      </c>
      <c r="B1259" s="2" t="s">
        <v>17</v>
      </c>
      <c r="C1259" s="3">
        <v>18</v>
      </c>
      <c r="D1259" s="2" t="s">
        <v>3754</v>
      </c>
      <c r="E1259" s="3">
        <v>48</v>
      </c>
    </row>
    <row r="1260" spans="1:5" x14ac:dyDescent="0.35">
      <c r="A1260" s="2" t="s">
        <v>2356</v>
      </c>
      <c r="B1260" s="2" t="s">
        <v>3830</v>
      </c>
      <c r="C1260" s="3">
        <v>35</v>
      </c>
      <c r="D1260" s="2" t="s">
        <v>22</v>
      </c>
      <c r="E1260" s="3">
        <v>63</v>
      </c>
    </row>
    <row r="1261" spans="1:5" x14ac:dyDescent="0.35">
      <c r="A1261" s="2" t="s">
        <v>200</v>
      </c>
      <c r="B1261" s="2" t="s">
        <v>17</v>
      </c>
      <c r="C1261" s="3">
        <v>45</v>
      </c>
      <c r="D1261" s="2" t="s">
        <v>22</v>
      </c>
      <c r="E1261" s="3">
        <v>61</v>
      </c>
    </row>
    <row r="1262" spans="1:5" x14ac:dyDescent="0.35">
      <c r="A1262" s="2" t="s">
        <v>2185</v>
      </c>
      <c r="B1262" s="2" t="s">
        <v>3830</v>
      </c>
      <c r="C1262" s="3">
        <v>42</v>
      </c>
      <c r="D1262" s="2" t="s">
        <v>22</v>
      </c>
      <c r="E1262" s="3">
        <v>190</v>
      </c>
    </row>
    <row r="1263" spans="1:5" x14ac:dyDescent="0.35">
      <c r="A1263" s="2" t="s">
        <v>3588</v>
      </c>
      <c r="B1263" s="2" t="s">
        <v>3830</v>
      </c>
      <c r="C1263" s="3">
        <v>62</v>
      </c>
      <c r="D1263" s="2" t="s">
        <v>3297</v>
      </c>
      <c r="E1263" s="3">
        <v>127</v>
      </c>
    </row>
    <row r="1264" spans="1:5" x14ac:dyDescent="0.35">
      <c r="A1264" s="2" t="s">
        <v>1592</v>
      </c>
      <c r="B1264" s="2" t="s">
        <v>1099</v>
      </c>
      <c r="C1264" s="3">
        <v>55</v>
      </c>
      <c r="D1264" s="2" t="s">
        <v>22</v>
      </c>
      <c r="E1264" s="3">
        <v>126</v>
      </c>
    </row>
    <row r="1265" spans="1:5" x14ac:dyDescent="0.35">
      <c r="A1265" s="2" t="s">
        <v>3590</v>
      </c>
      <c r="B1265" s="2" t="s">
        <v>1099</v>
      </c>
      <c r="C1265" s="3">
        <v>61</v>
      </c>
      <c r="D1265" s="2" t="s">
        <v>3297</v>
      </c>
      <c r="E1265" s="3">
        <v>180</v>
      </c>
    </row>
    <row r="1266" spans="1:5" x14ac:dyDescent="0.35">
      <c r="A1266" s="2" t="s">
        <v>202</v>
      </c>
      <c r="B1266" s="2" t="s">
        <v>17</v>
      </c>
      <c r="C1266" s="3">
        <v>47</v>
      </c>
      <c r="D1266" s="2" t="s">
        <v>22</v>
      </c>
      <c r="E1266" s="3">
        <v>144</v>
      </c>
    </row>
    <row r="1267" spans="1:5" x14ac:dyDescent="0.35">
      <c r="A1267" s="2" t="s">
        <v>2186</v>
      </c>
      <c r="B1267" s="2" t="s">
        <v>3830</v>
      </c>
      <c r="C1267" s="3">
        <v>25</v>
      </c>
      <c r="D1267" s="2" t="s">
        <v>22</v>
      </c>
      <c r="E1267" s="3">
        <v>17</v>
      </c>
    </row>
    <row r="1268" spans="1:5" x14ac:dyDescent="0.35">
      <c r="A1268" s="2" t="s">
        <v>676</v>
      </c>
      <c r="B1268" s="2" t="s">
        <v>17</v>
      </c>
      <c r="C1268" s="3">
        <v>51</v>
      </c>
      <c r="D1268" s="2" t="s">
        <v>22</v>
      </c>
      <c r="E1268" s="3">
        <v>101</v>
      </c>
    </row>
    <row r="1269" spans="1:5" x14ac:dyDescent="0.35">
      <c r="A1269" s="2" t="s">
        <v>444</v>
      </c>
      <c r="B1269" s="2" t="s">
        <v>17</v>
      </c>
      <c r="C1269" s="3">
        <v>30</v>
      </c>
      <c r="D1269" s="2" t="s">
        <v>22</v>
      </c>
      <c r="E1269" s="3">
        <v>105</v>
      </c>
    </row>
    <row r="1270" spans="1:5" x14ac:dyDescent="0.35">
      <c r="A1270" s="2" t="s">
        <v>1033</v>
      </c>
      <c r="B1270" s="2" t="s">
        <v>17</v>
      </c>
      <c r="C1270" s="3">
        <v>19</v>
      </c>
      <c r="D1270" s="2" t="s">
        <v>22</v>
      </c>
      <c r="E1270" s="3">
        <v>72</v>
      </c>
    </row>
    <row r="1271" spans="1:5" x14ac:dyDescent="0.35">
      <c r="A1271" s="2" t="s">
        <v>446</v>
      </c>
      <c r="B1271" s="2" t="s">
        <v>17</v>
      </c>
      <c r="C1271" s="3">
        <v>39</v>
      </c>
      <c r="D1271" s="2" t="s">
        <v>22</v>
      </c>
      <c r="E1271" s="3">
        <v>40</v>
      </c>
    </row>
    <row r="1272" spans="1:5" x14ac:dyDescent="0.35">
      <c r="A1272" s="2" t="s">
        <v>3591</v>
      </c>
      <c r="B1272" s="2" t="s">
        <v>17</v>
      </c>
      <c r="C1272" s="3">
        <v>63</v>
      </c>
      <c r="D1272" s="2" t="s">
        <v>3297</v>
      </c>
      <c r="E1272" s="3">
        <v>192</v>
      </c>
    </row>
    <row r="1273" spans="1:5" x14ac:dyDescent="0.35">
      <c r="A1273" s="2" t="s">
        <v>1208</v>
      </c>
      <c r="B1273" s="2" t="s">
        <v>1099</v>
      </c>
      <c r="C1273" s="3">
        <v>21</v>
      </c>
      <c r="D1273" s="2" t="s">
        <v>22</v>
      </c>
      <c r="E1273" s="3">
        <v>75</v>
      </c>
    </row>
    <row r="1274" spans="1:5" x14ac:dyDescent="0.35">
      <c r="A1274" s="2" t="s">
        <v>865</v>
      </c>
      <c r="B1274" s="2" t="s">
        <v>17</v>
      </c>
      <c r="C1274" s="3">
        <v>50</v>
      </c>
      <c r="D1274" s="2" t="s">
        <v>22</v>
      </c>
      <c r="E1274" s="3">
        <v>54</v>
      </c>
    </row>
    <row r="1275" spans="1:5" x14ac:dyDescent="0.35">
      <c r="A1275" s="2" t="s">
        <v>3200</v>
      </c>
      <c r="B1275" s="2" t="s">
        <v>1099</v>
      </c>
      <c r="C1275" s="3">
        <v>46</v>
      </c>
      <c r="D1275" s="2" t="s">
        <v>22</v>
      </c>
      <c r="E1275" s="3">
        <v>155</v>
      </c>
    </row>
    <row r="1276" spans="1:5" x14ac:dyDescent="0.35">
      <c r="A1276" s="2" t="s">
        <v>2358</v>
      </c>
      <c r="B1276" s="2" t="s">
        <v>3830</v>
      </c>
      <c r="C1276" s="3">
        <v>45</v>
      </c>
      <c r="D1276" s="2" t="s">
        <v>22</v>
      </c>
      <c r="E1276" s="3">
        <v>191</v>
      </c>
    </row>
    <row r="1277" spans="1:5" x14ac:dyDescent="0.35">
      <c r="A1277" s="2" t="s">
        <v>2523</v>
      </c>
      <c r="B1277" s="2" t="s">
        <v>3830</v>
      </c>
      <c r="C1277" s="3">
        <v>26</v>
      </c>
      <c r="D1277" s="2" t="s">
        <v>22</v>
      </c>
      <c r="E1277" s="3">
        <v>15</v>
      </c>
    </row>
    <row r="1278" spans="1:5" x14ac:dyDescent="0.35">
      <c r="A1278" s="2" t="s">
        <v>448</v>
      </c>
      <c r="B1278" s="2" t="s">
        <v>17</v>
      </c>
      <c r="C1278" s="3">
        <v>43</v>
      </c>
      <c r="D1278" s="2" t="s">
        <v>22</v>
      </c>
      <c r="E1278" s="3">
        <v>117</v>
      </c>
    </row>
    <row r="1279" spans="1:5" x14ac:dyDescent="0.35">
      <c r="A1279" s="2" t="s">
        <v>1760</v>
      </c>
      <c r="B1279" s="2" t="s">
        <v>1099</v>
      </c>
      <c r="C1279" s="3">
        <v>54</v>
      </c>
      <c r="D1279" s="2" t="s">
        <v>22</v>
      </c>
      <c r="E1279" s="3">
        <v>18</v>
      </c>
    </row>
    <row r="1280" spans="1:5" x14ac:dyDescent="0.35">
      <c r="A1280" s="2" t="s">
        <v>2360</v>
      </c>
      <c r="B1280" s="2" t="s">
        <v>3830</v>
      </c>
      <c r="C1280" s="3">
        <v>55</v>
      </c>
      <c r="D1280" s="2" t="s">
        <v>22</v>
      </c>
      <c r="E1280" s="3">
        <v>184</v>
      </c>
    </row>
    <row r="1281" spans="1:5" x14ac:dyDescent="0.35">
      <c r="A1281" s="2" t="s">
        <v>3797</v>
      </c>
      <c r="B1281" s="2" t="s">
        <v>17</v>
      </c>
      <c r="C1281" s="3">
        <v>18</v>
      </c>
      <c r="D1281" s="2" t="s">
        <v>3754</v>
      </c>
      <c r="E1281" s="3">
        <v>177</v>
      </c>
    </row>
    <row r="1282" spans="1:5" x14ac:dyDescent="0.35">
      <c r="A1282" s="2" t="s">
        <v>3202</v>
      </c>
      <c r="B1282" s="2" t="s">
        <v>3830</v>
      </c>
      <c r="C1282" s="3">
        <v>27</v>
      </c>
      <c r="D1282" s="2" t="s">
        <v>22</v>
      </c>
      <c r="E1282" s="3">
        <v>64</v>
      </c>
    </row>
    <row r="1283" spans="1:5" x14ac:dyDescent="0.35">
      <c r="A1283" s="2" t="s">
        <v>3204</v>
      </c>
      <c r="B1283" s="2" t="s">
        <v>3830</v>
      </c>
      <c r="C1283" s="3">
        <v>27</v>
      </c>
      <c r="D1283" s="2" t="s">
        <v>22</v>
      </c>
      <c r="E1283" s="3">
        <v>75</v>
      </c>
    </row>
    <row r="1284" spans="1:5" x14ac:dyDescent="0.35">
      <c r="A1284" s="2" t="s">
        <v>1375</v>
      </c>
      <c r="B1284" s="2" t="s">
        <v>1099</v>
      </c>
      <c r="C1284" s="3">
        <v>36</v>
      </c>
      <c r="D1284" s="2" t="s">
        <v>22</v>
      </c>
      <c r="E1284" s="3">
        <v>30</v>
      </c>
    </row>
    <row r="1285" spans="1:5" x14ac:dyDescent="0.35">
      <c r="A1285" s="2" t="s">
        <v>2717</v>
      </c>
      <c r="B1285" s="2" t="s">
        <v>3830</v>
      </c>
      <c r="C1285" s="3">
        <v>22</v>
      </c>
      <c r="D1285" s="2" t="s">
        <v>22</v>
      </c>
      <c r="E1285" s="3">
        <v>55</v>
      </c>
    </row>
    <row r="1286" spans="1:5" x14ac:dyDescent="0.35">
      <c r="A1286" s="2" t="s">
        <v>1377</v>
      </c>
      <c r="B1286" s="2" t="s">
        <v>1099</v>
      </c>
      <c r="C1286" s="3">
        <v>25</v>
      </c>
      <c r="D1286" s="2" t="s">
        <v>22</v>
      </c>
      <c r="E1286" s="3">
        <v>181</v>
      </c>
    </row>
    <row r="1287" spans="1:5" x14ac:dyDescent="0.35">
      <c r="A1287" s="2" t="s">
        <v>1762</v>
      </c>
      <c r="B1287" s="2" t="s">
        <v>1099</v>
      </c>
      <c r="C1287" s="3">
        <v>19</v>
      </c>
      <c r="D1287" s="2" t="s">
        <v>22</v>
      </c>
      <c r="E1287" s="3">
        <v>53</v>
      </c>
    </row>
    <row r="1288" spans="1:5" x14ac:dyDescent="0.35">
      <c r="A1288" s="2" t="s">
        <v>867</v>
      </c>
      <c r="B1288" s="2" t="s">
        <v>17</v>
      </c>
      <c r="C1288" s="3">
        <v>28</v>
      </c>
      <c r="D1288" s="2" t="s">
        <v>22</v>
      </c>
      <c r="E1288" s="3">
        <v>32</v>
      </c>
    </row>
    <row r="1289" spans="1:5" x14ac:dyDescent="0.35">
      <c r="A1289" s="2" t="s">
        <v>2525</v>
      </c>
      <c r="B1289" s="2" t="s">
        <v>3830</v>
      </c>
      <c r="C1289" s="3">
        <v>24</v>
      </c>
      <c r="D1289" s="2" t="s">
        <v>22</v>
      </c>
      <c r="E1289" s="3">
        <v>57</v>
      </c>
    </row>
    <row r="1290" spans="1:5" x14ac:dyDescent="0.35">
      <c r="A1290" s="2" t="s">
        <v>2936</v>
      </c>
      <c r="B1290" s="2" t="s">
        <v>3830</v>
      </c>
      <c r="C1290" s="3">
        <v>53</v>
      </c>
      <c r="D1290" s="2" t="s">
        <v>22</v>
      </c>
      <c r="E1290" s="3">
        <v>87</v>
      </c>
    </row>
    <row r="1291" spans="1:5" x14ac:dyDescent="0.35">
      <c r="A1291" s="2" t="s">
        <v>450</v>
      </c>
      <c r="B1291" s="2" t="s">
        <v>17</v>
      </c>
      <c r="C1291" s="3">
        <v>51</v>
      </c>
      <c r="D1291" s="2" t="s">
        <v>22</v>
      </c>
      <c r="E1291" s="3">
        <v>8</v>
      </c>
    </row>
    <row r="1292" spans="1:5" x14ac:dyDescent="0.35">
      <c r="A1292" s="2" t="s">
        <v>1992</v>
      </c>
      <c r="B1292" s="2" t="s">
        <v>1099</v>
      </c>
      <c r="C1292" s="3">
        <v>40</v>
      </c>
      <c r="D1292" s="2" t="s">
        <v>22</v>
      </c>
      <c r="E1292" s="3">
        <v>90</v>
      </c>
    </row>
    <row r="1293" spans="1:5" x14ac:dyDescent="0.35">
      <c r="A1293" s="2" t="s">
        <v>3798</v>
      </c>
      <c r="B1293" s="2" t="s">
        <v>1099</v>
      </c>
      <c r="C1293" s="3">
        <v>18</v>
      </c>
      <c r="D1293" s="2" t="s">
        <v>3754</v>
      </c>
      <c r="E1293" s="3">
        <v>49</v>
      </c>
    </row>
    <row r="1294" spans="1:5" x14ac:dyDescent="0.35">
      <c r="A1294" s="2" t="s">
        <v>678</v>
      </c>
      <c r="B1294" s="2" t="s">
        <v>17</v>
      </c>
      <c r="C1294" s="3">
        <v>41</v>
      </c>
      <c r="D1294" s="2" t="s">
        <v>22</v>
      </c>
      <c r="E1294" s="3">
        <v>76</v>
      </c>
    </row>
    <row r="1295" spans="1:5" x14ac:dyDescent="0.35">
      <c r="A1295" s="2" t="s">
        <v>1764</v>
      </c>
      <c r="B1295" s="2" t="s">
        <v>1099</v>
      </c>
      <c r="C1295" s="3">
        <v>54</v>
      </c>
      <c r="D1295" s="2" t="s">
        <v>22</v>
      </c>
      <c r="E1295" s="3">
        <v>6</v>
      </c>
    </row>
    <row r="1296" spans="1:5" x14ac:dyDescent="0.35">
      <c r="A1296" s="2" t="s">
        <v>3593</v>
      </c>
      <c r="B1296" s="2" t="s">
        <v>17</v>
      </c>
      <c r="C1296" s="3">
        <v>61</v>
      </c>
      <c r="D1296" s="2" t="s">
        <v>3297</v>
      </c>
      <c r="E1296" s="3">
        <v>113</v>
      </c>
    </row>
    <row r="1297" spans="1:5" x14ac:dyDescent="0.35">
      <c r="A1297" s="2" t="s">
        <v>1035</v>
      </c>
      <c r="B1297" s="2" t="s">
        <v>17</v>
      </c>
      <c r="C1297" s="3">
        <v>19</v>
      </c>
      <c r="D1297" s="2" t="s">
        <v>22</v>
      </c>
      <c r="E1297" s="3">
        <v>192</v>
      </c>
    </row>
    <row r="1298" spans="1:5" x14ac:dyDescent="0.35">
      <c r="A1298" s="2" t="s">
        <v>1994</v>
      </c>
      <c r="B1298" s="2" t="s">
        <v>1099</v>
      </c>
      <c r="C1298" s="3">
        <v>39</v>
      </c>
      <c r="D1298" s="2" t="s">
        <v>22</v>
      </c>
      <c r="E1298" s="3">
        <v>0</v>
      </c>
    </row>
    <row r="1299" spans="1:5" x14ac:dyDescent="0.35">
      <c r="A1299" s="2" t="s">
        <v>204</v>
      </c>
      <c r="B1299" s="2" t="s">
        <v>17</v>
      </c>
      <c r="C1299" s="3">
        <v>53</v>
      </c>
      <c r="D1299" s="2" t="s">
        <v>22</v>
      </c>
      <c r="E1299" s="3">
        <v>151</v>
      </c>
    </row>
    <row r="1300" spans="1:5" x14ac:dyDescent="0.35">
      <c r="A1300" s="2" t="s">
        <v>3800</v>
      </c>
      <c r="B1300" s="2" t="s">
        <v>17</v>
      </c>
      <c r="C1300" s="3">
        <v>18</v>
      </c>
      <c r="D1300" s="2" t="s">
        <v>3754</v>
      </c>
      <c r="E1300" s="3">
        <v>96</v>
      </c>
    </row>
    <row r="1301" spans="1:5" x14ac:dyDescent="0.35">
      <c r="A1301" s="2" t="s">
        <v>3206</v>
      </c>
      <c r="B1301" s="2" t="s">
        <v>1099</v>
      </c>
      <c r="C1301" s="3">
        <v>56</v>
      </c>
      <c r="D1301" s="2" t="s">
        <v>22</v>
      </c>
      <c r="E1301" s="3">
        <v>191</v>
      </c>
    </row>
    <row r="1302" spans="1:5" x14ac:dyDescent="0.35">
      <c r="A1302" s="2" t="s">
        <v>1037</v>
      </c>
      <c r="B1302" s="2" t="s">
        <v>17</v>
      </c>
      <c r="C1302" s="3">
        <v>45</v>
      </c>
      <c r="D1302" s="2" t="s">
        <v>22</v>
      </c>
      <c r="E1302" s="3">
        <v>10</v>
      </c>
    </row>
    <row r="1303" spans="1:5" x14ac:dyDescent="0.35">
      <c r="A1303" s="2" t="s">
        <v>2527</v>
      </c>
      <c r="B1303" s="2" t="s">
        <v>3830</v>
      </c>
      <c r="C1303" s="3">
        <v>40</v>
      </c>
      <c r="D1303" s="2" t="s">
        <v>22</v>
      </c>
      <c r="E1303" s="3">
        <v>33</v>
      </c>
    </row>
    <row r="1304" spans="1:5" x14ac:dyDescent="0.35">
      <c r="A1304" s="2" t="s">
        <v>3595</v>
      </c>
      <c r="B1304" s="2" t="s">
        <v>17</v>
      </c>
      <c r="C1304" s="3">
        <v>64</v>
      </c>
      <c r="D1304" s="2" t="s">
        <v>3297</v>
      </c>
      <c r="E1304" s="3">
        <v>176</v>
      </c>
    </row>
    <row r="1305" spans="1:5" x14ac:dyDescent="0.35">
      <c r="A1305" s="2" t="s">
        <v>2188</v>
      </c>
      <c r="B1305" s="2" t="s">
        <v>3830</v>
      </c>
      <c r="C1305" s="3">
        <v>42</v>
      </c>
      <c r="D1305" s="2" t="s">
        <v>22</v>
      </c>
      <c r="E1305" s="3">
        <v>12</v>
      </c>
    </row>
    <row r="1306" spans="1:5" x14ac:dyDescent="0.35">
      <c r="A1306" s="2" t="s">
        <v>2529</v>
      </c>
      <c r="B1306" s="2" t="s">
        <v>3830</v>
      </c>
      <c r="C1306" s="3">
        <v>24</v>
      </c>
      <c r="D1306" s="2" t="s">
        <v>22</v>
      </c>
      <c r="E1306" s="3">
        <v>62</v>
      </c>
    </row>
    <row r="1307" spans="1:5" x14ac:dyDescent="0.35">
      <c r="A1307" s="2" t="s">
        <v>1039</v>
      </c>
      <c r="B1307" s="2" t="s">
        <v>17</v>
      </c>
      <c r="C1307" s="3">
        <v>25</v>
      </c>
      <c r="D1307" s="2" t="s">
        <v>22</v>
      </c>
      <c r="E1307" s="3">
        <v>198</v>
      </c>
    </row>
    <row r="1308" spans="1:5" x14ac:dyDescent="0.35">
      <c r="A1308" s="2" t="s">
        <v>1766</v>
      </c>
      <c r="B1308" s="2" t="s">
        <v>1099</v>
      </c>
      <c r="C1308" s="3">
        <v>22</v>
      </c>
      <c r="D1308" s="2" t="s">
        <v>22</v>
      </c>
      <c r="E1308" s="3">
        <v>25</v>
      </c>
    </row>
    <row r="1309" spans="1:5" x14ac:dyDescent="0.35">
      <c r="A1309" s="2" t="s">
        <v>1768</v>
      </c>
      <c r="B1309" s="2" t="s">
        <v>1099</v>
      </c>
      <c r="C1309" s="3">
        <v>39</v>
      </c>
      <c r="D1309" s="2" t="s">
        <v>22</v>
      </c>
      <c r="E1309" s="3">
        <v>126</v>
      </c>
    </row>
    <row r="1310" spans="1:5" x14ac:dyDescent="0.35">
      <c r="A1310" s="2" t="s">
        <v>1041</v>
      </c>
      <c r="B1310" s="2" t="s">
        <v>17</v>
      </c>
      <c r="C1310" s="3">
        <v>24</v>
      </c>
      <c r="D1310" s="2" t="s">
        <v>22</v>
      </c>
      <c r="E1310" s="3">
        <v>100</v>
      </c>
    </row>
    <row r="1311" spans="1:5" x14ac:dyDescent="0.35">
      <c r="A1311" s="2" t="s">
        <v>1770</v>
      </c>
      <c r="B1311" s="2" t="s">
        <v>1099</v>
      </c>
      <c r="C1311" s="3">
        <v>38</v>
      </c>
      <c r="D1311" s="2" t="s">
        <v>22</v>
      </c>
      <c r="E1311" s="3">
        <v>135</v>
      </c>
    </row>
    <row r="1312" spans="1:5" x14ac:dyDescent="0.35">
      <c r="A1312" s="2" t="s">
        <v>3597</v>
      </c>
      <c r="B1312" s="2" t="s">
        <v>3830</v>
      </c>
      <c r="C1312" s="3">
        <v>60</v>
      </c>
      <c r="D1312" s="2" t="s">
        <v>3297</v>
      </c>
      <c r="E1312" s="3">
        <v>193</v>
      </c>
    </row>
    <row r="1313" spans="1:5" x14ac:dyDescent="0.35">
      <c r="A1313" s="2" t="s">
        <v>3207</v>
      </c>
      <c r="B1313" s="2" t="s">
        <v>17</v>
      </c>
      <c r="C1313" s="3">
        <v>25</v>
      </c>
      <c r="D1313" s="2" t="s">
        <v>22</v>
      </c>
      <c r="E1313" s="3">
        <v>127</v>
      </c>
    </row>
    <row r="1314" spans="1:5" x14ac:dyDescent="0.35">
      <c r="A1314" s="2" t="s">
        <v>2531</v>
      </c>
      <c r="B1314" s="2" t="s">
        <v>3830</v>
      </c>
      <c r="C1314" s="3">
        <v>35</v>
      </c>
      <c r="D1314" s="2" t="s">
        <v>22</v>
      </c>
      <c r="E1314" s="3">
        <v>15</v>
      </c>
    </row>
    <row r="1315" spans="1:5" x14ac:dyDescent="0.35">
      <c r="A1315" s="2" t="s">
        <v>2938</v>
      </c>
      <c r="B1315" s="2" t="s">
        <v>3830</v>
      </c>
      <c r="C1315" s="3">
        <v>57</v>
      </c>
      <c r="D1315" s="2" t="s">
        <v>22</v>
      </c>
      <c r="E1315" s="3">
        <v>98</v>
      </c>
    </row>
    <row r="1316" spans="1:5" x14ac:dyDescent="0.35">
      <c r="A1316" s="2" t="s">
        <v>869</v>
      </c>
      <c r="B1316" s="2" t="s">
        <v>17</v>
      </c>
      <c r="C1316" s="3">
        <v>49</v>
      </c>
      <c r="D1316" s="2" t="s">
        <v>22</v>
      </c>
      <c r="E1316" s="3">
        <v>87</v>
      </c>
    </row>
    <row r="1317" spans="1:5" x14ac:dyDescent="0.35">
      <c r="A1317" s="2" t="s">
        <v>3208</v>
      </c>
      <c r="B1317" s="2" t="s">
        <v>17</v>
      </c>
      <c r="C1317" s="3">
        <v>56</v>
      </c>
      <c r="D1317" s="2" t="s">
        <v>22</v>
      </c>
      <c r="E1317" s="3">
        <v>66</v>
      </c>
    </row>
    <row r="1318" spans="1:5" x14ac:dyDescent="0.35">
      <c r="A1318" s="2" t="s">
        <v>3209</v>
      </c>
      <c r="B1318" s="2" t="s">
        <v>17</v>
      </c>
      <c r="C1318" s="3">
        <v>45</v>
      </c>
      <c r="D1318" s="2" t="s">
        <v>22</v>
      </c>
      <c r="E1318" s="3">
        <v>35</v>
      </c>
    </row>
    <row r="1319" spans="1:5" x14ac:dyDescent="0.35">
      <c r="A1319" s="2" t="s">
        <v>452</v>
      </c>
      <c r="B1319" s="2" t="s">
        <v>17</v>
      </c>
      <c r="C1319" s="3">
        <v>38</v>
      </c>
      <c r="D1319" s="2" t="s">
        <v>22</v>
      </c>
      <c r="E1319" s="3">
        <v>3</v>
      </c>
    </row>
    <row r="1320" spans="1:5" x14ac:dyDescent="0.35">
      <c r="A1320" s="2" t="s">
        <v>680</v>
      </c>
      <c r="B1320" s="2" t="s">
        <v>17</v>
      </c>
      <c r="C1320" s="3">
        <v>20</v>
      </c>
      <c r="D1320" s="2" t="s">
        <v>22</v>
      </c>
      <c r="E1320" s="3">
        <v>69</v>
      </c>
    </row>
    <row r="1321" spans="1:5" x14ac:dyDescent="0.35">
      <c r="A1321" s="2" t="s">
        <v>206</v>
      </c>
      <c r="B1321" s="2" t="s">
        <v>17</v>
      </c>
      <c r="C1321" s="3">
        <v>48</v>
      </c>
      <c r="D1321" s="2" t="s">
        <v>22</v>
      </c>
      <c r="E1321" s="3">
        <v>152</v>
      </c>
    </row>
    <row r="1322" spans="1:5" x14ac:dyDescent="0.35">
      <c r="A1322" s="2" t="s">
        <v>454</v>
      </c>
      <c r="B1322" s="2" t="s">
        <v>17</v>
      </c>
      <c r="C1322" s="3">
        <v>42</v>
      </c>
      <c r="D1322" s="2" t="s">
        <v>22</v>
      </c>
      <c r="E1322" s="3">
        <v>190</v>
      </c>
    </row>
    <row r="1323" spans="1:5" x14ac:dyDescent="0.35">
      <c r="A1323" s="2" t="s">
        <v>456</v>
      </c>
      <c r="B1323" s="2" t="s">
        <v>17</v>
      </c>
      <c r="C1323" s="3">
        <v>26</v>
      </c>
      <c r="D1323" s="2" t="s">
        <v>22</v>
      </c>
      <c r="E1323" s="3">
        <v>17</v>
      </c>
    </row>
    <row r="1324" spans="1:5" x14ac:dyDescent="0.35">
      <c r="A1324" s="2" t="s">
        <v>1772</v>
      </c>
      <c r="B1324" s="2" t="s">
        <v>1099</v>
      </c>
      <c r="C1324" s="3">
        <v>20</v>
      </c>
      <c r="D1324" s="2" t="s">
        <v>22</v>
      </c>
      <c r="E1324" s="3">
        <v>139</v>
      </c>
    </row>
    <row r="1325" spans="1:5" x14ac:dyDescent="0.35">
      <c r="A1325" s="2" t="s">
        <v>1042</v>
      </c>
      <c r="B1325" s="2" t="s">
        <v>17</v>
      </c>
      <c r="C1325" s="3">
        <v>37</v>
      </c>
      <c r="D1325" s="2" t="s">
        <v>22</v>
      </c>
      <c r="E1325" s="3">
        <v>133</v>
      </c>
    </row>
    <row r="1326" spans="1:5" x14ac:dyDescent="0.35">
      <c r="A1326" s="2" t="s">
        <v>2719</v>
      </c>
      <c r="B1326" s="2" t="s">
        <v>3830</v>
      </c>
      <c r="C1326" s="3">
        <v>51</v>
      </c>
      <c r="D1326" s="2" t="s">
        <v>22</v>
      </c>
      <c r="E1326" s="3">
        <v>92</v>
      </c>
    </row>
    <row r="1327" spans="1:5" x14ac:dyDescent="0.35">
      <c r="A1327" s="2" t="s">
        <v>1594</v>
      </c>
      <c r="B1327" s="2" t="s">
        <v>1099</v>
      </c>
      <c r="C1327" s="3">
        <v>31</v>
      </c>
      <c r="D1327" s="2" t="s">
        <v>22</v>
      </c>
      <c r="E1327" s="3">
        <v>13</v>
      </c>
    </row>
    <row r="1328" spans="1:5" x14ac:dyDescent="0.35">
      <c r="A1328" s="2" t="s">
        <v>3598</v>
      </c>
      <c r="B1328" s="2" t="s">
        <v>17</v>
      </c>
      <c r="C1328" s="3">
        <v>62</v>
      </c>
      <c r="D1328" s="2" t="s">
        <v>3297</v>
      </c>
      <c r="E1328" s="3">
        <v>128</v>
      </c>
    </row>
    <row r="1329" spans="1:5" x14ac:dyDescent="0.35">
      <c r="A1329" s="2" t="s">
        <v>1996</v>
      </c>
      <c r="B1329" s="2" t="s">
        <v>1099</v>
      </c>
      <c r="C1329" s="3">
        <v>47</v>
      </c>
      <c r="D1329" s="2" t="s">
        <v>22</v>
      </c>
      <c r="E1329" s="3">
        <v>181</v>
      </c>
    </row>
    <row r="1330" spans="1:5" x14ac:dyDescent="0.35">
      <c r="A1330" s="2" t="s">
        <v>3211</v>
      </c>
      <c r="B1330" s="2" t="s">
        <v>1099</v>
      </c>
      <c r="C1330" s="3">
        <v>46</v>
      </c>
      <c r="D1330" s="2" t="s">
        <v>22</v>
      </c>
      <c r="E1330" s="3">
        <v>189</v>
      </c>
    </row>
    <row r="1331" spans="1:5" x14ac:dyDescent="0.35">
      <c r="A1331" s="2" t="s">
        <v>1774</v>
      </c>
      <c r="B1331" s="2" t="s">
        <v>1099</v>
      </c>
      <c r="C1331" s="3">
        <v>48</v>
      </c>
      <c r="D1331" s="2" t="s">
        <v>22</v>
      </c>
      <c r="E1331" s="3">
        <v>144</v>
      </c>
    </row>
    <row r="1332" spans="1:5" x14ac:dyDescent="0.35">
      <c r="A1332" s="2" t="s">
        <v>3802</v>
      </c>
      <c r="B1332" s="2" t="s">
        <v>3830</v>
      </c>
      <c r="C1332" s="3">
        <v>18</v>
      </c>
      <c r="D1332" s="2" t="s">
        <v>3754</v>
      </c>
      <c r="E1332" s="3">
        <v>48</v>
      </c>
    </row>
    <row r="1333" spans="1:5" x14ac:dyDescent="0.35">
      <c r="A1333" s="2" t="s">
        <v>2533</v>
      </c>
      <c r="B1333" s="2" t="s">
        <v>3830</v>
      </c>
      <c r="C1333" s="3">
        <v>34</v>
      </c>
      <c r="D1333" s="2" t="s">
        <v>22</v>
      </c>
      <c r="E1333" s="3">
        <v>163</v>
      </c>
    </row>
    <row r="1334" spans="1:5" x14ac:dyDescent="0.35">
      <c r="A1334" s="2" t="s">
        <v>208</v>
      </c>
      <c r="B1334" s="2" t="s">
        <v>17</v>
      </c>
      <c r="C1334" s="3">
        <v>38</v>
      </c>
      <c r="D1334" s="2" t="s">
        <v>22</v>
      </c>
      <c r="E1334" s="3">
        <v>135</v>
      </c>
    </row>
    <row r="1335" spans="1:5" x14ac:dyDescent="0.35">
      <c r="A1335" s="2" t="s">
        <v>1379</v>
      </c>
      <c r="B1335" s="2" t="s">
        <v>1099</v>
      </c>
      <c r="C1335" s="3">
        <v>42</v>
      </c>
      <c r="D1335" s="2" t="s">
        <v>22</v>
      </c>
      <c r="E1335" s="3">
        <v>27</v>
      </c>
    </row>
    <row r="1336" spans="1:5" x14ac:dyDescent="0.35">
      <c r="A1336" s="2" t="s">
        <v>2190</v>
      </c>
      <c r="B1336" s="2" t="s">
        <v>3830</v>
      </c>
      <c r="C1336" s="3">
        <v>47</v>
      </c>
      <c r="D1336" s="2" t="s">
        <v>22</v>
      </c>
      <c r="E1336" s="3">
        <v>74</v>
      </c>
    </row>
    <row r="1337" spans="1:5" x14ac:dyDescent="0.35">
      <c r="A1337" s="2" t="s">
        <v>1381</v>
      </c>
      <c r="B1337" s="2" t="s">
        <v>1099</v>
      </c>
      <c r="C1337" s="3">
        <v>39</v>
      </c>
      <c r="D1337" s="2" t="s">
        <v>22</v>
      </c>
      <c r="E1337" s="3">
        <v>107</v>
      </c>
    </row>
    <row r="1338" spans="1:5" x14ac:dyDescent="0.35">
      <c r="A1338" s="2" t="s">
        <v>3213</v>
      </c>
      <c r="B1338" s="2" t="s">
        <v>1099</v>
      </c>
      <c r="C1338" s="3">
        <v>33</v>
      </c>
      <c r="D1338" s="2" t="s">
        <v>22</v>
      </c>
      <c r="E1338" s="3">
        <v>63</v>
      </c>
    </row>
    <row r="1339" spans="1:5" x14ac:dyDescent="0.35">
      <c r="A1339" s="2" t="s">
        <v>2721</v>
      </c>
      <c r="B1339" s="2" t="s">
        <v>3830</v>
      </c>
      <c r="C1339" s="3">
        <v>38</v>
      </c>
      <c r="D1339" s="2" t="s">
        <v>22</v>
      </c>
      <c r="E1339" s="3">
        <v>115</v>
      </c>
    </row>
    <row r="1340" spans="1:5" x14ac:dyDescent="0.35">
      <c r="A1340" s="2" t="s">
        <v>3215</v>
      </c>
      <c r="B1340" s="2" t="s">
        <v>1099</v>
      </c>
      <c r="C1340" s="3">
        <v>29</v>
      </c>
      <c r="D1340" s="2" t="s">
        <v>22</v>
      </c>
      <c r="E1340" s="3">
        <v>86</v>
      </c>
    </row>
    <row r="1341" spans="1:5" x14ac:dyDescent="0.35">
      <c r="A1341" s="2" t="s">
        <v>2535</v>
      </c>
      <c r="B1341" s="2" t="s">
        <v>3830</v>
      </c>
      <c r="C1341" s="3">
        <v>49</v>
      </c>
      <c r="D1341" s="2" t="s">
        <v>22</v>
      </c>
      <c r="E1341" s="3">
        <v>56</v>
      </c>
    </row>
    <row r="1342" spans="1:5" x14ac:dyDescent="0.35">
      <c r="A1342" s="2" t="s">
        <v>1596</v>
      </c>
      <c r="B1342" s="2" t="s">
        <v>1099</v>
      </c>
      <c r="C1342" s="3">
        <v>42</v>
      </c>
      <c r="D1342" s="2" t="s">
        <v>22</v>
      </c>
      <c r="E1342" s="3">
        <v>154</v>
      </c>
    </row>
    <row r="1343" spans="1:5" x14ac:dyDescent="0.35">
      <c r="A1343" s="2" t="s">
        <v>3599</v>
      </c>
      <c r="B1343" s="2" t="s">
        <v>17</v>
      </c>
      <c r="C1343" s="3">
        <v>64</v>
      </c>
      <c r="D1343" s="2" t="s">
        <v>3297</v>
      </c>
      <c r="E1343" s="3">
        <v>180</v>
      </c>
    </row>
    <row r="1344" spans="1:5" x14ac:dyDescent="0.35">
      <c r="A1344" s="2" t="s">
        <v>458</v>
      </c>
      <c r="B1344" s="2" t="s">
        <v>17</v>
      </c>
      <c r="C1344" s="3">
        <v>56</v>
      </c>
      <c r="D1344" s="2" t="s">
        <v>22</v>
      </c>
      <c r="E1344" s="3">
        <v>13</v>
      </c>
    </row>
    <row r="1345" spans="1:5" x14ac:dyDescent="0.35">
      <c r="A1345" s="2" t="s">
        <v>1044</v>
      </c>
      <c r="B1345" s="2" t="s">
        <v>17</v>
      </c>
      <c r="C1345" s="3">
        <v>28</v>
      </c>
      <c r="D1345" s="2" t="s">
        <v>22</v>
      </c>
      <c r="E1345" s="3">
        <v>170</v>
      </c>
    </row>
    <row r="1346" spans="1:5" x14ac:dyDescent="0.35">
      <c r="A1346" s="2" t="s">
        <v>3601</v>
      </c>
      <c r="B1346" s="2" t="s">
        <v>1099</v>
      </c>
      <c r="C1346" s="3">
        <v>62</v>
      </c>
      <c r="D1346" s="2" t="s">
        <v>3297</v>
      </c>
      <c r="E1346" s="3">
        <v>104</v>
      </c>
    </row>
    <row r="1347" spans="1:5" x14ac:dyDescent="0.35">
      <c r="A1347" s="2" t="s">
        <v>3603</v>
      </c>
      <c r="B1347" s="2" t="s">
        <v>17</v>
      </c>
      <c r="C1347" s="3">
        <v>61</v>
      </c>
      <c r="D1347" s="2" t="s">
        <v>3297</v>
      </c>
      <c r="E1347" s="3">
        <v>88</v>
      </c>
    </row>
    <row r="1348" spans="1:5" x14ac:dyDescent="0.35">
      <c r="A1348" s="2" t="s">
        <v>1776</v>
      </c>
      <c r="B1348" s="2" t="s">
        <v>1099</v>
      </c>
      <c r="C1348" s="3">
        <v>31</v>
      </c>
      <c r="D1348" s="2" t="s">
        <v>22</v>
      </c>
      <c r="E1348" s="3">
        <v>90</v>
      </c>
    </row>
    <row r="1349" spans="1:5" x14ac:dyDescent="0.35">
      <c r="A1349" s="2" t="s">
        <v>3604</v>
      </c>
      <c r="B1349" s="2" t="s">
        <v>1099</v>
      </c>
      <c r="C1349" s="3">
        <v>64</v>
      </c>
      <c r="D1349" s="2" t="s">
        <v>3297</v>
      </c>
      <c r="E1349" s="3">
        <v>182</v>
      </c>
    </row>
    <row r="1350" spans="1:5" x14ac:dyDescent="0.35">
      <c r="A1350" s="2" t="s">
        <v>1998</v>
      </c>
      <c r="B1350" s="2" t="s">
        <v>1099</v>
      </c>
      <c r="C1350" s="3">
        <v>48</v>
      </c>
      <c r="D1350" s="2" t="s">
        <v>22</v>
      </c>
      <c r="E1350" s="3">
        <v>32</v>
      </c>
    </row>
    <row r="1351" spans="1:5" x14ac:dyDescent="0.35">
      <c r="A1351" s="2" t="s">
        <v>3217</v>
      </c>
      <c r="B1351" s="2" t="s">
        <v>17</v>
      </c>
      <c r="C1351" s="3">
        <v>26</v>
      </c>
      <c r="D1351" s="2" t="s">
        <v>22</v>
      </c>
      <c r="E1351" s="3">
        <v>25</v>
      </c>
    </row>
    <row r="1352" spans="1:5" x14ac:dyDescent="0.35">
      <c r="A1352" s="2" t="s">
        <v>1598</v>
      </c>
      <c r="B1352" s="2" t="s">
        <v>1099</v>
      </c>
      <c r="C1352" s="3">
        <v>22</v>
      </c>
      <c r="D1352" s="2" t="s">
        <v>22</v>
      </c>
      <c r="E1352" s="3">
        <v>58</v>
      </c>
    </row>
    <row r="1353" spans="1:5" x14ac:dyDescent="0.35">
      <c r="A1353" s="2" t="s">
        <v>1383</v>
      </c>
      <c r="B1353" s="2" t="s">
        <v>1099</v>
      </c>
      <c r="C1353" s="3">
        <v>52</v>
      </c>
      <c r="D1353" s="2" t="s">
        <v>22</v>
      </c>
      <c r="E1353" s="3">
        <v>121</v>
      </c>
    </row>
    <row r="1354" spans="1:5" x14ac:dyDescent="0.35">
      <c r="A1354" s="2" t="s">
        <v>1778</v>
      </c>
      <c r="B1354" s="2" t="s">
        <v>1099</v>
      </c>
      <c r="C1354" s="3">
        <v>30</v>
      </c>
      <c r="D1354" s="2" t="s">
        <v>22</v>
      </c>
      <c r="E1354" s="3">
        <v>166</v>
      </c>
    </row>
    <row r="1355" spans="1:5" x14ac:dyDescent="0.35">
      <c r="A1355" s="2" t="s">
        <v>2722</v>
      </c>
      <c r="B1355" s="2" t="s">
        <v>3830</v>
      </c>
      <c r="C1355" s="3">
        <v>56</v>
      </c>
      <c r="D1355" s="2" t="s">
        <v>22</v>
      </c>
      <c r="E1355" s="3">
        <v>1</v>
      </c>
    </row>
    <row r="1356" spans="1:5" x14ac:dyDescent="0.35">
      <c r="A1356" s="2" t="s">
        <v>2940</v>
      </c>
      <c r="B1356" s="2" t="s">
        <v>3830</v>
      </c>
      <c r="C1356" s="3">
        <v>51</v>
      </c>
      <c r="D1356" s="2" t="s">
        <v>22</v>
      </c>
      <c r="E1356" s="3">
        <v>124</v>
      </c>
    </row>
    <row r="1357" spans="1:5" x14ac:dyDescent="0.35">
      <c r="A1357" s="2" t="s">
        <v>1600</v>
      </c>
      <c r="B1357" s="2" t="s">
        <v>1099</v>
      </c>
      <c r="C1357" s="3">
        <v>59</v>
      </c>
      <c r="D1357" s="2" t="s">
        <v>22</v>
      </c>
      <c r="E1357" s="3">
        <v>178</v>
      </c>
    </row>
    <row r="1358" spans="1:5" x14ac:dyDescent="0.35">
      <c r="A1358" s="2" t="s">
        <v>1046</v>
      </c>
      <c r="B1358" s="2" t="s">
        <v>17</v>
      </c>
      <c r="C1358" s="3">
        <v>59</v>
      </c>
      <c r="D1358" s="2" t="s">
        <v>22</v>
      </c>
      <c r="E1358" s="3">
        <v>167</v>
      </c>
    </row>
    <row r="1359" spans="1:5" x14ac:dyDescent="0.35">
      <c r="A1359" s="2" t="s">
        <v>2362</v>
      </c>
      <c r="B1359" s="2" t="s">
        <v>3830</v>
      </c>
      <c r="C1359" s="3">
        <v>57</v>
      </c>
      <c r="D1359" s="2" t="s">
        <v>22</v>
      </c>
      <c r="E1359" s="3">
        <v>145</v>
      </c>
    </row>
    <row r="1360" spans="1:5" x14ac:dyDescent="0.35">
      <c r="A1360" s="2" t="s">
        <v>3606</v>
      </c>
      <c r="B1360" s="2" t="s">
        <v>3830</v>
      </c>
      <c r="C1360" s="3">
        <v>64</v>
      </c>
      <c r="D1360" s="2" t="s">
        <v>3297</v>
      </c>
      <c r="E1360" s="3">
        <v>34</v>
      </c>
    </row>
    <row r="1361" spans="1:5" x14ac:dyDescent="0.35">
      <c r="A1361" s="2" t="s">
        <v>871</v>
      </c>
      <c r="B1361" s="2" t="s">
        <v>17</v>
      </c>
      <c r="C1361" s="3">
        <v>54</v>
      </c>
      <c r="D1361" s="2" t="s">
        <v>22</v>
      </c>
      <c r="E1361" s="3">
        <v>35</v>
      </c>
    </row>
    <row r="1362" spans="1:5" x14ac:dyDescent="0.35">
      <c r="A1362" s="2" t="s">
        <v>1210</v>
      </c>
      <c r="B1362" s="2" t="s">
        <v>1099</v>
      </c>
      <c r="C1362" s="3">
        <v>49</v>
      </c>
      <c r="D1362" s="2" t="s">
        <v>22</v>
      </c>
      <c r="E1362" s="3">
        <v>33</v>
      </c>
    </row>
    <row r="1363" spans="1:5" x14ac:dyDescent="0.35">
      <c r="A1363" s="2" t="s">
        <v>2724</v>
      </c>
      <c r="B1363" s="2" t="s">
        <v>3830</v>
      </c>
      <c r="C1363" s="3">
        <v>49</v>
      </c>
      <c r="D1363" s="2" t="s">
        <v>22</v>
      </c>
      <c r="E1363" s="3">
        <v>65</v>
      </c>
    </row>
    <row r="1364" spans="1:5" x14ac:dyDescent="0.35">
      <c r="A1364" s="2" t="s">
        <v>460</v>
      </c>
      <c r="B1364" s="2" t="s">
        <v>17</v>
      </c>
      <c r="C1364" s="3">
        <v>42</v>
      </c>
      <c r="D1364" s="2" t="s">
        <v>22</v>
      </c>
      <c r="E1364" s="3">
        <v>95</v>
      </c>
    </row>
    <row r="1365" spans="1:5" x14ac:dyDescent="0.35">
      <c r="A1365" s="2" t="s">
        <v>1780</v>
      </c>
      <c r="B1365" s="2" t="s">
        <v>1099</v>
      </c>
      <c r="C1365" s="3">
        <v>45</v>
      </c>
      <c r="D1365" s="2" t="s">
        <v>22</v>
      </c>
      <c r="E1365" s="3">
        <v>3</v>
      </c>
    </row>
    <row r="1366" spans="1:5" x14ac:dyDescent="0.35">
      <c r="A1366" s="2" t="s">
        <v>210</v>
      </c>
      <c r="B1366" s="2" t="s">
        <v>17</v>
      </c>
      <c r="C1366" s="3">
        <v>22</v>
      </c>
      <c r="D1366" s="2" t="s">
        <v>22</v>
      </c>
      <c r="E1366" s="3">
        <v>187</v>
      </c>
    </row>
    <row r="1367" spans="1:5" x14ac:dyDescent="0.35">
      <c r="A1367" s="2" t="s">
        <v>3219</v>
      </c>
      <c r="B1367" s="2" t="s">
        <v>1099</v>
      </c>
      <c r="C1367" s="3">
        <v>52</v>
      </c>
      <c r="D1367" s="2" t="s">
        <v>22</v>
      </c>
      <c r="E1367" s="3">
        <v>47</v>
      </c>
    </row>
    <row r="1368" spans="1:5" x14ac:dyDescent="0.35">
      <c r="A1368" s="2" t="s">
        <v>1385</v>
      </c>
      <c r="B1368" s="2" t="s">
        <v>1099</v>
      </c>
      <c r="C1368" s="3">
        <v>49</v>
      </c>
      <c r="D1368" s="2" t="s">
        <v>22</v>
      </c>
      <c r="E1368" s="3">
        <v>125</v>
      </c>
    </row>
    <row r="1369" spans="1:5" x14ac:dyDescent="0.35">
      <c r="A1369" s="2" t="s">
        <v>682</v>
      </c>
      <c r="B1369" s="2" t="s">
        <v>17</v>
      </c>
      <c r="C1369" s="3">
        <v>48</v>
      </c>
      <c r="D1369" s="2" t="s">
        <v>22</v>
      </c>
      <c r="E1369" s="3">
        <v>28</v>
      </c>
    </row>
    <row r="1370" spans="1:5" x14ac:dyDescent="0.35">
      <c r="A1370" s="2" t="s">
        <v>684</v>
      </c>
      <c r="B1370" s="2" t="s">
        <v>17</v>
      </c>
      <c r="C1370" s="3">
        <v>44</v>
      </c>
      <c r="D1370" s="2" t="s">
        <v>22</v>
      </c>
      <c r="E1370" s="3">
        <v>134</v>
      </c>
    </row>
    <row r="1371" spans="1:5" x14ac:dyDescent="0.35">
      <c r="A1371" s="2" t="s">
        <v>873</v>
      </c>
      <c r="B1371" s="2" t="s">
        <v>17</v>
      </c>
      <c r="C1371" s="3">
        <v>23</v>
      </c>
      <c r="D1371" s="2" t="s">
        <v>22</v>
      </c>
      <c r="E1371" s="3">
        <v>133</v>
      </c>
    </row>
    <row r="1372" spans="1:5" x14ac:dyDescent="0.35">
      <c r="A1372" s="2" t="s">
        <v>212</v>
      </c>
      <c r="B1372" s="2" t="s">
        <v>17</v>
      </c>
      <c r="C1372" s="3">
        <v>41</v>
      </c>
      <c r="D1372" s="2" t="s">
        <v>22</v>
      </c>
      <c r="E1372" s="3">
        <v>126</v>
      </c>
    </row>
    <row r="1373" spans="1:5" x14ac:dyDescent="0.35">
      <c r="A1373" s="2" t="s">
        <v>3221</v>
      </c>
      <c r="B1373" s="2" t="s">
        <v>1099</v>
      </c>
      <c r="C1373" s="3">
        <v>57</v>
      </c>
      <c r="D1373" s="2" t="s">
        <v>22</v>
      </c>
      <c r="E1373" s="3">
        <v>28</v>
      </c>
    </row>
    <row r="1374" spans="1:5" x14ac:dyDescent="0.35">
      <c r="A1374" s="2" t="s">
        <v>1782</v>
      </c>
      <c r="B1374" s="2" t="s">
        <v>1099</v>
      </c>
      <c r="C1374" s="3">
        <v>35</v>
      </c>
      <c r="D1374" s="2" t="s">
        <v>22</v>
      </c>
      <c r="E1374" s="3">
        <v>185</v>
      </c>
    </row>
    <row r="1375" spans="1:5" x14ac:dyDescent="0.35">
      <c r="A1375" s="2" t="s">
        <v>3608</v>
      </c>
      <c r="B1375" s="2" t="s">
        <v>17</v>
      </c>
      <c r="C1375" s="3">
        <v>64</v>
      </c>
      <c r="D1375" s="2" t="s">
        <v>3297</v>
      </c>
      <c r="E1375" s="3">
        <v>28</v>
      </c>
    </row>
    <row r="1376" spans="1:5" x14ac:dyDescent="0.35">
      <c r="A1376" s="2" t="s">
        <v>462</v>
      </c>
      <c r="B1376" s="2" t="s">
        <v>17</v>
      </c>
      <c r="C1376" s="3">
        <v>33</v>
      </c>
      <c r="D1376" s="2" t="s">
        <v>22</v>
      </c>
      <c r="E1376" s="3">
        <v>177</v>
      </c>
    </row>
    <row r="1377" spans="1:5" x14ac:dyDescent="0.35">
      <c r="A1377" s="2" t="s">
        <v>875</v>
      </c>
      <c r="B1377" s="2" t="s">
        <v>17</v>
      </c>
      <c r="C1377" s="3">
        <v>59</v>
      </c>
      <c r="D1377" s="2" t="s">
        <v>22</v>
      </c>
      <c r="E1377" s="3">
        <v>39</v>
      </c>
    </row>
    <row r="1378" spans="1:5" x14ac:dyDescent="0.35">
      <c r="A1378" s="2" t="s">
        <v>1602</v>
      </c>
      <c r="B1378" s="2" t="s">
        <v>1099</v>
      </c>
      <c r="C1378" s="3">
        <v>33</v>
      </c>
      <c r="D1378" s="2" t="s">
        <v>22</v>
      </c>
      <c r="E1378" s="3">
        <v>37</v>
      </c>
    </row>
    <row r="1379" spans="1:5" x14ac:dyDescent="0.35">
      <c r="A1379" s="2" t="s">
        <v>1784</v>
      </c>
      <c r="B1379" s="2" t="s">
        <v>1099</v>
      </c>
      <c r="C1379" s="3">
        <v>44</v>
      </c>
      <c r="D1379" s="2" t="s">
        <v>22</v>
      </c>
      <c r="E1379" s="3">
        <v>184</v>
      </c>
    </row>
    <row r="1380" spans="1:5" x14ac:dyDescent="0.35">
      <c r="A1380" s="2" t="s">
        <v>3610</v>
      </c>
      <c r="B1380" s="2" t="s">
        <v>3830</v>
      </c>
      <c r="C1380" s="3">
        <v>61</v>
      </c>
      <c r="D1380" s="2" t="s">
        <v>3297</v>
      </c>
      <c r="E1380" s="3">
        <v>31</v>
      </c>
    </row>
    <row r="1381" spans="1:5" x14ac:dyDescent="0.35">
      <c r="A1381" s="2" t="s">
        <v>686</v>
      </c>
      <c r="B1381" s="2" t="s">
        <v>17</v>
      </c>
      <c r="C1381" s="3">
        <v>50</v>
      </c>
      <c r="D1381" s="2" t="s">
        <v>22</v>
      </c>
      <c r="E1381" s="3">
        <v>63</v>
      </c>
    </row>
    <row r="1382" spans="1:5" x14ac:dyDescent="0.35">
      <c r="A1382" s="2" t="s">
        <v>2537</v>
      </c>
      <c r="B1382" s="2" t="s">
        <v>3830</v>
      </c>
      <c r="C1382" s="3">
        <v>39</v>
      </c>
      <c r="D1382" s="2" t="s">
        <v>22</v>
      </c>
      <c r="E1382" s="3">
        <v>104</v>
      </c>
    </row>
    <row r="1383" spans="1:5" x14ac:dyDescent="0.35">
      <c r="A1383" s="2" t="s">
        <v>3612</v>
      </c>
      <c r="B1383" s="2" t="s">
        <v>1099</v>
      </c>
      <c r="C1383" s="3">
        <v>62</v>
      </c>
      <c r="D1383" s="2" t="s">
        <v>3297</v>
      </c>
      <c r="E1383" s="3">
        <v>175</v>
      </c>
    </row>
    <row r="1384" spans="1:5" x14ac:dyDescent="0.35">
      <c r="A1384" s="2" t="s">
        <v>2726</v>
      </c>
      <c r="B1384" s="2" t="s">
        <v>3830</v>
      </c>
      <c r="C1384" s="3">
        <v>43</v>
      </c>
      <c r="D1384" s="2" t="s">
        <v>22</v>
      </c>
      <c r="E1384" s="3">
        <v>89</v>
      </c>
    </row>
    <row r="1385" spans="1:5" x14ac:dyDescent="0.35">
      <c r="A1385" s="2" t="s">
        <v>1212</v>
      </c>
      <c r="B1385" s="2" t="s">
        <v>1099</v>
      </c>
      <c r="C1385" s="3">
        <v>40</v>
      </c>
      <c r="D1385" s="2" t="s">
        <v>22</v>
      </c>
      <c r="E1385" s="3">
        <v>29</v>
      </c>
    </row>
    <row r="1386" spans="1:5" x14ac:dyDescent="0.35">
      <c r="A1386" s="2" t="s">
        <v>2000</v>
      </c>
      <c r="B1386" s="2" t="s">
        <v>1099</v>
      </c>
      <c r="C1386" s="3">
        <v>44</v>
      </c>
      <c r="D1386" s="2" t="s">
        <v>22</v>
      </c>
      <c r="E1386" s="3">
        <v>139</v>
      </c>
    </row>
    <row r="1387" spans="1:5" x14ac:dyDescent="0.35">
      <c r="A1387" s="2" t="s">
        <v>688</v>
      </c>
      <c r="B1387" s="2" t="s">
        <v>17</v>
      </c>
      <c r="C1387" s="3">
        <v>53</v>
      </c>
      <c r="D1387" s="2" t="s">
        <v>22</v>
      </c>
      <c r="E1387" s="3">
        <v>105</v>
      </c>
    </row>
    <row r="1388" spans="1:5" x14ac:dyDescent="0.35">
      <c r="A1388" s="2" t="s">
        <v>1785</v>
      </c>
      <c r="B1388" s="2" t="s">
        <v>1099</v>
      </c>
      <c r="C1388" s="3">
        <v>47</v>
      </c>
      <c r="D1388" s="2" t="s">
        <v>22</v>
      </c>
      <c r="E1388" s="3">
        <v>156</v>
      </c>
    </row>
    <row r="1389" spans="1:5" x14ac:dyDescent="0.35">
      <c r="A1389" s="2" t="s">
        <v>2001</v>
      </c>
      <c r="B1389" s="2" t="s">
        <v>1099</v>
      </c>
      <c r="C1389" s="3">
        <v>20</v>
      </c>
      <c r="D1389" s="2" t="s">
        <v>22</v>
      </c>
      <c r="E1389" s="3">
        <v>194</v>
      </c>
    </row>
    <row r="1390" spans="1:5" x14ac:dyDescent="0.35">
      <c r="A1390" s="2" t="s">
        <v>2003</v>
      </c>
      <c r="B1390" s="2" t="s">
        <v>1099</v>
      </c>
      <c r="C1390" s="3">
        <v>59</v>
      </c>
      <c r="D1390" s="2" t="s">
        <v>22</v>
      </c>
      <c r="E1390" s="3">
        <v>51</v>
      </c>
    </row>
    <row r="1391" spans="1:5" x14ac:dyDescent="0.35">
      <c r="A1391" s="2" t="s">
        <v>1048</v>
      </c>
      <c r="B1391" s="2" t="s">
        <v>17</v>
      </c>
      <c r="C1391" s="3">
        <v>33</v>
      </c>
      <c r="D1391" s="2" t="s">
        <v>22</v>
      </c>
      <c r="E1391" s="3">
        <v>81</v>
      </c>
    </row>
    <row r="1392" spans="1:5" x14ac:dyDescent="0.35">
      <c r="A1392" s="2" t="s">
        <v>1604</v>
      </c>
      <c r="B1392" s="2" t="s">
        <v>1099</v>
      </c>
      <c r="C1392" s="3">
        <v>53</v>
      </c>
      <c r="D1392" s="2" t="s">
        <v>22</v>
      </c>
      <c r="E1392" s="3">
        <v>25</v>
      </c>
    </row>
    <row r="1393" spans="1:5" x14ac:dyDescent="0.35">
      <c r="A1393" s="2" t="s">
        <v>2364</v>
      </c>
      <c r="B1393" s="2" t="s">
        <v>3830</v>
      </c>
      <c r="C1393" s="3">
        <v>45</v>
      </c>
      <c r="D1393" s="2" t="s">
        <v>22</v>
      </c>
      <c r="E1393" s="3">
        <v>14</v>
      </c>
    </row>
    <row r="1394" spans="1:5" x14ac:dyDescent="0.35">
      <c r="A1394" s="2" t="s">
        <v>2941</v>
      </c>
      <c r="B1394" s="2" t="s">
        <v>3830</v>
      </c>
      <c r="C1394" s="3">
        <v>38</v>
      </c>
      <c r="D1394" s="2" t="s">
        <v>22</v>
      </c>
      <c r="E1394" s="3">
        <v>119</v>
      </c>
    </row>
    <row r="1395" spans="1:5" x14ac:dyDescent="0.35">
      <c r="A1395" s="2" t="s">
        <v>690</v>
      </c>
      <c r="B1395" s="2" t="s">
        <v>17</v>
      </c>
      <c r="C1395" s="3">
        <v>34</v>
      </c>
      <c r="D1395" s="2" t="s">
        <v>22</v>
      </c>
      <c r="E1395" s="3">
        <v>55</v>
      </c>
    </row>
    <row r="1396" spans="1:5" x14ac:dyDescent="0.35">
      <c r="A1396" s="2" t="s">
        <v>2943</v>
      </c>
      <c r="B1396" s="2" t="s">
        <v>3830</v>
      </c>
      <c r="C1396" s="3">
        <v>19</v>
      </c>
      <c r="D1396" s="2" t="s">
        <v>22</v>
      </c>
      <c r="E1396" s="3">
        <v>189</v>
      </c>
    </row>
    <row r="1397" spans="1:5" x14ac:dyDescent="0.35">
      <c r="A1397" s="2" t="s">
        <v>2945</v>
      </c>
      <c r="B1397" s="2" t="s">
        <v>3830</v>
      </c>
      <c r="C1397" s="3">
        <v>22</v>
      </c>
      <c r="D1397" s="2" t="s">
        <v>22</v>
      </c>
      <c r="E1397" s="3">
        <v>79</v>
      </c>
    </row>
    <row r="1398" spans="1:5" x14ac:dyDescent="0.35">
      <c r="A1398" s="2" t="s">
        <v>1787</v>
      </c>
      <c r="B1398" s="2" t="s">
        <v>1099</v>
      </c>
      <c r="C1398" s="3">
        <v>31</v>
      </c>
      <c r="D1398" s="2" t="s">
        <v>22</v>
      </c>
      <c r="E1398" s="3">
        <v>52</v>
      </c>
    </row>
    <row r="1399" spans="1:5" x14ac:dyDescent="0.35">
      <c r="A1399" s="2" t="s">
        <v>2539</v>
      </c>
      <c r="B1399" s="2" t="s">
        <v>3830</v>
      </c>
      <c r="C1399" s="3">
        <v>21</v>
      </c>
      <c r="D1399" s="2" t="s">
        <v>22</v>
      </c>
      <c r="E1399" s="3">
        <v>114</v>
      </c>
    </row>
    <row r="1400" spans="1:5" x14ac:dyDescent="0.35">
      <c r="A1400" s="2" t="s">
        <v>3614</v>
      </c>
      <c r="B1400" s="2" t="s">
        <v>17</v>
      </c>
      <c r="C1400" s="3">
        <v>60</v>
      </c>
      <c r="D1400" s="2" t="s">
        <v>3297</v>
      </c>
      <c r="E1400" s="3">
        <v>80</v>
      </c>
    </row>
    <row r="1401" spans="1:5" x14ac:dyDescent="0.35">
      <c r="A1401" s="2" t="s">
        <v>3616</v>
      </c>
      <c r="B1401" s="2" t="s">
        <v>17</v>
      </c>
      <c r="C1401" s="3">
        <v>60</v>
      </c>
      <c r="D1401" s="2" t="s">
        <v>3297</v>
      </c>
      <c r="E1401" s="3">
        <v>128</v>
      </c>
    </row>
    <row r="1402" spans="1:5" x14ac:dyDescent="0.35">
      <c r="A1402" s="2" t="s">
        <v>3618</v>
      </c>
      <c r="B1402" s="2" t="s">
        <v>17</v>
      </c>
      <c r="C1402" s="3">
        <v>62</v>
      </c>
      <c r="D1402" s="2" t="s">
        <v>3297</v>
      </c>
      <c r="E1402" s="3">
        <v>44</v>
      </c>
    </row>
    <row r="1403" spans="1:5" x14ac:dyDescent="0.35">
      <c r="A1403" s="2" t="s">
        <v>3223</v>
      </c>
      <c r="B1403" s="2" t="s">
        <v>1099</v>
      </c>
      <c r="C1403" s="3">
        <v>52</v>
      </c>
      <c r="D1403" s="2" t="s">
        <v>22</v>
      </c>
      <c r="E1403" s="3">
        <v>126</v>
      </c>
    </row>
    <row r="1404" spans="1:5" x14ac:dyDescent="0.35">
      <c r="A1404" s="2" t="s">
        <v>3619</v>
      </c>
      <c r="B1404" s="2" t="s">
        <v>1099</v>
      </c>
      <c r="C1404" s="3">
        <v>62</v>
      </c>
      <c r="D1404" s="2" t="s">
        <v>3297</v>
      </c>
      <c r="E1404" s="3">
        <v>143</v>
      </c>
    </row>
    <row r="1405" spans="1:5" x14ac:dyDescent="0.35">
      <c r="A1405" s="2" t="s">
        <v>2541</v>
      </c>
      <c r="B1405" s="2" t="s">
        <v>3830</v>
      </c>
      <c r="C1405" s="3">
        <v>41</v>
      </c>
      <c r="D1405" s="2" t="s">
        <v>22</v>
      </c>
      <c r="E1405" s="3">
        <v>193</v>
      </c>
    </row>
    <row r="1406" spans="1:5" x14ac:dyDescent="0.35">
      <c r="A1406" s="2" t="s">
        <v>1387</v>
      </c>
      <c r="B1406" s="2" t="s">
        <v>1099</v>
      </c>
      <c r="C1406" s="3">
        <v>52</v>
      </c>
      <c r="D1406" s="2" t="s">
        <v>22</v>
      </c>
      <c r="E1406" s="3">
        <v>123</v>
      </c>
    </row>
    <row r="1407" spans="1:5" x14ac:dyDescent="0.35">
      <c r="A1407" s="2" t="s">
        <v>2543</v>
      </c>
      <c r="B1407" s="2" t="s">
        <v>3830</v>
      </c>
      <c r="C1407" s="3">
        <v>32</v>
      </c>
      <c r="D1407" s="2" t="s">
        <v>22</v>
      </c>
      <c r="E1407" s="3">
        <v>120</v>
      </c>
    </row>
    <row r="1408" spans="1:5" x14ac:dyDescent="0.35">
      <c r="A1408" s="2" t="s">
        <v>1214</v>
      </c>
      <c r="B1408" s="2" t="s">
        <v>1099</v>
      </c>
      <c r="C1408" s="3">
        <v>49</v>
      </c>
      <c r="D1408" s="2" t="s">
        <v>22</v>
      </c>
      <c r="E1408" s="3">
        <v>59</v>
      </c>
    </row>
    <row r="1409" spans="1:5" x14ac:dyDescent="0.35">
      <c r="A1409" s="2" t="s">
        <v>2192</v>
      </c>
      <c r="B1409" s="2" t="s">
        <v>3830</v>
      </c>
      <c r="C1409" s="3">
        <v>58</v>
      </c>
      <c r="D1409" s="2" t="s">
        <v>22</v>
      </c>
      <c r="E1409" s="3">
        <v>44</v>
      </c>
    </row>
    <row r="1410" spans="1:5" x14ac:dyDescent="0.35">
      <c r="A1410" s="2" t="s">
        <v>1789</v>
      </c>
      <c r="B1410" s="2" t="s">
        <v>1099</v>
      </c>
      <c r="C1410" s="3">
        <v>31</v>
      </c>
      <c r="D1410" s="2" t="s">
        <v>22</v>
      </c>
      <c r="E1410" s="3">
        <v>127</v>
      </c>
    </row>
    <row r="1411" spans="1:5" x14ac:dyDescent="0.35">
      <c r="A1411" s="2" t="s">
        <v>877</v>
      </c>
      <c r="B1411" s="2" t="s">
        <v>17</v>
      </c>
      <c r="C1411" s="3">
        <v>45</v>
      </c>
      <c r="D1411" s="2" t="s">
        <v>22</v>
      </c>
      <c r="E1411" s="3">
        <v>141</v>
      </c>
    </row>
    <row r="1412" spans="1:5" x14ac:dyDescent="0.35">
      <c r="A1412" s="2" t="s">
        <v>2005</v>
      </c>
      <c r="B1412" s="2" t="s">
        <v>1099</v>
      </c>
      <c r="C1412" s="3">
        <v>36</v>
      </c>
      <c r="D1412" s="2" t="s">
        <v>22</v>
      </c>
      <c r="E1412" s="3">
        <v>181</v>
      </c>
    </row>
    <row r="1413" spans="1:5" x14ac:dyDescent="0.35">
      <c r="A1413" s="2" t="s">
        <v>692</v>
      </c>
      <c r="B1413" s="2" t="s">
        <v>17</v>
      </c>
      <c r="C1413" s="3">
        <v>39</v>
      </c>
      <c r="D1413" s="2" t="s">
        <v>22</v>
      </c>
      <c r="E1413" s="3">
        <v>121</v>
      </c>
    </row>
    <row r="1414" spans="1:5" x14ac:dyDescent="0.35">
      <c r="A1414" s="2" t="s">
        <v>879</v>
      </c>
      <c r="B1414" s="2" t="s">
        <v>17</v>
      </c>
      <c r="C1414" s="3">
        <v>59</v>
      </c>
      <c r="D1414" s="2" t="s">
        <v>22</v>
      </c>
      <c r="E1414" s="3">
        <v>129</v>
      </c>
    </row>
    <row r="1415" spans="1:5" x14ac:dyDescent="0.35">
      <c r="A1415" s="2" t="s">
        <v>881</v>
      </c>
      <c r="B1415" s="2" t="s">
        <v>17</v>
      </c>
      <c r="C1415" s="3">
        <v>56</v>
      </c>
      <c r="D1415" s="2" t="s">
        <v>22</v>
      </c>
      <c r="E1415" s="3">
        <v>192</v>
      </c>
    </row>
    <row r="1416" spans="1:5" x14ac:dyDescent="0.35">
      <c r="A1416" s="2" t="s">
        <v>2947</v>
      </c>
      <c r="B1416" s="2" t="s">
        <v>3830</v>
      </c>
      <c r="C1416" s="3">
        <v>34</v>
      </c>
      <c r="D1416" s="2" t="s">
        <v>22</v>
      </c>
      <c r="E1416" s="3">
        <v>158</v>
      </c>
    </row>
    <row r="1417" spans="1:5" x14ac:dyDescent="0.35">
      <c r="A1417" s="2" t="s">
        <v>1216</v>
      </c>
      <c r="B1417" s="2" t="s">
        <v>1099</v>
      </c>
      <c r="C1417" s="3">
        <v>58</v>
      </c>
      <c r="D1417" s="2" t="s">
        <v>22</v>
      </c>
      <c r="E1417" s="3">
        <v>110</v>
      </c>
    </row>
    <row r="1418" spans="1:5" x14ac:dyDescent="0.35">
      <c r="A1418" s="2" t="s">
        <v>3621</v>
      </c>
      <c r="B1418" s="2" t="s">
        <v>1099</v>
      </c>
      <c r="C1418" s="3">
        <v>63</v>
      </c>
      <c r="D1418" s="2" t="s">
        <v>3297</v>
      </c>
      <c r="E1418" s="3">
        <v>54</v>
      </c>
    </row>
    <row r="1419" spans="1:5" x14ac:dyDescent="0.35">
      <c r="A1419" s="2" t="s">
        <v>1606</v>
      </c>
      <c r="B1419" s="2" t="s">
        <v>1099</v>
      </c>
      <c r="C1419" s="3">
        <v>49</v>
      </c>
      <c r="D1419" s="2" t="s">
        <v>22</v>
      </c>
      <c r="E1419" s="3">
        <v>6</v>
      </c>
    </row>
    <row r="1420" spans="1:5" x14ac:dyDescent="0.35">
      <c r="A1420" s="2" t="s">
        <v>2194</v>
      </c>
      <c r="B1420" s="2" t="s">
        <v>3830</v>
      </c>
      <c r="C1420" s="3">
        <v>49</v>
      </c>
      <c r="D1420" s="2" t="s">
        <v>22</v>
      </c>
      <c r="E1420" s="3">
        <v>136</v>
      </c>
    </row>
    <row r="1421" spans="1:5" x14ac:dyDescent="0.35">
      <c r="A1421" s="2" t="s">
        <v>2007</v>
      </c>
      <c r="B1421" s="2" t="s">
        <v>1099</v>
      </c>
      <c r="C1421" s="3">
        <v>59</v>
      </c>
      <c r="D1421" s="2" t="s">
        <v>22</v>
      </c>
      <c r="E1421" s="3">
        <v>58</v>
      </c>
    </row>
    <row r="1422" spans="1:5" x14ac:dyDescent="0.35">
      <c r="A1422" s="2" t="s">
        <v>2009</v>
      </c>
      <c r="B1422" s="2" t="s">
        <v>1099</v>
      </c>
      <c r="C1422" s="3">
        <v>26</v>
      </c>
      <c r="D1422" s="2" t="s">
        <v>22</v>
      </c>
      <c r="E1422" s="3">
        <v>56</v>
      </c>
    </row>
    <row r="1423" spans="1:5" x14ac:dyDescent="0.35">
      <c r="A1423" s="2" t="s">
        <v>1791</v>
      </c>
      <c r="B1423" s="2" t="s">
        <v>1099</v>
      </c>
      <c r="C1423" s="3">
        <v>40</v>
      </c>
      <c r="D1423" s="2" t="s">
        <v>22</v>
      </c>
      <c r="E1423" s="3">
        <v>198</v>
      </c>
    </row>
    <row r="1424" spans="1:5" x14ac:dyDescent="0.35">
      <c r="A1424" s="2" t="s">
        <v>214</v>
      </c>
      <c r="B1424" s="2" t="s">
        <v>17</v>
      </c>
      <c r="C1424" s="3">
        <v>21</v>
      </c>
      <c r="D1424" s="2" t="s">
        <v>22</v>
      </c>
      <c r="E1424" s="3">
        <v>44</v>
      </c>
    </row>
    <row r="1425" spans="1:5" x14ac:dyDescent="0.35">
      <c r="A1425" s="2" t="s">
        <v>883</v>
      </c>
      <c r="B1425" s="2" t="s">
        <v>17</v>
      </c>
      <c r="C1425" s="3">
        <v>46</v>
      </c>
      <c r="D1425" s="2" t="s">
        <v>22</v>
      </c>
      <c r="E1425" s="3">
        <v>118</v>
      </c>
    </row>
    <row r="1426" spans="1:5" x14ac:dyDescent="0.35">
      <c r="A1426" s="2" t="s">
        <v>464</v>
      </c>
      <c r="B1426" s="2" t="s">
        <v>17</v>
      </c>
      <c r="C1426" s="3">
        <v>52</v>
      </c>
      <c r="D1426" s="2" t="s">
        <v>22</v>
      </c>
      <c r="E1426" s="3">
        <v>174</v>
      </c>
    </row>
    <row r="1427" spans="1:5" x14ac:dyDescent="0.35">
      <c r="A1427" s="2" t="s">
        <v>3623</v>
      </c>
      <c r="B1427" s="2" t="s">
        <v>3830</v>
      </c>
      <c r="C1427" s="3">
        <v>60</v>
      </c>
      <c r="D1427" s="2" t="s">
        <v>3297</v>
      </c>
      <c r="E1427" s="3">
        <v>76</v>
      </c>
    </row>
    <row r="1428" spans="1:5" x14ac:dyDescent="0.35">
      <c r="A1428" s="2" t="s">
        <v>466</v>
      </c>
      <c r="B1428" s="2" t="s">
        <v>17</v>
      </c>
      <c r="C1428" s="3">
        <v>35</v>
      </c>
      <c r="D1428" s="2" t="s">
        <v>22</v>
      </c>
      <c r="E1428" s="3">
        <v>87</v>
      </c>
    </row>
    <row r="1429" spans="1:5" x14ac:dyDescent="0.35">
      <c r="A1429" s="2" t="s">
        <v>2196</v>
      </c>
      <c r="B1429" s="2" t="s">
        <v>3830</v>
      </c>
      <c r="C1429" s="3">
        <v>48</v>
      </c>
      <c r="D1429" s="2" t="s">
        <v>22</v>
      </c>
      <c r="E1429" s="3">
        <v>145</v>
      </c>
    </row>
    <row r="1430" spans="1:5" x14ac:dyDescent="0.35">
      <c r="A1430" s="2" t="s">
        <v>1218</v>
      </c>
      <c r="B1430" s="2" t="s">
        <v>1099</v>
      </c>
      <c r="C1430" s="3">
        <v>33</v>
      </c>
      <c r="D1430" s="2" t="s">
        <v>22</v>
      </c>
      <c r="E1430" s="3">
        <v>22</v>
      </c>
    </row>
    <row r="1431" spans="1:5" x14ac:dyDescent="0.35">
      <c r="A1431" s="2" t="s">
        <v>2366</v>
      </c>
      <c r="B1431" s="2" t="s">
        <v>3830</v>
      </c>
      <c r="C1431" s="3">
        <v>51</v>
      </c>
      <c r="D1431" s="2" t="s">
        <v>22</v>
      </c>
      <c r="E1431" s="3">
        <v>39</v>
      </c>
    </row>
    <row r="1432" spans="1:5" x14ac:dyDescent="0.35">
      <c r="A1432" s="2" t="s">
        <v>1220</v>
      </c>
      <c r="B1432" s="2" t="s">
        <v>1099</v>
      </c>
      <c r="C1432" s="3">
        <v>41</v>
      </c>
      <c r="D1432" s="2" t="s">
        <v>22</v>
      </c>
      <c r="E1432" s="3">
        <v>127</v>
      </c>
    </row>
    <row r="1433" spans="1:5" x14ac:dyDescent="0.35">
      <c r="A1433" s="2" t="s">
        <v>216</v>
      </c>
      <c r="B1433" s="2" t="s">
        <v>17</v>
      </c>
      <c r="C1433" s="3">
        <v>54</v>
      </c>
      <c r="D1433" s="2" t="s">
        <v>22</v>
      </c>
      <c r="E1433" s="3">
        <v>159</v>
      </c>
    </row>
    <row r="1434" spans="1:5" x14ac:dyDescent="0.35">
      <c r="A1434" s="2" t="s">
        <v>218</v>
      </c>
      <c r="B1434" s="2" t="s">
        <v>17</v>
      </c>
      <c r="C1434" s="3">
        <v>35</v>
      </c>
      <c r="D1434" s="2" t="s">
        <v>22</v>
      </c>
      <c r="E1434" s="3">
        <v>178</v>
      </c>
    </row>
    <row r="1435" spans="1:5" x14ac:dyDescent="0.35">
      <c r="A1435" s="2" t="s">
        <v>1050</v>
      </c>
      <c r="B1435" s="2" t="s">
        <v>17</v>
      </c>
      <c r="C1435" s="3">
        <v>55</v>
      </c>
      <c r="D1435" s="2" t="s">
        <v>22</v>
      </c>
      <c r="E1435" s="3">
        <v>68</v>
      </c>
    </row>
    <row r="1436" spans="1:5" x14ac:dyDescent="0.35">
      <c r="A1436" s="2" t="s">
        <v>468</v>
      </c>
      <c r="B1436" s="2" t="s">
        <v>17</v>
      </c>
      <c r="C1436" s="3">
        <v>42</v>
      </c>
      <c r="D1436" s="2" t="s">
        <v>22</v>
      </c>
      <c r="E1436" s="3">
        <v>65</v>
      </c>
    </row>
    <row r="1437" spans="1:5" x14ac:dyDescent="0.35">
      <c r="A1437" s="2" t="s">
        <v>694</v>
      </c>
      <c r="B1437" s="2" t="s">
        <v>17</v>
      </c>
      <c r="C1437" s="3">
        <v>22</v>
      </c>
      <c r="D1437" s="2" t="s">
        <v>22</v>
      </c>
      <c r="E1437" s="3">
        <v>139</v>
      </c>
    </row>
    <row r="1438" spans="1:5" x14ac:dyDescent="0.35">
      <c r="A1438" s="2" t="s">
        <v>469</v>
      </c>
      <c r="B1438" s="2" t="s">
        <v>17</v>
      </c>
      <c r="C1438" s="3">
        <v>59</v>
      </c>
      <c r="D1438" s="2" t="s">
        <v>22</v>
      </c>
      <c r="E1438" s="3">
        <v>199</v>
      </c>
    </row>
    <row r="1439" spans="1:5" x14ac:dyDescent="0.35">
      <c r="A1439" s="2" t="s">
        <v>2011</v>
      </c>
      <c r="B1439" s="2" t="s">
        <v>1099</v>
      </c>
      <c r="C1439" s="3">
        <v>41</v>
      </c>
      <c r="D1439" s="2" t="s">
        <v>22</v>
      </c>
      <c r="E1439" s="3">
        <v>49</v>
      </c>
    </row>
    <row r="1440" spans="1:5" x14ac:dyDescent="0.35">
      <c r="A1440" s="2" t="s">
        <v>1389</v>
      </c>
      <c r="B1440" s="2" t="s">
        <v>1099</v>
      </c>
      <c r="C1440" s="3">
        <v>56</v>
      </c>
      <c r="D1440" s="2" t="s">
        <v>22</v>
      </c>
      <c r="E1440" s="3">
        <v>99</v>
      </c>
    </row>
    <row r="1441" spans="1:5" x14ac:dyDescent="0.35">
      <c r="A1441" s="2" t="s">
        <v>220</v>
      </c>
      <c r="B1441" s="2" t="s">
        <v>17</v>
      </c>
      <c r="C1441" s="3">
        <v>28</v>
      </c>
      <c r="D1441" s="2" t="s">
        <v>22</v>
      </c>
      <c r="E1441" s="3">
        <v>145</v>
      </c>
    </row>
    <row r="1442" spans="1:5" x14ac:dyDescent="0.35">
      <c r="A1442" s="2" t="s">
        <v>2013</v>
      </c>
      <c r="B1442" s="2" t="s">
        <v>1099</v>
      </c>
      <c r="C1442" s="3">
        <v>43</v>
      </c>
      <c r="D1442" s="2" t="s">
        <v>22</v>
      </c>
      <c r="E1442" s="3">
        <v>168</v>
      </c>
    </row>
    <row r="1443" spans="1:5" x14ac:dyDescent="0.35">
      <c r="A1443" s="2" t="s">
        <v>3225</v>
      </c>
      <c r="B1443" s="2" t="s">
        <v>3830</v>
      </c>
      <c r="C1443" s="3">
        <v>49</v>
      </c>
      <c r="D1443" s="2" t="s">
        <v>22</v>
      </c>
      <c r="E1443" s="3">
        <v>22</v>
      </c>
    </row>
    <row r="1444" spans="1:5" x14ac:dyDescent="0.35">
      <c r="A1444" s="2" t="s">
        <v>3625</v>
      </c>
      <c r="B1444" s="2" t="s">
        <v>1099</v>
      </c>
      <c r="C1444" s="3">
        <v>64</v>
      </c>
      <c r="D1444" s="2" t="s">
        <v>3297</v>
      </c>
      <c r="E1444" s="3">
        <v>137</v>
      </c>
    </row>
    <row r="1445" spans="1:5" x14ac:dyDescent="0.35">
      <c r="A1445" s="2" t="s">
        <v>3626</v>
      </c>
      <c r="B1445" s="2" t="s">
        <v>17</v>
      </c>
      <c r="C1445" s="3">
        <v>63</v>
      </c>
      <c r="D1445" s="2" t="s">
        <v>3297</v>
      </c>
      <c r="E1445" s="3">
        <v>90</v>
      </c>
    </row>
    <row r="1446" spans="1:5" x14ac:dyDescent="0.35">
      <c r="A1446" s="2" t="s">
        <v>1391</v>
      </c>
      <c r="B1446" s="2" t="s">
        <v>1099</v>
      </c>
      <c r="C1446" s="3">
        <v>27</v>
      </c>
      <c r="D1446" s="2" t="s">
        <v>22</v>
      </c>
      <c r="E1446" s="3">
        <v>178</v>
      </c>
    </row>
    <row r="1447" spans="1:5" x14ac:dyDescent="0.35">
      <c r="A1447" s="2" t="s">
        <v>2545</v>
      </c>
      <c r="B1447" s="2" t="s">
        <v>3830</v>
      </c>
      <c r="C1447" s="3">
        <v>47</v>
      </c>
      <c r="D1447" s="2" t="s">
        <v>22</v>
      </c>
      <c r="E1447" s="3">
        <v>81</v>
      </c>
    </row>
    <row r="1448" spans="1:5" x14ac:dyDescent="0.35">
      <c r="A1448" s="2" t="s">
        <v>2949</v>
      </c>
      <c r="B1448" s="2" t="s">
        <v>3830</v>
      </c>
      <c r="C1448" s="3">
        <v>39</v>
      </c>
      <c r="D1448" s="2" t="s">
        <v>22</v>
      </c>
      <c r="E1448" s="3">
        <v>104</v>
      </c>
    </row>
    <row r="1449" spans="1:5" x14ac:dyDescent="0.35">
      <c r="A1449" s="2" t="s">
        <v>1793</v>
      </c>
      <c r="B1449" s="2" t="s">
        <v>1099</v>
      </c>
      <c r="C1449" s="3">
        <v>23</v>
      </c>
      <c r="D1449" s="2" t="s">
        <v>22</v>
      </c>
      <c r="E1449" s="3">
        <v>178</v>
      </c>
    </row>
    <row r="1450" spans="1:5" x14ac:dyDescent="0.35">
      <c r="A1450" s="2" t="s">
        <v>1393</v>
      </c>
      <c r="B1450" s="2" t="s">
        <v>1099</v>
      </c>
      <c r="C1450" s="3">
        <v>58</v>
      </c>
      <c r="D1450" s="2" t="s">
        <v>22</v>
      </c>
      <c r="E1450" s="3">
        <v>48</v>
      </c>
    </row>
    <row r="1451" spans="1:5" x14ac:dyDescent="0.35">
      <c r="A1451" s="2" t="s">
        <v>222</v>
      </c>
      <c r="B1451" s="2" t="s">
        <v>17</v>
      </c>
      <c r="C1451" s="3">
        <v>24</v>
      </c>
      <c r="D1451" s="2" t="s">
        <v>22</v>
      </c>
      <c r="E1451" s="3">
        <v>116</v>
      </c>
    </row>
    <row r="1452" spans="1:5" x14ac:dyDescent="0.35">
      <c r="A1452" s="2" t="s">
        <v>1222</v>
      </c>
      <c r="B1452" s="2" t="s">
        <v>1099</v>
      </c>
      <c r="C1452" s="3">
        <v>36</v>
      </c>
      <c r="D1452" s="2" t="s">
        <v>22</v>
      </c>
      <c r="E1452" s="3">
        <v>47</v>
      </c>
    </row>
    <row r="1453" spans="1:5" x14ac:dyDescent="0.35">
      <c r="A1453" s="2" t="s">
        <v>2015</v>
      </c>
      <c r="B1453" s="2" t="s">
        <v>1099</v>
      </c>
      <c r="C1453" s="3">
        <v>40</v>
      </c>
      <c r="D1453" s="2" t="s">
        <v>22</v>
      </c>
      <c r="E1453" s="3">
        <v>68</v>
      </c>
    </row>
    <row r="1454" spans="1:5" x14ac:dyDescent="0.35">
      <c r="A1454" s="2" t="s">
        <v>2017</v>
      </c>
      <c r="B1454" s="2" t="s">
        <v>1099</v>
      </c>
      <c r="C1454" s="3">
        <v>42</v>
      </c>
      <c r="D1454" s="2" t="s">
        <v>22</v>
      </c>
      <c r="E1454" s="3">
        <v>49</v>
      </c>
    </row>
    <row r="1455" spans="1:5" x14ac:dyDescent="0.35">
      <c r="A1455" s="2" t="s">
        <v>3628</v>
      </c>
      <c r="B1455" s="2" t="s">
        <v>3830</v>
      </c>
      <c r="C1455" s="3">
        <v>62</v>
      </c>
      <c r="D1455" s="2" t="s">
        <v>3297</v>
      </c>
      <c r="E1455" s="3">
        <v>130</v>
      </c>
    </row>
    <row r="1456" spans="1:5" x14ac:dyDescent="0.35">
      <c r="A1456" s="2" t="s">
        <v>224</v>
      </c>
      <c r="B1456" s="2" t="s">
        <v>17</v>
      </c>
      <c r="C1456" s="3">
        <v>25</v>
      </c>
      <c r="D1456" s="2" t="s">
        <v>22</v>
      </c>
      <c r="E1456" s="3">
        <v>84</v>
      </c>
    </row>
    <row r="1457" spans="1:5" x14ac:dyDescent="0.35">
      <c r="A1457" s="2" t="s">
        <v>3630</v>
      </c>
      <c r="B1457" s="2" t="s">
        <v>1099</v>
      </c>
      <c r="C1457" s="3">
        <v>61</v>
      </c>
      <c r="D1457" s="2" t="s">
        <v>3297</v>
      </c>
      <c r="E1457" s="3">
        <v>84</v>
      </c>
    </row>
    <row r="1458" spans="1:5" x14ac:dyDescent="0.35">
      <c r="A1458" s="2" t="s">
        <v>1795</v>
      </c>
      <c r="B1458" s="2" t="s">
        <v>1099</v>
      </c>
      <c r="C1458" s="3">
        <v>41</v>
      </c>
      <c r="D1458" s="2" t="s">
        <v>22</v>
      </c>
      <c r="E1458" s="3">
        <v>27</v>
      </c>
    </row>
    <row r="1459" spans="1:5" x14ac:dyDescent="0.35">
      <c r="A1459" s="2" t="s">
        <v>3632</v>
      </c>
      <c r="B1459" s="2" t="s">
        <v>17</v>
      </c>
      <c r="C1459" s="3">
        <v>60</v>
      </c>
      <c r="D1459" s="2" t="s">
        <v>3297</v>
      </c>
      <c r="E1459" s="3">
        <v>110</v>
      </c>
    </row>
    <row r="1460" spans="1:5" x14ac:dyDescent="0.35">
      <c r="A1460" s="2" t="s">
        <v>1395</v>
      </c>
      <c r="B1460" s="2" t="s">
        <v>1099</v>
      </c>
      <c r="C1460" s="3">
        <v>19</v>
      </c>
      <c r="D1460" s="2" t="s">
        <v>22</v>
      </c>
      <c r="E1460" s="3">
        <v>9</v>
      </c>
    </row>
    <row r="1461" spans="1:5" x14ac:dyDescent="0.35">
      <c r="A1461" s="2" t="s">
        <v>3227</v>
      </c>
      <c r="B1461" s="2" t="s">
        <v>1099</v>
      </c>
      <c r="C1461" s="3">
        <v>28</v>
      </c>
      <c r="D1461" s="2" t="s">
        <v>22</v>
      </c>
      <c r="E1461" s="3">
        <v>154</v>
      </c>
    </row>
    <row r="1462" spans="1:5" x14ac:dyDescent="0.35">
      <c r="A1462" s="2" t="s">
        <v>3634</v>
      </c>
      <c r="B1462" s="2" t="s">
        <v>17</v>
      </c>
      <c r="C1462" s="3">
        <v>61</v>
      </c>
      <c r="D1462" s="2" t="s">
        <v>3297</v>
      </c>
      <c r="E1462" s="3">
        <v>145</v>
      </c>
    </row>
    <row r="1463" spans="1:5" x14ac:dyDescent="0.35">
      <c r="A1463" s="2" t="s">
        <v>3636</v>
      </c>
      <c r="B1463" s="2" t="s">
        <v>3830</v>
      </c>
      <c r="C1463" s="3">
        <v>61</v>
      </c>
      <c r="D1463" s="2" t="s">
        <v>3297</v>
      </c>
      <c r="E1463" s="3">
        <v>162</v>
      </c>
    </row>
    <row r="1464" spans="1:5" x14ac:dyDescent="0.35">
      <c r="A1464" s="2" t="s">
        <v>1608</v>
      </c>
      <c r="B1464" s="2" t="s">
        <v>1099</v>
      </c>
      <c r="C1464" s="3">
        <v>54</v>
      </c>
      <c r="D1464" s="2" t="s">
        <v>22</v>
      </c>
      <c r="E1464" s="3">
        <v>19</v>
      </c>
    </row>
    <row r="1465" spans="1:5" x14ac:dyDescent="0.35">
      <c r="A1465" s="2" t="s">
        <v>1397</v>
      </c>
      <c r="B1465" s="2" t="s">
        <v>1099</v>
      </c>
      <c r="C1465" s="3">
        <v>21</v>
      </c>
      <c r="D1465" s="2" t="s">
        <v>22</v>
      </c>
      <c r="E1465" s="3">
        <v>2</v>
      </c>
    </row>
    <row r="1466" spans="1:5" x14ac:dyDescent="0.35">
      <c r="A1466" s="2" t="s">
        <v>1609</v>
      </c>
      <c r="B1466" s="2" t="s">
        <v>1099</v>
      </c>
      <c r="C1466" s="3">
        <v>41</v>
      </c>
      <c r="D1466" s="2" t="s">
        <v>22</v>
      </c>
      <c r="E1466" s="3">
        <v>131</v>
      </c>
    </row>
    <row r="1467" spans="1:5" x14ac:dyDescent="0.35">
      <c r="A1467" s="2" t="s">
        <v>3638</v>
      </c>
      <c r="B1467" s="2" t="s">
        <v>17</v>
      </c>
      <c r="C1467" s="3">
        <v>60</v>
      </c>
      <c r="D1467" s="2" t="s">
        <v>3297</v>
      </c>
      <c r="E1467" s="3">
        <v>37</v>
      </c>
    </row>
    <row r="1468" spans="1:5" x14ac:dyDescent="0.35">
      <c r="A1468" s="2" t="s">
        <v>1611</v>
      </c>
      <c r="B1468" s="2" t="s">
        <v>1099</v>
      </c>
      <c r="C1468" s="3">
        <v>24</v>
      </c>
      <c r="D1468" s="2" t="s">
        <v>22</v>
      </c>
      <c r="E1468" s="3">
        <v>95</v>
      </c>
    </row>
    <row r="1469" spans="1:5" x14ac:dyDescent="0.35">
      <c r="A1469" s="2" t="s">
        <v>3640</v>
      </c>
      <c r="B1469" s="2" t="s">
        <v>17</v>
      </c>
      <c r="C1469" s="3">
        <v>64</v>
      </c>
      <c r="D1469" s="2" t="s">
        <v>3297</v>
      </c>
      <c r="E1469" s="3">
        <v>49</v>
      </c>
    </row>
    <row r="1470" spans="1:5" x14ac:dyDescent="0.35">
      <c r="A1470" s="2" t="s">
        <v>2951</v>
      </c>
      <c r="B1470" s="2" t="s">
        <v>3830</v>
      </c>
      <c r="C1470" s="3">
        <v>19</v>
      </c>
      <c r="D1470" s="2" t="s">
        <v>22</v>
      </c>
      <c r="E1470" s="3">
        <v>93</v>
      </c>
    </row>
    <row r="1471" spans="1:5" x14ac:dyDescent="0.35">
      <c r="A1471" s="2" t="s">
        <v>226</v>
      </c>
      <c r="B1471" s="2" t="s">
        <v>17</v>
      </c>
      <c r="C1471" s="3">
        <v>33</v>
      </c>
      <c r="D1471" s="2" t="s">
        <v>22</v>
      </c>
      <c r="E1471" s="3">
        <v>102</v>
      </c>
    </row>
    <row r="1472" spans="1:5" x14ac:dyDescent="0.35">
      <c r="A1472" s="2" t="s">
        <v>1224</v>
      </c>
      <c r="B1472" s="2" t="s">
        <v>1099</v>
      </c>
      <c r="C1472" s="3">
        <v>23</v>
      </c>
      <c r="D1472" s="2" t="s">
        <v>22</v>
      </c>
      <c r="E1472" s="3">
        <v>87</v>
      </c>
    </row>
    <row r="1473" spans="1:5" x14ac:dyDescent="0.35">
      <c r="A1473" s="2" t="s">
        <v>1613</v>
      </c>
      <c r="B1473" s="2" t="s">
        <v>1099</v>
      </c>
      <c r="C1473" s="3">
        <v>39</v>
      </c>
      <c r="D1473" s="2" t="s">
        <v>22</v>
      </c>
      <c r="E1473" s="3">
        <v>144</v>
      </c>
    </row>
    <row r="1474" spans="1:5" x14ac:dyDescent="0.35">
      <c r="A1474" s="2" t="s">
        <v>2368</v>
      </c>
      <c r="B1474" s="2" t="s">
        <v>3830</v>
      </c>
      <c r="C1474" s="3">
        <v>47</v>
      </c>
      <c r="D1474" s="2" t="s">
        <v>22</v>
      </c>
      <c r="E1474" s="3">
        <v>107</v>
      </c>
    </row>
    <row r="1475" spans="1:5" x14ac:dyDescent="0.35">
      <c r="A1475" s="2" t="s">
        <v>2019</v>
      </c>
      <c r="B1475" s="2" t="s">
        <v>1099</v>
      </c>
      <c r="C1475" s="3">
        <v>24</v>
      </c>
      <c r="D1475" s="2" t="s">
        <v>22</v>
      </c>
      <c r="E1475" s="3">
        <v>182</v>
      </c>
    </row>
    <row r="1476" spans="1:5" x14ac:dyDescent="0.35">
      <c r="A1476" s="2" t="s">
        <v>2953</v>
      </c>
      <c r="B1476" s="2" t="s">
        <v>3830</v>
      </c>
      <c r="C1476" s="3">
        <v>55</v>
      </c>
      <c r="D1476" s="2" t="s">
        <v>22</v>
      </c>
      <c r="E1476" s="3">
        <v>165</v>
      </c>
    </row>
    <row r="1477" spans="1:5" x14ac:dyDescent="0.35">
      <c r="A1477" s="2" t="s">
        <v>2198</v>
      </c>
      <c r="B1477" s="2" t="s">
        <v>3830</v>
      </c>
      <c r="C1477" s="3">
        <v>33</v>
      </c>
      <c r="D1477" s="2" t="s">
        <v>22</v>
      </c>
      <c r="E1477" s="3">
        <v>109</v>
      </c>
    </row>
    <row r="1478" spans="1:5" x14ac:dyDescent="0.35">
      <c r="A1478" s="2" t="s">
        <v>885</v>
      </c>
      <c r="B1478" s="2" t="s">
        <v>17</v>
      </c>
      <c r="C1478" s="3">
        <v>20</v>
      </c>
      <c r="D1478" s="2" t="s">
        <v>22</v>
      </c>
      <c r="E1478" s="3">
        <v>74</v>
      </c>
    </row>
    <row r="1479" spans="1:5" x14ac:dyDescent="0.35">
      <c r="A1479" s="2" t="s">
        <v>2370</v>
      </c>
      <c r="B1479" s="2" t="s">
        <v>3830</v>
      </c>
      <c r="C1479" s="3">
        <v>25</v>
      </c>
      <c r="D1479" s="2" t="s">
        <v>22</v>
      </c>
      <c r="E1479" s="3">
        <v>96</v>
      </c>
    </row>
    <row r="1480" spans="1:5" x14ac:dyDescent="0.35">
      <c r="A1480" s="2" t="s">
        <v>696</v>
      </c>
      <c r="B1480" s="2" t="s">
        <v>17</v>
      </c>
      <c r="C1480" s="3">
        <v>55</v>
      </c>
      <c r="D1480" s="2" t="s">
        <v>22</v>
      </c>
      <c r="E1480" s="3">
        <v>75</v>
      </c>
    </row>
    <row r="1481" spans="1:5" x14ac:dyDescent="0.35">
      <c r="A1481" s="2" t="s">
        <v>3642</v>
      </c>
      <c r="B1481" s="2" t="s">
        <v>17</v>
      </c>
      <c r="C1481" s="3">
        <v>62</v>
      </c>
      <c r="D1481" s="2" t="s">
        <v>3297</v>
      </c>
      <c r="E1481" s="3">
        <v>99</v>
      </c>
    </row>
    <row r="1482" spans="1:5" x14ac:dyDescent="0.35">
      <c r="A1482" s="2" t="s">
        <v>471</v>
      </c>
      <c r="B1482" s="2" t="s">
        <v>17</v>
      </c>
      <c r="C1482" s="3">
        <v>40</v>
      </c>
      <c r="D1482" s="2" t="s">
        <v>22</v>
      </c>
      <c r="E1482" s="3">
        <v>194</v>
      </c>
    </row>
    <row r="1483" spans="1:5" x14ac:dyDescent="0.35">
      <c r="A1483" s="2" t="s">
        <v>3644</v>
      </c>
      <c r="B1483" s="2" t="s">
        <v>17</v>
      </c>
      <c r="C1483" s="3">
        <v>60</v>
      </c>
      <c r="D1483" s="2" t="s">
        <v>3297</v>
      </c>
      <c r="E1483" s="3">
        <v>171</v>
      </c>
    </row>
    <row r="1484" spans="1:5" x14ac:dyDescent="0.35">
      <c r="A1484" s="2" t="s">
        <v>3229</v>
      </c>
      <c r="B1484" s="2" t="s">
        <v>3830</v>
      </c>
      <c r="C1484" s="3">
        <v>55</v>
      </c>
      <c r="D1484" s="2" t="s">
        <v>22</v>
      </c>
      <c r="E1484" s="3">
        <v>193</v>
      </c>
    </row>
    <row r="1485" spans="1:5" x14ac:dyDescent="0.35">
      <c r="A1485" s="2" t="s">
        <v>1797</v>
      </c>
      <c r="B1485" s="2" t="s">
        <v>1099</v>
      </c>
      <c r="C1485" s="3">
        <v>44</v>
      </c>
      <c r="D1485" s="2" t="s">
        <v>22</v>
      </c>
      <c r="E1485" s="3">
        <v>157</v>
      </c>
    </row>
    <row r="1486" spans="1:5" x14ac:dyDescent="0.35">
      <c r="A1486" s="2" t="s">
        <v>2200</v>
      </c>
      <c r="B1486" s="2" t="s">
        <v>3830</v>
      </c>
      <c r="C1486" s="3">
        <v>34</v>
      </c>
      <c r="D1486" s="2" t="s">
        <v>22</v>
      </c>
      <c r="E1486" s="3">
        <v>65</v>
      </c>
    </row>
    <row r="1487" spans="1:5" x14ac:dyDescent="0.35">
      <c r="A1487" s="2" t="s">
        <v>3646</v>
      </c>
      <c r="B1487" s="2" t="s">
        <v>17</v>
      </c>
      <c r="C1487" s="3">
        <v>61</v>
      </c>
      <c r="D1487" s="2" t="s">
        <v>3297</v>
      </c>
      <c r="E1487" s="3">
        <v>137</v>
      </c>
    </row>
    <row r="1488" spans="1:5" x14ac:dyDescent="0.35">
      <c r="A1488" s="2" t="s">
        <v>2021</v>
      </c>
      <c r="B1488" s="2" t="s">
        <v>1099</v>
      </c>
      <c r="C1488" s="3">
        <v>19</v>
      </c>
      <c r="D1488" s="2" t="s">
        <v>22</v>
      </c>
      <c r="E1488" s="3">
        <v>183</v>
      </c>
    </row>
    <row r="1489" spans="1:5" x14ac:dyDescent="0.35">
      <c r="A1489" s="2" t="s">
        <v>473</v>
      </c>
      <c r="B1489" s="2" t="s">
        <v>17</v>
      </c>
      <c r="C1489" s="3">
        <v>41</v>
      </c>
      <c r="D1489" s="2" t="s">
        <v>22</v>
      </c>
      <c r="E1489" s="3">
        <v>93</v>
      </c>
    </row>
    <row r="1490" spans="1:5" x14ac:dyDescent="0.35">
      <c r="A1490" s="2" t="s">
        <v>1799</v>
      </c>
      <c r="B1490" s="2" t="s">
        <v>1099</v>
      </c>
      <c r="C1490" s="3">
        <v>36</v>
      </c>
      <c r="D1490" s="2" t="s">
        <v>22</v>
      </c>
      <c r="E1490" s="3">
        <v>93</v>
      </c>
    </row>
    <row r="1491" spans="1:5" x14ac:dyDescent="0.35">
      <c r="A1491" s="2" t="s">
        <v>698</v>
      </c>
      <c r="B1491" s="2" t="s">
        <v>17</v>
      </c>
      <c r="C1491" s="3">
        <v>57</v>
      </c>
      <c r="D1491" s="2" t="s">
        <v>22</v>
      </c>
      <c r="E1491" s="3">
        <v>21</v>
      </c>
    </row>
    <row r="1492" spans="1:5" x14ac:dyDescent="0.35">
      <c r="A1492" s="2" t="s">
        <v>3647</v>
      </c>
      <c r="B1492" s="2" t="s">
        <v>3830</v>
      </c>
      <c r="C1492" s="3">
        <v>62</v>
      </c>
      <c r="D1492" s="2" t="s">
        <v>3297</v>
      </c>
      <c r="E1492" s="3">
        <v>141</v>
      </c>
    </row>
    <row r="1493" spans="1:5" x14ac:dyDescent="0.35">
      <c r="A1493" s="2" t="s">
        <v>2728</v>
      </c>
      <c r="B1493" s="2" t="s">
        <v>3830</v>
      </c>
      <c r="C1493" s="3">
        <v>20</v>
      </c>
      <c r="D1493" s="2" t="s">
        <v>22</v>
      </c>
      <c r="E1493" s="3">
        <v>142</v>
      </c>
    </row>
    <row r="1494" spans="1:5" x14ac:dyDescent="0.35">
      <c r="A1494" s="2" t="s">
        <v>3231</v>
      </c>
      <c r="B1494" s="2" t="s">
        <v>1099</v>
      </c>
      <c r="C1494" s="3">
        <v>39</v>
      </c>
      <c r="D1494" s="2" t="s">
        <v>22</v>
      </c>
      <c r="E1494" s="3">
        <v>159</v>
      </c>
    </row>
    <row r="1495" spans="1:5" x14ac:dyDescent="0.35">
      <c r="A1495" s="2" t="s">
        <v>3233</v>
      </c>
      <c r="B1495" s="2" t="s">
        <v>17</v>
      </c>
      <c r="C1495" s="3">
        <v>21</v>
      </c>
      <c r="D1495" s="2" t="s">
        <v>22</v>
      </c>
      <c r="E1495" s="3">
        <v>26</v>
      </c>
    </row>
    <row r="1496" spans="1:5" x14ac:dyDescent="0.35">
      <c r="A1496" s="2" t="s">
        <v>2023</v>
      </c>
      <c r="B1496" s="2" t="s">
        <v>1099</v>
      </c>
      <c r="C1496" s="3">
        <v>50</v>
      </c>
      <c r="D1496" s="2" t="s">
        <v>22</v>
      </c>
      <c r="E1496" s="3">
        <v>4</v>
      </c>
    </row>
    <row r="1497" spans="1:5" x14ac:dyDescent="0.35">
      <c r="A1497" s="2" t="s">
        <v>1226</v>
      </c>
      <c r="B1497" s="2" t="s">
        <v>1099</v>
      </c>
      <c r="C1497" s="3">
        <v>41</v>
      </c>
      <c r="D1497" s="2" t="s">
        <v>22</v>
      </c>
      <c r="E1497" s="3">
        <v>81</v>
      </c>
    </row>
    <row r="1498" spans="1:5" x14ac:dyDescent="0.35">
      <c r="A1498" s="2" t="s">
        <v>3649</v>
      </c>
      <c r="B1498" s="2" t="s">
        <v>1099</v>
      </c>
      <c r="C1498" s="3">
        <v>63</v>
      </c>
      <c r="D1498" s="2" t="s">
        <v>3297</v>
      </c>
      <c r="E1498" s="3">
        <v>173</v>
      </c>
    </row>
    <row r="1499" spans="1:5" x14ac:dyDescent="0.35">
      <c r="A1499" s="2" t="s">
        <v>2730</v>
      </c>
      <c r="B1499" s="2" t="s">
        <v>3830</v>
      </c>
      <c r="C1499" s="3">
        <v>30</v>
      </c>
      <c r="D1499" s="2" t="s">
        <v>22</v>
      </c>
      <c r="E1499" s="3">
        <v>13</v>
      </c>
    </row>
    <row r="1500" spans="1:5" x14ac:dyDescent="0.35">
      <c r="A1500" s="2" t="s">
        <v>2202</v>
      </c>
      <c r="B1500" s="2" t="s">
        <v>3830</v>
      </c>
      <c r="C1500" s="3">
        <v>42</v>
      </c>
      <c r="D1500" s="2" t="s">
        <v>22</v>
      </c>
      <c r="E1500" s="3">
        <v>194</v>
      </c>
    </row>
    <row r="1501" spans="1:5" x14ac:dyDescent="0.35">
      <c r="A1501" s="2" t="s">
        <v>1801</v>
      </c>
      <c r="B1501" s="2" t="s">
        <v>1099</v>
      </c>
      <c r="C1501" s="3">
        <v>19</v>
      </c>
      <c r="D1501" s="2" t="s">
        <v>22</v>
      </c>
      <c r="E1501" s="3">
        <v>164</v>
      </c>
    </row>
    <row r="1502" spans="1:5" x14ac:dyDescent="0.35">
      <c r="A1502" s="2" t="s">
        <v>3234</v>
      </c>
      <c r="B1502" s="2" t="s">
        <v>1099</v>
      </c>
      <c r="C1502" s="3">
        <v>34</v>
      </c>
      <c r="D1502" s="2" t="s">
        <v>22</v>
      </c>
      <c r="E1502" s="3">
        <v>89</v>
      </c>
    </row>
    <row r="1503" spans="1:5" x14ac:dyDescent="0.35">
      <c r="A1503" s="2" t="s">
        <v>3804</v>
      </c>
      <c r="B1503" s="2" t="s">
        <v>3830</v>
      </c>
      <c r="C1503" s="3">
        <v>18</v>
      </c>
      <c r="D1503" s="2" t="s">
        <v>3754</v>
      </c>
      <c r="E1503" s="3">
        <v>15</v>
      </c>
    </row>
    <row r="1504" spans="1:5" x14ac:dyDescent="0.35">
      <c r="A1504" s="2" t="s">
        <v>228</v>
      </c>
      <c r="B1504" s="2" t="s">
        <v>17</v>
      </c>
      <c r="C1504" s="3">
        <v>28</v>
      </c>
      <c r="D1504" s="2" t="s">
        <v>22</v>
      </c>
      <c r="E1504" s="3">
        <v>128</v>
      </c>
    </row>
    <row r="1505" spans="1:5" x14ac:dyDescent="0.35">
      <c r="A1505" s="2" t="s">
        <v>700</v>
      </c>
      <c r="B1505" s="2" t="s">
        <v>17</v>
      </c>
      <c r="C1505" s="3">
        <v>34</v>
      </c>
      <c r="D1505" s="2" t="s">
        <v>22</v>
      </c>
      <c r="E1505" s="3">
        <v>89</v>
      </c>
    </row>
    <row r="1506" spans="1:5" x14ac:dyDescent="0.35">
      <c r="A1506" s="2" t="s">
        <v>475</v>
      </c>
      <c r="B1506" s="2" t="s">
        <v>17</v>
      </c>
      <c r="C1506" s="3">
        <v>37</v>
      </c>
      <c r="D1506" s="2" t="s">
        <v>22</v>
      </c>
      <c r="E1506" s="3">
        <v>200</v>
      </c>
    </row>
    <row r="1507" spans="1:5" x14ac:dyDescent="0.35">
      <c r="A1507" s="2" t="s">
        <v>1052</v>
      </c>
      <c r="B1507" s="2" t="s">
        <v>17</v>
      </c>
      <c r="C1507" s="3">
        <v>20</v>
      </c>
      <c r="D1507" s="2" t="s">
        <v>22</v>
      </c>
      <c r="E1507" s="3">
        <v>151</v>
      </c>
    </row>
    <row r="1508" spans="1:5" x14ac:dyDescent="0.35">
      <c r="A1508" s="2" t="s">
        <v>2954</v>
      </c>
      <c r="B1508" s="2" t="s">
        <v>3830</v>
      </c>
      <c r="C1508" s="3">
        <v>25</v>
      </c>
      <c r="D1508" s="2" t="s">
        <v>22</v>
      </c>
      <c r="E1508" s="3">
        <v>165</v>
      </c>
    </row>
    <row r="1509" spans="1:5" x14ac:dyDescent="0.35">
      <c r="A1509" s="2" t="s">
        <v>3651</v>
      </c>
      <c r="B1509" s="2" t="s">
        <v>1099</v>
      </c>
      <c r="C1509" s="3">
        <v>63</v>
      </c>
      <c r="D1509" s="2" t="s">
        <v>3297</v>
      </c>
      <c r="E1509" s="3">
        <v>107</v>
      </c>
    </row>
    <row r="1510" spans="1:5" x14ac:dyDescent="0.35">
      <c r="A1510" s="2" t="s">
        <v>2547</v>
      </c>
      <c r="B1510" s="2" t="s">
        <v>3830</v>
      </c>
      <c r="C1510" s="3">
        <v>26</v>
      </c>
      <c r="D1510" s="2" t="s">
        <v>22</v>
      </c>
      <c r="E1510" s="3">
        <v>168</v>
      </c>
    </row>
    <row r="1511" spans="1:5" x14ac:dyDescent="0.35">
      <c r="A1511" s="2" t="s">
        <v>702</v>
      </c>
      <c r="B1511" s="2" t="s">
        <v>17</v>
      </c>
      <c r="C1511" s="3">
        <v>26</v>
      </c>
      <c r="D1511" s="2" t="s">
        <v>22</v>
      </c>
      <c r="E1511" s="3">
        <v>49</v>
      </c>
    </row>
    <row r="1512" spans="1:5" x14ac:dyDescent="0.35">
      <c r="A1512" s="2" t="s">
        <v>2731</v>
      </c>
      <c r="B1512" s="2" t="s">
        <v>3830</v>
      </c>
      <c r="C1512" s="3">
        <v>38</v>
      </c>
      <c r="D1512" s="2" t="s">
        <v>22</v>
      </c>
      <c r="E1512" s="3">
        <v>74</v>
      </c>
    </row>
    <row r="1513" spans="1:5" x14ac:dyDescent="0.35">
      <c r="A1513" s="2" t="s">
        <v>1228</v>
      </c>
      <c r="B1513" s="2" t="s">
        <v>1099</v>
      </c>
      <c r="C1513" s="3">
        <v>56</v>
      </c>
      <c r="D1513" s="2" t="s">
        <v>22</v>
      </c>
      <c r="E1513" s="3">
        <v>6</v>
      </c>
    </row>
    <row r="1514" spans="1:5" x14ac:dyDescent="0.35">
      <c r="A1514" s="2" t="s">
        <v>3652</v>
      </c>
      <c r="B1514" s="2" t="s">
        <v>17</v>
      </c>
      <c r="C1514" s="3">
        <v>64</v>
      </c>
      <c r="D1514" s="2" t="s">
        <v>3297</v>
      </c>
      <c r="E1514" s="3">
        <v>113</v>
      </c>
    </row>
    <row r="1515" spans="1:5" x14ac:dyDescent="0.35">
      <c r="A1515" s="2" t="s">
        <v>704</v>
      </c>
      <c r="B1515" s="2" t="s">
        <v>17</v>
      </c>
      <c r="C1515" s="3">
        <v>33</v>
      </c>
      <c r="D1515" s="2" t="s">
        <v>22</v>
      </c>
      <c r="E1515" s="3">
        <v>93</v>
      </c>
    </row>
    <row r="1516" spans="1:5" x14ac:dyDescent="0.35">
      <c r="A1516" s="2" t="s">
        <v>1803</v>
      </c>
      <c r="B1516" s="2" t="s">
        <v>1099</v>
      </c>
      <c r="C1516" s="3">
        <v>58</v>
      </c>
      <c r="D1516" s="2" t="s">
        <v>22</v>
      </c>
      <c r="E1516" s="3">
        <v>73</v>
      </c>
    </row>
    <row r="1517" spans="1:5" x14ac:dyDescent="0.35">
      <c r="A1517" s="2" t="s">
        <v>887</v>
      </c>
      <c r="B1517" s="2" t="s">
        <v>17</v>
      </c>
      <c r="C1517" s="3">
        <v>26</v>
      </c>
      <c r="D1517" s="2" t="s">
        <v>22</v>
      </c>
      <c r="E1517" s="3">
        <v>197</v>
      </c>
    </row>
    <row r="1518" spans="1:5" x14ac:dyDescent="0.35">
      <c r="A1518" s="2" t="s">
        <v>1614</v>
      </c>
      <c r="B1518" s="2" t="s">
        <v>1099</v>
      </c>
      <c r="C1518" s="3">
        <v>32</v>
      </c>
      <c r="D1518" s="2" t="s">
        <v>22</v>
      </c>
      <c r="E1518" s="3">
        <v>164</v>
      </c>
    </row>
    <row r="1519" spans="1:5" x14ac:dyDescent="0.35">
      <c r="A1519" s="2" t="s">
        <v>1399</v>
      </c>
      <c r="B1519" s="2" t="s">
        <v>1099</v>
      </c>
      <c r="C1519" s="3">
        <v>54</v>
      </c>
      <c r="D1519" s="2" t="s">
        <v>22</v>
      </c>
      <c r="E1519" s="3">
        <v>112</v>
      </c>
    </row>
    <row r="1520" spans="1:5" x14ac:dyDescent="0.35">
      <c r="A1520" s="2" t="s">
        <v>2956</v>
      </c>
      <c r="B1520" s="2" t="s">
        <v>3830</v>
      </c>
      <c r="C1520" s="3">
        <v>31</v>
      </c>
      <c r="D1520" s="2" t="s">
        <v>22</v>
      </c>
      <c r="E1520" s="3">
        <v>193</v>
      </c>
    </row>
    <row r="1521" spans="1:5" x14ac:dyDescent="0.35">
      <c r="A1521" s="2" t="s">
        <v>2549</v>
      </c>
      <c r="B1521" s="2" t="s">
        <v>3830</v>
      </c>
      <c r="C1521" s="3">
        <v>39</v>
      </c>
      <c r="D1521" s="2" t="s">
        <v>22</v>
      </c>
      <c r="E1521" s="3">
        <v>21</v>
      </c>
    </row>
    <row r="1522" spans="1:5" x14ac:dyDescent="0.35">
      <c r="A1522" s="2" t="s">
        <v>1805</v>
      </c>
      <c r="B1522" s="2" t="s">
        <v>1099</v>
      </c>
      <c r="C1522" s="3">
        <v>53</v>
      </c>
      <c r="D1522" s="2" t="s">
        <v>22</v>
      </c>
      <c r="E1522" s="3">
        <v>39</v>
      </c>
    </row>
    <row r="1523" spans="1:5" x14ac:dyDescent="0.35">
      <c r="A1523" s="2" t="s">
        <v>706</v>
      </c>
      <c r="B1523" s="2" t="s">
        <v>17</v>
      </c>
      <c r="C1523" s="3">
        <v>49</v>
      </c>
      <c r="D1523" s="2" t="s">
        <v>22</v>
      </c>
      <c r="E1523" s="3">
        <v>199</v>
      </c>
    </row>
    <row r="1524" spans="1:5" x14ac:dyDescent="0.35">
      <c r="A1524" s="2" t="s">
        <v>230</v>
      </c>
      <c r="B1524" s="2" t="s">
        <v>17</v>
      </c>
      <c r="C1524" s="3">
        <v>19</v>
      </c>
      <c r="D1524" s="2" t="s">
        <v>22</v>
      </c>
      <c r="E1524" s="3">
        <v>129</v>
      </c>
    </row>
    <row r="1525" spans="1:5" x14ac:dyDescent="0.35">
      <c r="A1525" s="2" t="s">
        <v>2025</v>
      </c>
      <c r="B1525" s="2" t="s">
        <v>1099</v>
      </c>
      <c r="C1525" s="3">
        <v>53</v>
      </c>
      <c r="D1525" s="2" t="s">
        <v>22</v>
      </c>
      <c r="E1525" s="3">
        <v>196</v>
      </c>
    </row>
    <row r="1526" spans="1:5" x14ac:dyDescent="0.35">
      <c r="A1526" s="2" t="s">
        <v>1230</v>
      </c>
      <c r="B1526" s="2" t="s">
        <v>1099</v>
      </c>
      <c r="C1526" s="3">
        <v>24</v>
      </c>
      <c r="D1526" s="2" t="s">
        <v>22</v>
      </c>
      <c r="E1526" s="3">
        <v>62</v>
      </c>
    </row>
    <row r="1527" spans="1:5" x14ac:dyDescent="0.35">
      <c r="A1527" s="2" t="s">
        <v>2551</v>
      </c>
      <c r="B1527" s="2" t="s">
        <v>3830</v>
      </c>
      <c r="C1527" s="3">
        <v>38</v>
      </c>
      <c r="D1527" s="2" t="s">
        <v>22</v>
      </c>
      <c r="E1527" s="3">
        <v>34</v>
      </c>
    </row>
    <row r="1528" spans="1:5" x14ac:dyDescent="0.35">
      <c r="A1528" s="2" t="s">
        <v>2372</v>
      </c>
      <c r="B1528" s="2" t="s">
        <v>3830</v>
      </c>
      <c r="C1528" s="3">
        <v>59</v>
      </c>
      <c r="D1528" s="2" t="s">
        <v>22</v>
      </c>
      <c r="E1528" s="3">
        <v>33</v>
      </c>
    </row>
    <row r="1529" spans="1:5" x14ac:dyDescent="0.35">
      <c r="A1529" s="2" t="s">
        <v>2958</v>
      </c>
      <c r="B1529" s="2" t="s">
        <v>3830</v>
      </c>
      <c r="C1529" s="3">
        <v>37</v>
      </c>
      <c r="D1529" s="2" t="s">
        <v>22</v>
      </c>
      <c r="E1529" s="3">
        <v>41</v>
      </c>
    </row>
    <row r="1530" spans="1:5" x14ac:dyDescent="0.35">
      <c r="A1530" s="2" t="s">
        <v>477</v>
      </c>
      <c r="B1530" s="2" t="s">
        <v>17</v>
      </c>
      <c r="C1530" s="3">
        <v>31</v>
      </c>
      <c r="D1530" s="2" t="s">
        <v>22</v>
      </c>
      <c r="E1530" s="3">
        <v>71</v>
      </c>
    </row>
    <row r="1531" spans="1:5" x14ac:dyDescent="0.35">
      <c r="A1531" s="2" t="s">
        <v>2203</v>
      </c>
      <c r="B1531" s="2" t="s">
        <v>3830</v>
      </c>
      <c r="C1531" s="3">
        <v>20</v>
      </c>
      <c r="D1531" s="2" t="s">
        <v>22</v>
      </c>
      <c r="E1531" s="3">
        <v>8</v>
      </c>
    </row>
    <row r="1532" spans="1:5" x14ac:dyDescent="0.35">
      <c r="A1532" s="2" t="s">
        <v>889</v>
      </c>
      <c r="B1532" s="2" t="s">
        <v>17</v>
      </c>
      <c r="C1532" s="3">
        <v>33</v>
      </c>
      <c r="D1532" s="2" t="s">
        <v>22</v>
      </c>
      <c r="E1532" s="3">
        <v>191</v>
      </c>
    </row>
    <row r="1533" spans="1:5" x14ac:dyDescent="0.35">
      <c r="A1533" s="2" t="s">
        <v>1232</v>
      </c>
      <c r="B1533" s="2" t="s">
        <v>1099</v>
      </c>
      <c r="C1533" s="3">
        <v>55</v>
      </c>
      <c r="D1533" s="2" t="s">
        <v>22</v>
      </c>
      <c r="E1533" s="3">
        <v>189</v>
      </c>
    </row>
    <row r="1534" spans="1:5" x14ac:dyDescent="0.35">
      <c r="A1534" s="2" t="s">
        <v>891</v>
      </c>
      <c r="B1534" s="2" t="s">
        <v>17</v>
      </c>
      <c r="C1534" s="3">
        <v>35</v>
      </c>
      <c r="D1534" s="2" t="s">
        <v>22</v>
      </c>
      <c r="E1534" s="3">
        <v>6</v>
      </c>
    </row>
    <row r="1535" spans="1:5" x14ac:dyDescent="0.35">
      <c r="A1535" s="2" t="s">
        <v>1807</v>
      </c>
      <c r="B1535" s="2" t="s">
        <v>1099</v>
      </c>
      <c r="C1535" s="3">
        <v>56</v>
      </c>
      <c r="D1535" s="2" t="s">
        <v>22</v>
      </c>
      <c r="E1535" s="3">
        <v>162</v>
      </c>
    </row>
    <row r="1536" spans="1:5" x14ac:dyDescent="0.35">
      <c r="A1536" s="2" t="s">
        <v>708</v>
      </c>
      <c r="B1536" s="2" t="s">
        <v>17</v>
      </c>
      <c r="C1536" s="3">
        <v>35</v>
      </c>
      <c r="D1536" s="2" t="s">
        <v>22</v>
      </c>
      <c r="E1536" s="3">
        <v>36</v>
      </c>
    </row>
    <row r="1537" spans="1:5" x14ac:dyDescent="0.35">
      <c r="A1537" s="2" t="s">
        <v>1054</v>
      </c>
      <c r="B1537" s="2" t="s">
        <v>17</v>
      </c>
      <c r="C1537" s="3">
        <v>34</v>
      </c>
      <c r="D1537" s="2" t="s">
        <v>22</v>
      </c>
      <c r="E1537" s="3">
        <v>163</v>
      </c>
    </row>
    <row r="1538" spans="1:5" x14ac:dyDescent="0.35">
      <c r="A1538" s="2" t="s">
        <v>3654</v>
      </c>
      <c r="B1538" s="2" t="s">
        <v>3830</v>
      </c>
      <c r="C1538" s="3">
        <v>64</v>
      </c>
      <c r="D1538" s="2" t="s">
        <v>3297</v>
      </c>
      <c r="E1538" s="3">
        <v>179</v>
      </c>
    </row>
    <row r="1539" spans="1:5" x14ac:dyDescent="0.35">
      <c r="A1539" s="2" t="s">
        <v>1056</v>
      </c>
      <c r="B1539" s="2" t="s">
        <v>17</v>
      </c>
      <c r="C1539" s="3">
        <v>40</v>
      </c>
      <c r="D1539" s="2" t="s">
        <v>22</v>
      </c>
      <c r="E1539" s="3">
        <v>194</v>
      </c>
    </row>
    <row r="1540" spans="1:5" x14ac:dyDescent="0.35">
      <c r="A1540" s="2" t="s">
        <v>2027</v>
      </c>
      <c r="B1540" s="2" t="s">
        <v>1099</v>
      </c>
      <c r="C1540" s="3">
        <v>30</v>
      </c>
      <c r="D1540" s="2" t="s">
        <v>22</v>
      </c>
      <c r="E1540" s="3">
        <v>90</v>
      </c>
    </row>
    <row r="1541" spans="1:5" x14ac:dyDescent="0.35">
      <c r="A1541" s="2" t="s">
        <v>479</v>
      </c>
      <c r="B1541" s="2" t="s">
        <v>17</v>
      </c>
      <c r="C1541" s="3">
        <v>50</v>
      </c>
      <c r="D1541" s="2" t="s">
        <v>22</v>
      </c>
      <c r="E1541" s="3">
        <v>125</v>
      </c>
    </row>
    <row r="1542" spans="1:5" x14ac:dyDescent="0.35">
      <c r="A1542" s="2" t="s">
        <v>481</v>
      </c>
      <c r="B1542" s="2" t="s">
        <v>17</v>
      </c>
      <c r="C1542" s="3">
        <v>38</v>
      </c>
      <c r="D1542" s="2" t="s">
        <v>22</v>
      </c>
      <c r="E1542" s="3">
        <v>106</v>
      </c>
    </row>
    <row r="1543" spans="1:5" x14ac:dyDescent="0.35">
      <c r="A1543" s="2" t="s">
        <v>1058</v>
      </c>
      <c r="B1543" s="2" t="s">
        <v>17</v>
      </c>
      <c r="C1543" s="3">
        <v>38</v>
      </c>
      <c r="D1543" s="2" t="s">
        <v>22</v>
      </c>
      <c r="E1543" s="3">
        <v>70</v>
      </c>
    </row>
    <row r="1544" spans="1:5" x14ac:dyDescent="0.35">
      <c r="A1544" s="2" t="s">
        <v>893</v>
      </c>
      <c r="B1544" s="2" t="s">
        <v>17</v>
      </c>
      <c r="C1544" s="3">
        <v>27</v>
      </c>
      <c r="D1544" s="2" t="s">
        <v>22</v>
      </c>
      <c r="E1544" s="3">
        <v>67</v>
      </c>
    </row>
    <row r="1545" spans="1:5" x14ac:dyDescent="0.35">
      <c r="A1545" s="2" t="s">
        <v>3656</v>
      </c>
      <c r="B1545" s="2" t="s">
        <v>3830</v>
      </c>
      <c r="C1545" s="3">
        <v>65</v>
      </c>
      <c r="D1545" s="2" t="s">
        <v>3297</v>
      </c>
      <c r="E1545" s="3">
        <v>18</v>
      </c>
    </row>
    <row r="1546" spans="1:5" x14ac:dyDescent="0.35">
      <c r="A1546" s="2" t="s">
        <v>710</v>
      </c>
      <c r="B1546" s="2" t="s">
        <v>17</v>
      </c>
      <c r="C1546" s="3">
        <v>40</v>
      </c>
      <c r="D1546" s="2" t="s">
        <v>22</v>
      </c>
      <c r="E1546" s="3">
        <v>199</v>
      </c>
    </row>
    <row r="1547" spans="1:5" x14ac:dyDescent="0.35">
      <c r="A1547" s="2" t="s">
        <v>895</v>
      </c>
      <c r="B1547" s="2" t="s">
        <v>17</v>
      </c>
      <c r="C1547" s="3">
        <v>39</v>
      </c>
      <c r="D1547" s="2" t="s">
        <v>22</v>
      </c>
      <c r="E1547" s="3">
        <v>132</v>
      </c>
    </row>
    <row r="1548" spans="1:5" x14ac:dyDescent="0.35">
      <c r="A1548" s="2" t="s">
        <v>483</v>
      </c>
      <c r="B1548" s="2" t="s">
        <v>17</v>
      </c>
      <c r="C1548" s="3">
        <v>30</v>
      </c>
      <c r="D1548" s="2" t="s">
        <v>22</v>
      </c>
      <c r="E1548" s="3">
        <v>14</v>
      </c>
    </row>
    <row r="1549" spans="1:5" x14ac:dyDescent="0.35">
      <c r="A1549" s="2" t="s">
        <v>232</v>
      </c>
      <c r="B1549" s="2" t="s">
        <v>17</v>
      </c>
      <c r="C1549" s="3">
        <v>20</v>
      </c>
      <c r="D1549" s="2" t="s">
        <v>22</v>
      </c>
      <c r="E1549" s="3">
        <v>116</v>
      </c>
    </row>
    <row r="1550" spans="1:5" x14ac:dyDescent="0.35">
      <c r="A1550" s="2" t="s">
        <v>1401</v>
      </c>
      <c r="B1550" s="2" t="s">
        <v>1099</v>
      </c>
      <c r="C1550" s="3">
        <v>55</v>
      </c>
      <c r="D1550" s="2" t="s">
        <v>22</v>
      </c>
      <c r="E1550" s="3">
        <v>54</v>
      </c>
    </row>
    <row r="1551" spans="1:5" x14ac:dyDescent="0.35">
      <c r="A1551" s="2" t="s">
        <v>2205</v>
      </c>
      <c r="B1551" s="2" t="s">
        <v>3830</v>
      </c>
      <c r="C1551" s="3">
        <v>48</v>
      </c>
      <c r="D1551" s="2" t="s">
        <v>22</v>
      </c>
      <c r="E1551" s="3">
        <v>99</v>
      </c>
    </row>
    <row r="1552" spans="1:5" x14ac:dyDescent="0.35">
      <c r="A1552" s="2" t="s">
        <v>2733</v>
      </c>
      <c r="B1552" s="2" t="s">
        <v>3830</v>
      </c>
      <c r="C1552" s="3">
        <v>38</v>
      </c>
      <c r="D1552" s="2" t="s">
        <v>22</v>
      </c>
      <c r="E1552" s="3">
        <v>66</v>
      </c>
    </row>
    <row r="1553" spans="1:5" x14ac:dyDescent="0.35">
      <c r="A1553" s="2" t="s">
        <v>1403</v>
      </c>
      <c r="B1553" s="2" t="s">
        <v>1099</v>
      </c>
      <c r="C1553" s="3">
        <v>25</v>
      </c>
      <c r="D1553" s="2" t="s">
        <v>22</v>
      </c>
      <c r="E1553" s="3">
        <v>93</v>
      </c>
    </row>
    <row r="1554" spans="1:5" x14ac:dyDescent="0.35">
      <c r="A1554" s="2" t="s">
        <v>3236</v>
      </c>
      <c r="B1554" s="2" t="s">
        <v>1099</v>
      </c>
      <c r="C1554" s="3">
        <v>46</v>
      </c>
      <c r="D1554" s="2" t="s">
        <v>22</v>
      </c>
      <c r="E1554" s="3">
        <v>130</v>
      </c>
    </row>
    <row r="1555" spans="1:5" x14ac:dyDescent="0.35">
      <c r="A1555" s="2" t="s">
        <v>1405</v>
      </c>
      <c r="B1555" s="2" t="s">
        <v>1099</v>
      </c>
      <c r="C1555" s="3">
        <v>44</v>
      </c>
      <c r="D1555" s="2" t="s">
        <v>22</v>
      </c>
      <c r="E1555" s="3">
        <v>136</v>
      </c>
    </row>
    <row r="1556" spans="1:5" x14ac:dyDescent="0.35">
      <c r="A1556" s="2" t="s">
        <v>2735</v>
      </c>
      <c r="B1556" s="2" t="s">
        <v>3830</v>
      </c>
      <c r="C1556" s="3">
        <v>55</v>
      </c>
      <c r="D1556" s="2" t="s">
        <v>22</v>
      </c>
      <c r="E1556" s="3">
        <v>179</v>
      </c>
    </row>
    <row r="1557" spans="1:5" x14ac:dyDescent="0.35">
      <c r="A1557" s="2" t="s">
        <v>2374</v>
      </c>
      <c r="B1557" s="2" t="s">
        <v>3830</v>
      </c>
      <c r="C1557" s="3">
        <v>51</v>
      </c>
      <c r="D1557" s="2" t="s">
        <v>22</v>
      </c>
      <c r="E1557" s="3">
        <v>76</v>
      </c>
    </row>
    <row r="1558" spans="1:5" x14ac:dyDescent="0.35">
      <c r="A1558" s="2" t="s">
        <v>234</v>
      </c>
      <c r="B1558" s="2" t="s">
        <v>17</v>
      </c>
      <c r="C1558" s="3">
        <v>44</v>
      </c>
      <c r="D1558" s="2" t="s">
        <v>22</v>
      </c>
      <c r="E1558" s="3">
        <v>23</v>
      </c>
    </row>
    <row r="1559" spans="1:5" x14ac:dyDescent="0.35">
      <c r="A1559" s="2" t="s">
        <v>2029</v>
      </c>
      <c r="B1559" s="2" t="s">
        <v>1099</v>
      </c>
      <c r="C1559" s="3">
        <v>36</v>
      </c>
      <c r="D1559" s="2" t="s">
        <v>22</v>
      </c>
      <c r="E1559" s="3">
        <v>52</v>
      </c>
    </row>
    <row r="1560" spans="1:5" x14ac:dyDescent="0.35">
      <c r="A1560" s="2" t="s">
        <v>3657</v>
      </c>
      <c r="B1560" s="2" t="s">
        <v>1099</v>
      </c>
      <c r="C1560" s="3">
        <v>64</v>
      </c>
      <c r="D1560" s="2" t="s">
        <v>3297</v>
      </c>
      <c r="E1560" s="3">
        <v>69</v>
      </c>
    </row>
    <row r="1561" spans="1:5" x14ac:dyDescent="0.35">
      <c r="A1561" s="2" t="s">
        <v>2737</v>
      </c>
      <c r="B1561" s="2" t="s">
        <v>3830</v>
      </c>
      <c r="C1561" s="3">
        <v>27</v>
      </c>
      <c r="D1561" s="2" t="s">
        <v>22</v>
      </c>
      <c r="E1561" s="3">
        <v>166</v>
      </c>
    </row>
    <row r="1562" spans="1:5" x14ac:dyDescent="0.35">
      <c r="A1562" s="2" t="s">
        <v>3238</v>
      </c>
      <c r="B1562" s="2" t="s">
        <v>1099</v>
      </c>
      <c r="C1562" s="3">
        <v>54</v>
      </c>
      <c r="D1562" s="2" t="s">
        <v>22</v>
      </c>
      <c r="E1562" s="3">
        <v>128</v>
      </c>
    </row>
    <row r="1563" spans="1:5" x14ac:dyDescent="0.35">
      <c r="A1563" s="2" t="s">
        <v>3658</v>
      </c>
      <c r="B1563" s="2" t="s">
        <v>3830</v>
      </c>
      <c r="C1563" s="3">
        <v>65</v>
      </c>
      <c r="D1563" s="2" t="s">
        <v>3297</v>
      </c>
      <c r="E1563" s="3">
        <v>125</v>
      </c>
    </row>
    <row r="1564" spans="1:5" x14ac:dyDescent="0.35">
      <c r="A1564" s="2" t="s">
        <v>1616</v>
      </c>
      <c r="B1564" s="2" t="s">
        <v>1099</v>
      </c>
      <c r="C1564" s="3">
        <v>43</v>
      </c>
      <c r="D1564" s="2" t="s">
        <v>22</v>
      </c>
      <c r="E1564" s="3">
        <v>161</v>
      </c>
    </row>
    <row r="1565" spans="1:5" x14ac:dyDescent="0.35">
      <c r="A1565" s="2" t="s">
        <v>2207</v>
      </c>
      <c r="B1565" s="2" t="s">
        <v>3830</v>
      </c>
      <c r="C1565" s="3">
        <v>26</v>
      </c>
      <c r="D1565" s="2" t="s">
        <v>22</v>
      </c>
      <c r="E1565" s="3">
        <v>26</v>
      </c>
    </row>
    <row r="1566" spans="1:5" x14ac:dyDescent="0.35">
      <c r="A1566" s="2" t="s">
        <v>2031</v>
      </c>
      <c r="B1566" s="2" t="s">
        <v>1099</v>
      </c>
      <c r="C1566" s="3">
        <v>36</v>
      </c>
      <c r="D1566" s="2" t="s">
        <v>22</v>
      </c>
      <c r="E1566" s="3">
        <v>13</v>
      </c>
    </row>
    <row r="1567" spans="1:5" x14ac:dyDescent="0.35">
      <c r="A1567" s="2" t="s">
        <v>3660</v>
      </c>
      <c r="B1567" s="2" t="s">
        <v>1099</v>
      </c>
      <c r="C1567" s="3">
        <v>64</v>
      </c>
      <c r="D1567" s="2" t="s">
        <v>3297</v>
      </c>
      <c r="E1567" s="3">
        <v>158</v>
      </c>
    </row>
    <row r="1568" spans="1:5" x14ac:dyDescent="0.35">
      <c r="A1568" s="2" t="s">
        <v>2552</v>
      </c>
      <c r="B1568" s="2" t="s">
        <v>3830</v>
      </c>
      <c r="C1568" s="3">
        <v>21</v>
      </c>
      <c r="D1568" s="2" t="s">
        <v>22</v>
      </c>
      <c r="E1568" s="3">
        <v>49</v>
      </c>
    </row>
    <row r="1569" spans="1:5" x14ac:dyDescent="0.35">
      <c r="A1569" s="2" t="s">
        <v>3240</v>
      </c>
      <c r="B1569" s="2" t="s">
        <v>1099</v>
      </c>
      <c r="C1569" s="3">
        <v>42</v>
      </c>
      <c r="D1569" s="2" t="s">
        <v>22</v>
      </c>
      <c r="E1569" s="3">
        <v>141</v>
      </c>
    </row>
    <row r="1570" spans="1:5" x14ac:dyDescent="0.35">
      <c r="A1570" s="2" t="s">
        <v>3662</v>
      </c>
      <c r="B1570" s="2" t="s">
        <v>17</v>
      </c>
      <c r="C1570" s="3">
        <v>60</v>
      </c>
      <c r="D1570" s="2" t="s">
        <v>3297</v>
      </c>
      <c r="E1570" s="3">
        <v>155</v>
      </c>
    </row>
    <row r="1571" spans="1:5" x14ac:dyDescent="0.35">
      <c r="A1571" s="2" t="s">
        <v>3242</v>
      </c>
      <c r="B1571" s="2" t="s">
        <v>1099</v>
      </c>
      <c r="C1571" s="3">
        <v>59</v>
      </c>
      <c r="D1571" s="2" t="s">
        <v>22</v>
      </c>
      <c r="E1571" s="3">
        <v>56</v>
      </c>
    </row>
    <row r="1572" spans="1:5" x14ac:dyDescent="0.35">
      <c r="A1572" s="2" t="s">
        <v>1233</v>
      </c>
      <c r="B1572" s="2" t="s">
        <v>1099</v>
      </c>
      <c r="C1572" s="3">
        <v>30</v>
      </c>
      <c r="D1572" s="2" t="s">
        <v>22</v>
      </c>
      <c r="E1572" s="3">
        <v>75</v>
      </c>
    </row>
    <row r="1573" spans="1:5" x14ac:dyDescent="0.35">
      <c r="A1573" s="2" t="s">
        <v>1235</v>
      </c>
      <c r="B1573" s="2" t="s">
        <v>1099</v>
      </c>
      <c r="C1573" s="3">
        <v>34</v>
      </c>
      <c r="D1573" s="2" t="s">
        <v>22</v>
      </c>
      <c r="E1573" s="3">
        <v>44</v>
      </c>
    </row>
    <row r="1574" spans="1:5" x14ac:dyDescent="0.35">
      <c r="A1574" s="2" t="s">
        <v>897</v>
      </c>
      <c r="B1574" s="2" t="s">
        <v>17</v>
      </c>
      <c r="C1574" s="3">
        <v>55</v>
      </c>
      <c r="D1574" s="2" t="s">
        <v>22</v>
      </c>
      <c r="E1574" s="3">
        <v>167</v>
      </c>
    </row>
    <row r="1575" spans="1:5" x14ac:dyDescent="0.35">
      <c r="A1575" s="2" t="s">
        <v>1407</v>
      </c>
      <c r="B1575" s="2" t="s">
        <v>1099</v>
      </c>
      <c r="C1575" s="3">
        <v>44</v>
      </c>
      <c r="D1575" s="2" t="s">
        <v>22</v>
      </c>
      <c r="E1575" s="3">
        <v>53</v>
      </c>
    </row>
    <row r="1576" spans="1:5" x14ac:dyDescent="0.35">
      <c r="A1576" s="2" t="s">
        <v>2960</v>
      </c>
      <c r="B1576" s="2" t="s">
        <v>3830</v>
      </c>
      <c r="C1576" s="3">
        <v>58</v>
      </c>
      <c r="D1576" s="2" t="s">
        <v>22</v>
      </c>
      <c r="E1576" s="3">
        <v>20</v>
      </c>
    </row>
    <row r="1577" spans="1:5" x14ac:dyDescent="0.35">
      <c r="A1577" s="2" t="s">
        <v>2033</v>
      </c>
      <c r="B1577" s="2" t="s">
        <v>1099</v>
      </c>
      <c r="C1577" s="3">
        <v>25</v>
      </c>
      <c r="D1577" s="2" t="s">
        <v>22</v>
      </c>
      <c r="E1577" s="3">
        <v>124</v>
      </c>
    </row>
    <row r="1578" spans="1:5" x14ac:dyDescent="0.35">
      <c r="A1578" s="2" t="s">
        <v>3244</v>
      </c>
      <c r="B1578" s="2" t="s">
        <v>3830</v>
      </c>
      <c r="C1578" s="3">
        <v>27</v>
      </c>
      <c r="D1578" s="2" t="s">
        <v>22</v>
      </c>
      <c r="E1578" s="3">
        <v>93</v>
      </c>
    </row>
    <row r="1579" spans="1:5" x14ac:dyDescent="0.35">
      <c r="A1579" s="2" t="s">
        <v>3806</v>
      </c>
      <c r="B1579" s="2" t="s">
        <v>3830</v>
      </c>
      <c r="C1579" s="3">
        <v>18</v>
      </c>
      <c r="D1579" s="2" t="s">
        <v>3754</v>
      </c>
      <c r="E1579" s="3">
        <v>138</v>
      </c>
    </row>
    <row r="1580" spans="1:5" x14ac:dyDescent="0.35">
      <c r="A1580" s="2" t="s">
        <v>2035</v>
      </c>
      <c r="B1580" s="2" t="s">
        <v>1099</v>
      </c>
      <c r="C1580" s="3">
        <v>57</v>
      </c>
      <c r="D1580" s="2" t="s">
        <v>22</v>
      </c>
      <c r="E1580" s="3">
        <v>176</v>
      </c>
    </row>
    <row r="1581" spans="1:5" x14ac:dyDescent="0.35">
      <c r="A1581" s="2" t="s">
        <v>2209</v>
      </c>
      <c r="B1581" s="2" t="s">
        <v>3830</v>
      </c>
      <c r="C1581" s="3">
        <v>46</v>
      </c>
      <c r="D1581" s="2" t="s">
        <v>22</v>
      </c>
      <c r="E1581" s="3">
        <v>80</v>
      </c>
    </row>
    <row r="1582" spans="1:5" x14ac:dyDescent="0.35">
      <c r="A1582" s="2" t="s">
        <v>236</v>
      </c>
      <c r="B1582" s="2" t="s">
        <v>17</v>
      </c>
      <c r="C1582" s="3">
        <v>42</v>
      </c>
      <c r="D1582" s="2" t="s">
        <v>22</v>
      </c>
      <c r="E1582" s="3">
        <v>138</v>
      </c>
    </row>
    <row r="1583" spans="1:5" x14ac:dyDescent="0.35">
      <c r="A1583" s="2" t="s">
        <v>1237</v>
      </c>
      <c r="B1583" s="2" t="s">
        <v>1099</v>
      </c>
      <c r="C1583" s="3">
        <v>45</v>
      </c>
      <c r="D1583" s="2" t="s">
        <v>22</v>
      </c>
      <c r="E1583" s="3">
        <v>64</v>
      </c>
    </row>
    <row r="1584" spans="1:5" x14ac:dyDescent="0.35">
      <c r="A1584" s="2" t="s">
        <v>1409</v>
      </c>
      <c r="B1584" s="2" t="s">
        <v>1099</v>
      </c>
      <c r="C1584" s="3">
        <v>27</v>
      </c>
      <c r="D1584" s="2" t="s">
        <v>22</v>
      </c>
      <c r="E1584" s="3">
        <v>137</v>
      </c>
    </row>
    <row r="1585" spans="1:5" x14ac:dyDescent="0.35">
      <c r="A1585" s="2" t="s">
        <v>3664</v>
      </c>
      <c r="B1585" s="2" t="s">
        <v>17</v>
      </c>
      <c r="C1585" s="3">
        <v>62</v>
      </c>
      <c r="D1585" s="2" t="s">
        <v>3297</v>
      </c>
      <c r="E1585" s="3">
        <v>19</v>
      </c>
    </row>
    <row r="1586" spans="1:5" x14ac:dyDescent="0.35">
      <c r="A1586" s="2" t="s">
        <v>238</v>
      </c>
      <c r="B1586" s="2" t="s">
        <v>17</v>
      </c>
      <c r="C1586" s="3">
        <v>22</v>
      </c>
      <c r="D1586" s="2" t="s">
        <v>22</v>
      </c>
      <c r="E1586" s="3">
        <v>185</v>
      </c>
    </row>
    <row r="1587" spans="1:5" x14ac:dyDescent="0.35">
      <c r="A1587" s="2" t="s">
        <v>2211</v>
      </c>
      <c r="B1587" s="2" t="s">
        <v>3830</v>
      </c>
      <c r="C1587" s="3">
        <v>44</v>
      </c>
      <c r="D1587" s="2" t="s">
        <v>22</v>
      </c>
      <c r="E1587" s="3">
        <v>45</v>
      </c>
    </row>
    <row r="1588" spans="1:5" x14ac:dyDescent="0.35">
      <c r="A1588" s="2" t="s">
        <v>3665</v>
      </c>
      <c r="B1588" s="2" t="s">
        <v>3830</v>
      </c>
      <c r="C1588" s="3">
        <v>65</v>
      </c>
      <c r="D1588" s="2" t="s">
        <v>3297</v>
      </c>
      <c r="E1588" s="3">
        <v>54</v>
      </c>
    </row>
    <row r="1589" spans="1:5" x14ac:dyDescent="0.35">
      <c r="A1589" s="2" t="s">
        <v>2962</v>
      </c>
      <c r="B1589" s="2" t="s">
        <v>3830</v>
      </c>
      <c r="C1589" s="3">
        <v>54</v>
      </c>
      <c r="D1589" s="2" t="s">
        <v>22</v>
      </c>
      <c r="E1589" s="3">
        <v>100</v>
      </c>
    </row>
    <row r="1590" spans="1:5" x14ac:dyDescent="0.35">
      <c r="A1590" s="2" t="s">
        <v>1618</v>
      </c>
      <c r="B1590" s="2" t="s">
        <v>1099</v>
      </c>
      <c r="C1590" s="3">
        <v>22</v>
      </c>
      <c r="D1590" s="2" t="s">
        <v>22</v>
      </c>
      <c r="E1590" s="3">
        <v>37</v>
      </c>
    </row>
    <row r="1591" spans="1:5" x14ac:dyDescent="0.35">
      <c r="A1591" s="2" t="s">
        <v>1808</v>
      </c>
      <c r="B1591" s="2" t="s">
        <v>1099</v>
      </c>
      <c r="C1591" s="3">
        <v>57</v>
      </c>
      <c r="D1591" s="2" t="s">
        <v>22</v>
      </c>
      <c r="E1591" s="3">
        <v>65</v>
      </c>
    </row>
    <row r="1592" spans="1:5" x14ac:dyDescent="0.35">
      <c r="A1592" s="2" t="s">
        <v>1810</v>
      </c>
      <c r="B1592" s="2" t="s">
        <v>1099</v>
      </c>
      <c r="C1592" s="3">
        <v>34</v>
      </c>
      <c r="D1592" s="2" t="s">
        <v>22</v>
      </c>
      <c r="E1592" s="3">
        <v>142</v>
      </c>
    </row>
    <row r="1593" spans="1:5" x14ac:dyDescent="0.35">
      <c r="A1593" s="2" t="s">
        <v>2213</v>
      </c>
      <c r="B1593" s="2" t="s">
        <v>3830</v>
      </c>
      <c r="C1593" s="3">
        <v>20</v>
      </c>
      <c r="D1593" s="2" t="s">
        <v>22</v>
      </c>
      <c r="E1593" s="3">
        <v>48</v>
      </c>
    </row>
    <row r="1594" spans="1:5" x14ac:dyDescent="0.35">
      <c r="A1594" s="2" t="s">
        <v>1411</v>
      </c>
      <c r="B1594" s="2" t="s">
        <v>1099</v>
      </c>
      <c r="C1594" s="3">
        <v>59</v>
      </c>
      <c r="D1594" s="2" t="s">
        <v>22</v>
      </c>
      <c r="E1594" s="3">
        <v>41</v>
      </c>
    </row>
    <row r="1595" spans="1:5" x14ac:dyDescent="0.35">
      <c r="A1595" s="2" t="s">
        <v>712</v>
      </c>
      <c r="B1595" s="2" t="s">
        <v>17</v>
      </c>
      <c r="C1595" s="3">
        <v>45</v>
      </c>
      <c r="D1595" s="2" t="s">
        <v>22</v>
      </c>
      <c r="E1595" s="3">
        <v>145</v>
      </c>
    </row>
    <row r="1596" spans="1:5" x14ac:dyDescent="0.35">
      <c r="A1596" s="2" t="s">
        <v>2964</v>
      </c>
      <c r="B1596" s="2" t="s">
        <v>3830</v>
      </c>
      <c r="C1596" s="3">
        <v>29</v>
      </c>
      <c r="D1596" s="2" t="s">
        <v>22</v>
      </c>
      <c r="E1596" s="3">
        <v>137</v>
      </c>
    </row>
    <row r="1597" spans="1:5" x14ac:dyDescent="0.35">
      <c r="A1597" s="2" t="s">
        <v>1413</v>
      </c>
      <c r="B1597" s="2" t="s">
        <v>1099</v>
      </c>
      <c r="C1597" s="3">
        <v>53</v>
      </c>
      <c r="D1597" s="2" t="s">
        <v>22</v>
      </c>
      <c r="E1597" s="3">
        <v>156</v>
      </c>
    </row>
    <row r="1598" spans="1:5" x14ac:dyDescent="0.35">
      <c r="A1598" s="2" t="s">
        <v>1620</v>
      </c>
      <c r="B1598" s="2" t="s">
        <v>1099</v>
      </c>
      <c r="C1598" s="3">
        <v>41</v>
      </c>
      <c r="D1598" s="2" t="s">
        <v>22</v>
      </c>
      <c r="E1598" s="3">
        <v>120</v>
      </c>
    </row>
    <row r="1599" spans="1:5" x14ac:dyDescent="0.35">
      <c r="A1599" s="2" t="s">
        <v>2554</v>
      </c>
      <c r="B1599" s="2" t="s">
        <v>3830</v>
      </c>
      <c r="C1599" s="3">
        <v>53</v>
      </c>
      <c r="D1599" s="2" t="s">
        <v>22</v>
      </c>
      <c r="E1599" s="3">
        <v>195</v>
      </c>
    </row>
    <row r="1600" spans="1:5" x14ac:dyDescent="0.35">
      <c r="A1600" s="2" t="s">
        <v>2376</v>
      </c>
      <c r="B1600" s="2" t="s">
        <v>3830</v>
      </c>
      <c r="C1600" s="3">
        <v>29</v>
      </c>
      <c r="D1600" s="2" t="s">
        <v>22</v>
      </c>
      <c r="E1600" s="3">
        <v>188</v>
      </c>
    </row>
    <row r="1601" spans="1:5" x14ac:dyDescent="0.35">
      <c r="A1601" s="2" t="s">
        <v>3808</v>
      </c>
      <c r="B1601" s="2" t="s">
        <v>1099</v>
      </c>
      <c r="C1601" s="3">
        <v>18</v>
      </c>
      <c r="D1601" s="2" t="s">
        <v>3754</v>
      </c>
      <c r="E1601" s="3">
        <v>133</v>
      </c>
    </row>
    <row r="1602" spans="1:5" x14ac:dyDescent="0.35">
      <c r="A1602" s="2" t="s">
        <v>2556</v>
      </c>
      <c r="B1602" s="2" t="s">
        <v>3830</v>
      </c>
      <c r="C1602" s="3">
        <v>48</v>
      </c>
      <c r="D1602" s="2" t="s">
        <v>22</v>
      </c>
      <c r="E1602" s="3">
        <v>193</v>
      </c>
    </row>
    <row r="1603" spans="1:5" x14ac:dyDescent="0.35">
      <c r="A1603" s="2" t="s">
        <v>3246</v>
      </c>
      <c r="B1603" s="2" t="s">
        <v>3830</v>
      </c>
      <c r="C1603" s="3">
        <v>30</v>
      </c>
      <c r="D1603" s="2" t="s">
        <v>22</v>
      </c>
      <c r="E1603" s="3">
        <v>16</v>
      </c>
    </row>
    <row r="1604" spans="1:5" x14ac:dyDescent="0.35">
      <c r="A1604" s="2" t="s">
        <v>899</v>
      </c>
      <c r="B1604" s="2" t="s">
        <v>17</v>
      </c>
      <c r="C1604" s="3">
        <v>54</v>
      </c>
      <c r="D1604" s="2" t="s">
        <v>22</v>
      </c>
      <c r="E1604" s="3">
        <v>140</v>
      </c>
    </row>
    <row r="1605" spans="1:5" x14ac:dyDescent="0.35">
      <c r="A1605" s="2" t="s">
        <v>240</v>
      </c>
      <c r="B1605" s="2" t="s">
        <v>17</v>
      </c>
      <c r="C1605" s="3">
        <v>37</v>
      </c>
      <c r="D1605" s="2" t="s">
        <v>22</v>
      </c>
      <c r="E1605" s="3">
        <v>45</v>
      </c>
    </row>
    <row r="1606" spans="1:5" x14ac:dyDescent="0.35">
      <c r="A1606" s="2" t="s">
        <v>485</v>
      </c>
      <c r="B1606" s="2" t="s">
        <v>17</v>
      </c>
      <c r="C1606" s="3">
        <v>54</v>
      </c>
      <c r="D1606" s="2" t="s">
        <v>22</v>
      </c>
      <c r="E1606" s="3">
        <v>163</v>
      </c>
    </row>
    <row r="1607" spans="1:5" x14ac:dyDescent="0.35">
      <c r="A1607" s="2" t="s">
        <v>3666</v>
      </c>
      <c r="B1607" s="2" t="s">
        <v>3830</v>
      </c>
      <c r="C1607" s="3">
        <v>64</v>
      </c>
      <c r="D1607" s="2" t="s">
        <v>3297</v>
      </c>
      <c r="E1607" s="3">
        <v>87</v>
      </c>
    </row>
    <row r="1608" spans="1:5" x14ac:dyDescent="0.35">
      <c r="A1608" s="2" t="s">
        <v>2966</v>
      </c>
      <c r="B1608" s="2" t="s">
        <v>3830</v>
      </c>
      <c r="C1608" s="3">
        <v>28</v>
      </c>
      <c r="D1608" s="2" t="s">
        <v>22</v>
      </c>
      <c r="E1608" s="3">
        <v>105</v>
      </c>
    </row>
    <row r="1609" spans="1:5" x14ac:dyDescent="0.35">
      <c r="A1609" s="2" t="s">
        <v>3248</v>
      </c>
      <c r="B1609" s="2" t="s">
        <v>1099</v>
      </c>
      <c r="C1609" s="3">
        <v>30</v>
      </c>
      <c r="D1609" s="2" t="s">
        <v>22</v>
      </c>
      <c r="E1609" s="3">
        <v>181</v>
      </c>
    </row>
    <row r="1610" spans="1:5" x14ac:dyDescent="0.35">
      <c r="A1610" s="2" t="s">
        <v>1622</v>
      </c>
      <c r="B1610" s="2" t="s">
        <v>1099</v>
      </c>
      <c r="C1610" s="3">
        <v>40</v>
      </c>
      <c r="D1610" s="2" t="s">
        <v>22</v>
      </c>
      <c r="E1610" s="3">
        <v>175</v>
      </c>
    </row>
    <row r="1611" spans="1:5" x14ac:dyDescent="0.35">
      <c r="A1611" s="2" t="s">
        <v>2215</v>
      </c>
      <c r="B1611" s="2" t="s">
        <v>3830</v>
      </c>
      <c r="C1611" s="3">
        <v>33</v>
      </c>
      <c r="D1611" s="2" t="s">
        <v>22</v>
      </c>
      <c r="E1611" s="3">
        <v>151</v>
      </c>
    </row>
    <row r="1612" spans="1:5" x14ac:dyDescent="0.35">
      <c r="A1612" s="2" t="s">
        <v>2968</v>
      </c>
      <c r="B1612" s="2" t="s">
        <v>3830</v>
      </c>
      <c r="C1612" s="3">
        <v>39</v>
      </c>
      <c r="D1612" s="2" t="s">
        <v>22</v>
      </c>
      <c r="E1612" s="3">
        <v>199</v>
      </c>
    </row>
    <row r="1613" spans="1:5" x14ac:dyDescent="0.35">
      <c r="A1613" s="2" t="s">
        <v>1415</v>
      </c>
      <c r="B1613" s="2" t="s">
        <v>1099</v>
      </c>
      <c r="C1613" s="3">
        <v>39</v>
      </c>
      <c r="D1613" s="2" t="s">
        <v>22</v>
      </c>
      <c r="E1613" s="3">
        <v>67</v>
      </c>
    </row>
    <row r="1614" spans="1:5" x14ac:dyDescent="0.35">
      <c r="A1614" s="2" t="s">
        <v>487</v>
      </c>
      <c r="B1614" s="2" t="s">
        <v>17</v>
      </c>
      <c r="C1614" s="3">
        <v>23</v>
      </c>
      <c r="D1614" s="2" t="s">
        <v>22</v>
      </c>
      <c r="E1614" s="3">
        <v>197</v>
      </c>
    </row>
    <row r="1615" spans="1:5" x14ac:dyDescent="0.35">
      <c r="A1615" s="2" t="s">
        <v>2558</v>
      </c>
      <c r="B1615" s="2" t="s">
        <v>3830</v>
      </c>
      <c r="C1615" s="3">
        <v>33</v>
      </c>
      <c r="D1615" s="2" t="s">
        <v>22</v>
      </c>
      <c r="E1615" s="3">
        <v>109</v>
      </c>
    </row>
    <row r="1616" spans="1:5" x14ac:dyDescent="0.35">
      <c r="A1616" s="2" t="s">
        <v>3667</v>
      </c>
      <c r="B1616" s="2" t="s">
        <v>3830</v>
      </c>
      <c r="C1616" s="3">
        <v>63</v>
      </c>
      <c r="D1616" s="2" t="s">
        <v>3297</v>
      </c>
      <c r="E1616" s="3">
        <v>130</v>
      </c>
    </row>
    <row r="1617" spans="1:5" x14ac:dyDescent="0.35">
      <c r="A1617" s="2" t="s">
        <v>1812</v>
      </c>
      <c r="B1617" s="2" t="s">
        <v>1099</v>
      </c>
      <c r="C1617" s="3">
        <v>42</v>
      </c>
      <c r="D1617" s="2" t="s">
        <v>22</v>
      </c>
      <c r="E1617" s="3">
        <v>117</v>
      </c>
    </row>
    <row r="1618" spans="1:5" x14ac:dyDescent="0.35">
      <c r="A1618" s="2" t="s">
        <v>2560</v>
      </c>
      <c r="B1618" s="2" t="s">
        <v>3830</v>
      </c>
      <c r="C1618" s="3">
        <v>47</v>
      </c>
      <c r="D1618" s="2" t="s">
        <v>22</v>
      </c>
      <c r="E1618" s="3">
        <v>125</v>
      </c>
    </row>
    <row r="1619" spans="1:5" x14ac:dyDescent="0.35">
      <c r="A1619" s="2" t="s">
        <v>489</v>
      </c>
      <c r="B1619" s="2" t="s">
        <v>17</v>
      </c>
      <c r="C1619" s="3">
        <v>47</v>
      </c>
      <c r="D1619" s="2" t="s">
        <v>22</v>
      </c>
      <c r="E1619" s="3">
        <v>44</v>
      </c>
    </row>
    <row r="1620" spans="1:5" x14ac:dyDescent="0.35">
      <c r="A1620" s="2" t="s">
        <v>3249</v>
      </c>
      <c r="B1620" s="2" t="s">
        <v>1099</v>
      </c>
      <c r="C1620" s="3">
        <v>30</v>
      </c>
      <c r="D1620" s="2" t="s">
        <v>22</v>
      </c>
      <c r="E1620" s="3">
        <v>21</v>
      </c>
    </row>
    <row r="1621" spans="1:5" x14ac:dyDescent="0.35">
      <c r="A1621" s="2" t="s">
        <v>1624</v>
      </c>
      <c r="B1621" s="2" t="s">
        <v>1099</v>
      </c>
      <c r="C1621" s="3">
        <v>46</v>
      </c>
      <c r="D1621" s="2" t="s">
        <v>22</v>
      </c>
      <c r="E1621" s="3">
        <v>169</v>
      </c>
    </row>
    <row r="1622" spans="1:5" x14ac:dyDescent="0.35">
      <c r="A1622" s="2" t="s">
        <v>2562</v>
      </c>
      <c r="B1622" s="2" t="s">
        <v>3830</v>
      </c>
      <c r="C1622" s="3">
        <v>32</v>
      </c>
      <c r="D1622" s="2" t="s">
        <v>22</v>
      </c>
      <c r="E1622" s="3">
        <v>114</v>
      </c>
    </row>
    <row r="1623" spans="1:5" x14ac:dyDescent="0.35">
      <c r="A1623" s="2" t="s">
        <v>3669</v>
      </c>
      <c r="B1623" s="2" t="s">
        <v>17</v>
      </c>
      <c r="C1623" s="3">
        <v>61</v>
      </c>
      <c r="D1623" s="2" t="s">
        <v>3297</v>
      </c>
      <c r="E1623" s="3">
        <v>187</v>
      </c>
    </row>
    <row r="1624" spans="1:5" x14ac:dyDescent="0.35">
      <c r="A1624" s="2" t="s">
        <v>2037</v>
      </c>
      <c r="B1624" s="2" t="s">
        <v>1099</v>
      </c>
      <c r="C1624" s="3">
        <v>34</v>
      </c>
      <c r="D1624" s="2" t="s">
        <v>22</v>
      </c>
      <c r="E1624" s="3">
        <v>104</v>
      </c>
    </row>
    <row r="1625" spans="1:5" x14ac:dyDescent="0.35">
      <c r="A1625" s="2" t="s">
        <v>3251</v>
      </c>
      <c r="B1625" s="2" t="s">
        <v>3830</v>
      </c>
      <c r="C1625" s="3">
        <v>19</v>
      </c>
      <c r="D1625" s="2" t="s">
        <v>22</v>
      </c>
      <c r="E1625" s="3">
        <v>139</v>
      </c>
    </row>
    <row r="1626" spans="1:5" x14ac:dyDescent="0.35">
      <c r="A1626" s="2" t="s">
        <v>3253</v>
      </c>
      <c r="B1626" s="2" t="s">
        <v>17</v>
      </c>
      <c r="C1626" s="3">
        <v>36</v>
      </c>
      <c r="D1626" s="2" t="s">
        <v>22</v>
      </c>
      <c r="E1626" s="3">
        <v>57</v>
      </c>
    </row>
    <row r="1627" spans="1:5" x14ac:dyDescent="0.35">
      <c r="A1627" s="2" t="s">
        <v>491</v>
      </c>
      <c r="B1627" s="2" t="s">
        <v>17</v>
      </c>
      <c r="C1627" s="3">
        <v>33</v>
      </c>
      <c r="D1627" s="2" t="s">
        <v>22</v>
      </c>
      <c r="E1627" s="3">
        <v>25</v>
      </c>
    </row>
    <row r="1628" spans="1:5" x14ac:dyDescent="0.35">
      <c r="A1628" s="2" t="s">
        <v>242</v>
      </c>
      <c r="B1628" s="2" t="s">
        <v>17</v>
      </c>
      <c r="C1628" s="3">
        <v>42</v>
      </c>
      <c r="D1628" s="2" t="s">
        <v>22</v>
      </c>
      <c r="E1628" s="3">
        <v>140</v>
      </c>
    </row>
    <row r="1629" spans="1:5" x14ac:dyDescent="0.35">
      <c r="A1629" s="2" t="s">
        <v>244</v>
      </c>
      <c r="B1629" s="2" t="s">
        <v>17</v>
      </c>
      <c r="C1629" s="3">
        <v>39</v>
      </c>
      <c r="D1629" s="2" t="s">
        <v>22</v>
      </c>
      <c r="E1629" s="3">
        <v>154</v>
      </c>
    </row>
    <row r="1630" spans="1:5" x14ac:dyDescent="0.35">
      <c r="A1630" s="2" t="s">
        <v>1060</v>
      </c>
      <c r="B1630" s="2" t="s">
        <v>17</v>
      </c>
      <c r="C1630" s="3">
        <v>21</v>
      </c>
      <c r="D1630" s="2" t="s">
        <v>22</v>
      </c>
      <c r="E1630" s="3">
        <v>60</v>
      </c>
    </row>
    <row r="1631" spans="1:5" x14ac:dyDescent="0.35">
      <c r="A1631" s="2" t="s">
        <v>1814</v>
      </c>
      <c r="B1631" s="2" t="s">
        <v>1099</v>
      </c>
      <c r="C1631" s="3">
        <v>37</v>
      </c>
      <c r="D1631" s="2" t="s">
        <v>22</v>
      </c>
      <c r="E1631" s="3">
        <v>134</v>
      </c>
    </row>
    <row r="1632" spans="1:5" x14ac:dyDescent="0.35">
      <c r="A1632" s="2" t="s">
        <v>1816</v>
      </c>
      <c r="B1632" s="2" t="s">
        <v>1099</v>
      </c>
      <c r="C1632" s="3">
        <v>51</v>
      </c>
      <c r="D1632" s="2" t="s">
        <v>22</v>
      </c>
      <c r="E1632" s="3">
        <v>37</v>
      </c>
    </row>
    <row r="1633" spans="1:5" x14ac:dyDescent="0.35">
      <c r="A1633" s="2" t="s">
        <v>1626</v>
      </c>
      <c r="B1633" s="2" t="s">
        <v>1099</v>
      </c>
      <c r="C1633" s="3">
        <v>51</v>
      </c>
      <c r="D1633" s="2" t="s">
        <v>22</v>
      </c>
      <c r="E1633" s="3">
        <v>186</v>
      </c>
    </row>
    <row r="1634" spans="1:5" x14ac:dyDescent="0.35">
      <c r="A1634" s="2" t="s">
        <v>2039</v>
      </c>
      <c r="B1634" s="2" t="s">
        <v>1099</v>
      </c>
      <c r="C1634" s="3">
        <v>27</v>
      </c>
      <c r="D1634" s="2" t="s">
        <v>22</v>
      </c>
      <c r="E1634" s="3">
        <v>65</v>
      </c>
    </row>
    <row r="1635" spans="1:5" x14ac:dyDescent="0.35">
      <c r="A1635" s="2" t="s">
        <v>1062</v>
      </c>
      <c r="B1635" s="2" t="s">
        <v>17</v>
      </c>
      <c r="C1635" s="3">
        <v>45</v>
      </c>
      <c r="D1635" s="2" t="s">
        <v>22</v>
      </c>
      <c r="E1635" s="3">
        <v>36</v>
      </c>
    </row>
    <row r="1636" spans="1:5" x14ac:dyDescent="0.35">
      <c r="A1636" s="2" t="s">
        <v>2217</v>
      </c>
      <c r="B1636" s="2" t="s">
        <v>3830</v>
      </c>
      <c r="C1636" s="3">
        <v>21</v>
      </c>
      <c r="D1636" s="2" t="s">
        <v>22</v>
      </c>
      <c r="E1636" s="3">
        <v>67</v>
      </c>
    </row>
    <row r="1637" spans="1:5" x14ac:dyDescent="0.35">
      <c r="A1637" s="2" t="s">
        <v>2738</v>
      </c>
      <c r="B1637" s="2" t="s">
        <v>3830</v>
      </c>
      <c r="C1637" s="3">
        <v>43</v>
      </c>
      <c r="D1637" s="2" t="s">
        <v>22</v>
      </c>
      <c r="E1637" s="3">
        <v>159</v>
      </c>
    </row>
    <row r="1638" spans="1:5" x14ac:dyDescent="0.35">
      <c r="A1638" s="2" t="s">
        <v>1064</v>
      </c>
      <c r="B1638" s="2" t="s">
        <v>17</v>
      </c>
      <c r="C1638" s="3">
        <v>51</v>
      </c>
      <c r="D1638" s="2" t="s">
        <v>22</v>
      </c>
      <c r="E1638" s="3">
        <v>34</v>
      </c>
    </row>
    <row r="1639" spans="1:5" x14ac:dyDescent="0.35">
      <c r="A1639" s="2" t="s">
        <v>3810</v>
      </c>
      <c r="B1639" s="2" t="s">
        <v>17</v>
      </c>
      <c r="C1639" s="3">
        <v>18</v>
      </c>
      <c r="D1639" s="2" t="s">
        <v>3754</v>
      </c>
      <c r="E1639" s="3">
        <v>81</v>
      </c>
    </row>
    <row r="1640" spans="1:5" x14ac:dyDescent="0.35">
      <c r="A1640" s="2" t="s">
        <v>3671</v>
      </c>
      <c r="B1640" s="2" t="s">
        <v>3830</v>
      </c>
      <c r="C1640" s="3">
        <v>63</v>
      </c>
      <c r="D1640" s="2" t="s">
        <v>3297</v>
      </c>
      <c r="E1640" s="3">
        <v>83</v>
      </c>
    </row>
    <row r="1641" spans="1:5" x14ac:dyDescent="0.35">
      <c r="A1641" s="2" t="s">
        <v>246</v>
      </c>
      <c r="B1641" s="2" t="s">
        <v>17</v>
      </c>
      <c r="C1641" s="3">
        <v>24</v>
      </c>
      <c r="D1641" s="2" t="s">
        <v>22</v>
      </c>
      <c r="E1641" s="3">
        <v>111</v>
      </c>
    </row>
    <row r="1642" spans="1:5" x14ac:dyDescent="0.35">
      <c r="A1642" s="2" t="s">
        <v>3812</v>
      </c>
      <c r="B1642" s="2" t="s">
        <v>3830</v>
      </c>
      <c r="C1642" s="3">
        <v>18</v>
      </c>
      <c r="D1642" s="2" t="s">
        <v>3754</v>
      </c>
      <c r="E1642" s="3">
        <v>68</v>
      </c>
    </row>
    <row r="1643" spans="1:5" x14ac:dyDescent="0.35">
      <c r="A1643" s="2" t="s">
        <v>714</v>
      </c>
      <c r="B1643" s="2" t="s">
        <v>17</v>
      </c>
      <c r="C1643" s="3">
        <v>29</v>
      </c>
      <c r="D1643" s="2" t="s">
        <v>22</v>
      </c>
      <c r="E1643" s="3">
        <v>132</v>
      </c>
    </row>
    <row r="1644" spans="1:5" x14ac:dyDescent="0.35">
      <c r="A1644" s="2" t="s">
        <v>2219</v>
      </c>
      <c r="B1644" s="2" t="s">
        <v>3830</v>
      </c>
      <c r="C1644" s="3">
        <v>20</v>
      </c>
      <c r="D1644" s="2" t="s">
        <v>22</v>
      </c>
      <c r="E1644" s="3">
        <v>49</v>
      </c>
    </row>
    <row r="1645" spans="1:5" x14ac:dyDescent="0.35">
      <c r="A1645" s="2" t="s">
        <v>2970</v>
      </c>
      <c r="B1645" s="2" t="s">
        <v>3830</v>
      </c>
      <c r="C1645" s="3">
        <v>26</v>
      </c>
      <c r="D1645" s="2" t="s">
        <v>22</v>
      </c>
      <c r="E1645" s="3">
        <v>62</v>
      </c>
    </row>
    <row r="1646" spans="1:5" x14ac:dyDescent="0.35">
      <c r="A1646" s="2" t="s">
        <v>716</v>
      </c>
      <c r="B1646" s="2" t="s">
        <v>17</v>
      </c>
      <c r="C1646" s="3">
        <v>30</v>
      </c>
      <c r="D1646" s="2" t="s">
        <v>22</v>
      </c>
      <c r="E1646" s="3">
        <v>18</v>
      </c>
    </row>
    <row r="1647" spans="1:5" x14ac:dyDescent="0.35">
      <c r="A1647" s="2" t="s">
        <v>1066</v>
      </c>
      <c r="B1647" s="2" t="s">
        <v>17</v>
      </c>
      <c r="C1647" s="3">
        <v>35</v>
      </c>
      <c r="D1647" s="2" t="s">
        <v>22</v>
      </c>
      <c r="E1647" s="3">
        <v>125</v>
      </c>
    </row>
    <row r="1648" spans="1:5" x14ac:dyDescent="0.35">
      <c r="A1648" s="2" t="s">
        <v>3255</v>
      </c>
      <c r="B1648" s="2" t="s">
        <v>17</v>
      </c>
      <c r="C1648" s="3">
        <v>39</v>
      </c>
      <c r="D1648" s="2" t="s">
        <v>22</v>
      </c>
      <c r="E1648" s="3">
        <v>15</v>
      </c>
    </row>
    <row r="1649" spans="1:5" x14ac:dyDescent="0.35">
      <c r="A1649" s="2" t="s">
        <v>2740</v>
      </c>
      <c r="B1649" s="2" t="s">
        <v>3830</v>
      </c>
      <c r="C1649" s="3">
        <v>31</v>
      </c>
      <c r="D1649" s="2" t="s">
        <v>22</v>
      </c>
      <c r="E1649" s="3">
        <v>176</v>
      </c>
    </row>
    <row r="1650" spans="1:5" x14ac:dyDescent="0.35">
      <c r="A1650" s="2" t="s">
        <v>901</v>
      </c>
      <c r="B1650" s="2" t="s">
        <v>17</v>
      </c>
      <c r="C1650" s="3">
        <v>36</v>
      </c>
      <c r="D1650" s="2" t="s">
        <v>22</v>
      </c>
      <c r="E1650" s="3">
        <v>157</v>
      </c>
    </row>
    <row r="1651" spans="1:5" x14ac:dyDescent="0.35">
      <c r="A1651" s="2" t="s">
        <v>3673</v>
      </c>
      <c r="B1651" s="2" t="s">
        <v>17</v>
      </c>
      <c r="C1651" s="3">
        <v>60</v>
      </c>
      <c r="D1651" s="2" t="s">
        <v>3297</v>
      </c>
      <c r="E1651" s="3">
        <v>141</v>
      </c>
    </row>
    <row r="1652" spans="1:5" x14ac:dyDescent="0.35">
      <c r="A1652" s="2" t="s">
        <v>2972</v>
      </c>
      <c r="B1652" s="2" t="s">
        <v>3830</v>
      </c>
      <c r="C1652" s="3">
        <v>52</v>
      </c>
      <c r="D1652" s="2" t="s">
        <v>22</v>
      </c>
      <c r="E1652" s="3">
        <v>175</v>
      </c>
    </row>
    <row r="1653" spans="1:5" x14ac:dyDescent="0.35">
      <c r="A1653" s="2" t="s">
        <v>903</v>
      </c>
      <c r="B1653" s="2" t="s">
        <v>17</v>
      </c>
      <c r="C1653" s="3">
        <v>26</v>
      </c>
      <c r="D1653" s="2" t="s">
        <v>22</v>
      </c>
      <c r="E1653" s="3">
        <v>36</v>
      </c>
    </row>
    <row r="1654" spans="1:5" x14ac:dyDescent="0.35">
      <c r="A1654" s="2" t="s">
        <v>1628</v>
      </c>
      <c r="B1654" s="2" t="s">
        <v>1099</v>
      </c>
      <c r="C1654" s="3">
        <v>53</v>
      </c>
      <c r="D1654" s="2" t="s">
        <v>22</v>
      </c>
      <c r="E1654" s="3">
        <v>27</v>
      </c>
    </row>
    <row r="1655" spans="1:5" x14ac:dyDescent="0.35">
      <c r="A1655" s="2" t="s">
        <v>3675</v>
      </c>
      <c r="B1655" s="2" t="s">
        <v>17</v>
      </c>
      <c r="C1655" s="3">
        <v>62</v>
      </c>
      <c r="D1655" s="2" t="s">
        <v>3297</v>
      </c>
      <c r="E1655" s="3">
        <v>166</v>
      </c>
    </row>
    <row r="1656" spans="1:5" x14ac:dyDescent="0.35">
      <c r="A1656" s="2" t="s">
        <v>1818</v>
      </c>
      <c r="B1656" s="2" t="s">
        <v>1099</v>
      </c>
      <c r="C1656" s="3">
        <v>53</v>
      </c>
      <c r="D1656" s="2" t="s">
        <v>22</v>
      </c>
      <c r="E1656" s="3">
        <v>166</v>
      </c>
    </row>
    <row r="1657" spans="1:5" x14ac:dyDescent="0.35">
      <c r="A1657" s="2" t="s">
        <v>3813</v>
      </c>
      <c r="B1657" s="2" t="s">
        <v>17</v>
      </c>
      <c r="C1657" s="3">
        <v>18</v>
      </c>
      <c r="D1657" s="2" t="s">
        <v>3754</v>
      </c>
      <c r="E1657" s="3">
        <v>52</v>
      </c>
    </row>
    <row r="1658" spans="1:5" x14ac:dyDescent="0.35">
      <c r="A1658" s="2" t="s">
        <v>1068</v>
      </c>
      <c r="B1658" s="2" t="s">
        <v>17</v>
      </c>
      <c r="C1658" s="3">
        <v>47</v>
      </c>
      <c r="D1658" s="2" t="s">
        <v>22</v>
      </c>
      <c r="E1658" s="3">
        <v>92</v>
      </c>
    </row>
    <row r="1659" spans="1:5" x14ac:dyDescent="0.35">
      <c r="A1659" s="2" t="s">
        <v>3676</v>
      </c>
      <c r="B1659" s="2" t="s">
        <v>3830</v>
      </c>
      <c r="C1659" s="3">
        <v>60</v>
      </c>
      <c r="D1659" s="2" t="s">
        <v>3297</v>
      </c>
      <c r="E1659" s="3">
        <v>121</v>
      </c>
    </row>
    <row r="1660" spans="1:5" x14ac:dyDescent="0.35">
      <c r="A1660" s="2" t="s">
        <v>1070</v>
      </c>
      <c r="B1660" s="2" t="s">
        <v>17</v>
      </c>
      <c r="C1660" s="3">
        <v>33</v>
      </c>
      <c r="D1660" s="2" t="s">
        <v>22</v>
      </c>
      <c r="E1660" s="3">
        <v>151</v>
      </c>
    </row>
    <row r="1661" spans="1:5" x14ac:dyDescent="0.35">
      <c r="A1661" s="2" t="s">
        <v>3677</v>
      </c>
      <c r="B1661" s="2" t="s">
        <v>3830</v>
      </c>
      <c r="C1661" s="3">
        <v>64</v>
      </c>
      <c r="D1661" s="2" t="s">
        <v>3297</v>
      </c>
      <c r="E1661" s="3">
        <v>51</v>
      </c>
    </row>
    <row r="1662" spans="1:5" x14ac:dyDescent="0.35">
      <c r="A1662" s="2" t="s">
        <v>3678</v>
      </c>
      <c r="B1662" s="2" t="s">
        <v>17</v>
      </c>
      <c r="C1662" s="3">
        <v>60</v>
      </c>
      <c r="D1662" s="2" t="s">
        <v>3297</v>
      </c>
      <c r="E1662" s="3">
        <v>69</v>
      </c>
    </row>
    <row r="1663" spans="1:5" x14ac:dyDescent="0.35">
      <c r="A1663" s="2" t="s">
        <v>1630</v>
      </c>
      <c r="B1663" s="2" t="s">
        <v>1099</v>
      </c>
      <c r="C1663" s="3">
        <v>49</v>
      </c>
      <c r="D1663" s="2" t="s">
        <v>22</v>
      </c>
      <c r="E1663" s="3">
        <v>136</v>
      </c>
    </row>
    <row r="1664" spans="1:5" x14ac:dyDescent="0.35">
      <c r="A1664" s="2" t="s">
        <v>2378</v>
      </c>
      <c r="B1664" s="2" t="s">
        <v>3830</v>
      </c>
      <c r="C1664" s="3">
        <v>28</v>
      </c>
      <c r="D1664" s="2" t="s">
        <v>22</v>
      </c>
      <c r="E1664" s="3">
        <v>200</v>
      </c>
    </row>
    <row r="1665" spans="1:5" x14ac:dyDescent="0.35">
      <c r="A1665" s="2" t="s">
        <v>2742</v>
      </c>
      <c r="B1665" s="2" t="s">
        <v>3830</v>
      </c>
      <c r="C1665" s="3">
        <v>22</v>
      </c>
      <c r="D1665" s="2" t="s">
        <v>22</v>
      </c>
      <c r="E1665" s="3">
        <v>185</v>
      </c>
    </row>
    <row r="1666" spans="1:5" x14ac:dyDescent="0.35">
      <c r="A1666" s="2" t="s">
        <v>2744</v>
      </c>
      <c r="B1666" s="2" t="s">
        <v>3830</v>
      </c>
      <c r="C1666" s="3">
        <v>42</v>
      </c>
      <c r="D1666" s="2" t="s">
        <v>22</v>
      </c>
      <c r="E1666" s="3">
        <v>65</v>
      </c>
    </row>
    <row r="1667" spans="1:5" x14ac:dyDescent="0.35">
      <c r="A1667" s="2" t="s">
        <v>905</v>
      </c>
      <c r="B1667" s="2" t="s">
        <v>17</v>
      </c>
      <c r="C1667" s="3">
        <v>44</v>
      </c>
      <c r="D1667" s="2" t="s">
        <v>22</v>
      </c>
      <c r="E1667" s="3">
        <v>106</v>
      </c>
    </row>
    <row r="1668" spans="1:5" x14ac:dyDescent="0.35">
      <c r="A1668" s="2" t="s">
        <v>1416</v>
      </c>
      <c r="B1668" s="2" t="s">
        <v>1099</v>
      </c>
      <c r="C1668" s="3">
        <v>36</v>
      </c>
      <c r="D1668" s="2" t="s">
        <v>22</v>
      </c>
      <c r="E1668" s="3">
        <v>73</v>
      </c>
    </row>
    <row r="1669" spans="1:5" x14ac:dyDescent="0.35">
      <c r="A1669" s="2" t="s">
        <v>3680</v>
      </c>
      <c r="B1669" s="2" t="s">
        <v>17</v>
      </c>
      <c r="C1669" s="3">
        <v>64</v>
      </c>
      <c r="D1669" s="2" t="s">
        <v>3297</v>
      </c>
      <c r="E1669" s="3">
        <v>89</v>
      </c>
    </row>
    <row r="1670" spans="1:5" x14ac:dyDescent="0.35">
      <c r="A1670" s="2" t="s">
        <v>907</v>
      </c>
      <c r="B1670" s="2" t="s">
        <v>17</v>
      </c>
      <c r="C1670" s="3">
        <v>21</v>
      </c>
      <c r="D1670" s="2" t="s">
        <v>22</v>
      </c>
      <c r="E1670" s="3">
        <v>2</v>
      </c>
    </row>
    <row r="1671" spans="1:5" x14ac:dyDescent="0.35">
      <c r="A1671" s="2" t="s">
        <v>1820</v>
      </c>
      <c r="B1671" s="2" t="s">
        <v>1099</v>
      </c>
      <c r="C1671" s="3">
        <v>29</v>
      </c>
      <c r="D1671" s="2" t="s">
        <v>22</v>
      </c>
      <c r="E1671" s="3">
        <v>92</v>
      </c>
    </row>
    <row r="1672" spans="1:5" x14ac:dyDescent="0.35">
      <c r="A1672" s="2" t="s">
        <v>2974</v>
      </c>
      <c r="B1672" s="2" t="s">
        <v>3830</v>
      </c>
      <c r="C1672" s="3">
        <v>44</v>
      </c>
      <c r="D1672" s="2" t="s">
        <v>22</v>
      </c>
      <c r="E1672" s="3">
        <v>145</v>
      </c>
    </row>
    <row r="1673" spans="1:5" x14ac:dyDescent="0.35">
      <c r="A1673" s="2" t="s">
        <v>2380</v>
      </c>
      <c r="B1673" s="2" t="s">
        <v>3830</v>
      </c>
      <c r="C1673" s="3">
        <v>44</v>
      </c>
      <c r="D1673" s="2" t="s">
        <v>22</v>
      </c>
      <c r="E1673" s="3">
        <v>2</v>
      </c>
    </row>
    <row r="1674" spans="1:5" x14ac:dyDescent="0.35">
      <c r="A1674" s="2" t="s">
        <v>3814</v>
      </c>
      <c r="B1674" s="2" t="s">
        <v>17</v>
      </c>
      <c r="C1674" s="3">
        <v>18</v>
      </c>
      <c r="D1674" s="2" t="s">
        <v>3754</v>
      </c>
      <c r="E1674" s="3">
        <v>155</v>
      </c>
    </row>
    <row r="1675" spans="1:5" x14ac:dyDescent="0.35">
      <c r="A1675" s="2" t="s">
        <v>2975</v>
      </c>
      <c r="B1675" s="2" t="s">
        <v>3830</v>
      </c>
      <c r="C1675" s="3">
        <v>19</v>
      </c>
      <c r="D1675" s="2" t="s">
        <v>22</v>
      </c>
      <c r="E1675" s="3">
        <v>25</v>
      </c>
    </row>
    <row r="1676" spans="1:5" x14ac:dyDescent="0.35">
      <c r="A1676" s="2" t="s">
        <v>2564</v>
      </c>
      <c r="B1676" s="2" t="s">
        <v>3830</v>
      </c>
      <c r="C1676" s="3">
        <v>53</v>
      </c>
      <c r="D1676" s="2" t="s">
        <v>22</v>
      </c>
      <c r="E1676" s="3">
        <v>141</v>
      </c>
    </row>
    <row r="1677" spans="1:5" x14ac:dyDescent="0.35">
      <c r="A1677" s="2" t="s">
        <v>493</v>
      </c>
      <c r="B1677" s="2" t="s">
        <v>17</v>
      </c>
      <c r="C1677" s="3">
        <v>34</v>
      </c>
      <c r="D1677" s="2" t="s">
        <v>22</v>
      </c>
      <c r="E1677" s="3">
        <v>1</v>
      </c>
    </row>
    <row r="1678" spans="1:5" x14ac:dyDescent="0.35">
      <c r="A1678" s="2" t="s">
        <v>3257</v>
      </c>
      <c r="B1678" s="2" t="s">
        <v>3830</v>
      </c>
      <c r="C1678" s="3">
        <v>41</v>
      </c>
      <c r="D1678" s="2" t="s">
        <v>22</v>
      </c>
      <c r="E1678" s="3">
        <v>131</v>
      </c>
    </row>
    <row r="1679" spans="1:5" x14ac:dyDescent="0.35">
      <c r="A1679" s="2" t="s">
        <v>1418</v>
      </c>
      <c r="B1679" s="2" t="s">
        <v>1099</v>
      </c>
      <c r="C1679" s="3">
        <v>31</v>
      </c>
      <c r="D1679" s="2" t="s">
        <v>22</v>
      </c>
      <c r="E1679" s="3">
        <v>137</v>
      </c>
    </row>
    <row r="1680" spans="1:5" x14ac:dyDescent="0.35">
      <c r="A1680" s="2" t="s">
        <v>3682</v>
      </c>
      <c r="B1680" s="2" t="s">
        <v>1099</v>
      </c>
      <c r="C1680" s="3">
        <v>62</v>
      </c>
      <c r="D1680" s="2" t="s">
        <v>3297</v>
      </c>
      <c r="E1680" s="3">
        <v>62</v>
      </c>
    </row>
    <row r="1681" spans="1:5" x14ac:dyDescent="0.35">
      <c r="A1681" s="2" t="s">
        <v>718</v>
      </c>
      <c r="B1681" s="2" t="s">
        <v>17</v>
      </c>
      <c r="C1681" s="3">
        <v>56</v>
      </c>
      <c r="D1681" s="2" t="s">
        <v>22</v>
      </c>
      <c r="E1681" s="3">
        <v>175</v>
      </c>
    </row>
    <row r="1682" spans="1:5" x14ac:dyDescent="0.35">
      <c r="A1682" s="2" t="s">
        <v>3683</v>
      </c>
      <c r="B1682" s="2" t="s">
        <v>17</v>
      </c>
      <c r="C1682" s="3">
        <v>63</v>
      </c>
      <c r="D1682" s="2" t="s">
        <v>3297</v>
      </c>
      <c r="E1682" s="3">
        <v>11</v>
      </c>
    </row>
    <row r="1683" spans="1:5" x14ac:dyDescent="0.35">
      <c r="A1683" s="2" t="s">
        <v>2041</v>
      </c>
      <c r="B1683" s="2" t="s">
        <v>1099</v>
      </c>
      <c r="C1683" s="3">
        <v>33</v>
      </c>
      <c r="D1683" s="2" t="s">
        <v>22</v>
      </c>
      <c r="E1683" s="3">
        <v>22</v>
      </c>
    </row>
    <row r="1684" spans="1:5" x14ac:dyDescent="0.35">
      <c r="A1684" s="2" t="s">
        <v>1632</v>
      </c>
      <c r="B1684" s="2" t="s">
        <v>1099</v>
      </c>
      <c r="C1684" s="3">
        <v>55</v>
      </c>
      <c r="D1684" s="2" t="s">
        <v>22</v>
      </c>
      <c r="E1684" s="3">
        <v>171</v>
      </c>
    </row>
    <row r="1685" spans="1:5" x14ac:dyDescent="0.35">
      <c r="A1685" s="2" t="s">
        <v>720</v>
      </c>
      <c r="B1685" s="2" t="s">
        <v>17</v>
      </c>
      <c r="C1685" s="3">
        <v>32</v>
      </c>
      <c r="D1685" s="2" t="s">
        <v>22</v>
      </c>
      <c r="E1685" s="3">
        <v>188</v>
      </c>
    </row>
    <row r="1686" spans="1:5" x14ac:dyDescent="0.35">
      <c r="A1686" s="2" t="s">
        <v>2746</v>
      </c>
      <c r="B1686" s="2" t="s">
        <v>3830</v>
      </c>
      <c r="C1686" s="3">
        <v>42</v>
      </c>
      <c r="D1686" s="2" t="s">
        <v>22</v>
      </c>
      <c r="E1686" s="3">
        <v>179</v>
      </c>
    </row>
    <row r="1687" spans="1:5" x14ac:dyDescent="0.35">
      <c r="A1687" s="2" t="s">
        <v>248</v>
      </c>
      <c r="B1687" s="2" t="s">
        <v>17</v>
      </c>
      <c r="C1687" s="3">
        <v>49</v>
      </c>
      <c r="D1687" s="2" t="s">
        <v>22</v>
      </c>
      <c r="E1687" s="3">
        <v>61</v>
      </c>
    </row>
    <row r="1688" spans="1:5" x14ac:dyDescent="0.35">
      <c r="A1688" s="2" t="s">
        <v>2748</v>
      </c>
      <c r="B1688" s="2" t="s">
        <v>3830</v>
      </c>
      <c r="C1688" s="3">
        <v>38</v>
      </c>
      <c r="D1688" s="2" t="s">
        <v>22</v>
      </c>
      <c r="E1688" s="3">
        <v>173</v>
      </c>
    </row>
    <row r="1689" spans="1:5" x14ac:dyDescent="0.35">
      <c r="A1689" s="2" t="s">
        <v>1420</v>
      </c>
      <c r="B1689" s="2" t="s">
        <v>1099</v>
      </c>
      <c r="C1689" s="3">
        <v>30</v>
      </c>
      <c r="D1689" s="2" t="s">
        <v>22</v>
      </c>
      <c r="E1689" s="3">
        <v>116</v>
      </c>
    </row>
    <row r="1690" spans="1:5" x14ac:dyDescent="0.35">
      <c r="A1690" s="2" t="s">
        <v>2381</v>
      </c>
      <c r="B1690" s="2" t="s">
        <v>3830</v>
      </c>
      <c r="C1690" s="3">
        <v>43</v>
      </c>
      <c r="D1690" s="2" t="s">
        <v>22</v>
      </c>
      <c r="E1690" s="3">
        <v>70</v>
      </c>
    </row>
    <row r="1691" spans="1:5" x14ac:dyDescent="0.35">
      <c r="A1691" s="2" t="s">
        <v>495</v>
      </c>
      <c r="B1691" s="2" t="s">
        <v>17</v>
      </c>
      <c r="C1691" s="3">
        <v>40</v>
      </c>
      <c r="D1691" s="2" t="s">
        <v>22</v>
      </c>
      <c r="E1691" s="3">
        <v>67</v>
      </c>
    </row>
    <row r="1692" spans="1:5" x14ac:dyDescent="0.35">
      <c r="A1692" s="2" t="s">
        <v>497</v>
      </c>
      <c r="B1692" s="2" t="s">
        <v>17</v>
      </c>
      <c r="C1692" s="3">
        <v>22</v>
      </c>
      <c r="D1692" s="2" t="s">
        <v>22</v>
      </c>
      <c r="E1692" s="3">
        <v>176</v>
      </c>
    </row>
    <row r="1693" spans="1:5" x14ac:dyDescent="0.35">
      <c r="A1693" s="2" t="s">
        <v>3685</v>
      </c>
      <c r="B1693" s="2" t="s">
        <v>17</v>
      </c>
      <c r="C1693" s="3">
        <v>65</v>
      </c>
      <c r="D1693" s="2" t="s">
        <v>3297</v>
      </c>
      <c r="E1693" s="3">
        <v>65</v>
      </c>
    </row>
    <row r="1694" spans="1:5" x14ac:dyDescent="0.35">
      <c r="A1694" s="2" t="s">
        <v>2043</v>
      </c>
      <c r="B1694" s="2" t="s">
        <v>1099</v>
      </c>
      <c r="C1694" s="3">
        <v>55</v>
      </c>
      <c r="D1694" s="2" t="s">
        <v>22</v>
      </c>
      <c r="E1694" s="3">
        <v>169</v>
      </c>
    </row>
    <row r="1695" spans="1:5" x14ac:dyDescent="0.35">
      <c r="A1695" s="2" t="s">
        <v>1634</v>
      </c>
      <c r="B1695" s="2" t="s">
        <v>1099</v>
      </c>
      <c r="C1695" s="3">
        <v>45</v>
      </c>
      <c r="D1695" s="2" t="s">
        <v>22</v>
      </c>
      <c r="E1695" s="3">
        <v>105</v>
      </c>
    </row>
    <row r="1696" spans="1:5" x14ac:dyDescent="0.35">
      <c r="A1696" s="2" t="s">
        <v>250</v>
      </c>
      <c r="B1696" s="2" t="s">
        <v>17</v>
      </c>
      <c r="C1696" s="3">
        <v>48</v>
      </c>
      <c r="D1696" s="2" t="s">
        <v>22</v>
      </c>
      <c r="E1696" s="3">
        <v>168</v>
      </c>
    </row>
    <row r="1697" spans="1:5" x14ac:dyDescent="0.35">
      <c r="A1697" s="2" t="s">
        <v>2221</v>
      </c>
      <c r="B1697" s="2" t="s">
        <v>3830</v>
      </c>
      <c r="C1697" s="3">
        <v>48</v>
      </c>
      <c r="D1697" s="2" t="s">
        <v>22</v>
      </c>
      <c r="E1697" s="3">
        <v>63</v>
      </c>
    </row>
    <row r="1698" spans="1:5" x14ac:dyDescent="0.35">
      <c r="A1698" s="2" t="s">
        <v>1422</v>
      </c>
      <c r="B1698" s="2" t="s">
        <v>1099</v>
      </c>
      <c r="C1698" s="3">
        <v>21</v>
      </c>
      <c r="D1698" s="2" t="s">
        <v>22</v>
      </c>
      <c r="E1698" s="3">
        <v>125</v>
      </c>
    </row>
    <row r="1699" spans="1:5" x14ac:dyDescent="0.35">
      <c r="A1699" s="2" t="s">
        <v>1822</v>
      </c>
      <c r="B1699" s="2" t="s">
        <v>1099</v>
      </c>
      <c r="C1699" s="3">
        <v>34</v>
      </c>
      <c r="D1699" s="2" t="s">
        <v>22</v>
      </c>
      <c r="E1699" s="3">
        <v>59</v>
      </c>
    </row>
    <row r="1700" spans="1:5" x14ac:dyDescent="0.35">
      <c r="A1700" s="2" t="s">
        <v>3259</v>
      </c>
      <c r="B1700" s="2" t="s">
        <v>1099</v>
      </c>
      <c r="C1700" s="3">
        <v>21</v>
      </c>
      <c r="D1700" s="2" t="s">
        <v>22</v>
      </c>
      <c r="E1700" s="3">
        <v>172</v>
      </c>
    </row>
    <row r="1701" spans="1:5" x14ac:dyDescent="0.35">
      <c r="A1701" s="2" t="s">
        <v>2223</v>
      </c>
      <c r="B1701" s="2" t="s">
        <v>3830</v>
      </c>
      <c r="C1701" s="3">
        <v>31</v>
      </c>
      <c r="D1701" s="2" t="s">
        <v>22</v>
      </c>
      <c r="E1701" s="3">
        <v>63</v>
      </c>
    </row>
    <row r="1702" spans="1:5" x14ac:dyDescent="0.35">
      <c r="A1702" s="2" t="s">
        <v>2566</v>
      </c>
      <c r="B1702" s="2" t="s">
        <v>3830</v>
      </c>
      <c r="C1702" s="3">
        <v>27</v>
      </c>
      <c r="D1702" s="2" t="s">
        <v>22</v>
      </c>
      <c r="E1702" s="3">
        <v>59</v>
      </c>
    </row>
    <row r="1703" spans="1:5" x14ac:dyDescent="0.35">
      <c r="A1703" s="2" t="s">
        <v>2568</v>
      </c>
      <c r="B1703" s="2" t="s">
        <v>3830</v>
      </c>
      <c r="C1703" s="3">
        <v>25</v>
      </c>
      <c r="D1703" s="2" t="s">
        <v>22</v>
      </c>
      <c r="E1703" s="3">
        <v>82</v>
      </c>
    </row>
    <row r="1704" spans="1:5" x14ac:dyDescent="0.35">
      <c r="A1704" s="2" t="s">
        <v>1823</v>
      </c>
      <c r="B1704" s="2" t="s">
        <v>1099</v>
      </c>
      <c r="C1704" s="3">
        <v>59</v>
      </c>
      <c r="D1704" s="2" t="s">
        <v>22</v>
      </c>
      <c r="E1704" s="3">
        <v>127</v>
      </c>
    </row>
    <row r="1705" spans="1:5" x14ac:dyDescent="0.35">
      <c r="A1705" s="2" t="s">
        <v>252</v>
      </c>
      <c r="B1705" s="2" t="s">
        <v>17</v>
      </c>
      <c r="C1705" s="3">
        <v>19</v>
      </c>
      <c r="D1705" s="2" t="s">
        <v>22</v>
      </c>
      <c r="E1705" s="3">
        <v>56</v>
      </c>
    </row>
    <row r="1706" spans="1:5" x14ac:dyDescent="0.35">
      <c r="A1706" s="2" t="s">
        <v>3261</v>
      </c>
      <c r="B1706" s="2" t="s">
        <v>1099</v>
      </c>
      <c r="C1706" s="3">
        <v>36</v>
      </c>
      <c r="D1706" s="2" t="s">
        <v>22</v>
      </c>
      <c r="E1706" s="3">
        <v>123</v>
      </c>
    </row>
    <row r="1707" spans="1:5" x14ac:dyDescent="0.35">
      <c r="A1707" s="2" t="s">
        <v>2977</v>
      </c>
      <c r="B1707" s="2" t="s">
        <v>3830</v>
      </c>
      <c r="C1707" s="3">
        <v>48</v>
      </c>
      <c r="D1707" s="2" t="s">
        <v>22</v>
      </c>
      <c r="E1707" s="3">
        <v>66</v>
      </c>
    </row>
    <row r="1708" spans="1:5" x14ac:dyDescent="0.35">
      <c r="A1708" s="2" t="s">
        <v>3687</v>
      </c>
      <c r="B1708" s="2" t="s">
        <v>17</v>
      </c>
      <c r="C1708" s="3">
        <v>61</v>
      </c>
      <c r="D1708" s="2" t="s">
        <v>3297</v>
      </c>
      <c r="E1708" s="3">
        <v>159</v>
      </c>
    </row>
    <row r="1709" spans="1:5" x14ac:dyDescent="0.35">
      <c r="A1709" s="2" t="s">
        <v>1239</v>
      </c>
      <c r="B1709" s="2" t="s">
        <v>1099</v>
      </c>
      <c r="C1709" s="3">
        <v>32</v>
      </c>
      <c r="D1709" s="2" t="s">
        <v>22</v>
      </c>
      <c r="E1709" s="3">
        <v>138</v>
      </c>
    </row>
    <row r="1710" spans="1:5" x14ac:dyDescent="0.35">
      <c r="A1710" s="2" t="s">
        <v>2570</v>
      </c>
      <c r="B1710" s="2" t="s">
        <v>3830</v>
      </c>
      <c r="C1710" s="3">
        <v>26</v>
      </c>
      <c r="D1710" s="2" t="s">
        <v>22</v>
      </c>
      <c r="E1710" s="3">
        <v>130</v>
      </c>
    </row>
    <row r="1711" spans="1:5" x14ac:dyDescent="0.35">
      <c r="A1711" s="2" t="s">
        <v>1825</v>
      </c>
      <c r="B1711" s="2" t="s">
        <v>1099</v>
      </c>
      <c r="C1711" s="3">
        <v>39</v>
      </c>
      <c r="D1711" s="2" t="s">
        <v>22</v>
      </c>
      <c r="E1711" s="3">
        <v>188</v>
      </c>
    </row>
    <row r="1712" spans="1:5" x14ac:dyDescent="0.35">
      <c r="A1712" s="2" t="s">
        <v>2383</v>
      </c>
      <c r="B1712" s="2" t="s">
        <v>3830</v>
      </c>
      <c r="C1712" s="3">
        <v>47</v>
      </c>
      <c r="D1712" s="2" t="s">
        <v>22</v>
      </c>
      <c r="E1712" s="3">
        <v>139</v>
      </c>
    </row>
    <row r="1713" spans="1:5" x14ac:dyDescent="0.35">
      <c r="A1713" s="2" t="s">
        <v>2979</v>
      </c>
      <c r="B1713" s="2" t="s">
        <v>3830</v>
      </c>
      <c r="C1713" s="3">
        <v>29</v>
      </c>
      <c r="D1713" s="2" t="s">
        <v>22</v>
      </c>
      <c r="E1713" s="3">
        <v>132</v>
      </c>
    </row>
    <row r="1714" spans="1:5" x14ac:dyDescent="0.35">
      <c r="A1714" s="2" t="s">
        <v>2225</v>
      </c>
      <c r="B1714" s="2" t="s">
        <v>3830</v>
      </c>
      <c r="C1714" s="3">
        <v>55</v>
      </c>
      <c r="D1714" s="2" t="s">
        <v>22</v>
      </c>
      <c r="E1714" s="3">
        <v>31</v>
      </c>
    </row>
    <row r="1715" spans="1:5" x14ac:dyDescent="0.35">
      <c r="A1715" s="2" t="s">
        <v>1072</v>
      </c>
      <c r="B1715" s="2" t="s">
        <v>17</v>
      </c>
      <c r="C1715" s="3">
        <v>39</v>
      </c>
      <c r="D1715" s="2" t="s">
        <v>22</v>
      </c>
      <c r="E1715" s="3">
        <v>106</v>
      </c>
    </row>
    <row r="1716" spans="1:5" x14ac:dyDescent="0.35">
      <c r="A1716" s="2" t="s">
        <v>2572</v>
      </c>
      <c r="B1716" s="2" t="s">
        <v>3830</v>
      </c>
      <c r="C1716" s="3">
        <v>56</v>
      </c>
      <c r="D1716" s="2" t="s">
        <v>22</v>
      </c>
      <c r="E1716" s="3">
        <v>75</v>
      </c>
    </row>
    <row r="1717" spans="1:5" x14ac:dyDescent="0.35">
      <c r="A1717" s="2" t="s">
        <v>3689</v>
      </c>
      <c r="B1717" s="2" t="s">
        <v>17</v>
      </c>
      <c r="C1717" s="3">
        <v>65</v>
      </c>
      <c r="D1717" s="2" t="s">
        <v>3297</v>
      </c>
      <c r="E1717" s="3">
        <v>150</v>
      </c>
    </row>
    <row r="1718" spans="1:5" x14ac:dyDescent="0.35">
      <c r="A1718" s="2" t="s">
        <v>1241</v>
      </c>
      <c r="B1718" s="2" t="s">
        <v>1099</v>
      </c>
      <c r="C1718" s="3">
        <v>49</v>
      </c>
      <c r="D1718" s="2" t="s">
        <v>22</v>
      </c>
      <c r="E1718" s="3">
        <v>181</v>
      </c>
    </row>
    <row r="1719" spans="1:5" x14ac:dyDescent="0.35">
      <c r="A1719" s="2" t="s">
        <v>1074</v>
      </c>
      <c r="B1719" s="2" t="s">
        <v>17</v>
      </c>
      <c r="C1719" s="3">
        <v>46</v>
      </c>
      <c r="D1719" s="2" t="s">
        <v>22</v>
      </c>
      <c r="E1719" s="3">
        <v>174</v>
      </c>
    </row>
    <row r="1720" spans="1:5" x14ac:dyDescent="0.35">
      <c r="A1720" s="2" t="s">
        <v>1243</v>
      </c>
      <c r="B1720" s="2" t="s">
        <v>1099</v>
      </c>
      <c r="C1720" s="3">
        <v>29</v>
      </c>
      <c r="D1720" s="2" t="s">
        <v>22</v>
      </c>
      <c r="E1720" s="3">
        <v>156</v>
      </c>
    </row>
    <row r="1721" spans="1:5" x14ac:dyDescent="0.35">
      <c r="A1721" s="2" t="s">
        <v>1076</v>
      </c>
      <c r="B1721" s="2" t="s">
        <v>17</v>
      </c>
      <c r="C1721" s="3">
        <v>44</v>
      </c>
      <c r="D1721" s="2" t="s">
        <v>22</v>
      </c>
      <c r="E1721" s="3">
        <v>32</v>
      </c>
    </row>
    <row r="1722" spans="1:5" x14ac:dyDescent="0.35">
      <c r="A1722" s="2" t="s">
        <v>2385</v>
      </c>
      <c r="B1722" s="2" t="s">
        <v>3830</v>
      </c>
      <c r="C1722" s="3">
        <v>21</v>
      </c>
      <c r="D1722" s="2" t="s">
        <v>22</v>
      </c>
      <c r="E1722" s="3">
        <v>89</v>
      </c>
    </row>
    <row r="1723" spans="1:5" x14ac:dyDescent="0.35">
      <c r="A1723" s="2" t="s">
        <v>1827</v>
      </c>
      <c r="B1723" s="2" t="s">
        <v>1099</v>
      </c>
      <c r="C1723" s="3">
        <v>44</v>
      </c>
      <c r="D1723" s="2" t="s">
        <v>22</v>
      </c>
      <c r="E1723" s="3">
        <v>16</v>
      </c>
    </row>
    <row r="1724" spans="1:5" x14ac:dyDescent="0.35">
      <c r="A1724" s="2" t="s">
        <v>3691</v>
      </c>
      <c r="B1724" s="2" t="s">
        <v>3830</v>
      </c>
      <c r="C1724" s="3">
        <v>64</v>
      </c>
      <c r="D1724" s="2" t="s">
        <v>3297</v>
      </c>
      <c r="E1724" s="3">
        <v>0</v>
      </c>
    </row>
    <row r="1725" spans="1:5" x14ac:dyDescent="0.35">
      <c r="A1725" s="2" t="s">
        <v>1424</v>
      </c>
      <c r="B1725" s="2" t="s">
        <v>1099</v>
      </c>
      <c r="C1725" s="3">
        <v>27</v>
      </c>
      <c r="D1725" s="2" t="s">
        <v>22</v>
      </c>
      <c r="E1725" s="3">
        <v>52</v>
      </c>
    </row>
    <row r="1726" spans="1:5" x14ac:dyDescent="0.35">
      <c r="A1726" s="2" t="s">
        <v>722</v>
      </c>
      <c r="B1726" s="2" t="s">
        <v>17</v>
      </c>
      <c r="C1726" s="3">
        <v>36</v>
      </c>
      <c r="D1726" s="2" t="s">
        <v>22</v>
      </c>
      <c r="E1726" s="3">
        <v>196</v>
      </c>
    </row>
    <row r="1727" spans="1:5" x14ac:dyDescent="0.35">
      <c r="A1727" s="2" t="s">
        <v>2045</v>
      </c>
      <c r="B1727" s="2" t="s">
        <v>1099</v>
      </c>
      <c r="C1727" s="3">
        <v>34</v>
      </c>
      <c r="D1727" s="2" t="s">
        <v>22</v>
      </c>
      <c r="E1727" s="3">
        <v>73</v>
      </c>
    </row>
    <row r="1728" spans="1:5" x14ac:dyDescent="0.35">
      <c r="A1728" s="2" t="s">
        <v>499</v>
      </c>
      <c r="B1728" s="2" t="s">
        <v>17</v>
      </c>
      <c r="C1728" s="3">
        <v>25</v>
      </c>
      <c r="D1728" s="2" t="s">
        <v>22</v>
      </c>
      <c r="E1728" s="3">
        <v>107</v>
      </c>
    </row>
    <row r="1729" spans="1:5" x14ac:dyDescent="0.35">
      <c r="A1729" s="2" t="s">
        <v>501</v>
      </c>
      <c r="B1729" s="2" t="s">
        <v>17</v>
      </c>
      <c r="C1729" s="3">
        <v>27</v>
      </c>
      <c r="D1729" s="2" t="s">
        <v>22</v>
      </c>
      <c r="E1729" s="3">
        <v>199</v>
      </c>
    </row>
    <row r="1730" spans="1:5" x14ac:dyDescent="0.35">
      <c r="A1730" s="2" t="s">
        <v>1829</v>
      </c>
      <c r="B1730" s="2" t="s">
        <v>1099</v>
      </c>
      <c r="C1730" s="3">
        <v>21</v>
      </c>
      <c r="D1730" s="2" t="s">
        <v>22</v>
      </c>
      <c r="E1730" s="3">
        <v>87</v>
      </c>
    </row>
    <row r="1731" spans="1:5" x14ac:dyDescent="0.35">
      <c r="A1731" s="2" t="s">
        <v>1426</v>
      </c>
      <c r="B1731" s="2" t="s">
        <v>1099</v>
      </c>
      <c r="C1731" s="3">
        <v>58</v>
      </c>
      <c r="D1731" s="2" t="s">
        <v>22</v>
      </c>
      <c r="E1731" s="3">
        <v>84</v>
      </c>
    </row>
    <row r="1732" spans="1:5" x14ac:dyDescent="0.35">
      <c r="A1732" s="2" t="s">
        <v>2227</v>
      </c>
      <c r="B1732" s="2" t="s">
        <v>3830</v>
      </c>
      <c r="C1732" s="3">
        <v>28</v>
      </c>
      <c r="D1732" s="2" t="s">
        <v>22</v>
      </c>
      <c r="E1732" s="3">
        <v>104</v>
      </c>
    </row>
    <row r="1733" spans="1:5" x14ac:dyDescent="0.35">
      <c r="A1733" s="2" t="s">
        <v>3263</v>
      </c>
      <c r="B1733" s="2" t="s">
        <v>3830</v>
      </c>
      <c r="C1733" s="3">
        <v>46</v>
      </c>
      <c r="D1733" s="2" t="s">
        <v>22</v>
      </c>
      <c r="E1733" s="3">
        <v>138</v>
      </c>
    </row>
    <row r="1734" spans="1:5" x14ac:dyDescent="0.35">
      <c r="A1734" s="2" t="s">
        <v>1636</v>
      </c>
      <c r="B1734" s="2" t="s">
        <v>1099</v>
      </c>
      <c r="C1734" s="3">
        <v>52</v>
      </c>
      <c r="D1734" s="2" t="s">
        <v>22</v>
      </c>
      <c r="E1734" s="3">
        <v>104</v>
      </c>
    </row>
    <row r="1735" spans="1:5" x14ac:dyDescent="0.35">
      <c r="A1735" s="2" t="s">
        <v>1078</v>
      </c>
      <c r="B1735" s="2" t="s">
        <v>17</v>
      </c>
      <c r="C1735" s="3">
        <v>30</v>
      </c>
      <c r="D1735" s="2" t="s">
        <v>22</v>
      </c>
      <c r="E1735" s="3">
        <v>136</v>
      </c>
    </row>
    <row r="1736" spans="1:5" x14ac:dyDescent="0.35">
      <c r="A1736" s="2" t="s">
        <v>908</v>
      </c>
      <c r="B1736" s="2" t="s">
        <v>17</v>
      </c>
      <c r="C1736" s="3">
        <v>50</v>
      </c>
      <c r="D1736" s="2" t="s">
        <v>22</v>
      </c>
      <c r="E1736" s="3">
        <v>146</v>
      </c>
    </row>
    <row r="1737" spans="1:5" x14ac:dyDescent="0.35">
      <c r="A1737" s="2" t="s">
        <v>503</v>
      </c>
      <c r="B1737" s="2" t="s">
        <v>17</v>
      </c>
      <c r="C1737" s="3">
        <v>44</v>
      </c>
      <c r="D1737" s="2" t="s">
        <v>22</v>
      </c>
      <c r="E1737" s="3">
        <v>87</v>
      </c>
    </row>
    <row r="1738" spans="1:5" x14ac:dyDescent="0.35">
      <c r="A1738" s="2" t="s">
        <v>1428</v>
      </c>
      <c r="B1738" s="2" t="s">
        <v>1099</v>
      </c>
      <c r="C1738" s="3">
        <v>43</v>
      </c>
      <c r="D1738" s="2" t="s">
        <v>22</v>
      </c>
      <c r="E1738" s="3">
        <v>3</v>
      </c>
    </row>
    <row r="1739" spans="1:5" x14ac:dyDescent="0.35">
      <c r="A1739" s="2" t="s">
        <v>2981</v>
      </c>
      <c r="B1739" s="2" t="s">
        <v>3830</v>
      </c>
      <c r="C1739" s="3">
        <v>38</v>
      </c>
      <c r="D1739" s="2" t="s">
        <v>22</v>
      </c>
      <c r="E1739" s="3">
        <v>105</v>
      </c>
    </row>
    <row r="1740" spans="1:5" x14ac:dyDescent="0.35">
      <c r="A1740" s="2" t="s">
        <v>2749</v>
      </c>
      <c r="B1740" s="2" t="s">
        <v>3830</v>
      </c>
      <c r="C1740" s="3">
        <v>58</v>
      </c>
      <c r="D1740" s="2" t="s">
        <v>22</v>
      </c>
      <c r="E1740" s="3">
        <v>172</v>
      </c>
    </row>
    <row r="1741" spans="1:5" x14ac:dyDescent="0.35">
      <c r="A1741" s="2" t="s">
        <v>1430</v>
      </c>
      <c r="B1741" s="2" t="s">
        <v>1099</v>
      </c>
      <c r="C1741" s="3">
        <v>31</v>
      </c>
      <c r="D1741" s="2" t="s">
        <v>22</v>
      </c>
      <c r="E1741" s="3">
        <v>161</v>
      </c>
    </row>
    <row r="1742" spans="1:5" x14ac:dyDescent="0.35">
      <c r="A1742" s="2" t="s">
        <v>3816</v>
      </c>
      <c r="B1742" s="2" t="s">
        <v>17</v>
      </c>
      <c r="C1742" s="3">
        <v>18</v>
      </c>
      <c r="D1742" s="2" t="s">
        <v>3754</v>
      </c>
      <c r="E1742" s="3">
        <v>119</v>
      </c>
    </row>
    <row r="1743" spans="1:5" x14ac:dyDescent="0.35">
      <c r="A1743" s="2" t="s">
        <v>3817</v>
      </c>
      <c r="B1743" s="2" t="s">
        <v>17</v>
      </c>
      <c r="C1743" s="3">
        <v>18</v>
      </c>
      <c r="D1743" s="2" t="s">
        <v>3754</v>
      </c>
      <c r="E1743" s="3">
        <v>169</v>
      </c>
    </row>
    <row r="1744" spans="1:5" x14ac:dyDescent="0.35">
      <c r="A1744" s="2" t="s">
        <v>2983</v>
      </c>
      <c r="B1744" s="2" t="s">
        <v>3830</v>
      </c>
      <c r="C1744" s="3">
        <v>24</v>
      </c>
      <c r="D1744" s="2" t="s">
        <v>22</v>
      </c>
      <c r="E1744" s="3">
        <v>29</v>
      </c>
    </row>
    <row r="1745" spans="1:5" x14ac:dyDescent="0.35">
      <c r="A1745" s="2" t="s">
        <v>2047</v>
      </c>
      <c r="B1745" s="2" t="s">
        <v>1099</v>
      </c>
      <c r="C1745" s="3">
        <v>57</v>
      </c>
      <c r="D1745" s="2" t="s">
        <v>22</v>
      </c>
      <c r="E1745" s="3">
        <v>44</v>
      </c>
    </row>
    <row r="1746" spans="1:5" x14ac:dyDescent="0.35">
      <c r="A1746" s="2" t="s">
        <v>2387</v>
      </c>
      <c r="B1746" s="2" t="s">
        <v>3830</v>
      </c>
      <c r="C1746" s="3">
        <v>40</v>
      </c>
      <c r="D1746" s="2" t="s">
        <v>22</v>
      </c>
      <c r="E1746" s="3">
        <v>87</v>
      </c>
    </row>
    <row r="1747" spans="1:5" x14ac:dyDescent="0.35">
      <c r="A1747" s="2" t="s">
        <v>2751</v>
      </c>
      <c r="B1747" s="2" t="s">
        <v>3830</v>
      </c>
      <c r="C1747" s="3">
        <v>34</v>
      </c>
      <c r="D1747" s="2" t="s">
        <v>22</v>
      </c>
      <c r="E1747" s="3">
        <v>29</v>
      </c>
    </row>
    <row r="1748" spans="1:5" x14ac:dyDescent="0.35">
      <c r="A1748" s="2" t="s">
        <v>505</v>
      </c>
      <c r="B1748" s="2" t="s">
        <v>17</v>
      </c>
      <c r="C1748" s="3">
        <v>56</v>
      </c>
      <c r="D1748" s="2" t="s">
        <v>22</v>
      </c>
      <c r="E1748" s="3">
        <v>9</v>
      </c>
    </row>
    <row r="1749" spans="1:5" x14ac:dyDescent="0.35">
      <c r="A1749" s="2" t="s">
        <v>724</v>
      </c>
      <c r="B1749" s="2" t="s">
        <v>17</v>
      </c>
      <c r="C1749" s="3">
        <v>48</v>
      </c>
      <c r="D1749" s="2" t="s">
        <v>22</v>
      </c>
      <c r="E1749" s="3">
        <v>63</v>
      </c>
    </row>
    <row r="1750" spans="1:5" x14ac:dyDescent="0.35">
      <c r="A1750" s="2" t="s">
        <v>2389</v>
      </c>
      <c r="B1750" s="2" t="s">
        <v>3830</v>
      </c>
      <c r="C1750" s="3">
        <v>38</v>
      </c>
      <c r="D1750" s="2" t="s">
        <v>22</v>
      </c>
      <c r="E1750" s="3">
        <v>189</v>
      </c>
    </row>
    <row r="1751" spans="1:5" x14ac:dyDescent="0.35">
      <c r="A1751" s="2" t="s">
        <v>1245</v>
      </c>
      <c r="B1751" s="2" t="s">
        <v>1099</v>
      </c>
      <c r="C1751" s="3">
        <v>30</v>
      </c>
      <c r="D1751" s="2" t="s">
        <v>22</v>
      </c>
      <c r="E1751" s="3">
        <v>72</v>
      </c>
    </row>
    <row r="1752" spans="1:5" x14ac:dyDescent="0.35">
      <c r="A1752" s="2" t="s">
        <v>254</v>
      </c>
      <c r="B1752" s="2" t="s">
        <v>17</v>
      </c>
      <c r="C1752" s="3">
        <v>46</v>
      </c>
      <c r="D1752" s="2" t="s">
        <v>22</v>
      </c>
      <c r="E1752" s="3">
        <v>90</v>
      </c>
    </row>
    <row r="1753" spans="1:5" x14ac:dyDescent="0.35">
      <c r="A1753" s="2" t="s">
        <v>2391</v>
      </c>
      <c r="B1753" s="2" t="s">
        <v>3830</v>
      </c>
      <c r="C1753" s="3">
        <v>20</v>
      </c>
      <c r="D1753" s="2" t="s">
        <v>22</v>
      </c>
      <c r="E1753" s="3">
        <v>41</v>
      </c>
    </row>
    <row r="1754" spans="1:5" x14ac:dyDescent="0.35">
      <c r="A1754" s="2" t="s">
        <v>2229</v>
      </c>
      <c r="B1754" s="2" t="s">
        <v>3830</v>
      </c>
      <c r="C1754" s="3">
        <v>23</v>
      </c>
      <c r="D1754" s="2" t="s">
        <v>22</v>
      </c>
      <c r="E1754" s="3">
        <v>196</v>
      </c>
    </row>
    <row r="1755" spans="1:5" x14ac:dyDescent="0.35">
      <c r="A1755" s="2" t="s">
        <v>3693</v>
      </c>
      <c r="B1755" s="2" t="s">
        <v>1099</v>
      </c>
      <c r="C1755" s="3">
        <v>65</v>
      </c>
      <c r="D1755" s="2" t="s">
        <v>3297</v>
      </c>
      <c r="E1755" s="3">
        <v>102</v>
      </c>
    </row>
    <row r="1756" spans="1:5" x14ac:dyDescent="0.35">
      <c r="A1756" s="2" t="s">
        <v>2049</v>
      </c>
      <c r="B1756" s="2" t="s">
        <v>1099</v>
      </c>
      <c r="C1756" s="3">
        <v>20</v>
      </c>
      <c r="D1756" s="2" t="s">
        <v>22</v>
      </c>
      <c r="E1756" s="3">
        <v>72</v>
      </c>
    </row>
    <row r="1757" spans="1:5" x14ac:dyDescent="0.35">
      <c r="A1757" s="2" t="s">
        <v>3265</v>
      </c>
      <c r="B1757" s="2" t="s">
        <v>1099</v>
      </c>
      <c r="C1757" s="3">
        <v>44</v>
      </c>
      <c r="D1757" s="2" t="s">
        <v>22</v>
      </c>
      <c r="E1757" s="3">
        <v>127</v>
      </c>
    </row>
    <row r="1758" spans="1:5" x14ac:dyDescent="0.35">
      <c r="A1758" s="2" t="s">
        <v>2051</v>
      </c>
      <c r="B1758" s="2" t="s">
        <v>1099</v>
      </c>
      <c r="C1758" s="3">
        <v>34</v>
      </c>
      <c r="D1758" s="2" t="s">
        <v>22</v>
      </c>
      <c r="E1758" s="3">
        <v>65</v>
      </c>
    </row>
    <row r="1759" spans="1:5" x14ac:dyDescent="0.35">
      <c r="A1759" s="2" t="s">
        <v>2753</v>
      </c>
      <c r="B1759" s="2" t="s">
        <v>3830</v>
      </c>
      <c r="C1759" s="3">
        <v>35</v>
      </c>
      <c r="D1759" s="2" t="s">
        <v>22</v>
      </c>
      <c r="E1759" s="3">
        <v>199</v>
      </c>
    </row>
    <row r="1760" spans="1:5" x14ac:dyDescent="0.35">
      <c r="A1760" s="2" t="s">
        <v>1080</v>
      </c>
      <c r="B1760" s="2" t="s">
        <v>17</v>
      </c>
      <c r="C1760" s="3">
        <v>48</v>
      </c>
      <c r="D1760" s="2" t="s">
        <v>22</v>
      </c>
      <c r="E1760" s="3">
        <v>140</v>
      </c>
    </row>
    <row r="1761" spans="1:5" x14ac:dyDescent="0.35">
      <c r="A1761" s="2" t="s">
        <v>3819</v>
      </c>
      <c r="B1761" s="2" t="s">
        <v>3830</v>
      </c>
      <c r="C1761" s="3">
        <v>18</v>
      </c>
      <c r="D1761" s="2" t="s">
        <v>3754</v>
      </c>
      <c r="E1761" s="3">
        <v>136</v>
      </c>
    </row>
    <row r="1762" spans="1:5" x14ac:dyDescent="0.35">
      <c r="A1762" s="2" t="s">
        <v>726</v>
      </c>
      <c r="B1762" s="2" t="s">
        <v>17</v>
      </c>
      <c r="C1762" s="3">
        <v>41</v>
      </c>
      <c r="D1762" s="2" t="s">
        <v>22</v>
      </c>
      <c r="E1762" s="3">
        <v>194</v>
      </c>
    </row>
    <row r="1763" spans="1:5" x14ac:dyDescent="0.35">
      <c r="A1763" s="2" t="s">
        <v>1831</v>
      </c>
      <c r="B1763" s="2" t="s">
        <v>1099</v>
      </c>
      <c r="C1763" s="3">
        <v>41</v>
      </c>
      <c r="D1763" s="2" t="s">
        <v>22</v>
      </c>
      <c r="E1763" s="3">
        <v>170</v>
      </c>
    </row>
    <row r="1764" spans="1:5" x14ac:dyDescent="0.35">
      <c r="A1764" s="2" t="s">
        <v>507</v>
      </c>
      <c r="B1764" s="2" t="s">
        <v>17</v>
      </c>
      <c r="C1764" s="3">
        <v>50</v>
      </c>
      <c r="D1764" s="2" t="s">
        <v>22</v>
      </c>
      <c r="E1764" s="3">
        <v>106</v>
      </c>
    </row>
    <row r="1765" spans="1:5" x14ac:dyDescent="0.35">
      <c r="A1765" s="2" t="s">
        <v>3695</v>
      </c>
      <c r="B1765" s="2" t="s">
        <v>1099</v>
      </c>
      <c r="C1765" s="3">
        <v>65</v>
      </c>
      <c r="D1765" s="2" t="s">
        <v>3297</v>
      </c>
      <c r="E1765" s="3">
        <v>72</v>
      </c>
    </row>
    <row r="1766" spans="1:5" x14ac:dyDescent="0.35">
      <c r="A1766" s="2" t="s">
        <v>2755</v>
      </c>
      <c r="B1766" s="2" t="s">
        <v>3830</v>
      </c>
      <c r="C1766" s="3">
        <v>39</v>
      </c>
      <c r="D1766" s="2" t="s">
        <v>22</v>
      </c>
      <c r="E1766" s="3">
        <v>47</v>
      </c>
    </row>
    <row r="1767" spans="1:5" x14ac:dyDescent="0.35">
      <c r="A1767" s="2" t="s">
        <v>2573</v>
      </c>
      <c r="B1767" s="2" t="s">
        <v>3830</v>
      </c>
      <c r="C1767" s="3">
        <v>56</v>
      </c>
      <c r="D1767" s="2" t="s">
        <v>22</v>
      </c>
      <c r="E1767" s="3">
        <v>59</v>
      </c>
    </row>
    <row r="1768" spans="1:5" x14ac:dyDescent="0.35">
      <c r="A1768" s="2" t="s">
        <v>1247</v>
      </c>
      <c r="B1768" s="2" t="s">
        <v>1099</v>
      </c>
      <c r="C1768" s="3">
        <v>40</v>
      </c>
      <c r="D1768" s="2" t="s">
        <v>22</v>
      </c>
      <c r="E1768" s="3">
        <v>182</v>
      </c>
    </row>
    <row r="1769" spans="1:5" x14ac:dyDescent="0.35">
      <c r="A1769" s="2" t="s">
        <v>2393</v>
      </c>
      <c r="B1769" s="2" t="s">
        <v>3830</v>
      </c>
      <c r="C1769" s="3">
        <v>24</v>
      </c>
      <c r="D1769" s="2" t="s">
        <v>22</v>
      </c>
      <c r="E1769" s="3">
        <v>168</v>
      </c>
    </row>
    <row r="1770" spans="1:5" x14ac:dyDescent="0.35">
      <c r="A1770" s="2" t="s">
        <v>2053</v>
      </c>
      <c r="B1770" s="2" t="s">
        <v>1099</v>
      </c>
      <c r="C1770" s="3">
        <v>48</v>
      </c>
      <c r="D1770" s="2" t="s">
        <v>22</v>
      </c>
      <c r="E1770" s="3">
        <v>29</v>
      </c>
    </row>
    <row r="1771" spans="1:5" x14ac:dyDescent="0.35">
      <c r="A1771" s="2" t="s">
        <v>1432</v>
      </c>
      <c r="B1771" s="2" t="s">
        <v>1099</v>
      </c>
      <c r="C1771" s="3">
        <v>48</v>
      </c>
      <c r="D1771" s="2" t="s">
        <v>22</v>
      </c>
      <c r="E1771" s="3">
        <v>101</v>
      </c>
    </row>
    <row r="1772" spans="1:5" x14ac:dyDescent="0.35">
      <c r="A1772" s="2" t="s">
        <v>1833</v>
      </c>
      <c r="B1772" s="2" t="s">
        <v>1099</v>
      </c>
      <c r="C1772" s="3">
        <v>46</v>
      </c>
      <c r="D1772" s="2" t="s">
        <v>22</v>
      </c>
      <c r="E1772" s="3">
        <v>128</v>
      </c>
    </row>
    <row r="1773" spans="1:5" x14ac:dyDescent="0.35">
      <c r="A1773" s="2" t="s">
        <v>509</v>
      </c>
      <c r="B1773" s="2" t="s">
        <v>17</v>
      </c>
      <c r="C1773" s="3">
        <v>30</v>
      </c>
      <c r="D1773" s="2" t="s">
        <v>22</v>
      </c>
      <c r="E1773" s="3">
        <v>54</v>
      </c>
    </row>
    <row r="1774" spans="1:5" x14ac:dyDescent="0.35">
      <c r="A1774" s="2" t="s">
        <v>2985</v>
      </c>
      <c r="B1774" s="2" t="s">
        <v>3830</v>
      </c>
      <c r="C1774" s="3">
        <v>53</v>
      </c>
      <c r="D1774" s="2" t="s">
        <v>22</v>
      </c>
      <c r="E1774" s="3">
        <v>124</v>
      </c>
    </row>
    <row r="1775" spans="1:5" x14ac:dyDescent="0.35">
      <c r="A1775" s="2" t="s">
        <v>2757</v>
      </c>
      <c r="B1775" s="2" t="s">
        <v>3830</v>
      </c>
      <c r="C1775" s="3">
        <v>23</v>
      </c>
      <c r="D1775" s="2" t="s">
        <v>22</v>
      </c>
      <c r="E1775" s="3">
        <v>73</v>
      </c>
    </row>
    <row r="1776" spans="1:5" x14ac:dyDescent="0.35">
      <c r="A1776" s="2" t="s">
        <v>2055</v>
      </c>
      <c r="B1776" s="2" t="s">
        <v>1099</v>
      </c>
      <c r="C1776" s="3">
        <v>41</v>
      </c>
      <c r="D1776" s="2" t="s">
        <v>22</v>
      </c>
      <c r="E1776" s="3">
        <v>56</v>
      </c>
    </row>
    <row r="1777" spans="1:5" x14ac:dyDescent="0.35">
      <c r="A1777" s="2" t="s">
        <v>910</v>
      </c>
      <c r="B1777" s="2" t="s">
        <v>17</v>
      </c>
      <c r="C1777" s="3">
        <v>59</v>
      </c>
      <c r="D1777" s="2" t="s">
        <v>22</v>
      </c>
      <c r="E1777" s="3">
        <v>111</v>
      </c>
    </row>
    <row r="1778" spans="1:5" x14ac:dyDescent="0.35">
      <c r="A1778" s="2" t="s">
        <v>1835</v>
      </c>
      <c r="B1778" s="2" t="s">
        <v>1099</v>
      </c>
      <c r="C1778" s="3">
        <v>42</v>
      </c>
      <c r="D1778" s="2" t="s">
        <v>22</v>
      </c>
      <c r="E1778" s="3">
        <v>25</v>
      </c>
    </row>
    <row r="1779" spans="1:5" x14ac:dyDescent="0.35">
      <c r="A1779" s="2" t="s">
        <v>1249</v>
      </c>
      <c r="B1779" s="2" t="s">
        <v>1099</v>
      </c>
      <c r="C1779" s="3">
        <v>52</v>
      </c>
      <c r="D1779" s="2" t="s">
        <v>22</v>
      </c>
      <c r="E1779" s="3">
        <v>62</v>
      </c>
    </row>
    <row r="1780" spans="1:5" x14ac:dyDescent="0.35">
      <c r="A1780" s="2" t="s">
        <v>3697</v>
      </c>
      <c r="B1780" s="2" t="s">
        <v>1099</v>
      </c>
      <c r="C1780" s="3">
        <v>60</v>
      </c>
      <c r="D1780" s="2" t="s">
        <v>3297</v>
      </c>
      <c r="E1780" s="3">
        <v>88</v>
      </c>
    </row>
    <row r="1781" spans="1:5" x14ac:dyDescent="0.35">
      <c r="A1781" s="2" t="s">
        <v>255</v>
      </c>
      <c r="B1781" s="2" t="s">
        <v>17</v>
      </c>
      <c r="C1781" s="3">
        <v>20</v>
      </c>
      <c r="D1781" s="2" t="s">
        <v>22</v>
      </c>
      <c r="E1781" s="3">
        <v>0</v>
      </c>
    </row>
    <row r="1782" spans="1:5" x14ac:dyDescent="0.35">
      <c r="A1782" s="2" t="s">
        <v>3699</v>
      </c>
      <c r="B1782" s="2" t="s">
        <v>3830</v>
      </c>
      <c r="C1782" s="3">
        <v>60</v>
      </c>
      <c r="D1782" s="2" t="s">
        <v>3297</v>
      </c>
      <c r="E1782" s="3">
        <v>35</v>
      </c>
    </row>
    <row r="1783" spans="1:5" x14ac:dyDescent="0.35">
      <c r="A1783" s="2" t="s">
        <v>257</v>
      </c>
      <c r="B1783" s="2" t="s">
        <v>17</v>
      </c>
      <c r="C1783" s="3">
        <v>25</v>
      </c>
      <c r="D1783" s="2" t="s">
        <v>22</v>
      </c>
      <c r="E1783" s="3">
        <v>127</v>
      </c>
    </row>
    <row r="1784" spans="1:5" x14ac:dyDescent="0.35">
      <c r="A1784" s="2" t="s">
        <v>1434</v>
      </c>
      <c r="B1784" s="2" t="s">
        <v>1099</v>
      </c>
      <c r="C1784" s="3">
        <v>51</v>
      </c>
      <c r="D1784" s="2" t="s">
        <v>22</v>
      </c>
      <c r="E1784" s="3">
        <v>16</v>
      </c>
    </row>
    <row r="1785" spans="1:5" x14ac:dyDescent="0.35">
      <c r="A1785" s="2" t="s">
        <v>912</v>
      </c>
      <c r="B1785" s="2" t="s">
        <v>17</v>
      </c>
      <c r="C1785" s="3">
        <v>41</v>
      </c>
      <c r="D1785" s="2" t="s">
        <v>22</v>
      </c>
      <c r="E1785" s="3">
        <v>109</v>
      </c>
    </row>
    <row r="1786" spans="1:5" x14ac:dyDescent="0.35">
      <c r="A1786" s="2" t="s">
        <v>2056</v>
      </c>
      <c r="B1786" s="2" t="s">
        <v>1099</v>
      </c>
      <c r="C1786" s="3">
        <v>58</v>
      </c>
      <c r="D1786" s="2" t="s">
        <v>22</v>
      </c>
      <c r="E1786" s="3">
        <v>128</v>
      </c>
    </row>
    <row r="1787" spans="1:5" x14ac:dyDescent="0.35">
      <c r="A1787" s="2" t="s">
        <v>913</v>
      </c>
      <c r="B1787" s="2" t="s">
        <v>17</v>
      </c>
      <c r="C1787" s="3">
        <v>51</v>
      </c>
      <c r="D1787" s="2" t="s">
        <v>22</v>
      </c>
      <c r="E1787" s="3">
        <v>106</v>
      </c>
    </row>
    <row r="1788" spans="1:5" x14ac:dyDescent="0.35">
      <c r="A1788" s="2" t="s">
        <v>1836</v>
      </c>
      <c r="B1788" s="2" t="s">
        <v>1099</v>
      </c>
      <c r="C1788" s="3">
        <v>45</v>
      </c>
      <c r="D1788" s="2" t="s">
        <v>22</v>
      </c>
      <c r="E1788" s="3">
        <v>35</v>
      </c>
    </row>
    <row r="1789" spans="1:5" x14ac:dyDescent="0.35">
      <c r="A1789" s="2" t="s">
        <v>1837</v>
      </c>
      <c r="B1789" s="2" t="s">
        <v>1099</v>
      </c>
      <c r="C1789" s="3">
        <v>25</v>
      </c>
      <c r="D1789" s="2" t="s">
        <v>22</v>
      </c>
      <c r="E1789" s="3">
        <v>187</v>
      </c>
    </row>
    <row r="1790" spans="1:5" x14ac:dyDescent="0.35">
      <c r="A1790" s="2" t="s">
        <v>3701</v>
      </c>
      <c r="B1790" s="2" t="s">
        <v>1099</v>
      </c>
      <c r="C1790" s="3">
        <v>60</v>
      </c>
      <c r="D1790" s="2" t="s">
        <v>3297</v>
      </c>
      <c r="E1790" s="3">
        <v>20</v>
      </c>
    </row>
    <row r="1791" spans="1:5" x14ac:dyDescent="0.35">
      <c r="A1791" s="2" t="s">
        <v>2231</v>
      </c>
      <c r="B1791" s="2" t="s">
        <v>3830</v>
      </c>
      <c r="C1791" s="3">
        <v>35</v>
      </c>
      <c r="D1791" s="2" t="s">
        <v>22</v>
      </c>
      <c r="E1791" s="3">
        <v>119</v>
      </c>
    </row>
    <row r="1792" spans="1:5" x14ac:dyDescent="0.35">
      <c r="A1792" s="2" t="s">
        <v>3820</v>
      </c>
      <c r="B1792" s="2" t="s">
        <v>17</v>
      </c>
      <c r="C1792" s="3">
        <v>18</v>
      </c>
      <c r="D1792" s="2" t="s">
        <v>3754</v>
      </c>
      <c r="E1792" s="3">
        <v>49</v>
      </c>
    </row>
    <row r="1793" spans="1:5" x14ac:dyDescent="0.35">
      <c r="A1793" s="2" t="s">
        <v>2759</v>
      </c>
      <c r="B1793" s="2" t="s">
        <v>3830</v>
      </c>
      <c r="C1793" s="3">
        <v>57</v>
      </c>
      <c r="D1793" s="2" t="s">
        <v>22</v>
      </c>
      <c r="E1793" s="3">
        <v>170</v>
      </c>
    </row>
    <row r="1794" spans="1:5" x14ac:dyDescent="0.35">
      <c r="A1794" s="2" t="s">
        <v>2575</v>
      </c>
      <c r="B1794" s="2" t="s">
        <v>3830</v>
      </c>
      <c r="C1794" s="3">
        <v>58</v>
      </c>
      <c r="D1794" s="2" t="s">
        <v>22</v>
      </c>
      <c r="E1794" s="3">
        <v>122</v>
      </c>
    </row>
    <row r="1795" spans="1:5" x14ac:dyDescent="0.35">
      <c r="A1795" s="2" t="s">
        <v>3702</v>
      </c>
      <c r="B1795" s="2" t="s">
        <v>3830</v>
      </c>
      <c r="C1795" s="3">
        <v>62</v>
      </c>
      <c r="D1795" s="2" t="s">
        <v>3297</v>
      </c>
      <c r="E1795" s="3">
        <v>157</v>
      </c>
    </row>
    <row r="1796" spans="1:5" x14ac:dyDescent="0.35">
      <c r="A1796" s="2" t="s">
        <v>1638</v>
      </c>
      <c r="B1796" s="2" t="s">
        <v>1099</v>
      </c>
      <c r="C1796" s="3">
        <v>36</v>
      </c>
      <c r="D1796" s="2" t="s">
        <v>22</v>
      </c>
      <c r="E1796" s="3">
        <v>5</v>
      </c>
    </row>
    <row r="1797" spans="1:5" x14ac:dyDescent="0.35">
      <c r="A1797" s="2" t="s">
        <v>2395</v>
      </c>
      <c r="B1797" s="2" t="s">
        <v>3830</v>
      </c>
      <c r="C1797" s="3">
        <v>52</v>
      </c>
      <c r="D1797" s="2" t="s">
        <v>22</v>
      </c>
      <c r="E1797" s="3">
        <v>32</v>
      </c>
    </row>
    <row r="1798" spans="1:5" x14ac:dyDescent="0.35">
      <c r="A1798" s="2" t="s">
        <v>1436</v>
      </c>
      <c r="B1798" s="2" t="s">
        <v>1099</v>
      </c>
      <c r="C1798" s="3">
        <v>22</v>
      </c>
      <c r="D1798" s="2" t="s">
        <v>22</v>
      </c>
      <c r="E1798" s="3">
        <v>200</v>
      </c>
    </row>
    <row r="1799" spans="1:5" x14ac:dyDescent="0.35">
      <c r="A1799" s="2" t="s">
        <v>511</v>
      </c>
      <c r="B1799" s="2" t="s">
        <v>17</v>
      </c>
      <c r="C1799" s="3">
        <v>20</v>
      </c>
      <c r="D1799" s="2" t="s">
        <v>22</v>
      </c>
      <c r="E1799" s="3">
        <v>5</v>
      </c>
    </row>
    <row r="1800" spans="1:5" x14ac:dyDescent="0.35">
      <c r="A1800" s="2" t="s">
        <v>1251</v>
      </c>
      <c r="B1800" s="2" t="s">
        <v>1099</v>
      </c>
      <c r="C1800" s="3">
        <v>33</v>
      </c>
      <c r="D1800" s="2" t="s">
        <v>22</v>
      </c>
      <c r="E1800" s="3">
        <v>122</v>
      </c>
    </row>
    <row r="1801" spans="1:5" x14ac:dyDescent="0.35">
      <c r="A1801" s="2" t="s">
        <v>2577</v>
      </c>
      <c r="B1801" s="2" t="s">
        <v>3830</v>
      </c>
      <c r="C1801" s="3">
        <v>42</v>
      </c>
      <c r="D1801" s="2" t="s">
        <v>22</v>
      </c>
      <c r="E1801" s="3">
        <v>186</v>
      </c>
    </row>
    <row r="1802" spans="1:5" x14ac:dyDescent="0.35">
      <c r="A1802" s="2" t="s">
        <v>1838</v>
      </c>
      <c r="B1802" s="2" t="s">
        <v>1099</v>
      </c>
      <c r="C1802" s="3">
        <v>49</v>
      </c>
      <c r="D1802" s="2" t="s">
        <v>22</v>
      </c>
      <c r="E1802" s="3">
        <v>145</v>
      </c>
    </row>
    <row r="1803" spans="1:5" x14ac:dyDescent="0.35">
      <c r="A1803" s="2" t="s">
        <v>1438</v>
      </c>
      <c r="B1803" s="2" t="s">
        <v>1099</v>
      </c>
      <c r="C1803" s="3">
        <v>19</v>
      </c>
      <c r="D1803" s="2" t="s">
        <v>22</v>
      </c>
      <c r="E1803" s="3">
        <v>37</v>
      </c>
    </row>
    <row r="1804" spans="1:5" x14ac:dyDescent="0.35">
      <c r="A1804" s="2" t="s">
        <v>2987</v>
      </c>
      <c r="B1804" s="2" t="s">
        <v>3830</v>
      </c>
      <c r="C1804" s="3">
        <v>58</v>
      </c>
      <c r="D1804" s="2" t="s">
        <v>22</v>
      </c>
      <c r="E1804" s="3">
        <v>91</v>
      </c>
    </row>
    <row r="1805" spans="1:5" x14ac:dyDescent="0.35">
      <c r="A1805" s="2" t="s">
        <v>513</v>
      </c>
      <c r="B1805" s="2" t="s">
        <v>17</v>
      </c>
      <c r="C1805" s="3">
        <v>40</v>
      </c>
      <c r="D1805" s="2" t="s">
        <v>22</v>
      </c>
      <c r="E1805" s="3">
        <v>152</v>
      </c>
    </row>
    <row r="1806" spans="1:5" x14ac:dyDescent="0.35">
      <c r="A1806" s="2" t="s">
        <v>3267</v>
      </c>
      <c r="B1806" s="2" t="s">
        <v>17</v>
      </c>
      <c r="C1806" s="3">
        <v>43</v>
      </c>
      <c r="D1806" s="2" t="s">
        <v>22</v>
      </c>
      <c r="E1806" s="3">
        <v>119</v>
      </c>
    </row>
    <row r="1807" spans="1:5" x14ac:dyDescent="0.35">
      <c r="A1807" s="2" t="s">
        <v>1081</v>
      </c>
      <c r="B1807" s="2" t="s">
        <v>17</v>
      </c>
      <c r="C1807" s="3">
        <v>46</v>
      </c>
      <c r="D1807" s="2" t="s">
        <v>22</v>
      </c>
      <c r="E1807" s="3">
        <v>54</v>
      </c>
    </row>
    <row r="1808" spans="1:5" x14ac:dyDescent="0.35">
      <c r="A1808" s="2" t="s">
        <v>1640</v>
      </c>
      <c r="B1808" s="2" t="s">
        <v>1099</v>
      </c>
      <c r="C1808" s="3">
        <v>50</v>
      </c>
      <c r="D1808" s="2" t="s">
        <v>22</v>
      </c>
      <c r="E1808" s="3">
        <v>28</v>
      </c>
    </row>
    <row r="1809" spans="1:5" x14ac:dyDescent="0.35">
      <c r="A1809" s="2" t="s">
        <v>2397</v>
      </c>
      <c r="B1809" s="2" t="s">
        <v>3830</v>
      </c>
      <c r="C1809" s="3">
        <v>31</v>
      </c>
      <c r="D1809" s="2" t="s">
        <v>22</v>
      </c>
      <c r="E1809" s="3">
        <v>125</v>
      </c>
    </row>
    <row r="1810" spans="1:5" x14ac:dyDescent="0.35">
      <c r="A1810" s="2" t="s">
        <v>2989</v>
      </c>
      <c r="B1810" s="2" t="s">
        <v>3830</v>
      </c>
      <c r="C1810" s="3">
        <v>55</v>
      </c>
      <c r="D1810" s="2" t="s">
        <v>22</v>
      </c>
      <c r="E1810" s="3">
        <v>23</v>
      </c>
    </row>
    <row r="1811" spans="1:5" x14ac:dyDescent="0.35">
      <c r="A1811" s="2" t="s">
        <v>2761</v>
      </c>
      <c r="B1811" s="2" t="s">
        <v>3830</v>
      </c>
      <c r="C1811" s="3">
        <v>45</v>
      </c>
      <c r="D1811" s="2" t="s">
        <v>22</v>
      </c>
      <c r="E1811" s="3">
        <v>196</v>
      </c>
    </row>
    <row r="1812" spans="1:5" x14ac:dyDescent="0.35">
      <c r="A1812" s="2" t="s">
        <v>1440</v>
      </c>
      <c r="B1812" s="2" t="s">
        <v>1099</v>
      </c>
      <c r="C1812" s="3">
        <v>33</v>
      </c>
      <c r="D1812" s="2" t="s">
        <v>22</v>
      </c>
      <c r="E1812" s="3">
        <v>94</v>
      </c>
    </row>
    <row r="1813" spans="1:5" x14ac:dyDescent="0.35">
      <c r="A1813" s="2" t="s">
        <v>3704</v>
      </c>
      <c r="B1813" s="2" t="s">
        <v>3830</v>
      </c>
      <c r="C1813" s="3">
        <v>64</v>
      </c>
      <c r="D1813" s="2" t="s">
        <v>3297</v>
      </c>
      <c r="E1813" s="3">
        <v>19</v>
      </c>
    </row>
    <row r="1814" spans="1:5" x14ac:dyDescent="0.35">
      <c r="A1814" s="2" t="s">
        <v>2991</v>
      </c>
      <c r="B1814" s="2" t="s">
        <v>3830</v>
      </c>
      <c r="C1814" s="3">
        <v>58</v>
      </c>
      <c r="D1814" s="2" t="s">
        <v>22</v>
      </c>
      <c r="E1814" s="3">
        <v>115</v>
      </c>
    </row>
    <row r="1815" spans="1:5" x14ac:dyDescent="0.35">
      <c r="A1815" s="2" t="s">
        <v>2399</v>
      </c>
      <c r="B1815" s="2" t="s">
        <v>3830</v>
      </c>
      <c r="C1815" s="3">
        <v>44</v>
      </c>
      <c r="D1815" s="2" t="s">
        <v>22</v>
      </c>
      <c r="E1815" s="3">
        <v>102</v>
      </c>
    </row>
    <row r="1816" spans="1:5" x14ac:dyDescent="0.35">
      <c r="A1816" s="2" t="s">
        <v>2058</v>
      </c>
      <c r="B1816" s="2" t="s">
        <v>1099</v>
      </c>
      <c r="C1816" s="3">
        <v>53</v>
      </c>
      <c r="D1816" s="2" t="s">
        <v>22</v>
      </c>
      <c r="E1816" s="3">
        <v>200</v>
      </c>
    </row>
    <row r="1817" spans="1:5" x14ac:dyDescent="0.35">
      <c r="A1817" s="2" t="s">
        <v>1083</v>
      </c>
      <c r="B1817" s="2" t="s">
        <v>17</v>
      </c>
      <c r="C1817" s="3">
        <v>45</v>
      </c>
      <c r="D1817" s="2" t="s">
        <v>22</v>
      </c>
      <c r="E1817" s="3">
        <v>124</v>
      </c>
    </row>
    <row r="1818" spans="1:5" x14ac:dyDescent="0.35">
      <c r="A1818" s="2" t="s">
        <v>2579</v>
      </c>
      <c r="B1818" s="2" t="s">
        <v>3830</v>
      </c>
      <c r="C1818" s="3">
        <v>21</v>
      </c>
      <c r="D1818" s="2" t="s">
        <v>22</v>
      </c>
      <c r="E1818" s="3">
        <v>109</v>
      </c>
    </row>
    <row r="1819" spans="1:5" x14ac:dyDescent="0.35">
      <c r="A1819" s="2" t="s">
        <v>2059</v>
      </c>
      <c r="B1819" s="2" t="s">
        <v>1099</v>
      </c>
      <c r="C1819" s="3">
        <v>46</v>
      </c>
      <c r="D1819" s="2" t="s">
        <v>22</v>
      </c>
      <c r="E1819" s="3">
        <v>3</v>
      </c>
    </row>
    <row r="1820" spans="1:5" x14ac:dyDescent="0.35">
      <c r="A1820" s="2" t="s">
        <v>2401</v>
      </c>
      <c r="B1820" s="2" t="s">
        <v>3830</v>
      </c>
      <c r="C1820" s="3">
        <v>32</v>
      </c>
      <c r="D1820" s="2" t="s">
        <v>22</v>
      </c>
      <c r="E1820" s="3">
        <v>27</v>
      </c>
    </row>
    <row r="1821" spans="1:5" x14ac:dyDescent="0.35">
      <c r="A1821" s="2" t="s">
        <v>1085</v>
      </c>
      <c r="B1821" s="2" t="s">
        <v>17</v>
      </c>
      <c r="C1821" s="3">
        <v>46</v>
      </c>
      <c r="D1821" s="2" t="s">
        <v>22</v>
      </c>
      <c r="E1821" s="3">
        <v>80</v>
      </c>
    </row>
    <row r="1822" spans="1:5" x14ac:dyDescent="0.35">
      <c r="A1822" s="2" t="s">
        <v>3269</v>
      </c>
      <c r="B1822" s="2" t="s">
        <v>17</v>
      </c>
      <c r="C1822" s="3">
        <v>50</v>
      </c>
      <c r="D1822" s="2" t="s">
        <v>22</v>
      </c>
      <c r="E1822" s="3">
        <v>184</v>
      </c>
    </row>
    <row r="1823" spans="1:5" x14ac:dyDescent="0.35">
      <c r="A1823" s="2" t="s">
        <v>2763</v>
      </c>
      <c r="B1823" s="2" t="s">
        <v>3830</v>
      </c>
      <c r="C1823" s="3">
        <v>52</v>
      </c>
      <c r="D1823" s="2" t="s">
        <v>22</v>
      </c>
      <c r="E1823" s="3">
        <v>138</v>
      </c>
    </row>
    <row r="1824" spans="1:5" x14ac:dyDescent="0.35">
      <c r="A1824" s="2" t="s">
        <v>915</v>
      </c>
      <c r="B1824" s="2" t="s">
        <v>17</v>
      </c>
      <c r="C1824" s="3">
        <v>57</v>
      </c>
      <c r="D1824" s="2" t="s">
        <v>22</v>
      </c>
      <c r="E1824" s="3">
        <v>148</v>
      </c>
    </row>
    <row r="1825" spans="1:5" x14ac:dyDescent="0.35">
      <c r="A1825" s="2" t="s">
        <v>1442</v>
      </c>
      <c r="B1825" s="2" t="s">
        <v>1099</v>
      </c>
      <c r="C1825" s="3">
        <v>20</v>
      </c>
      <c r="D1825" s="2" t="s">
        <v>22</v>
      </c>
      <c r="E1825" s="3">
        <v>24</v>
      </c>
    </row>
    <row r="1826" spans="1:5" x14ac:dyDescent="0.35">
      <c r="A1826" s="2" t="s">
        <v>2061</v>
      </c>
      <c r="B1826" s="2" t="s">
        <v>1099</v>
      </c>
      <c r="C1826" s="3">
        <v>35</v>
      </c>
      <c r="D1826" s="2" t="s">
        <v>22</v>
      </c>
      <c r="E1826" s="3">
        <v>93</v>
      </c>
    </row>
    <row r="1827" spans="1:5" x14ac:dyDescent="0.35">
      <c r="A1827" s="2" t="s">
        <v>259</v>
      </c>
      <c r="B1827" s="2" t="s">
        <v>17</v>
      </c>
      <c r="C1827" s="3">
        <v>25</v>
      </c>
      <c r="D1827" s="2" t="s">
        <v>22</v>
      </c>
      <c r="E1827" s="3">
        <v>104</v>
      </c>
    </row>
    <row r="1828" spans="1:5" x14ac:dyDescent="0.35">
      <c r="A1828" s="2" t="s">
        <v>2992</v>
      </c>
      <c r="B1828" s="2" t="s">
        <v>3830</v>
      </c>
      <c r="C1828" s="3">
        <v>26</v>
      </c>
      <c r="D1828" s="2" t="s">
        <v>22</v>
      </c>
      <c r="E1828" s="3">
        <v>104</v>
      </c>
    </row>
    <row r="1829" spans="1:5" x14ac:dyDescent="0.35">
      <c r="A1829" s="2" t="s">
        <v>3271</v>
      </c>
      <c r="B1829" s="2" t="s">
        <v>3830</v>
      </c>
      <c r="C1829" s="3">
        <v>25</v>
      </c>
      <c r="D1829" s="2" t="s">
        <v>22</v>
      </c>
      <c r="E1829" s="3">
        <v>41</v>
      </c>
    </row>
    <row r="1830" spans="1:5" x14ac:dyDescent="0.35">
      <c r="A1830" s="2" t="s">
        <v>2765</v>
      </c>
      <c r="B1830" s="2" t="s">
        <v>3830</v>
      </c>
      <c r="C1830" s="3">
        <v>56</v>
      </c>
      <c r="D1830" s="2" t="s">
        <v>22</v>
      </c>
      <c r="E1830" s="3">
        <v>108</v>
      </c>
    </row>
    <row r="1831" spans="1:5" x14ac:dyDescent="0.35">
      <c r="A1831" s="2" t="s">
        <v>3705</v>
      </c>
      <c r="B1831" s="2" t="s">
        <v>1099</v>
      </c>
      <c r="C1831" s="3">
        <v>64</v>
      </c>
      <c r="D1831" s="2" t="s">
        <v>3297</v>
      </c>
      <c r="E1831" s="3">
        <v>44</v>
      </c>
    </row>
    <row r="1832" spans="1:5" x14ac:dyDescent="0.35">
      <c r="A1832" s="2" t="s">
        <v>3707</v>
      </c>
      <c r="B1832" s="2" t="s">
        <v>17</v>
      </c>
      <c r="C1832" s="3">
        <v>65</v>
      </c>
      <c r="D1832" s="2" t="s">
        <v>3297</v>
      </c>
      <c r="E1832" s="3">
        <v>26</v>
      </c>
    </row>
    <row r="1833" spans="1:5" x14ac:dyDescent="0.35">
      <c r="A1833" s="2" t="s">
        <v>2063</v>
      </c>
      <c r="B1833" s="2" t="s">
        <v>1099</v>
      </c>
      <c r="C1833" s="3">
        <v>51</v>
      </c>
      <c r="D1833" s="2" t="s">
        <v>22</v>
      </c>
      <c r="E1833" s="3">
        <v>108</v>
      </c>
    </row>
    <row r="1834" spans="1:5" x14ac:dyDescent="0.35">
      <c r="A1834" s="2" t="s">
        <v>3708</v>
      </c>
      <c r="B1834" s="2" t="s">
        <v>3830</v>
      </c>
      <c r="C1834" s="3">
        <v>61</v>
      </c>
      <c r="D1834" s="2" t="s">
        <v>3297</v>
      </c>
      <c r="E1834" s="3">
        <v>61</v>
      </c>
    </row>
    <row r="1835" spans="1:5" x14ac:dyDescent="0.35">
      <c r="A1835" s="2" t="s">
        <v>515</v>
      </c>
      <c r="B1835" s="2" t="s">
        <v>17</v>
      </c>
      <c r="C1835" s="3">
        <v>55</v>
      </c>
      <c r="D1835" s="2" t="s">
        <v>22</v>
      </c>
      <c r="E1835" s="3">
        <v>109</v>
      </c>
    </row>
    <row r="1836" spans="1:5" x14ac:dyDescent="0.35">
      <c r="A1836" s="2" t="s">
        <v>3710</v>
      </c>
      <c r="B1836" s="2" t="s">
        <v>3830</v>
      </c>
      <c r="C1836" s="3">
        <v>65</v>
      </c>
      <c r="D1836" s="2" t="s">
        <v>3297</v>
      </c>
      <c r="E1836" s="3">
        <v>95</v>
      </c>
    </row>
    <row r="1837" spans="1:5" x14ac:dyDescent="0.35">
      <c r="A1837" s="2" t="s">
        <v>1253</v>
      </c>
      <c r="B1837" s="2" t="s">
        <v>1099</v>
      </c>
      <c r="C1837" s="3">
        <v>44</v>
      </c>
      <c r="D1837" s="2" t="s">
        <v>22</v>
      </c>
      <c r="E1837" s="3">
        <v>199</v>
      </c>
    </row>
    <row r="1838" spans="1:5" x14ac:dyDescent="0.35">
      <c r="A1838" s="2" t="s">
        <v>917</v>
      </c>
      <c r="B1838" s="2" t="s">
        <v>17</v>
      </c>
      <c r="C1838" s="3">
        <v>19</v>
      </c>
      <c r="D1838" s="2" t="s">
        <v>22</v>
      </c>
      <c r="E1838" s="3">
        <v>152</v>
      </c>
    </row>
    <row r="1839" spans="1:5" x14ac:dyDescent="0.35">
      <c r="A1839" s="2" t="s">
        <v>2064</v>
      </c>
      <c r="B1839" s="2" t="s">
        <v>1099</v>
      </c>
      <c r="C1839" s="3">
        <v>42</v>
      </c>
      <c r="D1839" s="2" t="s">
        <v>22</v>
      </c>
      <c r="E1839" s="3">
        <v>177</v>
      </c>
    </row>
    <row r="1840" spans="1:5" x14ac:dyDescent="0.35">
      <c r="A1840" s="2" t="s">
        <v>517</v>
      </c>
      <c r="B1840" s="2" t="s">
        <v>17</v>
      </c>
      <c r="C1840" s="3">
        <v>24</v>
      </c>
      <c r="D1840" s="2" t="s">
        <v>22</v>
      </c>
      <c r="E1840" s="3">
        <v>47</v>
      </c>
    </row>
    <row r="1841" spans="1:5" x14ac:dyDescent="0.35">
      <c r="A1841" s="2" t="s">
        <v>3712</v>
      </c>
      <c r="B1841" s="2" t="s">
        <v>17</v>
      </c>
      <c r="C1841" s="3">
        <v>62</v>
      </c>
      <c r="D1841" s="2" t="s">
        <v>3297</v>
      </c>
      <c r="E1841" s="3">
        <v>5</v>
      </c>
    </row>
    <row r="1842" spans="1:5" x14ac:dyDescent="0.35">
      <c r="A1842" s="2" t="s">
        <v>1642</v>
      </c>
      <c r="B1842" s="2" t="s">
        <v>1099</v>
      </c>
      <c r="C1842" s="3">
        <v>51</v>
      </c>
      <c r="D1842" s="2" t="s">
        <v>22</v>
      </c>
      <c r="E1842" s="3">
        <v>137</v>
      </c>
    </row>
    <row r="1843" spans="1:5" x14ac:dyDescent="0.35">
      <c r="A1843" s="2" t="s">
        <v>1839</v>
      </c>
      <c r="B1843" s="2" t="s">
        <v>1099</v>
      </c>
      <c r="C1843" s="3">
        <v>40</v>
      </c>
      <c r="D1843" s="2" t="s">
        <v>22</v>
      </c>
      <c r="E1843" s="3">
        <v>124</v>
      </c>
    </row>
    <row r="1844" spans="1:5" x14ac:dyDescent="0.35">
      <c r="A1844" s="2" t="s">
        <v>2066</v>
      </c>
      <c r="B1844" s="2" t="s">
        <v>1099</v>
      </c>
      <c r="C1844" s="3">
        <v>36</v>
      </c>
      <c r="D1844" s="2" t="s">
        <v>22</v>
      </c>
      <c r="E1844" s="3">
        <v>67</v>
      </c>
    </row>
    <row r="1845" spans="1:5" x14ac:dyDescent="0.35">
      <c r="A1845" s="2" t="s">
        <v>1444</v>
      </c>
      <c r="B1845" s="2" t="s">
        <v>1099</v>
      </c>
      <c r="C1845" s="3">
        <v>19</v>
      </c>
      <c r="D1845" s="2" t="s">
        <v>22</v>
      </c>
      <c r="E1845" s="3">
        <v>9</v>
      </c>
    </row>
    <row r="1846" spans="1:5" x14ac:dyDescent="0.35">
      <c r="A1846" s="2" t="s">
        <v>2767</v>
      </c>
      <c r="B1846" s="2" t="s">
        <v>3830</v>
      </c>
      <c r="C1846" s="3">
        <v>34</v>
      </c>
      <c r="D1846" s="2" t="s">
        <v>22</v>
      </c>
      <c r="E1846" s="3">
        <v>67</v>
      </c>
    </row>
    <row r="1847" spans="1:5" x14ac:dyDescent="0.35">
      <c r="A1847" s="2" t="s">
        <v>3714</v>
      </c>
      <c r="B1847" s="2" t="s">
        <v>3830</v>
      </c>
      <c r="C1847" s="3">
        <v>64</v>
      </c>
      <c r="D1847" s="2" t="s">
        <v>3297</v>
      </c>
      <c r="E1847" s="3">
        <v>117</v>
      </c>
    </row>
    <row r="1848" spans="1:5" x14ac:dyDescent="0.35">
      <c r="A1848" s="2" t="s">
        <v>728</v>
      </c>
      <c r="B1848" s="2" t="s">
        <v>17</v>
      </c>
      <c r="C1848" s="3">
        <v>45</v>
      </c>
      <c r="D1848" s="2" t="s">
        <v>22</v>
      </c>
      <c r="E1848" s="3">
        <v>122</v>
      </c>
    </row>
    <row r="1849" spans="1:5" x14ac:dyDescent="0.35">
      <c r="A1849" s="2" t="s">
        <v>3716</v>
      </c>
      <c r="B1849" s="2" t="s">
        <v>1099</v>
      </c>
      <c r="C1849" s="3">
        <v>62</v>
      </c>
      <c r="D1849" s="2" t="s">
        <v>3297</v>
      </c>
      <c r="E1849" s="3">
        <v>70</v>
      </c>
    </row>
    <row r="1850" spans="1:5" x14ac:dyDescent="0.35">
      <c r="A1850" s="2" t="s">
        <v>730</v>
      </c>
      <c r="B1850" s="2" t="s">
        <v>17</v>
      </c>
      <c r="C1850" s="3">
        <v>28</v>
      </c>
      <c r="D1850" s="2" t="s">
        <v>22</v>
      </c>
      <c r="E1850" s="3">
        <v>199</v>
      </c>
    </row>
    <row r="1851" spans="1:5" x14ac:dyDescent="0.35">
      <c r="A1851" s="2" t="s">
        <v>3821</v>
      </c>
      <c r="B1851" s="2" t="s">
        <v>3830</v>
      </c>
      <c r="C1851" s="3">
        <v>18</v>
      </c>
      <c r="D1851" s="2" t="s">
        <v>3754</v>
      </c>
      <c r="E1851" s="3">
        <v>95</v>
      </c>
    </row>
    <row r="1852" spans="1:5" x14ac:dyDescent="0.35">
      <c r="A1852" s="2" t="s">
        <v>519</v>
      </c>
      <c r="B1852" s="2" t="s">
        <v>17</v>
      </c>
      <c r="C1852" s="3">
        <v>24</v>
      </c>
      <c r="D1852" s="2" t="s">
        <v>22</v>
      </c>
      <c r="E1852" s="3">
        <v>106</v>
      </c>
    </row>
    <row r="1853" spans="1:5" x14ac:dyDescent="0.35">
      <c r="A1853" s="2" t="s">
        <v>3718</v>
      </c>
      <c r="B1853" s="2" t="s">
        <v>3830</v>
      </c>
      <c r="C1853" s="3">
        <v>61</v>
      </c>
      <c r="D1853" s="2" t="s">
        <v>3297</v>
      </c>
      <c r="E1853" s="3">
        <v>51</v>
      </c>
    </row>
    <row r="1854" spans="1:5" x14ac:dyDescent="0.35">
      <c r="A1854" s="2" t="s">
        <v>3273</v>
      </c>
      <c r="B1854" s="2" t="s">
        <v>3830</v>
      </c>
      <c r="C1854" s="3">
        <v>33</v>
      </c>
      <c r="D1854" s="2" t="s">
        <v>22</v>
      </c>
      <c r="E1854" s="3">
        <v>30</v>
      </c>
    </row>
    <row r="1855" spans="1:5" x14ac:dyDescent="0.35">
      <c r="A1855" s="2" t="s">
        <v>3720</v>
      </c>
      <c r="B1855" s="2" t="s">
        <v>17</v>
      </c>
      <c r="C1855" s="3">
        <v>64</v>
      </c>
      <c r="D1855" s="2" t="s">
        <v>3297</v>
      </c>
      <c r="E1855" s="3">
        <v>128</v>
      </c>
    </row>
    <row r="1856" spans="1:5" x14ac:dyDescent="0.35">
      <c r="A1856" s="2" t="s">
        <v>2769</v>
      </c>
      <c r="B1856" s="2" t="s">
        <v>3830</v>
      </c>
      <c r="C1856" s="3">
        <v>37</v>
      </c>
      <c r="D1856" s="2" t="s">
        <v>22</v>
      </c>
      <c r="E1856" s="3">
        <v>173</v>
      </c>
    </row>
    <row r="1857" spans="1:5" x14ac:dyDescent="0.35">
      <c r="A1857" s="2" t="s">
        <v>1644</v>
      </c>
      <c r="B1857" s="2" t="s">
        <v>1099</v>
      </c>
      <c r="C1857" s="3">
        <v>28</v>
      </c>
      <c r="D1857" s="2" t="s">
        <v>22</v>
      </c>
      <c r="E1857" s="3">
        <v>99</v>
      </c>
    </row>
    <row r="1858" spans="1:5" x14ac:dyDescent="0.35">
      <c r="A1858" s="2" t="s">
        <v>1841</v>
      </c>
      <c r="B1858" s="2" t="s">
        <v>1099</v>
      </c>
      <c r="C1858" s="3">
        <v>43</v>
      </c>
      <c r="D1858" s="2" t="s">
        <v>22</v>
      </c>
      <c r="E1858" s="3">
        <v>136</v>
      </c>
    </row>
    <row r="1859" spans="1:5" x14ac:dyDescent="0.35">
      <c r="A1859" s="2" t="s">
        <v>2771</v>
      </c>
      <c r="B1859" s="2" t="s">
        <v>3830</v>
      </c>
      <c r="C1859" s="3">
        <v>49</v>
      </c>
      <c r="D1859" s="2" t="s">
        <v>22</v>
      </c>
      <c r="E1859" s="3">
        <v>149</v>
      </c>
    </row>
    <row r="1860" spans="1:5" x14ac:dyDescent="0.35">
      <c r="A1860" s="2" t="s">
        <v>1087</v>
      </c>
      <c r="B1860" s="2" t="s">
        <v>17</v>
      </c>
      <c r="C1860" s="3">
        <v>25</v>
      </c>
      <c r="D1860" s="2" t="s">
        <v>22</v>
      </c>
      <c r="E1860" s="3">
        <v>169</v>
      </c>
    </row>
    <row r="1861" spans="1:5" x14ac:dyDescent="0.35">
      <c r="A1861" s="2" t="s">
        <v>2068</v>
      </c>
      <c r="B1861" s="2" t="s">
        <v>1099</v>
      </c>
      <c r="C1861" s="3">
        <v>57</v>
      </c>
      <c r="D1861" s="2" t="s">
        <v>22</v>
      </c>
      <c r="E1861" s="3">
        <v>144</v>
      </c>
    </row>
    <row r="1862" spans="1:5" x14ac:dyDescent="0.35">
      <c r="A1862" s="2" t="s">
        <v>2403</v>
      </c>
      <c r="B1862" s="2" t="s">
        <v>3830</v>
      </c>
      <c r="C1862" s="3">
        <v>42</v>
      </c>
      <c r="D1862" s="2" t="s">
        <v>22</v>
      </c>
      <c r="E1862" s="3">
        <v>118</v>
      </c>
    </row>
    <row r="1863" spans="1:5" x14ac:dyDescent="0.35">
      <c r="A1863" s="2" t="s">
        <v>3722</v>
      </c>
      <c r="B1863" s="2" t="s">
        <v>1099</v>
      </c>
      <c r="C1863" s="3">
        <v>64</v>
      </c>
      <c r="D1863" s="2" t="s">
        <v>3297</v>
      </c>
      <c r="E1863" s="3">
        <v>42</v>
      </c>
    </row>
    <row r="1864" spans="1:5" x14ac:dyDescent="0.35">
      <c r="A1864" s="2" t="s">
        <v>2581</v>
      </c>
      <c r="B1864" s="2" t="s">
        <v>3830</v>
      </c>
      <c r="C1864" s="3">
        <v>39</v>
      </c>
      <c r="D1864" s="2" t="s">
        <v>22</v>
      </c>
      <c r="E1864" s="3">
        <v>158</v>
      </c>
    </row>
    <row r="1865" spans="1:5" x14ac:dyDescent="0.35">
      <c r="A1865" s="2" t="s">
        <v>261</v>
      </c>
      <c r="B1865" s="2" t="s">
        <v>17</v>
      </c>
      <c r="C1865" s="3">
        <v>53</v>
      </c>
      <c r="D1865" s="2" t="s">
        <v>22</v>
      </c>
      <c r="E1865" s="3">
        <v>70</v>
      </c>
    </row>
    <row r="1866" spans="1:5" x14ac:dyDescent="0.35">
      <c r="A1866" s="2" t="s">
        <v>918</v>
      </c>
      <c r="B1866" s="2" t="s">
        <v>17</v>
      </c>
      <c r="C1866" s="3">
        <v>35</v>
      </c>
      <c r="D1866" s="2" t="s">
        <v>22</v>
      </c>
      <c r="E1866" s="3">
        <v>61</v>
      </c>
    </row>
    <row r="1867" spans="1:5" x14ac:dyDescent="0.35">
      <c r="A1867" s="2" t="s">
        <v>3724</v>
      </c>
      <c r="B1867" s="2" t="s">
        <v>17</v>
      </c>
      <c r="C1867" s="3">
        <v>60</v>
      </c>
      <c r="D1867" s="2" t="s">
        <v>3297</v>
      </c>
      <c r="E1867" s="3">
        <v>151</v>
      </c>
    </row>
    <row r="1868" spans="1:5" x14ac:dyDescent="0.35">
      <c r="A1868" s="2" t="s">
        <v>3726</v>
      </c>
      <c r="B1868" s="2" t="s">
        <v>3830</v>
      </c>
      <c r="C1868" s="3">
        <v>64</v>
      </c>
      <c r="D1868" s="2" t="s">
        <v>3297</v>
      </c>
      <c r="E1868" s="3">
        <v>90</v>
      </c>
    </row>
    <row r="1869" spans="1:5" x14ac:dyDescent="0.35">
      <c r="A1869" s="2" t="s">
        <v>2070</v>
      </c>
      <c r="B1869" s="2" t="s">
        <v>1099</v>
      </c>
      <c r="C1869" s="3">
        <v>29</v>
      </c>
      <c r="D1869" s="2" t="s">
        <v>22</v>
      </c>
      <c r="E1869" s="3">
        <v>126</v>
      </c>
    </row>
    <row r="1870" spans="1:5" x14ac:dyDescent="0.35">
      <c r="A1870" s="2" t="s">
        <v>920</v>
      </c>
      <c r="B1870" s="2" t="s">
        <v>17</v>
      </c>
      <c r="C1870" s="3">
        <v>58</v>
      </c>
      <c r="D1870" s="2" t="s">
        <v>22</v>
      </c>
      <c r="E1870" s="3">
        <v>184</v>
      </c>
    </row>
    <row r="1871" spans="1:5" x14ac:dyDescent="0.35">
      <c r="A1871" s="2" t="s">
        <v>3275</v>
      </c>
      <c r="B1871" s="2" t="s">
        <v>1099</v>
      </c>
      <c r="C1871" s="3">
        <v>22</v>
      </c>
      <c r="D1871" s="2" t="s">
        <v>22</v>
      </c>
      <c r="E1871" s="3">
        <v>79</v>
      </c>
    </row>
    <row r="1872" spans="1:5" x14ac:dyDescent="0.35">
      <c r="A1872" s="2" t="s">
        <v>1446</v>
      </c>
      <c r="B1872" s="2" t="s">
        <v>1099</v>
      </c>
      <c r="C1872" s="3">
        <v>59</v>
      </c>
      <c r="D1872" s="2" t="s">
        <v>22</v>
      </c>
      <c r="E1872" s="3">
        <v>104</v>
      </c>
    </row>
    <row r="1873" spans="1:5" x14ac:dyDescent="0.35">
      <c r="A1873" s="2" t="s">
        <v>1089</v>
      </c>
      <c r="B1873" s="2" t="s">
        <v>17</v>
      </c>
      <c r="C1873" s="3">
        <v>54</v>
      </c>
      <c r="D1873" s="2" t="s">
        <v>22</v>
      </c>
      <c r="E1873" s="3">
        <v>173</v>
      </c>
    </row>
    <row r="1874" spans="1:5" x14ac:dyDescent="0.35">
      <c r="A1874" s="2" t="s">
        <v>1448</v>
      </c>
      <c r="B1874" s="2" t="s">
        <v>1099</v>
      </c>
      <c r="C1874" s="3">
        <v>27</v>
      </c>
      <c r="D1874" s="2" t="s">
        <v>22</v>
      </c>
      <c r="E1874" s="3">
        <v>36</v>
      </c>
    </row>
    <row r="1875" spans="1:5" x14ac:dyDescent="0.35">
      <c r="A1875" s="2" t="s">
        <v>2583</v>
      </c>
      <c r="B1875" s="2" t="s">
        <v>3830</v>
      </c>
      <c r="C1875" s="3">
        <v>39</v>
      </c>
      <c r="D1875" s="2" t="s">
        <v>22</v>
      </c>
      <c r="E1875" s="3">
        <v>28</v>
      </c>
    </row>
    <row r="1876" spans="1:5" x14ac:dyDescent="0.35">
      <c r="A1876" s="2" t="s">
        <v>2072</v>
      </c>
      <c r="B1876" s="2" t="s">
        <v>1099</v>
      </c>
      <c r="C1876" s="3">
        <v>21</v>
      </c>
      <c r="D1876" s="2" t="s">
        <v>22</v>
      </c>
      <c r="E1876" s="3">
        <v>19</v>
      </c>
    </row>
    <row r="1877" spans="1:5" x14ac:dyDescent="0.35">
      <c r="A1877" s="2" t="s">
        <v>1843</v>
      </c>
      <c r="B1877" s="2" t="s">
        <v>1099</v>
      </c>
      <c r="C1877" s="3">
        <v>59</v>
      </c>
      <c r="D1877" s="2" t="s">
        <v>22</v>
      </c>
      <c r="E1877" s="3">
        <v>15</v>
      </c>
    </row>
    <row r="1878" spans="1:5" x14ac:dyDescent="0.35">
      <c r="A1878" s="2" t="s">
        <v>3728</v>
      </c>
      <c r="B1878" s="2" t="s">
        <v>1099</v>
      </c>
      <c r="C1878" s="3">
        <v>61</v>
      </c>
      <c r="D1878" s="2" t="s">
        <v>3297</v>
      </c>
      <c r="E1878" s="3">
        <v>198</v>
      </c>
    </row>
    <row r="1879" spans="1:5" x14ac:dyDescent="0.35">
      <c r="A1879" s="2" t="s">
        <v>2233</v>
      </c>
      <c r="B1879" s="2" t="s">
        <v>3830</v>
      </c>
      <c r="C1879" s="3">
        <v>34</v>
      </c>
      <c r="D1879" s="2" t="s">
        <v>22</v>
      </c>
      <c r="E1879" s="3">
        <v>1</v>
      </c>
    </row>
    <row r="1880" spans="1:5" x14ac:dyDescent="0.35">
      <c r="A1880" s="2" t="s">
        <v>3730</v>
      </c>
      <c r="B1880" s="2" t="s">
        <v>1099</v>
      </c>
      <c r="C1880" s="3">
        <v>61</v>
      </c>
      <c r="D1880" s="2" t="s">
        <v>3297</v>
      </c>
      <c r="E1880" s="3">
        <v>153</v>
      </c>
    </row>
    <row r="1881" spans="1:5" x14ac:dyDescent="0.35">
      <c r="A1881" s="2" t="s">
        <v>732</v>
      </c>
      <c r="B1881" s="2" t="s">
        <v>17</v>
      </c>
      <c r="C1881" s="3">
        <v>52</v>
      </c>
      <c r="D1881" s="2" t="s">
        <v>22</v>
      </c>
      <c r="E1881" s="3">
        <v>105</v>
      </c>
    </row>
    <row r="1882" spans="1:5" x14ac:dyDescent="0.35">
      <c r="A1882" s="2" t="s">
        <v>2074</v>
      </c>
      <c r="B1882" s="2" t="s">
        <v>1099</v>
      </c>
      <c r="C1882" s="3">
        <v>52</v>
      </c>
      <c r="D1882" s="2" t="s">
        <v>22</v>
      </c>
      <c r="E1882" s="3">
        <v>89</v>
      </c>
    </row>
    <row r="1883" spans="1:5" x14ac:dyDescent="0.35">
      <c r="A1883" s="2" t="s">
        <v>3277</v>
      </c>
      <c r="B1883" s="2" t="s">
        <v>17</v>
      </c>
      <c r="C1883" s="3">
        <v>37</v>
      </c>
      <c r="D1883" s="2" t="s">
        <v>22</v>
      </c>
      <c r="E1883" s="3">
        <v>66</v>
      </c>
    </row>
    <row r="1884" spans="1:5" x14ac:dyDescent="0.35">
      <c r="A1884" s="2" t="s">
        <v>521</v>
      </c>
      <c r="B1884" s="2" t="s">
        <v>17</v>
      </c>
      <c r="C1884" s="3">
        <v>28</v>
      </c>
      <c r="D1884" s="2" t="s">
        <v>22</v>
      </c>
      <c r="E1884" s="3">
        <v>98</v>
      </c>
    </row>
    <row r="1885" spans="1:5" x14ac:dyDescent="0.35">
      <c r="A1885" s="2" t="s">
        <v>2235</v>
      </c>
      <c r="B1885" s="2" t="s">
        <v>3830</v>
      </c>
      <c r="C1885" s="3">
        <v>24</v>
      </c>
      <c r="D1885" s="2" t="s">
        <v>22</v>
      </c>
      <c r="E1885" s="3">
        <v>120</v>
      </c>
    </row>
    <row r="1886" spans="1:5" x14ac:dyDescent="0.35">
      <c r="A1886" s="2" t="s">
        <v>3732</v>
      </c>
      <c r="B1886" s="2" t="s">
        <v>17</v>
      </c>
      <c r="C1886" s="3">
        <v>61</v>
      </c>
      <c r="D1886" s="2" t="s">
        <v>3297</v>
      </c>
      <c r="E1886" s="3">
        <v>31</v>
      </c>
    </row>
    <row r="1887" spans="1:5" x14ac:dyDescent="0.35">
      <c r="A1887" s="2" t="s">
        <v>1845</v>
      </c>
      <c r="B1887" s="2" t="s">
        <v>1099</v>
      </c>
      <c r="C1887" s="3">
        <v>26</v>
      </c>
      <c r="D1887" s="2" t="s">
        <v>22</v>
      </c>
      <c r="E1887" s="3">
        <v>82</v>
      </c>
    </row>
    <row r="1888" spans="1:5" x14ac:dyDescent="0.35">
      <c r="A1888" s="2" t="s">
        <v>263</v>
      </c>
      <c r="B1888" s="2" t="s">
        <v>17</v>
      </c>
      <c r="C1888" s="3">
        <v>37</v>
      </c>
      <c r="D1888" s="2" t="s">
        <v>22</v>
      </c>
      <c r="E1888" s="3">
        <v>83</v>
      </c>
    </row>
    <row r="1889" spans="1:5" x14ac:dyDescent="0.35">
      <c r="A1889" s="2" t="s">
        <v>2405</v>
      </c>
      <c r="B1889" s="2" t="s">
        <v>3830</v>
      </c>
      <c r="C1889" s="3">
        <v>57</v>
      </c>
      <c r="D1889" s="2" t="s">
        <v>22</v>
      </c>
      <c r="E1889" s="3">
        <v>3</v>
      </c>
    </row>
    <row r="1890" spans="1:5" x14ac:dyDescent="0.35">
      <c r="A1890" s="2" t="s">
        <v>2994</v>
      </c>
      <c r="B1890" s="2" t="s">
        <v>3830</v>
      </c>
      <c r="C1890" s="3">
        <v>55</v>
      </c>
      <c r="D1890" s="2" t="s">
        <v>22</v>
      </c>
      <c r="E1890" s="3">
        <v>148</v>
      </c>
    </row>
    <row r="1891" spans="1:5" x14ac:dyDescent="0.35">
      <c r="A1891" s="2" t="s">
        <v>2585</v>
      </c>
      <c r="B1891" s="2" t="s">
        <v>3830</v>
      </c>
      <c r="C1891" s="3">
        <v>37</v>
      </c>
      <c r="D1891" s="2" t="s">
        <v>22</v>
      </c>
      <c r="E1891" s="3">
        <v>104</v>
      </c>
    </row>
    <row r="1892" spans="1:5" x14ac:dyDescent="0.35">
      <c r="A1892" s="2" t="s">
        <v>3823</v>
      </c>
      <c r="B1892" s="2" t="s">
        <v>1099</v>
      </c>
      <c r="C1892" s="3">
        <v>18</v>
      </c>
      <c r="D1892" s="2" t="s">
        <v>3754</v>
      </c>
      <c r="E1892" s="3">
        <v>118</v>
      </c>
    </row>
    <row r="1893" spans="1:5" x14ac:dyDescent="0.35">
      <c r="A1893" s="2" t="s">
        <v>3279</v>
      </c>
      <c r="B1893" s="2" t="s">
        <v>1099</v>
      </c>
      <c r="C1893" s="3">
        <v>59</v>
      </c>
      <c r="D1893" s="2" t="s">
        <v>22</v>
      </c>
      <c r="E1893" s="3">
        <v>132</v>
      </c>
    </row>
    <row r="1894" spans="1:5" x14ac:dyDescent="0.35">
      <c r="A1894" s="2" t="s">
        <v>1255</v>
      </c>
      <c r="B1894" s="2" t="s">
        <v>1099</v>
      </c>
      <c r="C1894" s="3">
        <v>24</v>
      </c>
      <c r="D1894" s="2" t="s">
        <v>22</v>
      </c>
      <c r="E1894" s="3">
        <v>196</v>
      </c>
    </row>
    <row r="1895" spans="1:5" x14ac:dyDescent="0.35">
      <c r="A1895" s="2" t="s">
        <v>3281</v>
      </c>
      <c r="B1895" s="2" t="s">
        <v>3830</v>
      </c>
      <c r="C1895" s="3">
        <v>20</v>
      </c>
      <c r="D1895" s="2" t="s">
        <v>22</v>
      </c>
      <c r="E1895" s="3">
        <v>151</v>
      </c>
    </row>
    <row r="1896" spans="1:5" x14ac:dyDescent="0.35">
      <c r="A1896" s="2" t="s">
        <v>3283</v>
      </c>
      <c r="B1896" s="2" t="s">
        <v>3830</v>
      </c>
      <c r="C1896" s="3">
        <v>52</v>
      </c>
      <c r="D1896" s="2" t="s">
        <v>22</v>
      </c>
      <c r="E1896" s="3">
        <v>152</v>
      </c>
    </row>
    <row r="1897" spans="1:5" x14ac:dyDescent="0.35">
      <c r="A1897" s="2" t="s">
        <v>2075</v>
      </c>
      <c r="B1897" s="2" t="s">
        <v>1099</v>
      </c>
      <c r="C1897" s="3">
        <v>59</v>
      </c>
      <c r="D1897" s="2" t="s">
        <v>22</v>
      </c>
      <c r="E1897" s="3">
        <v>78</v>
      </c>
    </row>
    <row r="1898" spans="1:5" x14ac:dyDescent="0.35">
      <c r="A1898" s="2" t="s">
        <v>2587</v>
      </c>
      <c r="B1898" s="2" t="s">
        <v>3830</v>
      </c>
      <c r="C1898" s="3">
        <v>21</v>
      </c>
      <c r="D1898" s="2" t="s">
        <v>22</v>
      </c>
      <c r="E1898" s="3">
        <v>134</v>
      </c>
    </row>
    <row r="1899" spans="1:5" x14ac:dyDescent="0.35">
      <c r="A1899" s="2" t="s">
        <v>2407</v>
      </c>
      <c r="B1899" s="2" t="s">
        <v>3830</v>
      </c>
      <c r="C1899" s="3">
        <v>57</v>
      </c>
      <c r="D1899" s="2" t="s">
        <v>22</v>
      </c>
      <c r="E1899" s="3">
        <v>152</v>
      </c>
    </row>
    <row r="1900" spans="1:5" x14ac:dyDescent="0.35">
      <c r="A1900" s="2" t="s">
        <v>922</v>
      </c>
      <c r="B1900" s="2" t="s">
        <v>17</v>
      </c>
      <c r="C1900" s="3">
        <v>20</v>
      </c>
      <c r="D1900" s="2" t="s">
        <v>22</v>
      </c>
      <c r="E1900" s="3">
        <v>73</v>
      </c>
    </row>
    <row r="1901" spans="1:5" x14ac:dyDescent="0.35">
      <c r="A1901" s="2" t="s">
        <v>1847</v>
      </c>
      <c r="B1901" s="2" t="s">
        <v>1099</v>
      </c>
      <c r="C1901" s="3">
        <v>46</v>
      </c>
      <c r="D1901" s="2" t="s">
        <v>22</v>
      </c>
      <c r="E1901" s="3">
        <v>35</v>
      </c>
    </row>
    <row r="1902" spans="1:5" x14ac:dyDescent="0.35">
      <c r="A1902" s="2" t="s">
        <v>1646</v>
      </c>
      <c r="B1902" s="2" t="s">
        <v>1099</v>
      </c>
      <c r="C1902" s="3">
        <v>36</v>
      </c>
      <c r="D1902" s="2" t="s">
        <v>22</v>
      </c>
      <c r="E1902" s="3">
        <v>63</v>
      </c>
    </row>
    <row r="1903" spans="1:5" x14ac:dyDescent="0.35">
      <c r="A1903" s="2" t="s">
        <v>1450</v>
      </c>
      <c r="B1903" s="2" t="s">
        <v>1099</v>
      </c>
      <c r="C1903" s="3">
        <v>58</v>
      </c>
      <c r="D1903" s="2" t="s">
        <v>22</v>
      </c>
      <c r="E1903" s="3">
        <v>193</v>
      </c>
    </row>
    <row r="1904" spans="1:5" x14ac:dyDescent="0.35">
      <c r="A1904" s="2" t="s">
        <v>2996</v>
      </c>
      <c r="B1904" s="2" t="s">
        <v>3830</v>
      </c>
      <c r="C1904" s="3">
        <v>37</v>
      </c>
      <c r="D1904" s="2" t="s">
        <v>22</v>
      </c>
      <c r="E1904" s="3">
        <v>140</v>
      </c>
    </row>
    <row r="1905" spans="1:5" x14ac:dyDescent="0.35">
      <c r="A1905" s="2" t="s">
        <v>265</v>
      </c>
      <c r="B1905" s="2" t="s">
        <v>17</v>
      </c>
      <c r="C1905" s="3">
        <v>40</v>
      </c>
      <c r="D1905" s="2" t="s">
        <v>22</v>
      </c>
      <c r="E1905" s="3">
        <v>55</v>
      </c>
    </row>
    <row r="1906" spans="1:5" x14ac:dyDescent="0.35">
      <c r="A1906" s="2" t="s">
        <v>1849</v>
      </c>
      <c r="B1906" s="2" t="s">
        <v>1099</v>
      </c>
      <c r="C1906" s="3">
        <v>49</v>
      </c>
      <c r="D1906" s="2" t="s">
        <v>22</v>
      </c>
      <c r="E1906" s="3">
        <v>18</v>
      </c>
    </row>
    <row r="1907" spans="1:5" x14ac:dyDescent="0.35">
      <c r="A1907" s="2" t="s">
        <v>3734</v>
      </c>
      <c r="B1907" s="2" t="s">
        <v>1099</v>
      </c>
      <c r="C1907" s="3">
        <v>61</v>
      </c>
      <c r="D1907" s="2" t="s">
        <v>3297</v>
      </c>
      <c r="E1907" s="3">
        <v>147</v>
      </c>
    </row>
    <row r="1908" spans="1:5" x14ac:dyDescent="0.35">
      <c r="A1908" s="2" t="s">
        <v>924</v>
      </c>
      <c r="B1908" s="2" t="s">
        <v>17</v>
      </c>
      <c r="C1908" s="3">
        <v>59</v>
      </c>
      <c r="D1908" s="2" t="s">
        <v>22</v>
      </c>
      <c r="E1908" s="3">
        <v>110</v>
      </c>
    </row>
    <row r="1909" spans="1:5" x14ac:dyDescent="0.35">
      <c r="A1909" s="2" t="s">
        <v>267</v>
      </c>
      <c r="B1909" s="2" t="s">
        <v>17</v>
      </c>
      <c r="C1909" s="3">
        <v>46</v>
      </c>
      <c r="D1909" s="2" t="s">
        <v>22</v>
      </c>
      <c r="E1909" s="3">
        <v>56</v>
      </c>
    </row>
    <row r="1910" spans="1:5" x14ac:dyDescent="0.35">
      <c r="A1910" s="2" t="s">
        <v>269</v>
      </c>
      <c r="B1910" s="2" t="s">
        <v>17</v>
      </c>
      <c r="C1910" s="3">
        <v>42</v>
      </c>
      <c r="D1910" s="2" t="s">
        <v>22</v>
      </c>
      <c r="E1910" s="3">
        <v>50</v>
      </c>
    </row>
    <row r="1911" spans="1:5" x14ac:dyDescent="0.35">
      <c r="A1911" s="2" t="s">
        <v>1452</v>
      </c>
      <c r="B1911" s="2" t="s">
        <v>1099</v>
      </c>
      <c r="C1911" s="3">
        <v>25</v>
      </c>
      <c r="D1911" s="2" t="s">
        <v>22</v>
      </c>
      <c r="E1911" s="3">
        <v>123</v>
      </c>
    </row>
    <row r="1912" spans="1:5" x14ac:dyDescent="0.35">
      <c r="A1912" s="2" t="s">
        <v>1851</v>
      </c>
      <c r="B1912" s="2" t="s">
        <v>1099</v>
      </c>
      <c r="C1912" s="3">
        <v>20</v>
      </c>
      <c r="D1912" s="2" t="s">
        <v>22</v>
      </c>
      <c r="E1912" s="3">
        <v>84</v>
      </c>
    </row>
    <row r="1913" spans="1:5" x14ac:dyDescent="0.35">
      <c r="A1913" s="2" t="s">
        <v>2589</v>
      </c>
      <c r="B1913" s="2" t="s">
        <v>3830</v>
      </c>
      <c r="C1913" s="3">
        <v>55</v>
      </c>
      <c r="D1913" s="2" t="s">
        <v>22</v>
      </c>
      <c r="E1913" s="3">
        <v>105</v>
      </c>
    </row>
    <row r="1914" spans="1:5" x14ac:dyDescent="0.35">
      <c r="A1914" s="2" t="s">
        <v>2773</v>
      </c>
      <c r="B1914" s="2" t="s">
        <v>3830</v>
      </c>
      <c r="C1914" s="3">
        <v>21</v>
      </c>
      <c r="D1914" s="2" t="s">
        <v>22</v>
      </c>
      <c r="E1914" s="3">
        <v>8</v>
      </c>
    </row>
    <row r="1915" spans="1:5" x14ac:dyDescent="0.35">
      <c r="A1915" s="2" t="s">
        <v>2775</v>
      </c>
      <c r="B1915" s="2" t="s">
        <v>3830</v>
      </c>
      <c r="C1915" s="3">
        <v>59</v>
      </c>
      <c r="D1915" s="2" t="s">
        <v>22</v>
      </c>
      <c r="E1915" s="3">
        <v>82</v>
      </c>
    </row>
    <row r="1916" spans="1:5" x14ac:dyDescent="0.35">
      <c r="A1916" s="2" t="s">
        <v>2409</v>
      </c>
      <c r="B1916" s="2" t="s">
        <v>3830</v>
      </c>
      <c r="C1916" s="3">
        <v>31</v>
      </c>
      <c r="D1916" s="2" t="s">
        <v>22</v>
      </c>
      <c r="E1916" s="3">
        <v>12</v>
      </c>
    </row>
    <row r="1917" spans="1:5" x14ac:dyDescent="0.35">
      <c r="A1917" s="2" t="s">
        <v>271</v>
      </c>
      <c r="B1917" s="2" t="s">
        <v>17</v>
      </c>
      <c r="C1917" s="3">
        <v>51</v>
      </c>
      <c r="D1917" s="2" t="s">
        <v>22</v>
      </c>
      <c r="E1917" s="3">
        <v>25</v>
      </c>
    </row>
    <row r="1918" spans="1:5" x14ac:dyDescent="0.35">
      <c r="A1918" s="2" t="s">
        <v>273</v>
      </c>
      <c r="B1918" s="2" t="s">
        <v>17</v>
      </c>
      <c r="C1918" s="3">
        <v>31</v>
      </c>
      <c r="D1918" s="2" t="s">
        <v>22</v>
      </c>
      <c r="E1918" s="3">
        <v>154</v>
      </c>
    </row>
    <row r="1919" spans="1:5" x14ac:dyDescent="0.35">
      <c r="A1919" s="2" t="s">
        <v>734</v>
      </c>
      <c r="B1919" s="2" t="s">
        <v>17</v>
      </c>
      <c r="C1919" s="3">
        <v>25</v>
      </c>
      <c r="D1919" s="2" t="s">
        <v>22</v>
      </c>
      <c r="E1919" s="3">
        <v>111</v>
      </c>
    </row>
    <row r="1920" spans="1:5" x14ac:dyDescent="0.35">
      <c r="A1920" s="2" t="s">
        <v>2998</v>
      </c>
      <c r="B1920" s="2" t="s">
        <v>3830</v>
      </c>
      <c r="C1920" s="3">
        <v>59</v>
      </c>
      <c r="D1920" s="2" t="s">
        <v>22</v>
      </c>
      <c r="E1920" s="3">
        <v>66</v>
      </c>
    </row>
    <row r="1921" spans="1:5" x14ac:dyDescent="0.35">
      <c r="A1921" s="2" t="s">
        <v>736</v>
      </c>
      <c r="B1921" s="2" t="s">
        <v>17</v>
      </c>
      <c r="C1921" s="3">
        <v>37</v>
      </c>
      <c r="D1921" s="2" t="s">
        <v>22</v>
      </c>
      <c r="E1921" s="3">
        <v>13</v>
      </c>
    </row>
    <row r="1922" spans="1:5" x14ac:dyDescent="0.35">
      <c r="A1922" s="2" t="s">
        <v>275</v>
      </c>
      <c r="B1922" s="2" t="s">
        <v>17</v>
      </c>
      <c r="C1922" s="3">
        <v>29</v>
      </c>
      <c r="D1922" s="2" t="s">
        <v>22</v>
      </c>
      <c r="E1922" s="3">
        <v>174</v>
      </c>
    </row>
    <row r="1923" spans="1:5" x14ac:dyDescent="0.35">
      <c r="A1923" s="2" t="s">
        <v>523</v>
      </c>
      <c r="B1923" s="2" t="s">
        <v>17</v>
      </c>
      <c r="C1923" s="3">
        <v>44</v>
      </c>
      <c r="D1923" s="2" t="s">
        <v>22</v>
      </c>
      <c r="E1923" s="3">
        <v>174</v>
      </c>
    </row>
    <row r="1924" spans="1:5" x14ac:dyDescent="0.35">
      <c r="A1924" s="2" t="s">
        <v>738</v>
      </c>
      <c r="B1924" s="2" t="s">
        <v>17</v>
      </c>
      <c r="C1924" s="3">
        <v>49</v>
      </c>
      <c r="D1924" s="2" t="s">
        <v>22</v>
      </c>
      <c r="E1924" s="3">
        <v>121</v>
      </c>
    </row>
    <row r="1925" spans="1:5" x14ac:dyDescent="0.35">
      <c r="A1925" s="2" t="s">
        <v>277</v>
      </c>
      <c r="B1925" s="2" t="s">
        <v>17</v>
      </c>
      <c r="C1925" s="3">
        <v>54</v>
      </c>
      <c r="D1925" s="2" t="s">
        <v>22</v>
      </c>
      <c r="E1925" s="3">
        <v>40</v>
      </c>
    </row>
    <row r="1926" spans="1:5" x14ac:dyDescent="0.35">
      <c r="A1926" s="2" t="s">
        <v>2411</v>
      </c>
      <c r="B1926" s="2" t="s">
        <v>3830</v>
      </c>
      <c r="C1926" s="3">
        <v>51</v>
      </c>
      <c r="D1926" s="2" t="s">
        <v>22</v>
      </c>
      <c r="E1926" s="3">
        <v>156</v>
      </c>
    </row>
    <row r="1927" spans="1:5" x14ac:dyDescent="0.35">
      <c r="A1927" s="2" t="s">
        <v>1853</v>
      </c>
      <c r="B1927" s="2" t="s">
        <v>1099</v>
      </c>
      <c r="C1927" s="3">
        <v>42</v>
      </c>
      <c r="D1927" s="2" t="s">
        <v>22</v>
      </c>
      <c r="E1927" s="3">
        <v>102</v>
      </c>
    </row>
    <row r="1928" spans="1:5" x14ac:dyDescent="0.35">
      <c r="A1928" s="2" t="s">
        <v>1648</v>
      </c>
      <c r="B1928" s="2" t="s">
        <v>1099</v>
      </c>
      <c r="C1928" s="3">
        <v>35</v>
      </c>
      <c r="D1928" s="2" t="s">
        <v>22</v>
      </c>
      <c r="E1928" s="3">
        <v>6</v>
      </c>
    </row>
    <row r="1929" spans="1:5" x14ac:dyDescent="0.35">
      <c r="A1929" s="2" t="s">
        <v>1090</v>
      </c>
      <c r="B1929" s="2" t="s">
        <v>17</v>
      </c>
      <c r="C1929" s="3">
        <v>45</v>
      </c>
      <c r="D1929" s="2" t="s">
        <v>22</v>
      </c>
      <c r="E1929" s="3">
        <v>20</v>
      </c>
    </row>
    <row r="1930" spans="1:5" x14ac:dyDescent="0.35">
      <c r="A1930" s="2" t="s">
        <v>2237</v>
      </c>
      <c r="B1930" s="2" t="s">
        <v>3830</v>
      </c>
      <c r="C1930" s="3">
        <v>43</v>
      </c>
      <c r="D1930" s="2" t="s">
        <v>22</v>
      </c>
      <c r="E1930" s="3">
        <v>125</v>
      </c>
    </row>
    <row r="1931" spans="1:5" x14ac:dyDescent="0.35">
      <c r="A1931" s="2" t="s">
        <v>3000</v>
      </c>
      <c r="B1931" s="2" t="s">
        <v>3830</v>
      </c>
      <c r="C1931" s="3">
        <v>22</v>
      </c>
      <c r="D1931" s="2" t="s">
        <v>22</v>
      </c>
      <c r="E1931" s="3">
        <v>83</v>
      </c>
    </row>
    <row r="1932" spans="1:5" x14ac:dyDescent="0.35">
      <c r="A1932" s="2" t="s">
        <v>3824</v>
      </c>
      <c r="B1932" s="2" t="s">
        <v>1099</v>
      </c>
      <c r="C1932" s="3">
        <v>18</v>
      </c>
      <c r="D1932" s="2" t="s">
        <v>3754</v>
      </c>
      <c r="E1932" s="3">
        <v>3</v>
      </c>
    </row>
    <row r="1933" spans="1:5" x14ac:dyDescent="0.35">
      <c r="A1933" s="2" t="s">
        <v>1855</v>
      </c>
      <c r="B1933" s="2" t="s">
        <v>1099</v>
      </c>
      <c r="C1933" s="3">
        <v>45</v>
      </c>
      <c r="D1933" s="2" t="s">
        <v>22</v>
      </c>
      <c r="E1933" s="3">
        <v>36</v>
      </c>
    </row>
    <row r="1934" spans="1:5" x14ac:dyDescent="0.35">
      <c r="A1934" s="2" t="s">
        <v>1856</v>
      </c>
      <c r="B1934" s="2" t="s">
        <v>1099</v>
      </c>
      <c r="C1934" s="3">
        <v>54</v>
      </c>
      <c r="D1934" s="2" t="s">
        <v>22</v>
      </c>
      <c r="E1934" s="3">
        <v>31</v>
      </c>
    </row>
    <row r="1935" spans="1:5" x14ac:dyDescent="0.35">
      <c r="A1935" s="2" t="s">
        <v>740</v>
      </c>
      <c r="B1935" s="2" t="s">
        <v>17</v>
      </c>
      <c r="C1935" s="3">
        <v>50</v>
      </c>
      <c r="D1935" s="2" t="s">
        <v>22</v>
      </c>
      <c r="E1935" s="3">
        <v>140</v>
      </c>
    </row>
    <row r="1936" spans="1:5" x14ac:dyDescent="0.35">
      <c r="A1936" s="2" t="s">
        <v>2077</v>
      </c>
      <c r="B1936" s="2" t="s">
        <v>1099</v>
      </c>
      <c r="C1936" s="3">
        <v>52</v>
      </c>
      <c r="D1936" s="2" t="s">
        <v>22</v>
      </c>
      <c r="E1936" s="3">
        <v>79</v>
      </c>
    </row>
    <row r="1937" spans="1:5" x14ac:dyDescent="0.35">
      <c r="A1937" s="2" t="s">
        <v>3002</v>
      </c>
      <c r="B1937" s="2" t="s">
        <v>3830</v>
      </c>
      <c r="C1937" s="3">
        <v>46</v>
      </c>
      <c r="D1937" s="2" t="s">
        <v>22</v>
      </c>
      <c r="E1937" s="3">
        <v>91</v>
      </c>
    </row>
    <row r="1938" spans="1:5" x14ac:dyDescent="0.35">
      <c r="A1938" s="2" t="s">
        <v>2591</v>
      </c>
      <c r="B1938" s="2" t="s">
        <v>3830</v>
      </c>
      <c r="C1938" s="3">
        <v>38</v>
      </c>
      <c r="D1938" s="2" t="s">
        <v>22</v>
      </c>
      <c r="E1938" s="3">
        <v>162</v>
      </c>
    </row>
    <row r="1939" spans="1:5" x14ac:dyDescent="0.35">
      <c r="A1939" s="2" t="s">
        <v>3285</v>
      </c>
      <c r="B1939" s="2" t="s">
        <v>3830</v>
      </c>
      <c r="C1939" s="3">
        <v>57</v>
      </c>
      <c r="D1939" s="2" t="s">
        <v>22</v>
      </c>
      <c r="E1939" s="3">
        <v>118</v>
      </c>
    </row>
    <row r="1940" spans="1:5" x14ac:dyDescent="0.35">
      <c r="A1940" s="2" t="s">
        <v>2777</v>
      </c>
      <c r="B1940" s="2" t="s">
        <v>3830</v>
      </c>
      <c r="C1940" s="3">
        <v>23</v>
      </c>
      <c r="D1940" s="2" t="s">
        <v>22</v>
      </c>
      <c r="E1940" s="3">
        <v>102</v>
      </c>
    </row>
    <row r="1941" spans="1:5" x14ac:dyDescent="0.35">
      <c r="A1941" s="2" t="s">
        <v>1650</v>
      </c>
      <c r="B1941" s="2" t="s">
        <v>1099</v>
      </c>
      <c r="C1941" s="3">
        <v>21</v>
      </c>
      <c r="D1941" s="2" t="s">
        <v>22</v>
      </c>
      <c r="E1941" s="3">
        <v>38</v>
      </c>
    </row>
    <row r="1942" spans="1:5" x14ac:dyDescent="0.35">
      <c r="A1942" s="2" t="s">
        <v>1092</v>
      </c>
      <c r="B1942" s="2" t="s">
        <v>17</v>
      </c>
      <c r="C1942" s="3">
        <v>57</v>
      </c>
      <c r="D1942" s="2" t="s">
        <v>22</v>
      </c>
      <c r="E1942" s="3">
        <v>152</v>
      </c>
    </row>
    <row r="1943" spans="1:5" x14ac:dyDescent="0.35">
      <c r="A1943" s="2" t="s">
        <v>926</v>
      </c>
      <c r="B1943" s="2" t="s">
        <v>17</v>
      </c>
      <c r="C1943" s="3">
        <v>31</v>
      </c>
      <c r="D1943" s="2" t="s">
        <v>22</v>
      </c>
      <c r="E1943" s="3">
        <v>29</v>
      </c>
    </row>
    <row r="1944" spans="1:5" x14ac:dyDescent="0.35">
      <c r="A1944" s="2" t="s">
        <v>2079</v>
      </c>
      <c r="B1944" s="2" t="s">
        <v>1099</v>
      </c>
      <c r="C1944" s="3">
        <v>48</v>
      </c>
      <c r="D1944" s="2" t="s">
        <v>22</v>
      </c>
      <c r="E1944" s="3">
        <v>192</v>
      </c>
    </row>
    <row r="1945" spans="1:5" x14ac:dyDescent="0.35">
      <c r="A1945" s="2" t="s">
        <v>3004</v>
      </c>
      <c r="B1945" s="2" t="s">
        <v>3830</v>
      </c>
      <c r="C1945" s="3">
        <v>49</v>
      </c>
      <c r="D1945" s="2" t="s">
        <v>22</v>
      </c>
      <c r="E1945" s="3">
        <v>161</v>
      </c>
    </row>
    <row r="1946" spans="1:5" x14ac:dyDescent="0.35">
      <c r="A1946" s="2" t="s">
        <v>279</v>
      </c>
      <c r="B1946" s="2" t="s">
        <v>17</v>
      </c>
      <c r="C1946" s="3">
        <v>28</v>
      </c>
      <c r="D1946" s="2" t="s">
        <v>22</v>
      </c>
      <c r="E1946" s="3">
        <v>2</v>
      </c>
    </row>
    <row r="1947" spans="1:5" x14ac:dyDescent="0.35">
      <c r="A1947" s="2" t="s">
        <v>2779</v>
      </c>
      <c r="B1947" s="2" t="s">
        <v>3830</v>
      </c>
      <c r="C1947" s="3">
        <v>29</v>
      </c>
      <c r="D1947" s="2" t="s">
        <v>22</v>
      </c>
      <c r="E1947" s="3">
        <v>109</v>
      </c>
    </row>
    <row r="1948" spans="1:5" x14ac:dyDescent="0.35">
      <c r="A1948" s="2" t="s">
        <v>3736</v>
      </c>
      <c r="B1948" s="2" t="s">
        <v>3830</v>
      </c>
      <c r="C1948" s="3">
        <v>61</v>
      </c>
      <c r="D1948" s="2" t="s">
        <v>3297</v>
      </c>
      <c r="E1948" s="3">
        <v>128</v>
      </c>
    </row>
    <row r="1949" spans="1:5" x14ac:dyDescent="0.35">
      <c r="A1949" s="2" t="s">
        <v>525</v>
      </c>
      <c r="B1949" s="2" t="s">
        <v>17</v>
      </c>
      <c r="C1949" s="3">
        <v>36</v>
      </c>
      <c r="D1949" s="2" t="s">
        <v>22</v>
      </c>
      <c r="E1949" s="3">
        <v>132</v>
      </c>
    </row>
    <row r="1950" spans="1:5" x14ac:dyDescent="0.35">
      <c r="A1950" s="2" t="s">
        <v>1257</v>
      </c>
      <c r="B1950" s="2" t="s">
        <v>1099</v>
      </c>
      <c r="C1950" s="3">
        <v>44</v>
      </c>
      <c r="D1950" s="2" t="s">
        <v>22</v>
      </c>
      <c r="E1950" s="3">
        <v>37</v>
      </c>
    </row>
    <row r="1951" spans="1:5" x14ac:dyDescent="0.35">
      <c r="A1951" s="2" t="s">
        <v>3738</v>
      </c>
      <c r="B1951" s="2" t="s">
        <v>17</v>
      </c>
      <c r="C1951" s="3">
        <v>60</v>
      </c>
      <c r="D1951" s="2" t="s">
        <v>3297</v>
      </c>
      <c r="E1951" s="3">
        <v>67</v>
      </c>
    </row>
    <row r="1952" spans="1:5" x14ac:dyDescent="0.35">
      <c r="A1952" s="2" t="s">
        <v>281</v>
      </c>
      <c r="B1952" s="2" t="s">
        <v>17</v>
      </c>
      <c r="C1952" s="3">
        <v>59</v>
      </c>
      <c r="D1952" s="2" t="s">
        <v>22</v>
      </c>
      <c r="E1952" s="3">
        <v>89</v>
      </c>
    </row>
    <row r="1953" spans="1:5" x14ac:dyDescent="0.35">
      <c r="A1953" s="2" t="s">
        <v>2413</v>
      </c>
      <c r="B1953" s="2" t="s">
        <v>3830</v>
      </c>
      <c r="C1953" s="3">
        <v>57</v>
      </c>
      <c r="D1953" s="2" t="s">
        <v>22</v>
      </c>
      <c r="E1953" s="3">
        <v>129</v>
      </c>
    </row>
    <row r="1954" spans="1:5" x14ac:dyDescent="0.35">
      <c r="A1954" s="2" t="s">
        <v>3740</v>
      </c>
      <c r="B1954" s="2" t="s">
        <v>17</v>
      </c>
      <c r="C1954" s="3">
        <v>64</v>
      </c>
      <c r="D1954" s="2" t="s">
        <v>3297</v>
      </c>
      <c r="E1954" s="3">
        <v>37</v>
      </c>
    </row>
    <row r="1955" spans="1:5" x14ac:dyDescent="0.35">
      <c r="A1955" s="2" t="s">
        <v>2081</v>
      </c>
      <c r="B1955" s="2" t="s">
        <v>1099</v>
      </c>
      <c r="C1955" s="3">
        <v>37</v>
      </c>
      <c r="D1955" s="2" t="s">
        <v>22</v>
      </c>
      <c r="E1955" s="3">
        <v>1</v>
      </c>
    </row>
    <row r="1956" spans="1:5" x14ac:dyDescent="0.35">
      <c r="A1956" s="2" t="s">
        <v>1259</v>
      </c>
      <c r="B1956" s="2" t="s">
        <v>1099</v>
      </c>
      <c r="C1956" s="3">
        <v>22</v>
      </c>
      <c r="D1956" s="2" t="s">
        <v>22</v>
      </c>
      <c r="E1956" s="3">
        <v>99</v>
      </c>
    </row>
    <row r="1957" spans="1:5" x14ac:dyDescent="0.35">
      <c r="A1957" s="2" t="s">
        <v>1094</v>
      </c>
      <c r="B1957" s="2" t="s">
        <v>17</v>
      </c>
      <c r="C1957" s="3">
        <v>51</v>
      </c>
      <c r="D1957" s="2" t="s">
        <v>22</v>
      </c>
      <c r="E1957" s="3">
        <v>22</v>
      </c>
    </row>
    <row r="1958" spans="1:5" x14ac:dyDescent="0.35">
      <c r="A1958" s="2" t="s">
        <v>3006</v>
      </c>
      <c r="B1958" s="2" t="s">
        <v>3830</v>
      </c>
      <c r="C1958" s="3">
        <v>30</v>
      </c>
      <c r="D1958" s="2" t="s">
        <v>22</v>
      </c>
      <c r="E1958" s="3">
        <v>142</v>
      </c>
    </row>
    <row r="1959" spans="1:5" x14ac:dyDescent="0.35">
      <c r="A1959" s="2" t="s">
        <v>2593</v>
      </c>
      <c r="B1959" s="2" t="s">
        <v>3830</v>
      </c>
      <c r="C1959" s="3">
        <v>31</v>
      </c>
      <c r="D1959" s="2" t="s">
        <v>22</v>
      </c>
      <c r="E1959" s="3">
        <v>121</v>
      </c>
    </row>
    <row r="1960" spans="1:5" x14ac:dyDescent="0.35">
      <c r="A1960" s="2" t="s">
        <v>283</v>
      </c>
      <c r="B1960" s="2" t="s">
        <v>17</v>
      </c>
      <c r="C1960" s="3">
        <v>50</v>
      </c>
      <c r="D1960" s="2" t="s">
        <v>22</v>
      </c>
      <c r="E1960" s="3">
        <v>170</v>
      </c>
    </row>
    <row r="1961" spans="1:5" x14ac:dyDescent="0.35">
      <c r="A1961" s="2" t="s">
        <v>1454</v>
      </c>
      <c r="B1961" s="2" t="s">
        <v>1099</v>
      </c>
      <c r="C1961" s="3">
        <v>29</v>
      </c>
      <c r="D1961" s="2" t="s">
        <v>22</v>
      </c>
      <c r="E1961" s="3">
        <v>175</v>
      </c>
    </row>
    <row r="1962" spans="1:5" x14ac:dyDescent="0.35">
      <c r="A1962" s="2" t="s">
        <v>3742</v>
      </c>
      <c r="B1962" s="2" t="s">
        <v>3830</v>
      </c>
      <c r="C1962" s="3">
        <v>64</v>
      </c>
      <c r="D1962" s="2" t="s">
        <v>3297</v>
      </c>
      <c r="E1962" s="3">
        <v>139</v>
      </c>
    </row>
    <row r="1963" spans="1:5" x14ac:dyDescent="0.35">
      <c r="A1963" s="2" t="s">
        <v>3008</v>
      </c>
      <c r="B1963" s="2" t="s">
        <v>3830</v>
      </c>
      <c r="C1963" s="3">
        <v>48</v>
      </c>
      <c r="D1963" s="2" t="s">
        <v>22</v>
      </c>
      <c r="E1963" s="3">
        <v>150</v>
      </c>
    </row>
    <row r="1964" spans="1:5" x14ac:dyDescent="0.35">
      <c r="A1964" s="2" t="s">
        <v>3287</v>
      </c>
      <c r="B1964" s="2" t="s">
        <v>1099</v>
      </c>
      <c r="C1964" s="3">
        <v>47</v>
      </c>
      <c r="D1964" s="2" t="s">
        <v>22</v>
      </c>
      <c r="E1964" s="3">
        <v>200</v>
      </c>
    </row>
    <row r="1965" spans="1:5" x14ac:dyDescent="0.35">
      <c r="A1965" s="2" t="s">
        <v>285</v>
      </c>
      <c r="B1965" s="2" t="s">
        <v>17</v>
      </c>
      <c r="C1965" s="3">
        <v>40</v>
      </c>
      <c r="D1965" s="2" t="s">
        <v>22</v>
      </c>
      <c r="E1965" s="3">
        <v>96</v>
      </c>
    </row>
    <row r="1966" spans="1:5" x14ac:dyDescent="0.35">
      <c r="A1966" s="2" t="s">
        <v>527</v>
      </c>
      <c r="B1966" s="2" t="s">
        <v>17</v>
      </c>
      <c r="C1966" s="3">
        <v>19</v>
      </c>
      <c r="D1966" s="2" t="s">
        <v>22</v>
      </c>
      <c r="E1966" s="3">
        <v>43</v>
      </c>
    </row>
    <row r="1967" spans="1:5" x14ac:dyDescent="0.35">
      <c r="A1967" s="2" t="s">
        <v>3743</v>
      </c>
      <c r="B1967" s="2" t="s">
        <v>17</v>
      </c>
      <c r="C1967" s="3">
        <v>62</v>
      </c>
      <c r="D1967" s="2" t="s">
        <v>3297</v>
      </c>
      <c r="E1967" s="3">
        <v>50</v>
      </c>
    </row>
    <row r="1968" spans="1:5" x14ac:dyDescent="0.35">
      <c r="A1968" s="2" t="s">
        <v>3010</v>
      </c>
      <c r="B1968" s="2" t="s">
        <v>3830</v>
      </c>
      <c r="C1968" s="3">
        <v>58</v>
      </c>
      <c r="D1968" s="2" t="s">
        <v>22</v>
      </c>
      <c r="E1968" s="3">
        <v>183</v>
      </c>
    </row>
    <row r="1969" spans="1:5" x14ac:dyDescent="0.35">
      <c r="A1969" s="2" t="s">
        <v>1456</v>
      </c>
      <c r="B1969" s="2" t="s">
        <v>1099</v>
      </c>
      <c r="C1969" s="3">
        <v>59</v>
      </c>
      <c r="D1969" s="2" t="s">
        <v>22</v>
      </c>
      <c r="E1969" s="3">
        <v>67</v>
      </c>
    </row>
    <row r="1970" spans="1:5" x14ac:dyDescent="0.35">
      <c r="A1970" s="2" t="s">
        <v>2595</v>
      </c>
      <c r="B1970" s="2" t="s">
        <v>3830</v>
      </c>
      <c r="C1970" s="3">
        <v>51</v>
      </c>
      <c r="D1970" s="2" t="s">
        <v>22</v>
      </c>
      <c r="E1970" s="3">
        <v>192</v>
      </c>
    </row>
    <row r="1971" spans="1:5" x14ac:dyDescent="0.35">
      <c r="A1971" s="2" t="s">
        <v>1652</v>
      </c>
      <c r="B1971" s="2" t="s">
        <v>1099</v>
      </c>
      <c r="C1971" s="3">
        <v>27</v>
      </c>
      <c r="D1971" s="2" t="s">
        <v>22</v>
      </c>
      <c r="E1971" s="3">
        <v>182</v>
      </c>
    </row>
    <row r="1972" spans="1:5" x14ac:dyDescent="0.35">
      <c r="A1972" s="2" t="s">
        <v>2597</v>
      </c>
      <c r="B1972" s="2" t="s">
        <v>3830</v>
      </c>
      <c r="C1972" s="3">
        <v>55</v>
      </c>
      <c r="D1972" s="2" t="s">
        <v>22</v>
      </c>
      <c r="E1972" s="3">
        <v>127</v>
      </c>
    </row>
    <row r="1973" spans="1:5" x14ac:dyDescent="0.35">
      <c r="A1973" s="2" t="s">
        <v>2082</v>
      </c>
      <c r="B1973" s="2" t="s">
        <v>1099</v>
      </c>
      <c r="C1973" s="3">
        <v>21</v>
      </c>
      <c r="D1973" s="2" t="s">
        <v>22</v>
      </c>
      <c r="E1973" s="3">
        <v>87</v>
      </c>
    </row>
    <row r="1974" spans="1:5" x14ac:dyDescent="0.35">
      <c r="A1974" s="2" t="s">
        <v>1654</v>
      </c>
      <c r="B1974" s="2" t="s">
        <v>1099</v>
      </c>
      <c r="C1974" s="3">
        <v>54</v>
      </c>
      <c r="D1974" s="2" t="s">
        <v>22</v>
      </c>
      <c r="E1974" s="3">
        <v>89</v>
      </c>
    </row>
    <row r="1975" spans="1:5" x14ac:dyDescent="0.35">
      <c r="A1975" s="2" t="s">
        <v>3288</v>
      </c>
      <c r="B1975" s="2" t="s">
        <v>1099</v>
      </c>
      <c r="C1975" s="3">
        <v>21</v>
      </c>
      <c r="D1975" s="2" t="s">
        <v>22</v>
      </c>
      <c r="E1975" s="3">
        <v>126</v>
      </c>
    </row>
    <row r="1976" spans="1:5" x14ac:dyDescent="0.35">
      <c r="A1976" s="2" t="s">
        <v>3745</v>
      </c>
      <c r="B1976" s="2" t="s">
        <v>17</v>
      </c>
      <c r="C1976" s="3">
        <v>63</v>
      </c>
      <c r="D1976" s="2" t="s">
        <v>3297</v>
      </c>
      <c r="E1976" s="3">
        <v>117</v>
      </c>
    </row>
    <row r="1977" spans="1:5" x14ac:dyDescent="0.35">
      <c r="A1977" s="2" t="s">
        <v>2239</v>
      </c>
      <c r="B1977" s="2" t="s">
        <v>3830</v>
      </c>
      <c r="C1977" s="3">
        <v>29</v>
      </c>
      <c r="D1977" s="2" t="s">
        <v>22</v>
      </c>
      <c r="E1977" s="3">
        <v>134</v>
      </c>
    </row>
    <row r="1978" spans="1:5" x14ac:dyDescent="0.35">
      <c r="A1978" s="2" t="s">
        <v>1656</v>
      </c>
      <c r="B1978" s="2" t="s">
        <v>1099</v>
      </c>
      <c r="C1978" s="3">
        <v>32</v>
      </c>
      <c r="D1978" s="2" t="s">
        <v>22</v>
      </c>
      <c r="E1978" s="3">
        <v>24</v>
      </c>
    </row>
    <row r="1979" spans="1:5" x14ac:dyDescent="0.35">
      <c r="A1979" s="2" t="s">
        <v>3746</v>
      </c>
      <c r="B1979" s="2" t="s">
        <v>3830</v>
      </c>
      <c r="C1979" s="3">
        <v>63</v>
      </c>
      <c r="D1979" s="2" t="s">
        <v>3297</v>
      </c>
      <c r="E1979" s="3">
        <v>6</v>
      </c>
    </row>
    <row r="1980" spans="1:5" x14ac:dyDescent="0.35">
      <c r="A1980" s="2" t="s">
        <v>928</v>
      </c>
      <c r="B1980" s="2" t="s">
        <v>17</v>
      </c>
      <c r="C1980" s="3">
        <v>54</v>
      </c>
      <c r="D1980" s="2" t="s">
        <v>22</v>
      </c>
      <c r="E1980" s="3">
        <v>166</v>
      </c>
    </row>
    <row r="1981" spans="1:5" x14ac:dyDescent="0.35">
      <c r="A1981" s="2" t="s">
        <v>742</v>
      </c>
      <c r="B1981" s="2" t="s">
        <v>17</v>
      </c>
      <c r="C1981" s="3">
        <v>25</v>
      </c>
      <c r="D1981" s="2" t="s">
        <v>22</v>
      </c>
      <c r="E1981" s="3">
        <v>14</v>
      </c>
    </row>
    <row r="1982" spans="1:5" x14ac:dyDescent="0.35">
      <c r="A1982" s="2" t="s">
        <v>3748</v>
      </c>
      <c r="B1982" s="2" t="s">
        <v>17</v>
      </c>
      <c r="C1982" s="3">
        <v>64</v>
      </c>
      <c r="D1982" s="2" t="s">
        <v>3297</v>
      </c>
      <c r="E1982" s="3">
        <v>74</v>
      </c>
    </row>
    <row r="1983" spans="1:5" x14ac:dyDescent="0.35">
      <c r="A1983" s="2" t="s">
        <v>744</v>
      </c>
      <c r="B1983" s="2" t="s">
        <v>17</v>
      </c>
      <c r="C1983" s="3">
        <v>31</v>
      </c>
      <c r="D1983" s="2" t="s">
        <v>22</v>
      </c>
      <c r="E1983" s="3">
        <v>158</v>
      </c>
    </row>
    <row r="1984" spans="1:5" x14ac:dyDescent="0.35">
      <c r="A1984" s="2" t="s">
        <v>287</v>
      </c>
      <c r="B1984" s="2" t="s">
        <v>17</v>
      </c>
      <c r="C1984" s="3">
        <v>36</v>
      </c>
      <c r="D1984" s="2" t="s">
        <v>22</v>
      </c>
      <c r="E1984" s="3">
        <v>171</v>
      </c>
    </row>
    <row r="1985" spans="1:5" x14ac:dyDescent="0.35">
      <c r="A1985" s="2" t="s">
        <v>3750</v>
      </c>
      <c r="B1985" s="2" t="s">
        <v>3830</v>
      </c>
      <c r="C1985" s="3">
        <v>64</v>
      </c>
      <c r="D1985" s="2" t="s">
        <v>3297</v>
      </c>
      <c r="E1985" s="3">
        <v>130</v>
      </c>
    </row>
    <row r="1986" spans="1:5" x14ac:dyDescent="0.35">
      <c r="A1986" s="2" t="s">
        <v>2415</v>
      </c>
      <c r="B1986" s="2" t="s">
        <v>3830</v>
      </c>
      <c r="C1986" s="3">
        <v>38</v>
      </c>
      <c r="D1986" s="2" t="s">
        <v>22</v>
      </c>
      <c r="E1986" s="3">
        <v>191</v>
      </c>
    </row>
    <row r="1987" spans="1:5" x14ac:dyDescent="0.35">
      <c r="A1987" s="2" t="s">
        <v>289</v>
      </c>
      <c r="B1987" s="2" t="s">
        <v>17</v>
      </c>
      <c r="C1987" s="3">
        <v>52</v>
      </c>
      <c r="D1987" s="2" t="s">
        <v>22</v>
      </c>
      <c r="E1987" s="3">
        <v>16</v>
      </c>
    </row>
    <row r="1988" spans="1:5" x14ac:dyDescent="0.35">
      <c r="A1988" s="2" t="s">
        <v>3290</v>
      </c>
      <c r="B1988" s="2" t="s">
        <v>17</v>
      </c>
      <c r="C1988" s="3">
        <v>58</v>
      </c>
      <c r="D1988" s="2" t="s">
        <v>22</v>
      </c>
      <c r="E1988" s="3">
        <v>110</v>
      </c>
    </row>
    <row r="1989" spans="1:5" x14ac:dyDescent="0.35">
      <c r="A1989" s="2" t="s">
        <v>1658</v>
      </c>
      <c r="B1989" s="2" t="s">
        <v>1099</v>
      </c>
      <c r="C1989" s="3">
        <v>23</v>
      </c>
      <c r="D1989" s="2" t="s">
        <v>22</v>
      </c>
      <c r="E1989" s="3">
        <v>27</v>
      </c>
    </row>
    <row r="1990" spans="1:5" x14ac:dyDescent="0.35">
      <c r="A1990" s="2" t="s">
        <v>529</v>
      </c>
      <c r="B1990" s="2" t="s">
        <v>17</v>
      </c>
      <c r="C1990" s="3">
        <v>48</v>
      </c>
      <c r="D1990" s="2" t="s">
        <v>22</v>
      </c>
      <c r="E1990" s="3">
        <v>169</v>
      </c>
    </row>
    <row r="1991" spans="1:5" x14ac:dyDescent="0.35">
      <c r="A1991" s="2" t="s">
        <v>930</v>
      </c>
      <c r="B1991" s="2" t="s">
        <v>17</v>
      </c>
      <c r="C1991" s="3">
        <v>28</v>
      </c>
      <c r="D1991" s="2" t="s">
        <v>22</v>
      </c>
      <c r="E1991" s="3">
        <v>97</v>
      </c>
    </row>
    <row r="1992" spans="1:5" x14ac:dyDescent="0.35">
      <c r="A1992" s="2" t="s">
        <v>531</v>
      </c>
      <c r="B1992" s="2" t="s">
        <v>17</v>
      </c>
      <c r="C1992" s="3">
        <v>45</v>
      </c>
      <c r="D1992" s="2" t="s">
        <v>22</v>
      </c>
      <c r="E1992" s="3">
        <v>20</v>
      </c>
    </row>
    <row r="1993" spans="1:5" x14ac:dyDescent="0.35">
      <c r="A1993" s="2" t="s">
        <v>2241</v>
      </c>
      <c r="B1993" s="2" t="s">
        <v>3830</v>
      </c>
      <c r="C1993" s="3">
        <v>21</v>
      </c>
      <c r="D1993" s="2" t="s">
        <v>22</v>
      </c>
      <c r="E1993" s="3">
        <v>118</v>
      </c>
    </row>
    <row r="1994" spans="1:5" x14ac:dyDescent="0.35">
      <c r="A1994" s="2" t="s">
        <v>1261</v>
      </c>
      <c r="B1994" s="2" t="s">
        <v>1099</v>
      </c>
      <c r="C1994" s="3">
        <v>40</v>
      </c>
      <c r="D1994" s="2" t="s">
        <v>22</v>
      </c>
      <c r="E1994" s="3">
        <v>17</v>
      </c>
    </row>
    <row r="1995" spans="1:5" x14ac:dyDescent="0.35">
      <c r="A1995" s="2" t="s">
        <v>3292</v>
      </c>
      <c r="B1995" s="2" t="s">
        <v>1099</v>
      </c>
      <c r="C1995" s="3">
        <v>34</v>
      </c>
      <c r="D1995" s="2" t="s">
        <v>22</v>
      </c>
      <c r="E1995" s="3">
        <v>179</v>
      </c>
    </row>
    <row r="1996" spans="1:5" x14ac:dyDescent="0.35">
      <c r="A1996" s="2" t="s">
        <v>3012</v>
      </c>
      <c r="B1996" s="2" t="s">
        <v>3830</v>
      </c>
      <c r="C1996" s="3">
        <v>37</v>
      </c>
      <c r="D1996" s="2" t="s">
        <v>22</v>
      </c>
      <c r="E1996" s="3">
        <v>99</v>
      </c>
    </row>
    <row r="1997" spans="1:5" x14ac:dyDescent="0.35">
      <c r="A1997" s="2" t="s">
        <v>3294</v>
      </c>
      <c r="B1997" s="2" t="s">
        <v>17</v>
      </c>
      <c r="C1997" s="3">
        <v>28</v>
      </c>
      <c r="D1997" s="2" t="s">
        <v>22</v>
      </c>
      <c r="E1997" s="3">
        <v>8</v>
      </c>
    </row>
    <row r="1998" spans="1:5" x14ac:dyDescent="0.35">
      <c r="A1998" s="2" t="s">
        <v>533</v>
      </c>
      <c r="B1998" s="2" t="s">
        <v>17</v>
      </c>
      <c r="C1998" s="3">
        <v>35</v>
      </c>
      <c r="D1998" s="2" t="s">
        <v>22</v>
      </c>
      <c r="E1998" s="3">
        <v>111</v>
      </c>
    </row>
    <row r="1999" spans="1:5" x14ac:dyDescent="0.35">
      <c r="A1999" s="2" t="s">
        <v>1096</v>
      </c>
      <c r="B1999" s="2" t="s">
        <v>17</v>
      </c>
      <c r="C1999" s="3">
        <v>37</v>
      </c>
      <c r="D1999" s="2" t="s">
        <v>22</v>
      </c>
      <c r="E1999" s="3">
        <v>5</v>
      </c>
    </row>
    <row r="2000" spans="1:5" x14ac:dyDescent="0.35">
      <c r="A2000" s="2" t="s">
        <v>291</v>
      </c>
      <c r="B2000" s="2" t="s">
        <v>17</v>
      </c>
      <c r="C2000" s="3">
        <v>34</v>
      </c>
      <c r="D2000" s="2" t="s">
        <v>22</v>
      </c>
      <c r="E2000" s="3">
        <v>125</v>
      </c>
    </row>
    <row r="2001" spans="1:5" x14ac:dyDescent="0.35">
      <c r="A2001" s="2" t="s">
        <v>535</v>
      </c>
      <c r="B2001" s="2" t="s">
        <v>17</v>
      </c>
      <c r="C2001" s="3">
        <v>55</v>
      </c>
      <c r="D2001" s="2" t="s">
        <v>22</v>
      </c>
      <c r="E2001" s="3">
        <v>151</v>
      </c>
    </row>
  </sheetData>
  <sortState xmlns:xlrd2="http://schemas.microsoft.com/office/spreadsheetml/2017/richdata2" ref="A2:E2001">
    <sortCondition ref="A2:A200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2"/>
  <sheetViews>
    <sheetView workbookViewId="0">
      <selection activeCell="D8" sqref="D8"/>
    </sheetView>
  </sheetViews>
  <sheetFormatPr defaultRowHeight="14.5" x14ac:dyDescent="0.35"/>
  <cols>
    <col min="1" max="1" width="16.81640625" bestFit="1" customWidth="1"/>
    <col min="2" max="2" width="16.1796875" bestFit="1" customWidth="1"/>
  </cols>
  <sheetData>
    <row r="1" spans="1:4" x14ac:dyDescent="0.35">
      <c r="A1" s="24" t="s">
        <v>3827</v>
      </c>
      <c r="B1" s="24" t="s">
        <v>3829</v>
      </c>
    </row>
    <row r="2" spans="1:4" x14ac:dyDescent="0.35">
      <c r="A2" s="23" t="s">
        <v>29</v>
      </c>
      <c r="B2" s="25">
        <v>291854.02000000008</v>
      </c>
    </row>
    <row r="3" spans="1:4" x14ac:dyDescent="0.35">
      <c r="A3" s="26" t="s">
        <v>18</v>
      </c>
      <c r="B3" s="25">
        <v>57826.950000000026</v>
      </c>
    </row>
    <row r="4" spans="1:4" x14ac:dyDescent="0.35">
      <c r="A4" s="26" t="s">
        <v>36</v>
      </c>
      <c r="B4" s="25">
        <v>48950.93</v>
      </c>
    </row>
    <row r="5" spans="1:4" x14ac:dyDescent="0.35">
      <c r="A5" s="26" t="s">
        <v>28</v>
      </c>
      <c r="B5" s="25">
        <v>73264.450000000012</v>
      </c>
    </row>
    <row r="6" spans="1:4" x14ac:dyDescent="0.35">
      <c r="A6" s="26" t="s">
        <v>95</v>
      </c>
      <c r="B6" s="25">
        <v>48076.610000000008</v>
      </c>
    </row>
    <row r="7" spans="1:4" x14ac:dyDescent="0.35">
      <c r="A7" s="26" t="s">
        <v>39</v>
      </c>
      <c r="B7" s="25">
        <v>63735.079999999994</v>
      </c>
    </row>
    <row r="8" spans="1:4" x14ac:dyDescent="0.35">
      <c r="A8" s="23" t="s">
        <v>40</v>
      </c>
      <c r="B8" s="25">
        <v>300851.88</v>
      </c>
      <c r="D8" t="s">
        <v>3846</v>
      </c>
    </row>
    <row r="9" spans="1:4" x14ac:dyDescent="0.35">
      <c r="A9" s="26" t="s">
        <v>18</v>
      </c>
      <c r="B9" s="25">
        <v>54805.909999999982</v>
      </c>
    </row>
    <row r="10" spans="1:4" x14ac:dyDescent="0.35">
      <c r="A10" s="26" t="s">
        <v>36</v>
      </c>
      <c r="B10" s="25">
        <v>68053.959999999992</v>
      </c>
    </row>
    <row r="11" spans="1:4" x14ac:dyDescent="0.35">
      <c r="A11" s="26" t="s">
        <v>28</v>
      </c>
      <c r="B11" s="25">
        <v>59963.44000000001</v>
      </c>
    </row>
    <row r="12" spans="1:4" x14ac:dyDescent="0.35">
      <c r="A12" s="26" t="s">
        <v>95</v>
      </c>
      <c r="B12" s="25">
        <v>51477.560000000012</v>
      </c>
    </row>
    <row r="13" spans="1:4" x14ac:dyDescent="0.35">
      <c r="A13" s="26" t="s">
        <v>39</v>
      </c>
      <c r="B13" s="25">
        <v>66551.00999999998</v>
      </c>
    </row>
    <row r="14" spans="1:4" x14ac:dyDescent="0.35">
      <c r="A14" s="23" t="s">
        <v>24</v>
      </c>
      <c r="B14" s="25">
        <v>286364.28000000003</v>
      </c>
    </row>
    <row r="15" spans="1:4" x14ac:dyDescent="0.35">
      <c r="A15" s="26" t="s">
        <v>18</v>
      </c>
      <c r="B15" s="25">
        <v>50214.64</v>
      </c>
    </row>
    <row r="16" spans="1:4" x14ac:dyDescent="0.35">
      <c r="A16" s="26" t="s">
        <v>36</v>
      </c>
      <c r="B16" s="25">
        <v>61690.489999999991</v>
      </c>
    </row>
    <row r="17" spans="1:2" x14ac:dyDescent="0.35">
      <c r="A17" s="26" t="s">
        <v>28</v>
      </c>
      <c r="B17" s="25">
        <v>62414.05000000001</v>
      </c>
    </row>
    <row r="18" spans="1:2" x14ac:dyDescent="0.35">
      <c r="A18" s="26" t="s">
        <v>95</v>
      </c>
      <c r="B18" s="25">
        <v>46086.62000000001</v>
      </c>
    </row>
    <row r="19" spans="1:2" x14ac:dyDescent="0.35">
      <c r="A19" s="26" t="s">
        <v>39</v>
      </c>
      <c r="B19" s="25">
        <v>65958.480000000025</v>
      </c>
    </row>
    <row r="20" spans="1:2" x14ac:dyDescent="0.35">
      <c r="A20" s="23" t="s">
        <v>33</v>
      </c>
      <c r="B20" s="25">
        <v>303330.46000000002</v>
      </c>
    </row>
    <row r="21" spans="1:2" x14ac:dyDescent="0.35">
      <c r="A21" s="26" t="s">
        <v>18</v>
      </c>
      <c r="B21" s="25">
        <v>57930.280000000006</v>
      </c>
    </row>
    <row r="22" spans="1:2" x14ac:dyDescent="0.35">
      <c r="A22" s="26" t="s">
        <v>36</v>
      </c>
      <c r="B22" s="25">
        <v>71615.569999999963</v>
      </c>
    </row>
    <row r="23" spans="1:2" x14ac:dyDescent="0.35">
      <c r="A23" s="26" t="s">
        <v>28</v>
      </c>
      <c r="B23" s="25">
        <v>50255.580000000016</v>
      </c>
    </row>
    <row r="24" spans="1:2" x14ac:dyDescent="0.35">
      <c r="A24" s="26" t="s">
        <v>95</v>
      </c>
      <c r="B24" s="25">
        <v>62864.559999999983</v>
      </c>
    </row>
    <row r="25" spans="1:2" x14ac:dyDescent="0.35">
      <c r="A25" s="26" t="s">
        <v>39</v>
      </c>
      <c r="B25" s="25">
        <v>60664.470000000023</v>
      </c>
    </row>
    <row r="26" spans="1:2" x14ac:dyDescent="0.35">
      <c r="A26" s="23" t="s">
        <v>19</v>
      </c>
      <c r="B26" s="25">
        <v>310947.24000000005</v>
      </c>
    </row>
    <row r="27" spans="1:2" x14ac:dyDescent="0.35">
      <c r="A27" s="26" t="s">
        <v>18</v>
      </c>
      <c r="B27" s="25">
        <v>67077.42</v>
      </c>
    </row>
    <row r="28" spans="1:2" x14ac:dyDescent="0.35">
      <c r="A28" s="26" t="s">
        <v>36</v>
      </c>
      <c r="B28" s="25">
        <v>52648.25</v>
      </c>
    </row>
    <row r="29" spans="1:2" x14ac:dyDescent="0.35">
      <c r="A29" s="26" t="s">
        <v>28</v>
      </c>
      <c r="B29" s="25">
        <v>67922.97</v>
      </c>
    </row>
    <row r="30" spans="1:2" x14ac:dyDescent="0.35">
      <c r="A30" s="26" t="s">
        <v>95</v>
      </c>
      <c r="B30" s="25">
        <v>67658.77</v>
      </c>
    </row>
    <row r="31" spans="1:2" x14ac:dyDescent="0.35">
      <c r="A31" s="26" t="s">
        <v>39</v>
      </c>
      <c r="B31" s="25">
        <v>55639.830000000016</v>
      </c>
    </row>
    <row r="32" spans="1:2" x14ac:dyDescent="0.35">
      <c r="A32" s="28" t="s">
        <v>3828</v>
      </c>
      <c r="B32" s="29">
        <v>1493347.8800000001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3"/>
  <sheetViews>
    <sheetView workbookViewId="0">
      <selection activeCell="D13" sqref="D13"/>
    </sheetView>
  </sheetViews>
  <sheetFormatPr defaultRowHeight="14.5" x14ac:dyDescent="0.35"/>
  <cols>
    <col min="1" max="1" width="18.81640625" bestFit="1" customWidth="1"/>
    <col min="2" max="2" width="16.1796875" bestFit="1" customWidth="1"/>
  </cols>
  <sheetData>
    <row r="1" spans="1:2" x14ac:dyDescent="0.35">
      <c r="A1" s="24" t="s">
        <v>3827</v>
      </c>
      <c r="B1" s="24" t="s">
        <v>3829</v>
      </c>
    </row>
    <row r="2" spans="1:2" x14ac:dyDescent="0.35">
      <c r="A2" s="23" t="s">
        <v>17</v>
      </c>
      <c r="B2" s="25">
        <v>529576.9600000002</v>
      </c>
    </row>
    <row r="3" spans="1:2" x14ac:dyDescent="0.35">
      <c r="A3" s="26" t="s">
        <v>29</v>
      </c>
      <c r="B3" s="25">
        <v>91253.06</v>
      </c>
    </row>
    <row r="4" spans="1:2" x14ac:dyDescent="0.35">
      <c r="A4" s="27" t="s">
        <v>22</v>
      </c>
      <c r="B4" s="25">
        <v>72704.47</v>
      </c>
    </row>
    <row r="5" spans="1:2" x14ac:dyDescent="0.35">
      <c r="A5" s="27" t="s">
        <v>3754</v>
      </c>
      <c r="B5" s="25">
        <v>3462.34</v>
      </c>
    </row>
    <row r="6" spans="1:2" x14ac:dyDescent="0.35">
      <c r="A6" s="27" t="s">
        <v>3297</v>
      </c>
      <c r="B6" s="25">
        <v>15086.250000000004</v>
      </c>
    </row>
    <row r="7" spans="1:2" x14ac:dyDescent="0.35">
      <c r="A7" s="26" t="s">
        <v>40</v>
      </c>
      <c r="B7" s="25">
        <v>97857.009999999966</v>
      </c>
    </row>
    <row r="8" spans="1:2" x14ac:dyDescent="0.35">
      <c r="A8" s="27" t="s">
        <v>22</v>
      </c>
      <c r="B8" s="25">
        <v>79640.169999999969</v>
      </c>
    </row>
    <row r="9" spans="1:2" x14ac:dyDescent="0.35">
      <c r="A9" s="27" t="s">
        <v>3754</v>
      </c>
      <c r="B9" s="25">
        <v>1279.22</v>
      </c>
    </row>
    <row r="10" spans="1:2" x14ac:dyDescent="0.35">
      <c r="A10" s="27" t="s">
        <v>3297</v>
      </c>
      <c r="B10" s="25">
        <v>16937.62</v>
      </c>
    </row>
    <row r="11" spans="1:2" x14ac:dyDescent="0.35">
      <c r="A11" s="26" t="s">
        <v>24</v>
      </c>
      <c r="B11" s="25">
        <v>104496.30000000005</v>
      </c>
    </row>
    <row r="12" spans="1:2" x14ac:dyDescent="0.35">
      <c r="A12" s="27" t="s">
        <v>22</v>
      </c>
      <c r="B12" s="25">
        <v>89860.750000000058</v>
      </c>
    </row>
    <row r="13" spans="1:2" x14ac:dyDescent="0.35">
      <c r="A13" s="27" t="s">
        <v>3754</v>
      </c>
      <c r="B13" s="25">
        <v>3476.1499999999996</v>
      </c>
    </row>
    <row r="14" spans="1:2" x14ac:dyDescent="0.35">
      <c r="A14" s="27" t="s">
        <v>3297</v>
      </c>
      <c r="B14" s="25">
        <v>11159.4</v>
      </c>
    </row>
    <row r="15" spans="1:2" x14ac:dyDescent="0.35">
      <c r="A15" s="26" t="s">
        <v>33</v>
      </c>
      <c r="B15" s="25">
        <v>114356.01999999997</v>
      </c>
    </row>
    <row r="16" spans="1:2" x14ac:dyDescent="0.35">
      <c r="A16" s="27" t="s">
        <v>22</v>
      </c>
      <c r="B16" s="25">
        <v>99709.589999999982</v>
      </c>
    </row>
    <row r="17" spans="1:2" x14ac:dyDescent="0.35">
      <c r="A17" s="27" t="s">
        <v>3754</v>
      </c>
      <c r="B17" s="25">
        <v>4067.8999999999996</v>
      </c>
    </row>
    <row r="18" spans="1:2" x14ac:dyDescent="0.35">
      <c r="A18" s="27" t="s">
        <v>3297</v>
      </c>
      <c r="B18" s="25">
        <v>10578.53</v>
      </c>
    </row>
    <row r="19" spans="1:2" x14ac:dyDescent="0.35">
      <c r="A19" s="26" t="s">
        <v>19</v>
      </c>
      <c r="B19" s="25">
        <v>121614.57</v>
      </c>
    </row>
    <row r="20" spans="1:2" x14ac:dyDescent="0.35">
      <c r="A20" s="27" t="s">
        <v>22</v>
      </c>
      <c r="B20" s="25">
        <v>98663.590000000011</v>
      </c>
    </row>
    <row r="21" spans="1:2" x14ac:dyDescent="0.35">
      <c r="A21" s="27" t="s">
        <v>3754</v>
      </c>
      <c r="B21" s="25">
        <v>1950.4299999999998</v>
      </c>
    </row>
    <row r="22" spans="1:2" x14ac:dyDescent="0.35">
      <c r="A22" s="27" t="s">
        <v>3297</v>
      </c>
      <c r="B22" s="25">
        <v>21000.549999999996</v>
      </c>
    </row>
    <row r="23" spans="1:2" x14ac:dyDescent="0.35">
      <c r="A23" s="23" t="s">
        <v>1099</v>
      </c>
      <c r="B23" s="25">
        <v>486856.47000000003</v>
      </c>
    </row>
    <row r="24" spans="1:2" x14ac:dyDescent="0.35">
      <c r="A24" s="26" t="s">
        <v>29</v>
      </c>
      <c r="B24" s="25">
        <v>99678.579999999987</v>
      </c>
    </row>
    <row r="25" spans="1:2" x14ac:dyDescent="0.35">
      <c r="A25" s="27" t="s">
        <v>22</v>
      </c>
      <c r="B25" s="25">
        <v>83214.89</v>
      </c>
    </row>
    <row r="26" spans="1:2" x14ac:dyDescent="0.35">
      <c r="A26" s="27" t="s">
        <v>3754</v>
      </c>
      <c r="B26" s="25">
        <v>3663.1200000000003</v>
      </c>
    </row>
    <row r="27" spans="1:2" x14ac:dyDescent="0.35">
      <c r="A27" s="27" t="s">
        <v>3297</v>
      </c>
      <c r="B27" s="25">
        <v>12800.57</v>
      </c>
    </row>
    <row r="28" spans="1:2" x14ac:dyDescent="0.35">
      <c r="A28" s="26" t="s">
        <v>40</v>
      </c>
      <c r="B28" s="25">
        <v>105714.93999999996</v>
      </c>
    </row>
    <row r="29" spans="1:2" x14ac:dyDescent="0.35">
      <c r="A29" s="27" t="s">
        <v>22</v>
      </c>
      <c r="B29" s="25">
        <v>94970.869999999966</v>
      </c>
    </row>
    <row r="30" spans="1:2" x14ac:dyDescent="0.35">
      <c r="A30" s="27" t="s">
        <v>3754</v>
      </c>
      <c r="B30" s="25">
        <v>318.89</v>
      </c>
    </row>
    <row r="31" spans="1:2" x14ac:dyDescent="0.35">
      <c r="A31" s="27" t="s">
        <v>3297</v>
      </c>
      <c r="B31" s="25">
        <v>10425.179999999998</v>
      </c>
    </row>
    <row r="32" spans="1:2" x14ac:dyDescent="0.35">
      <c r="A32" s="26" t="s">
        <v>24</v>
      </c>
      <c r="B32" s="25">
        <v>97359.609999999971</v>
      </c>
    </row>
    <row r="33" spans="1:2" x14ac:dyDescent="0.35">
      <c r="A33" s="27" t="s">
        <v>22</v>
      </c>
      <c r="B33" s="25">
        <v>91730.459999999977</v>
      </c>
    </row>
    <row r="34" spans="1:2" x14ac:dyDescent="0.35">
      <c r="A34" s="27" t="s">
        <v>3297</v>
      </c>
      <c r="B34" s="25">
        <v>5629.1500000000005</v>
      </c>
    </row>
    <row r="35" spans="1:2" x14ac:dyDescent="0.35">
      <c r="A35" s="26" t="s">
        <v>33</v>
      </c>
      <c r="B35" s="25">
        <v>83906.93</v>
      </c>
    </row>
    <row r="36" spans="1:2" x14ac:dyDescent="0.35">
      <c r="A36" s="27" t="s">
        <v>22</v>
      </c>
      <c r="B36" s="25">
        <v>66667.47</v>
      </c>
    </row>
    <row r="37" spans="1:2" x14ac:dyDescent="0.35">
      <c r="A37" s="27" t="s">
        <v>3754</v>
      </c>
      <c r="B37" s="25">
        <v>922.15000000000009</v>
      </c>
    </row>
    <row r="38" spans="1:2" x14ac:dyDescent="0.35">
      <c r="A38" s="27" t="s">
        <v>3297</v>
      </c>
      <c r="B38" s="25">
        <v>16317.309999999998</v>
      </c>
    </row>
    <row r="39" spans="1:2" x14ac:dyDescent="0.35">
      <c r="A39" s="26" t="s">
        <v>19</v>
      </c>
      <c r="B39" s="25">
        <v>100196.41</v>
      </c>
    </row>
    <row r="40" spans="1:2" x14ac:dyDescent="0.35">
      <c r="A40" s="27" t="s">
        <v>22</v>
      </c>
      <c r="B40" s="25">
        <v>80413.600000000006</v>
      </c>
    </row>
    <row r="41" spans="1:2" x14ac:dyDescent="0.35">
      <c r="A41" s="27" t="s">
        <v>3754</v>
      </c>
      <c r="B41" s="25">
        <v>2230.6999999999998</v>
      </c>
    </row>
    <row r="42" spans="1:2" x14ac:dyDescent="0.35">
      <c r="A42" s="27" t="s">
        <v>3297</v>
      </c>
      <c r="B42" s="25">
        <v>17552.11</v>
      </c>
    </row>
    <row r="43" spans="1:2" x14ac:dyDescent="0.35">
      <c r="A43" s="23" t="s">
        <v>3830</v>
      </c>
      <c r="B43" s="25">
        <v>476914.44999999995</v>
      </c>
    </row>
    <row r="44" spans="1:2" x14ac:dyDescent="0.35">
      <c r="A44" s="26" t="s">
        <v>29</v>
      </c>
      <c r="B44" s="25">
        <v>100922.38</v>
      </c>
    </row>
    <row r="45" spans="1:2" x14ac:dyDescent="0.35">
      <c r="A45" s="27" t="s">
        <v>22</v>
      </c>
      <c r="B45" s="25">
        <v>86229.57</v>
      </c>
    </row>
    <row r="46" spans="1:2" x14ac:dyDescent="0.35">
      <c r="A46" s="27" t="s">
        <v>3754</v>
      </c>
      <c r="B46" s="25">
        <v>3641.09</v>
      </c>
    </row>
    <row r="47" spans="1:2" x14ac:dyDescent="0.35">
      <c r="A47" s="27" t="s">
        <v>3297</v>
      </c>
      <c r="B47" s="25">
        <v>11051.72</v>
      </c>
    </row>
    <row r="48" spans="1:2" x14ac:dyDescent="0.35">
      <c r="A48" s="26" t="s">
        <v>40</v>
      </c>
      <c r="B48" s="25">
        <v>97279.93</v>
      </c>
    </row>
    <row r="49" spans="1:2" x14ac:dyDescent="0.35">
      <c r="A49" s="27" t="s">
        <v>22</v>
      </c>
      <c r="B49" s="25">
        <v>88082.4</v>
      </c>
    </row>
    <row r="50" spans="1:2" x14ac:dyDescent="0.35">
      <c r="A50" s="27" t="s">
        <v>3754</v>
      </c>
      <c r="B50" s="25">
        <v>479.48</v>
      </c>
    </row>
    <row r="51" spans="1:2" x14ac:dyDescent="0.35">
      <c r="A51" s="27" t="s">
        <v>3297</v>
      </c>
      <c r="B51" s="25">
        <v>8718.0499999999993</v>
      </c>
    </row>
    <row r="52" spans="1:2" x14ac:dyDescent="0.35">
      <c r="A52" s="26" t="s">
        <v>24</v>
      </c>
      <c r="B52" s="25">
        <v>84508.37</v>
      </c>
    </row>
    <row r="53" spans="1:2" x14ac:dyDescent="0.35">
      <c r="A53" s="27" t="s">
        <v>22</v>
      </c>
      <c r="B53" s="25">
        <v>72340.149999999994</v>
      </c>
    </row>
    <row r="54" spans="1:2" x14ac:dyDescent="0.35">
      <c r="A54" s="27" t="s">
        <v>3754</v>
      </c>
      <c r="B54" s="25">
        <v>1761.86</v>
      </c>
    </row>
    <row r="55" spans="1:2" x14ac:dyDescent="0.35">
      <c r="A55" s="27" t="s">
        <v>3297</v>
      </c>
      <c r="B55" s="25">
        <v>10406.359999999999</v>
      </c>
    </row>
    <row r="56" spans="1:2" x14ac:dyDescent="0.35">
      <c r="A56" s="26" t="s">
        <v>33</v>
      </c>
      <c r="B56" s="25">
        <v>105067.50999999998</v>
      </c>
    </row>
    <row r="57" spans="1:2" x14ac:dyDescent="0.35">
      <c r="A57" s="27" t="s">
        <v>22</v>
      </c>
      <c r="B57" s="25">
        <v>91502.869999999981</v>
      </c>
    </row>
    <row r="58" spans="1:2" x14ac:dyDescent="0.35">
      <c r="A58" s="27" t="s">
        <v>3297</v>
      </c>
      <c r="B58" s="25">
        <v>13564.640000000001</v>
      </c>
    </row>
    <row r="59" spans="1:2" x14ac:dyDescent="0.35">
      <c r="A59" s="26" t="s">
        <v>19</v>
      </c>
      <c r="B59" s="25">
        <v>89136.260000000009</v>
      </c>
    </row>
    <row r="60" spans="1:2" x14ac:dyDescent="0.35">
      <c r="A60" s="27" t="s">
        <v>22</v>
      </c>
      <c r="B60" s="25">
        <v>69389.040000000023</v>
      </c>
    </row>
    <row r="61" spans="1:2" x14ac:dyDescent="0.35">
      <c r="A61" s="27" t="s">
        <v>3754</v>
      </c>
      <c r="B61" s="25">
        <v>2525.1799999999998</v>
      </c>
    </row>
    <row r="62" spans="1:2" x14ac:dyDescent="0.35">
      <c r="A62" s="27" t="s">
        <v>3297</v>
      </c>
      <c r="B62" s="25">
        <v>17222.04</v>
      </c>
    </row>
    <row r="63" spans="1:2" x14ac:dyDescent="0.35">
      <c r="A63" s="28" t="s">
        <v>3828</v>
      </c>
      <c r="B63" s="29">
        <v>1493347.8800000001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02FC7-A637-4F4F-BCD1-7917C9D02E37}">
  <dimension ref="A1:C8"/>
  <sheetViews>
    <sheetView workbookViewId="0">
      <selection activeCell="D4" sqref="D4"/>
    </sheetView>
  </sheetViews>
  <sheetFormatPr defaultRowHeight="14.5" x14ac:dyDescent="0.35"/>
  <cols>
    <col min="1" max="1" width="15" bestFit="1" customWidth="1"/>
    <col min="2" max="2" width="11.1796875" bestFit="1" customWidth="1"/>
    <col min="3" max="3" width="22.08984375" bestFit="1" customWidth="1"/>
  </cols>
  <sheetData>
    <row r="1" spans="1:3" x14ac:dyDescent="0.35">
      <c r="A1" s="21" t="s">
        <v>3827</v>
      </c>
      <c r="B1" s="22" t="s">
        <v>3844</v>
      </c>
      <c r="C1" s="22" t="s">
        <v>3845</v>
      </c>
    </row>
    <row r="2" spans="1:3" x14ac:dyDescent="0.35">
      <c r="A2" s="23" t="s">
        <v>29</v>
      </c>
      <c r="B2" s="22">
        <v>98201.660000000033</v>
      </c>
      <c r="C2" s="22">
        <v>103710.79609999996</v>
      </c>
    </row>
    <row r="3" spans="1:3" x14ac:dyDescent="0.35">
      <c r="A3" s="23" t="s">
        <v>40</v>
      </c>
      <c r="B3" s="22">
        <v>102821.61999999997</v>
      </c>
      <c r="C3" s="22">
        <v>108103.75189999996</v>
      </c>
    </row>
    <row r="4" spans="1:3" x14ac:dyDescent="0.35">
      <c r="A4" s="23" t="s">
        <v>24</v>
      </c>
      <c r="B4" s="22">
        <v>96722.180000000022</v>
      </c>
      <c r="C4" s="22">
        <v>100381.66350000011</v>
      </c>
    </row>
    <row r="5" spans="1:3" x14ac:dyDescent="0.35">
      <c r="A5" s="23" t="s">
        <v>33</v>
      </c>
      <c r="B5" s="22">
        <v>100586.97000000009</v>
      </c>
      <c r="C5" s="22">
        <v>105555.39230000014</v>
      </c>
    </row>
    <row r="6" spans="1:3" x14ac:dyDescent="0.35">
      <c r="A6" s="23" t="s">
        <v>19</v>
      </c>
      <c r="B6" s="22">
        <v>104562.24000000003</v>
      </c>
      <c r="C6" s="22">
        <v>109791.66649999993</v>
      </c>
    </row>
    <row r="7" spans="1:3" x14ac:dyDescent="0.35">
      <c r="A7" s="23" t="s">
        <v>3843</v>
      </c>
      <c r="B7" s="22"/>
      <c r="C7" s="22"/>
    </row>
    <row r="8" spans="1:3" x14ac:dyDescent="0.35">
      <c r="A8" s="23" t="s">
        <v>3828</v>
      </c>
      <c r="B8" s="22">
        <v>502894.67000000016</v>
      </c>
      <c r="C8" s="22">
        <v>527543.27030000009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sales by category and month</vt:lpstr>
      <vt:lpstr>Combine</vt:lpstr>
      <vt:lpstr>Sales bY week</vt:lpstr>
      <vt:lpstr>Customer Segmentation Table</vt:lpstr>
      <vt:lpstr>Regional Sales &amp; Demand Table</vt:lpstr>
      <vt:lpstr>Sales by Age &amp; Gender</vt:lpstr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parvati suthar</dc:creator>
  <cp:lastModifiedBy>parvati suthar</cp:lastModifiedBy>
  <dcterms:created xsi:type="dcterms:W3CDTF">2025-01-29T18:14:32Z</dcterms:created>
  <dcterms:modified xsi:type="dcterms:W3CDTF">2025-02-03T05:12:16Z</dcterms:modified>
</cp:coreProperties>
</file>