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v\Documents\University\Lab\solar_cell\"/>
    </mc:Choice>
  </mc:AlternateContent>
  <xr:revisionPtr revIDLastSave="0" documentId="13_ncr:1_{D6F04043-9DE8-4758-921F-381924721011}" xr6:coauthVersionLast="47" xr6:coauthVersionMax="47" xr10:uidLastSave="{00000000-0000-0000-0000-000000000000}"/>
  <bookViews>
    <workbookView xWindow="-110" yWindow="-110" windowWidth="19420" windowHeight="11020" xr2:uid="{7FA92C94-40E0-4A77-8E1D-8312201B39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2" i="1" l="1"/>
  <c r="AW3" i="1"/>
  <c r="AW4" i="1" s="1"/>
  <c r="AS4" i="1"/>
  <c r="AS5" i="1" s="1"/>
  <c r="AU3" i="1"/>
  <c r="AU2" i="1"/>
  <c r="AS3" i="1"/>
  <c r="AO3" i="1"/>
  <c r="AQ3" i="1" s="1"/>
  <c r="AQ2" i="1"/>
  <c r="AM3" i="1"/>
  <c r="AK3" i="1"/>
  <c r="AK4" i="1" s="1"/>
  <c r="AM2" i="1"/>
  <c r="AI11" i="1"/>
  <c r="AG4" i="1"/>
  <c r="AI4" i="1" s="1"/>
  <c r="AI2" i="1"/>
  <c r="AG3" i="1"/>
  <c r="AI3" i="1" s="1"/>
  <c r="AC4" i="1"/>
  <c r="AC5" i="1" s="1"/>
  <c r="AE3" i="1"/>
  <c r="AE2" i="1"/>
  <c r="AC3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Y3" i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AA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U4" i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W2" i="1"/>
  <c r="U3" i="1"/>
  <c r="Q4" i="1"/>
  <c r="S4" i="1" s="1"/>
  <c r="Q5" i="1"/>
  <c r="Q6" i="1" s="1"/>
  <c r="S3" i="1"/>
  <c r="S2" i="1"/>
  <c r="Q3" i="1"/>
  <c r="M3" i="1"/>
  <c r="M4" i="1" s="1"/>
  <c r="O4" i="1" s="1"/>
  <c r="O2" i="1"/>
  <c r="I4" i="1"/>
  <c r="I5" i="1" s="1"/>
  <c r="I3" i="1"/>
  <c r="K3" i="1" s="1"/>
  <c r="K17" i="1"/>
  <c r="K18" i="1"/>
  <c r="K19" i="1"/>
  <c r="K20" i="1"/>
  <c r="K21" i="1"/>
  <c r="K22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AW5" i="1" l="1"/>
  <c r="AY4" i="1"/>
  <c r="AY3" i="1"/>
  <c r="AS6" i="1"/>
  <c r="AU5" i="1"/>
  <c r="AU4" i="1"/>
  <c r="AO4" i="1"/>
  <c r="AK5" i="1"/>
  <c r="AM4" i="1"/>
  <c r="AG5" i="1"/>
  <c r="AC6" i="1"/>
  <c r="AE5" i="1"/>
  <c r="AE4" i="1"/>
  <c r="S6" i="1"/>
  <c r="Q7" i="1"/>
  <c r="S5" i="1"/>
  <c r="O3" i="1"/>
  <c r="M5" i="1"/>
  <c r="I6" i="1"/>
  <c r="K5" i="1"/>
  <c r="K4" i="1"/>
  <c r="AW6" i="1" l="1"/>
  <c r="AY5" i="1"/>
  <c r="AU6" i="1"/>
  <c r="AS7" i="1"/>
  <c r="AO5" i="1"/>
  <c r="AQ4" i="1"/>
  <c r="AK6" i="1"/>
  <c r="AM5" i="1"/>
  <c r="AG6" i="1"/>
  <c r="AI5" i="1"/>
  <c r="AC7" i="1"/>
  <c r="AE6" i="1"/>
  <c r="S7" i="1"/>
  <c r="Q8" i="1"/>
  <c r="M6" i="1"/>
  <c r="O5" i="1"/>
  <c r="I7" i="1"/>
  <c r="K6" i="1"/>
  <c r="AW7" i="1" l="1"/>
  <c r="AY6" i="1"/>
  <c r="AU7" i="1"/>
  <c r="AS8" i="1"/>
  <c r="AO6" i="1"/>
  <c r="AQ5" i="1"/>
  <c r="AK7" i="1"/>
  <c r="AM6" i="1"/>
  <c r="AI6" i="1"/>
  <c r="AG7" i="1"/>
  <c r="AC8" i="1"/>
  <c r="AE7" i="1"/>
  <c r="S8" i="1"/>
  <c r="Q9" i="1"/>
  <c r="M7" i="1"/>
  <c r="O6" i="1"/>
  <c r="K7" i="1"/>
  <c r="I8" i="1"/>
  <c r="AW8" i="1" l="1"/>
  <c r="AY7" i="1"/>
  <c r="AU8" i="1"/>
  <c r="AS9" i="1"/>
  <c r="AO7" i="1"/>
  <c r="AQ6" i="1"/>
  <c r="AK8" i="1"/>
  <c r="AM7" i="1"/>
  <c r="AI7" i="1"/>
  <c r="AG8" i="1"/>
  <c r="AE8" i="1"/>
  <c r="AC9" i="1"/>
  <c r="Q10" i="1"/>
  <c r="S9" i="1"/>
  <c r="M8" i="1"/>
  <c r="O7" i="1"/>
  <c r="K8" i="1"/>
  <c r="I9" i="1"/>
  <c r="AW9" i="1" l="1"/>
  <c r="AY8" i="1"/>
  <c r="AU9" i="1"/>
  <c r="AS10" i="1"/>
  <c r="AU10" i="1" s="1"/>
  <c r="AO8" i="1"/>
  <c r="AQ7" i="1"/>
  <c r="AK9" i="1"/>
  <c r="AM8" i="1"/>
  <c r="AI8" i="1"/>
  <c r="AG9" i="1"/>
  <c r="AE9" i="1"/>
  <c r="AC10" i="1"/>
  <c r="S10" i="1"/>
  <c r="Q11" i="1"/>
  <c r="M9" i="1"/>
  <c r="O8" i="1"/>
  <c r="K9" i="1"/>
  <c r="I10" i="1"/>
  <c r="AY9" i="1" l="1"/>
  <c r="AW10" i="1"/>
  <c r="AY10" i="1" s="1"/>
  <c r="AO9" i="1"/>
  <c r="AQ8" i="1"/>
  <c r="AK10" i="1"/>
  <c r="AM9" i="1"/>
  <c r="AG10" i="1"/>
  <c r="AI9" i="1"/>
  <c r="AE10" i="1"/>
  <c r="AC11" i="1"/>
  <c r="S11" i="1"/>
  <c r="Q12" i="1"/>
  <c r="M10" i="1"/>
  <c r="O9" i="1"/>
  <c r="K10" i="1"/>
  <c r="I11" i="1"/>
  <c r="AO10" i="1" l="1"/>
  <c r="AQ10" i="1" s="1"/>
  <c r="AQ9" i="1"/>
  <c r="AK11" i="1"/>
  <c r="AM10" i="1"/>
  <c r="AG11" i="1"/>
  <c r="AG12" i="1" s="1"/>
  <c r="AG13" i="1" s="1"/>
  <c r="AI10" i="1"/>
  <c r="AE11" i="1"/>
  <c r="AC12" i="1"/>
  <c r="S12" i="1"/>
  <c r="Q13" i="1"/>
  <c r="O10" i="1"/>
  <c r="M11" i="1"/>
  <c r="K11" i="1"/>
  <c r="I12" i="1"/>
  <c r="AK12" i="1" l="1"/>
  <c r="AM12" i="1" s="1"/>
  <c r="AM11" i="1"/>
  <c r="AC13" i="1"/>
  <c r="AE12" i="1"/>
  <c r="Q14" i="1"/>
  <c r="S13" i="1"/>
  <c r="O11" i="1"/>
  <c r="M12" i="1"/>
  <c r="K12" i="1"/>
  <c r="I13" i="1"/>
  <c r="AC14" i="1" l="1"/>
  <c r="AC15" i="1" s="1"/>
  <c r="AE13" i="1"/>
  <c r="S14" i="1"/>
  <c r="Q15" i="1"/>
  <c r="O12" i="1"/>
  <c r="M13" i="1"/>
  <c r="I14" i="1"/>
  <c r="K13" i="1"/>
  <c r="Q16" i="1" l="1"/>
  <c r="S16" i="1" s="1"/>
  <c r="S15" i="1"/>
  <c r="M14" i="1"/>
  <c r="O13" i="1"/>
  <c r="I15" i="1"/>
  <c r="K14" i="1"/>
  <c r="O14" i="1" l="1"/>
  <c r="M15" i="1"/>
  <c r="I16" i="1"/>
  <c r="K16" i="1" s="1"/>
  <c r="K15" i="1"/>
  <c r="O15" i="1" l="1"/>
  <c r="M16" i="1"/>
  <c r="M17" i="1" l="1"/>
  <c r="O16" i="1"/>
  <c r="M18" i="1" l="1"/>
  <c r="O17" i="1"/>
  <c r="M19" i="1" l="1"/>
  <c r="O18" i="1"/>
  <c r="M20" i="1" l="1"/>
  <c r="O20" i="1" s="1"/>
  <c r="O19" i="1"/>
</calcChain>
</file>

<file path=xl/sharedStrings.xml><?xml version="1.0" encoding="utf-8"?>
<sst xmlns="http://schemas.openxmlformats.org/spreadsheetml/2006/main" count="39" uniqueCount="27">
  <si>
    <t>Pmax</t>
  </si>
  <si>
    <t>V30</t>
  </si>
  <si>
    <t>I30</t>
  </si>
  <si>
    <t>V35</t>
  </si>
  <si>
    <t>I35</t>
  </si>
  <si>
    <t>V40</t>
  </si>
  <si>
    <t>I40</t>
  </si>
  <si>
    <t>V45</t>
  </si>
  <si>
    <t>I45</t>
  </si>
  <si>
    <t>V50</t>
  </si>
  <si>
    <t>I50</t>
  </si>
  <si>
    <t>V55</t>
  </si>
  <si>
    <t>I55</t>
  </si>
  <si>
    <t>V60</t>
  </si>
  <si>
    <t>I60</t>
  </si>
  <si>
    <t>V65</t>
  </si>
  <si>
    <t>I65</t>
  </si>
  <si>
    <t>V70</t>
  </si>
  <si>
    <t>I70</t>
  </si>
  <si>
    <t>V75</t>
  </si>
  <si>
    <t>I75</t>
  </si>
  <si>
    <t>V80</t>
  </si>
  <si>
    <t>I80</t>
  </si>
  <si>
    <t>lux</t>
  </si>
  <si>
    <t xml:space="preserve"> dist</t>
  </si>
  <si>
    <t>V25</t>
  </si>
  <si>
    <t>I25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</si>
</sst>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49A13-87D4-4AD8-9CE9-C4EC1791D31C}">
  <dimension ref="A1:AY26"/>
  <sheetViews>
    <sheetView tabSelected="1" workbookViewId="0">
      <selection activeCell="F2" sqref="F2"/>
    </sheetView>
  </sheetViews>
  <sheetFormatPr defaultRowHeight="14.5" x14ac:dyDescent="0.35"/>
  <sheetData>
    <row r="1" spans="1:51" x14ac:dyDescent="0.35">
      <c r="A1" t="s">
        <v>24</v>
      </c>
      <c r="B1" t="s">
        <v>23</v>
      </c>
      <c r="C1" t="s">
        <v>24</v>
      </c>
      <c r="E1" t="s">
        <v>25</v>
      </c>
      <c r="F1" t="s">
        <v>26</v>
      </c>
      <c r="G1" t="s">
        <v>0</v>
      </c>
      <c r="I1" t="s">
        <v>1</v>
      </c>
      <c r="J1" t="s">
        <v>2</v>
      </c>
      <c r="K1" t="s">
        <v>0</v>
      </c>
      <c r="M1" t="s">
        <v>3</v>
      </c>
      <c r="N1" t="s">
        <v>4</v>
      </c>
      <c r="O1" t="s">
        <v>0</v>
      </c>
      <c r="Q1" t="s">
        <v>5</v>
      </c>
      <c r="R1" t="s">
        <v>6</v>
      </c>
      <c r="S1" t="s">
        <v>0</v>
      </c>
      <c r="U1" t="s">
        <v>7</v>
      </c>
      <c r="V1" t="s">
        <v>8</v>
      </c>
      <c r="W1" t="s">
        <v>0</v>
      </c>
      <c r="Y1" t="s">
        <v>9</v>
      </c>
      <c r="Z1" t="s">
        <v>10</v>
      </c>
      <c r="AA1" t="s">
        <v>0</v>
      </c>
      <c r="AC1" t="s">
        <v>11</v>
      </c>
      <c r="AD1" t="s">
        <v>12</v>
      </c>
      <c r="AE1" t="s">
        <v>0</v>
      </c>
      <c r="AG1" t="s">
        <v>13</v>
      </c>
      <c r="AH1" t="s">
        <v>14</v>
      </c>
      <c r="AI1" t="s">
        <v>0</v>
      </c>
      <c r="AK1" t="s">
        <v>15</v>
      </c>
      <c r="AL1" t="s">
        <v>16</v>
      </c>
      <c r="AM1" t="s">
        <v>0</v>
      </c>
      <c r="AO1" t="s">
        <v>17</v>
      </c>
      <c r="AP1" t="s">
        <v>18</v>
      </c>
      <c r="AQ1" t="s">
        <v>0</v>
      </c>
      <c r="AS1" t="s">
        <v>19</v>
      </c>
      <c r="AT1" t="s">
        <v>20</v>
      </c>
      <c r="AU1" t="s">
        <v>0</v>
      </c>
      <c r="AW1" t="s">
        <v>21</v>
      </c>
      <c r="AX1" t="s">
        <v>22</v>
      </c>
      <c r="AY1" t="s">
        <v>0</v>
      </c>
    </row>
    <row r="2" spans="1:51" x14ac:dyDescent="0.35">
      <c r="A2">
        <v>25</v>
      </c>
      <c r="B2">
        <v>2219</v>
      </c>
      <c r="C2">
        <v>25</v>
      </c>
      <c r="E2">
        <v>2</v>
      </c>
      <c r="F2">
        <v>-0.88</v>
      </c>
      <c r="G2">
        <f>E2*F2</f>
        <v>-1.76</v>
      </c>
      <c r="I2">
        <v>1.8</v>
      </c>
      <c r="J2">
        <v>-0.78</v>
      </c>
      <c r="K2">
        <f>I2*J2</f>
        <v>-1.4040000000000001</v>
      </c>
      <c r="M2">
        <v>1.8</v>
      </c>
      <c r="N2">
        <v>-0.6</v>
      </c>
      <c r="O2">
        <f>M2*N2</f>
        <v>-1.08</v>
      </c>
      <c r="Q2">
        <v>1.8</v>
      </c>
      <c r="R2">
        <v>-0.45</v>
      </c>
      <c r="S2">
        <f xml:space="preserve"> Q2 * R2</f>
        <v>-0.81</v>
      </c>
      <c r="U2">
        <v>1.8</v>
      </c>
      <c r="V2">
        <v>-0.41</v>
      </c>
      <c r="W2">
        <f>U2 *V2</f>
        <v>-0.73799999999999999</v>
      </c>
      <c r="Y2">
        <v>1.8</v>
      </c>
      <c r="Z2">
        <v>-0.33</v>
      </c>
      <c r="AA2">
        <f>Y2*Z2</f>
        <v>-0.59400000000000008</v>
      </c>
      <c r="AC2">
        <v>1.8</v>
      </c>
      <c r="AD2">
        <v>-0.27</v>
      </c>
      <c r="AE2">
        <f>AC2*AD2</f>
        <v>-0.48600000000000004</v>
      </c>
      <c r="AG2">
        <v>1.8</v>
      </c>
      <c r="AH2">
        <v>-0.24</v>
      </c>
      <c r="AI2">
        <f>AG2 * AH2</f>
        <v>-0.432</v>
      </c>
      <c r="AK2">
        <v>1.8</v>
      </c>
      <c r="AL2">
        <v>-0.22</v>
      </c>
      <c r="AM2">
        <f>AK2 * AL2</f>
        <v>-0.39600000000000002</v>
      </c>
      <c r="AO2">
        <v>1.8</v>
      </c>
      <c r="AP2">
        <v>-0.2</v>
      </c>
      <c r="AQ2">
        <f>AO2 * AP2</f>
        <v>-0.36000000000000004</v>
      </c>
      <c r="AS2">
        <v>1.8</v>
      </c>
      <c r="AT2">
        <v>-0.19</v>
      </c>
      <c r="AU2">
        <f>AS2*AT2</f>
        <v>-0.34200000000000003</v>
      </c>
      <c r="AW2">
        <v>1.8</v>
      </c>
      <c r="AX2">
        <v>-0.17</v>
      </c>
      <c r="AY2">
        <f>AW2*AX2</f>
        <v>-0.30600000000000005</v>
      </c>
    </row>
    <row r="3" spans="1:51" x14ac:dyDescent="0.35">
      <c r="A3">
        <v>30</v>
      </c>
      <c r="B3">
        <v>1739</v>
      </c>
      <c r="C3">
        <v>30</v>
      </c>
      <c r="E3">
        <f>E2 + 0.2</f>
        <v>2.2000000000000002</v>
      </c>
      <c r="F3">
        <v>-0.87</v>
      </c>
      <c r="G3">
        <f t="shared" ref="G3:G22" si="0">E3*F3</f>
        <v>-1.9140000000000001</v>
      </c>
      <c r="I3">
        <f>I2 + 0.2</f>
        <v>2</v>
      </c>
      <c r="J3">
        <v>-0.76</v>
      </c>
      <c r="K3">
        <f t="shared" ref="K3:K22" si="1">I3*J3</f>
        <v>-1.52</v>
      </c>
      <c r="M3">
        <f>M2 +0.2</f>
        <v>2</v>
      </c>
      <c r="N3">
        <v>-0.59</v>
      </c>
      <c r="O3">
        <f t="shared" ref="O3:O20" si="2">M3*N3</f>
        <v>-1.18</v>
      </c>
      <c r="Q3">
        <f>Q2 + 0.2</f>
        <v>2</v>
      </c>
      <c r="R3">
        <v>-0.44</v>
      </c>
      <c r="S3">
        <f t="shared" ref="S3:S16" si="3" xml:space="preserve"> Q3 * R3</f>
        <v>-0.88</v>
      </c>
      <c r="U3">
        <f>U2 + 0.2</f>
        <v>2</v>
      </c>
      <c r="V3">
        <v>-0.39</v>
      </c>
      <c r="W3">
        <f t="shared" ref="W3:W16" si="4">U3 *V3</f>
        <v>-0.78</v>
      </c>
      <c r="Y3">
        <f>Y2 + 0.2</f>
        <v>2</v>
      </c>
      <c r="Z3">
        <v>-0.31</v>
      </c>
      <c r="AA3">
        <f t="shared" ref="AA3:AA15" si="5">Y3*Z3</f>
        <v>-0.62</v>
      </c>
      <c r="AC3">
        <f>AC2 +0.2</f>
        <v>2</v>
      </c>
      <c r="AD3">
        <v>-0.27</v>
      </c>
      <c r="AE3">
        <f t="shared" ref="AE3:AE13" si="6">AC3*AD3</f>
        <v>-0.54</v>
      </c>
      <c r="AG3">
        <f>AG2 +0.2</f>
        <v>2</v>
      </c>
      <c r="AH3">
        <v>-0.24</v>
      </c>
      <c r="AI3">
        <f t="shared" ref="AI3:AI11" si="7">AG3 * AH3</f>
        <v>-0.48</v>
      </c>
      <c r="AK3">
        <f>AK2+0.2</f>
        <v>2</v>
      </c>
      <c r="AL3">
        <v>-0.22</v>
      </c>
      <c r="AM3">
        <f t="shared" ref="AM3:AM12" si="8">AK3 * AL3</f>
        <v>-0.44</v>
      </c>
      <c r="AO3">
        <f>AO2 +0.2</f>
        <v>2</v>
      </c>
      <c r="AP3">
        <v>-0.2</v>
      </c>
      <c r="AQ3">
        <f t="shared" ref="AQ3:AQ10" si="9">AO3 * AP3</f>
        <v>-0.4</v>
      </c>
      <c r="AS3">
        <f>AS2 +0.2</f>
        <v>2</v>
      </c>
      <c r="AT3">
        <v>-0.18</v>
      </c>
      <c r="AU3">
        <f t="shared" ref="AU3:AU10" si="10">AS3*AT3</f>
        <v>-0.36</v>
      </c>
      <c r="AW3">
        <f>AW2+0.2</f>
        <v>2</v>
      </c>
      <c r="AX3">
        <v>-0.16</v>
      </c>
      <c r="AY3">
        <f t="shared" ref="AY3:AY10" si="11">AW3*AX3</f>
        <v>-0.32</v>
      </c>
    </row>
    <row r="4" spans="1:51" x14ac:dyDescent="0.35">
      <c r="A4">
        <v>35</v>
      </c>
      <c r="B4">
        <v>1499</v>
      </c>
      <c r="C4">
        <v>35</v>
      </c>
      <c r="E4">
        <f t="shared" ref="E4:E26" si="12">E3 + 0.2</f>
        <v>2.4000000000000004</v>
      </c>
      <c r="F4">
        <v>-0.86</v>
      </c>
      <c r="G4">
        <f t="shared" si="0"/>
        <v>-2.0640000000000001</v>
      </c>
      <c r="I4">
        <f t="shared" ref="I4:I16" si="13">I3 + 0.2</f>
        <v>2.2000000000000002</v>
      </c>
      <c r="J4">
        <v>-0.75</v>
      </c>
      <c r="K4">
        <f t="shared" si="1"/>
        <v>-1.6500000000000001</v>
      </c>
      <c r="M4">
        <f t="shared" ref="M4:M20" si="14">M3 +0.2</f>
        <v>2.2000000000000002</v>
      </c>
      <c r="N4">
        <v>-0.56999999999999995</v>
      </c>
      <c r="O4">
        <f t="shared" si="2"/>
        <v>-1.254</v>
      </c>
      <c r="Q4">
        <f t="shared" ref="Q4:Q16" si="15">Q3 + 0.2</f>
        <v>2.2000000000000002</v>
      </c>
      <c r="R4">
        <v>-0.44</v>
      </c>
      <c r="S4">
        <f t="shared" si="3"/>
        <v>-0.96800000000000008</v>
      </c>
      <c r="U4">
        <f t="shared" ref="U4:U16" si="16">U3 + 0.2</f>
        <v>2.2000000000000002</v>
      </c>
      <c r="V4">
        <v>-0.37</v>
      </c>
      <c r="W4">
        <f t="shared" si="4"/>
        <v>-0.81400000000000006</v>
      </c>
      <c r="Y4">
        <f t="shared" ref="Y4:Y15" si="17">Y3 + 0.2</f>
        <v>2.2000000000000002</v>
      </c>
      <c r="Z4">
        <v>-0.31</v>
      </c>
      <c r="AA4">
        <f t="shared" si="5"/>
        <v>-0.68200000000000005</v>
      </c>
      <c r="AC4">
        <f t="shared" ref="AC4:AC15" si="18">AC3 +0.2</f>
        <v>2.2000000000000002</v>
      </c>
      <c r="AD4">
        <v>-0.26</v>
      </c>
      <c r="AE4">
        <f t="shared" si="6"/>
        <v>-0.57200000000000006</v>
      </c>
      <c r="AG4">
        <f t="shared" ref="AG4:AG13" si="19">AG3 +0.2</f>
        <v>2.2000000000000002</v>
      </c>
      <c r="AH4">
        <v>-0.23</v>
      </c>
      <c r="AI4">
        <f t="shared" si="7"/>
        <v>-0.50600000000000012</v>
      </c>
      <c r="AK4">
        <f t="shared" ref="AK4:AK12" si="20">AK3+0.2</f>
        <v>2.2000000000000002</v>
      </c>
      <c r="AL4">
        <v>-0.21</v>
      </c>
      <c r="AM4">
        <f t="shared" si="8"/>
        <v>-0.46200000000000002</v>
      </c>
      <c r="AO4">
        <f t="shared" ref="AO4:AO10" si="21">AO3 +0.2</f>
        <v>2.2000000000000002</v>
      </c>
      <c r="AP4">
        <v>-0.19</v>
      </c>
      <c r="AQ4">
        <f t="shared" si="9"/>
        <v>-0.41800000000000004</v>
      </c>
      <c r="AS4">
        <f t="shared" ref="AS4:AS10" si="22">AS3 +0.2</f>
        <v>2.2000000000000002</v>
      </c>
      <c r="AT4">
        <v>-0.18</v>
      </c>
      <c r="AU4">
        <f t="shared" si="10"/>
        <v>-0.39600000000000002</v>
      </c>
      <c r="AW4">
        <f t="shared" ref="AW4:AW10" si="23">AW3+0.2</f>
        <v>2.2000000000000002</v>
      </c>
      <c r="AX4">
        <v>-0.16</v>
      </c>
      <c r="AY4">
        <f t="shared" si="11"/>
        <v>-0.35200000000000004</v>
      </c>
    </row>
    <row r="5" spans="1:51" x14ac:dyDescent="0.35">
      <c r="A5">
        <v>40</v>
      </c>
      <c r="B5">
        <v>1169</v>
      </c>
      <c r="C5">
        <v>40</v>
      </c>
      <c r="E5">
        <f t="shared" si="12"/>
        <v>2.6000000000000005</v>
      </c>
      <c r="F5">
        <v>-0.85</v>
      </c>
      <c r="G5">
        <f t="shared" si="0"/>
        <v>-2.2100000000000004</v>
      </c>
      <c r="I5">
        <f t="shared" si="13"/>
        <v>2.4000000000000004</v>
      </c>
      <c r="J5">
        <v>-0.74</v>
      </c>
      <c r="K5">
        <f t="shared" si="1"/>
        <v>-1.7760000000000002</v>
      </c>
      <c r="M5">
        <f t="shared" si="14"/>
        <v>2.4000000000000004</v>
      </c>
      <c r="N5">
        <v>-0.56000000000000005</v>
      </c>
      <c r="O5">
        <f t="shared" si="2"/>
        <v>-1.3440000000000003</v>
      </c>
      <c r="Q5">
        <f t="shared" si="15"/>
        <v>2.4000000000000004</v>
      </c>
      <c r="R5">
        <v>-0.42</v>
      </c>
      <c r="S5">
        <f t="shared" si="3"/>
        <v>-1.008</v>
      </c>
      <c r="U5">
        <f t="shared" si="16"/>
        <v>2.4000000000000004</v>
      </c>
      <c r="V5">
        <v>-0.35</v>
      </c>
      <c r="W5">
        <f t="shared" si="4"/>
        <v>-0.84000000000000008</v>
      </c>
      <c r="Y5">
        <f t="shared" si="17"/>
        <v>2.4000000000000004</v>
      </c>
      <c r="Z5">
        <v>-0.3</v>
      </c>
      <c r="AA5">
        <f t="shared" si="5"/>
        <v>-0.72000000000000008</v>
      </c>
      <c r="AC5">
        <f t="shared" si="18"/>
        <v>2.4000000000000004</v>
      </c>
      <c r="AD5">
        <v>-0.25</v>
      </c>
      <c r="AE5">
        <f t="shared" si="6"/>
        <v>-0.60000000000000009</v>
      </c>
      <c r="AG5">
        <f t="shared" si="19"/>
        <v>2.4000000000000004</v>
      </c>
      <c r="AH5">
        <v>-0.22</v>
      </c>
      <c r="AI5">
        <f t="shared" si="7"/>
        <v>-0.52800000000000014</v>
      </c>
      <c r="AK5">
        <f t="shared" si="20"/>
        <v>2.4000000000000004</v>
      </c>
      <c r="AL5">
        <v>-0.2</v>
      </c>
      <c r="AM5">
        <f t="shared" si="8"/>
        <v>-0.48000000000000009</v>
      </c>
      <c r="AO5">
        <f t="shared" si="21"/>
        <v>2.4000000000000004</v>
      </c>
      <c r="AP5">
        <v>-0.18</v>
      </c>
      <c r="AQ5">
        <f t="shared" si="9"/>
        <v>-0.43200000000000005</v>
      </c>
      <c r="AS5">
        <f t="shared" si="22"/>
        <v>2.4000000000000004</v>
      </c>
      <c r="AT5">
        <v>-0.17</v>
      </c>
      <c r="AU5">
        <f t="shared" si="10"/>
        <v>-0.40800000000000008</v>
      </c>
      <c r="AW5">
        <f t="shared" si="23"/>
        <v>2.4000000000000004</v>
      </c>
      <c r="AX5">
        <v>-0.15</v>
      </c>
      <c r="AY5">
        <f t="shared" si="11"/>
        <v>-0.36000000000000004</v>
      </c>
    </row>
    <row r="6" spans="1:51" x14ac:dyDescent="0.35">
      <c r="A6">
        <v>45</v>
      </c>
      <c r="B6">
        <v>860</v>
      </c>
      <c r="C6">
        <v>45</v>
      </c>
      <c r="E6">
        <f t="shared" si="12"/>
        <v>2.8000000000000007</v>
      </c>
      <c r="F6">
        <v>-0.84</v>
      </c>
      <c r="G6">
        <f t="shared" si="0"/>
        <v>-2.3520000000000003</v>
      </c>
      <c r="I6">
        <f t="shared" si="13"/>
        <v>2.6000000000000005</v>
      </c>
      <c r="J6">
        <v>-0.74</v>
      </c>
      <c r="K6">
        <f t="shared" si="1"/>
        <v>-1.9240000000000004</v>
      </c>
      <c r="M6">
        <f t="shared" si="14"/>
        <v>2.6000000000000005</v>
      </c>
      <c r="N6">
        <v>-0.55000000000000004</v>
      </c>
      <c r="O6">
        <f t="shared" si="2"/>
        <v>-1.4300000000000004</v>
      </c>
      <c r="Q6">
        <f t="shared" si="15"/>
        <v>2.6000000000000005</v>
      </c>
      <c r="R6">
        <v>-0.41</v>
      </c>
      <c r="S6">
        <f t="shared" si="3"/>
        <v>-1.0660000000000001</v>
      </c>
      <c r="U6">
        <f t="shared" si="16"/>
        <v>2.6000000000000005</v>
      </c>
      <c r="V6">
        <v>-0.34</v>
      </c>
      <c r="W6">
        <f t="shared" si="4"/>
        <v>-0.88400000000000023</v>
      </c>
      <c r="Y6">
        <f t="shared" si="17"/>
        <v>2.6000000000000005</v>
      </c>
      <c r="Z6">
        <v>-0.28999999999999998</v>
      </c>
      <c r="AA6">
        <f t="shared" si="5"/>
        <v>-0.75400000000000011</v>
      </c>
      <c r="AC6">
        <f t="shared" si="18"/>
        <v>2.6000000000000005</v>
      </c>
      <c r="AD6">
        <v>-0.24</v>
      </c>
      <c r="AE6">
        <f t="shared" si="6"/>
        <v>-0.62400000000000011</v>
      </c>
      <c r="AG6">
        <f t="shared" si="19"/>
        <v>2.6000000000000005</v>
      </c>
      <c r="AH6">
        <v>-0.21</v>
      </c>
      <c r="AI6">
        <f t="shared" si="7"/>
        <v>-0.54600000000000004</v>
      </c>
      <c r="AK6">
        <f t="shared" si="20"/>
        <v>2.6000000000000005</v>
      </c>
      <c r="AL6">
        <v>-0.19</v>
      </c>
      <c r="AM6">
        <f t="shared" si="8"/>
        <v>-0.49400000000000011</v>
      </c>
      <c r="AO6">
        <f t="shared" si="21"/>
        <v>2.6000000000000005</v>
      </c>
      <c r="AP6">
        <v>-0.18</v>
      </c>
      <c r="AQ6">
        <f t="shared" si="9"/>
        <v>-0.46800000000000008</v>
      </c>
      <c r="AS6">
        <f t="shared" si="22"/>
        <v>2.6000000000000005</v>
      </c>
      <c r="AT6">
        <v>-0.16</v>
      </c>
      <c r="AU6">
        <f t="shared" si="10"/>
        <v>-0.41600000000000009</v>
      </c>
      <c r="AW6">
        <f t="shared" si="23"/>
        <v>2.6000000000000005</v>
      </c>
      <c r="AX6">
        <v>-0.14000000000000001</v>
      </c>
      <c r="AY6">
        <f t="shared" si="11"/>
        <v>-0.3640000000000001</v>
      </c>
    </row>
    <row r="7" spans="1:51" x14ac:dyDescent="0.35">
      <c r="A7">
        <v>50</v>
      </c>
      <c r="B7">
        <v>770</v>
      </c>
      <c r="C7">
        <v>50</v>
      </c>
      <c r="E7">
        <f t="shared" si="12"/>
        <v>3.0000000000000009</v>
      </c>
      <c r="F7">
        <v>-0.83</v>
      </c>
      <c r="G7">
        <f t="shared" si="0"/>
        <v>-2.4900000000000007</v>
      </c>
      <c r="I7">
        <f t="shared" si="13"/>
        <v>2.8000000000000007</v>
      </c>
      <c r="J7">
        <v>-0.73</v>
      </c>
      <c r="K7">
        <f t="shared" si="1"/>
        <v>-2.0440000000000005</v>
      </c>
      <c r="M7">
        <f t="shared" si="14"/>
        <v>2.8000000000000007</v>
      </c>
      <c r="N7">
        <v>-0.56000000000000005</v>
      </c>
      <c r="O7">
        <f t="shared" si="2"/>
        <v>-1.5680000000000005</v>
      </c>
      <c r="Q7">
        <f t="shared" si="15"/>
        <v>2.8000000000000007</v>
      </c>
      <c r="R7">
        <v>-0.4</v>
      </c>
      <c r="S7">
        <f t="shared" si="3"/>
        <v>-1.1200000000000003</v>
      </c>
      <c r="U7">
        <f t="shared" si="16"/>
        <v>2.8000000000000007</v>
      </c>
      <c r="V7">
        <v>-0.33</v>
      </c>
      <c r="W7">
        <f t="shared" si="4"/>
        <v>-0.92400000000000027</v>
      </c>
      <c r="Y7">
        <f t="shared" si="17"/>
        <v>2.8000000000000007</v>
      </c>
      <c r="Z7">
        <v>-0.28000000000000003</v>
      </c>
      <c r="AA7">
        <f t="shared" si="5"/>
        <v>-0.78400000000000025</v>
      </c>
      <c r="AC7">
        <f t="shared" si="18"/>
        <v>2.8000000000000007</v>
      </c>
      <c r="AD7">
        <v>-0.23</v>
      </c>
      <c r="AE7">
        <f t="shared" si="6"/>
        <v>-0.64400000000000024</v>
      </c>
      <c r="AG7">
        <f t="shared" si="19"/>
        <v>2.8000000000000007</v>
      </c>
      <c r="AH7">
        <v>-0.2</v>
      </c>
      <c r="AI7">
        <f t="shared" si="7"/>
        <v>-0.56000000000000016</v>
      </c>
      <c r="AK7">
        <f t="shared" si="20"/>
        <v>2.8000000000000007</v>
      </c>
      <c r="AL7">
        <v>-0.18</v>
      </c>
      <c r="AM7">
        <f t="shared" si="8"/>
        <v>-0.50400000000000011</v>
      </c>
      <c r="AO7">
        <f t="shared" si="21"/>
        <v>2.8000000000000007</v>
      </c>
      <c r="AP7">
        <v>-0.16</v>
      </c>
      <c r="AQ7">
        <f t="shared" si="9"/>
        <v>-0.44800000000000012</v>
      </c>
      <c r="AS7">
        <f t="shared" si="22"/>
        <v>2.8000000000000007</v>
      </c>
      <c r="AT7">
        <v>-0.15</v>
      </c>
      <c r="AU7">
        <f t="shared" si="10"/>
        <v>-0.4200000000000001</v>
      </c>
      <c r="AW7">
        <f t="shared" si="23"/>
        <v>2.8000000000000007</v>
      </c>
      <c r="AX7">
        <v>-0.13</v>
      </c>
      <c r="AY7">
        <f t="shared" si="11"/>
        <v>-0.3640000000000001</v>
      </c>
    </row>
    <row r="8" spans="1:51" x14ac:dyDescent="0.35">
      <c r="A8">
        <v>55</v>
      </c>
      <c r="B8">
        <v>683</v>
      </c>
      <c r="C8">
        <v>55</v>
      </c>
      <c r="E8">
        <f t="shared" si="12"/>
        <v>3.2000000000000011</v>
      </c>
      <c r="F8">
        <v>-0.81</v>
      </c>
      <c r="G8">
        <f t="shared" si="0"/>
        <v>-2.592000000000001</v>
      </c>
      <c r="I8">
        <f t="shared" si="13"/>
        <v>3.0000000000000009</v>
      </c>
      <c r="J8">
        <v>-0.7</v>
      </c>
      <c r="K8">
        <f t="shared" si="1"/>
        <v>-2.1000000000000005</v>
      </c>
      <c r="M8">
        <f t="shared" si="14"/>
        <v>3.0000000000000009</v>
      </c>
      <c r="N8">
        <v>-0.54</v>
      </c>
      <c r="O8">
        <f t="shared" si="2"/>
        <v>-1.6200000000000006</v>
      </c>
      <c r="Q8">
        <f t="shared" si="15"/>
        <v>3.0000000000000009</v>
      </c>
      <c r="R8">
        <v>-0.38</v>
      </c>
      <c r="S8">
        <f t="shared" si="3"/>
        <v>-1.1400000000000003</v>
      </c>
      <c r="U8">
        <f t="shared" si="16"/>
        <v>3.0000000000000009</v>
      </c>
      <c r="V8">
        <v>-0.35</v>
      </c>
      <c r="W8">
        <f t="shared" si="4"/>
        <v>-1.0500000000000003</v>
      </c>
      <c r="Y8">
        <f t="shared" si="17"/>
        <v>3.0000000000000009</v>
      </c>
      <c r="Z8">
        <v>-0.26</v>
      </c>
      <c r="AA8">
        <f t="shared" si="5"/>
        <v>-0.78000000000000025</v>
      </c>
      <c r="AC8">
        <f t="shared" si="18"/>
        <v>3.0000000000000009</v>
      </c>
      <c r="AD8">
        <v>-0.22</v>
      </c>
      <c r="AE8">
        <f t="shared" si="6"/>
        <v>-0.66000000000000025</v>
      </c>
      <c r="AG8">
        <f t="shared" si="19"/>
        <v>3.0000000000000009</v>
      </c>
      <c r="AH8">
        <v>-0.19</v>
      </c>
      <c r="AI8">
        <f t="shared" si="7"/>
        <v>-0.57000000000000017</v>
      </c>
      <c r="AK8">
        <f t="shared" si="20"/>
        <v>3.0000000000000009</v>
      </c>
      <c r="AL8">
        <v>-0.17</v>
      </c>
      <c r="AM8">
        <f t="shared" si="8"/>
        <v>-0.51000000000000023</v>
      </c>
      <c r="AO8">
        <f t="shared" si="21"/>
        <v>3.0000000000000009</v>
      </c>
      <c r="AP8">
        <v>-0.15</v>
      </c>
      <c r="AQ8">
        <f t="shared" si="9"/>
        <v>-0.45000000000000012</v>
      </c>
      <c r="AS8">
        <f t="shared" si="22"/>
        <v>3.0000000000000009</v>
      </c>
      <c r="AT8">
        <v>-0.14000000000000001</v>
      </c>
      <c r="AU8">
        <f t="shared" si="10"/>
        <v>-0.42000000000000015</v>
      </c>
      <c r="AW8">
        <f t="shared" si="23"/>
        <v>3.0000000000000009</v>
      </c>
      <c r="AX8">
        <v>-0.12</v>
      </c>
      <c r="AY8">
        <f t="shared" si="11"/>
        <v>-0.3600000000000001</v>
      </c>
    </row>
    <row r="9" spans="1:51" x14ac:dyDescent="0.35">
      <c r="A9">
        <v>60</v>
      </c>
      <c r="B9">
        <v>616</v>
      </c>
      <c r="C9">
        <v>60</v>
      </c>
      <c r="E9">
        <f t="shared" si="12"/>
        <v>3.4000000000000012</v>
      </c>
      <c r="F9">
        <v>-0.78</v>
      </c>
      <c r="G9">
        <f t="shared" si="0"/>
        <v>-2.652000000000001</v>
      </c>
      <c r="I9">
        <f t="shared" si="13"/>
        <v>3.2000000000000011</v>
      </c>
      <c r="J9">
        <v>-0.69</v>
      </c>
      <c r="K9">
        <f t="shared" si="1"/>
        <v>-2.2080000000000006</v>
      </c>
      <c r="M9">
        <f t="shared" si="14"/>
        <v>3.2000000000000011</v>
      </c>
      <c r="N9">
        <v>-0.52</v>
      </c>
      <c r="O9">
        <f t="shared" si="2"/>
        <v>-1.6640000000000006</v>
      </c>
      <c r="Q9">
        <f t="shared" si="15"/>
        <v>3.2000000000000011</v>
      </c>
      <c r="R9">
        <v>-0.37</v>
      </c>
      <c r="S9">
        <f t="shared" si="3"/>
        <v>-1.1840000000000004</v>
      </c>
      <c r="U9">
        <f t="shared" si="16"/>
        <v>3.2000000000000011</v>
      </c>
      <c r="V9">
        <v>-0.32</v>
      </c>
      <c r="W9">
        <f t="shared" si="4"/>
        <v>-1.0240000000000005</v>
      </c>
      <c r="Y9">
        <f t="shared" si="17"/>
        <v>3.2000000000000011</v>
      </c>
      <c r="Z9">
        <v>-0.24</v>
      </c>
      <c r="AA9">
        <f t="shared" si="5"/>
        <v>-0.76800000000000024</v>
      </c>
      <c r="AC9">
        <f t="shared" si="18"/>
        <v>3.2000000000000011</v>
      </c>
      <c r="AD9">
        <v>-0.2</v>
      </c>
      <c r="AE9">
        <f t="shared" si="6"/>
        <v>-0.64000000000000024</v>
      </c>
      <c r="AG9">
        <f t="shared" si="19"/>
        <v>3.2000000000000011</v>
      </c>
      <c r="AH9">
        <v>-0.17</v>
      </c>
      <c r="AI9">
        <f t="shared" si="7"/>
        <v>-0.54400000000000026</v>
      </c>
      <c r="AK9">
        <f t="shared" si="20"/>
        <v>3.2000000000000011</v>
      </c>
      <c r="AL9">
        <v>-0.15</v>
      </c>
      <c r="AM9">
        <f t="shared" si="8"/>
        <v>-0.48000000000000015</v>
      </c>
      <c r="AO9">
        <f t="shared" si="21"/>
        <v>3.2000000000000011</v>
      </c>
      <c r="AP9">
        <v>-0.13</v>
      </c>
      <c r="AQ9">
        <f t="shared" si="9"/>
        <v>-0.41600000000000015</v>
      </c>
      <c r="AS9">
        <f t="shared" si="22"/>
        <v>3.2000000000000011</v>
      </c>
      <c r="AT9">
        <v>-0.12</v>
      </c>
      <c r="AU9">
        <f t="shared" si="10"/>
        <v>-0.38400000000000012</v>
      </c>
      <c r="AW9">
        <f t="shared" si="23"/>
        <v>3.2000000000000011</v>
      </c>
      <c r="AX9">
        <v>-0.1</v>
      </c>
      <c r="AY9">
        <f t="shared" si="11"/>
        <v>-0.32000000000000012</v>
      </c>
    </row>
    <row r="10" spans="1:51" x14ac:dyDescent="0.35">
      <c r="A10">
        <v>65</v>
      </c>
      <c r="B10">
        <v>547</v>
      </c>
      <c r="C10">
        <v>65</v>
      </c>
      <c r="E10">
        <f t="shared" si="12"/>
        <v>3.6000000000000014</v>
      </c>
      <c r="F10">
        <v>-0.75</v>
      </c>
      <c r="G10">
        <f t="shared" si="0"/>
        <v>-2.7000000000000011</v>
      </c>
      <c r="I10">
        <f t="shared" si="13"/>
        <v>3.4000000000000012</v>
      </c>
      <c r="J10">
        <v>-0.67</v>
      </c>
      <c r="K10">
        <f t="shared" si="1"/>
        <v>-2.2780000000000009</v>
      </c>
      <c r="M10">
        <f t="shared" si="14"/>
        <v>3.4000000000000012</v>
      </c>
      <c r="N10">
        <v>-0.5</v>
      </c>
      <c r="O10">
        <f t="shared" si="2"/>
        <v>-1.7000000000000006</v>
      </c>
      <c r="Q10">
        <f t="shared" si="15"/>
        <v>3.4000000000000012</v>
      </c>
      <c r="R10">
        <v>-0.34</v>
      </c>
      <c r="S10">
        <f t="shared" si="3"/>
        <v>-1.1560000000000006</v>
      </c>
      <c r="U10">
        <f t="shared" si="16"/>
        <v>3.4000000000000012</v>
      </c>
      <c r="V10">
        <v>-0.28000000000000003</v>
      </c>
      <c r="W10">
        <f t="shared" si="4"/>
        <v>-0.9520000000000004</v>
      </c>
      <c r="Y10">
        <f t="shared" si="17"/>
        <v>3.4000000000000012</v>
      </c>
      <c r="Z10">
        <v>-0.22</v>
      </c>
      <c r="AA10">
        <f t="shared" si="5"/>
        <v>-0.74800000000000033</v>
      </c>
      <c r="AC10">
        <f t="shared" si="18"/>
        <v>3.4000000000000012</v>
      </c>
      <c r="AD10">
        <v>-0.18</v>
      </c>
      <c r="AE10">
        <f t="shared" si="6"/>
        <v>-0.61200000000000021</v>
      </c>
      <c r="AG10">
        <f t="shared" si="19"/>
        <v>3.4000000000000012</v>
      </c>
      <c r="AH10">
        <v>-0.15</v>
      </c>
      <c r="AI10">
        <f t="shared" si="7"/>
        <v>-0.51000000000000012</v>
      </c>
      <c r="AK10">
        <f t="shared" si="20"/>
        <v>3.4000000000000012</v>
      </c>
      <c r="AL10">
        <v>-0.13</v>
      </c>
      <c r="AM10">
        <f t="shared" si="8"/>
        <v>-0.44200000000000017</v>
      </c>
      <c r="AO10">
        <f t="shared" si="21"/>
        <v>3.4000000000000012</v>
      </c>
      <c r="AP10">
        <v>-0.11</v>
      </c>
      <c r="AQ10">
        <f t="shared" si="9"/>
        <v>-0.37400000000000017</v>
      </c>
      <c r="AS10">
        <f t="shared" si="22"/>
        <v>3.4000000000000012</v>
      </c>
      <c r="AT10">
        <v>-0.10299999999999999</v>
      </c>
      <c r="AU10">
        <f t="shared" si="10"/>
        <v>-0.35020000000000012</v>
      </c>
      <c r="AW10">
        <f t="shared" si="23"/>
        <v>3.4000000000000012</v>
      </c>
      <c r="AX10">
        <v>-0.08</v>
      </c>
      <c r="AY10">
        <f t="shared" si="11"/>
        <v>-0.27200000000000013</v>
      </c>
    </row>
    <row r="11" spans="1:51" x14ac:dyDescent="0.35">
      <c r="A11">
        <v>70</v>
      </c>
      <c r="B11">
        <v>500</v>
      </c>
      <c r="C11">
        <v>70</v>
      </c>
      <c r="E11">
        <f t="shared" si="12"/>
        <v>3.8000000000000016</v>
      </c>
      <c r="F11">
        <v>-0.72</v>
      </c>
      <c r="G11">
        <f t="shared" si="0"/>
        <v>-2.7360000000000011</v>
      </c>
      <c r="I11">
        <f t="shared" si="13"/>
        <v>3.6000000000000014</v>
      </c>
      <c r="J11">
        <v>-0.63</v>
      </c>
      <c r="K11">
        <f t="shared" si="1"/>
        <v>-2.2680000000000011</v>
      </c>
      <c r="M11">
        <f t="shared" si="14"/>
        <v>3.6000000000000014</v>
      </c>
      <c r="N11">
        <v>-0.48</v>
      </c>
      <c r="O11">
        <f t="shared" si="2"/>
        <v>-1.7280000000000006</v>
      </c>
      <c r="Q11">
        <f t="shared" si="15"/>
        <v>3.6000000000000014</v>
      </c>
      <c r="R11">
        <v>-0.33</v>
      </c>
      <c r="S11">
        <f t="shared" si="3"/>
        <v>-1.1880000000000006</v>
      </c>
      <c r="U11">
        <f t="shared" si="16"/>
        <v>3.6000000000000014</v>
      </c>
      <c r="V11">
        <v>-0.27</v>
      </c>
      <c r="W11">
        <f t="shared" si="4"/>
        <v>-0.97200000000000042</v>
      </c>
      <c r="Y11">
        <f t="shared" si="17"/>
        <v>3.6000000000000014</v>
      </c>
      <c r="Z11">
        <v>-0.19</v>
      </c>
      <c r="AA11">
        <f t="shared" si="5"/>
        <v>-0.68400000000000027</v>
      </c>
      <c r="AC11">
        <f t="shared" si="18"/>
        <v>3.6000000000000014</v>
      </c>
      <c r="AD11">
        <v>-0.15</v>
      </c>
      <c r="AE11">
        <f t="shared" si="6"/>
        <v>-0.54000000000000015</v>
      </c>
      <c r="AG11">
        <f t="shared" si="19"/>
        <v>3.6000000000000014</v>
      </c>
      <c r="AH11">
        <v>-0.12</v>
      </c>
      <c r="AI11">
        <f t="shared" si="7"/>
        <v>-0.43200000000000016</v>
      </c>
      <c r="AK11">
        <f t="shared" si="20"/>
        <v>3.6000000000000014</v>
      </c>
      <c r="AL11">
        <v>0</v>
      </c>
      <c r="AM11">
        <f t="shared" si="8"/>
        <v>0</v>
      </c>
    </row>
    <row r="12" spans="1:51" x14ac:dyDescent="0.35">
      <c r="A12">
        <v>75</v>
      </c>
      <c r="B12">
        <v>450</v>
      </c>
      <c r="C12">
        <v>75</v>
      </c>
      <c r="E12">
        <f t="shared" si="12"/>
        <v>4.0000000000000018</v>
      </c>
      <c r="F12">
        <v>-0.67</v>
      </c>
      <c r="G12">
        <f t="shared" si="0"/>
        <v>-2.6800000000000015</v>
      </c>
      <c r="I12">
        <f t="shared" si="13"/>
        <v>3.8000000000000016</v>
      </c>
      <c r="J12">
        <v>-0.61</v>
      </c>
      <c r="K12">
        <f t="shared" si="1"/>
        <v>-2.3180000000000009</v>
      </c>
      <c r="M12">
        <f t="shared" si="14"/>
        <v>3.8000000000000016</v>
      </c>
      <c r="N12">
        <v>-0.44</v>
      </c>
      <c r="O12">
        <f t="shared" si="2"/>
        <v>-1.6720000000000008</v>
      </c>
      <c r="Q12">
        <f t="shared" si="15"/>
        <v>3.8000000000000016</v>
      </c>
      <c r="R12">
        <v>-0.28999999999999998</v>
      </c>
      <c r="S12">
        <f t="shared" si="3"/>
        <v>-1.1020000000000003</v>
      </c>
      <c r="U12">
        <f t="shared" si="16"/>
        <v>3.8000000000000016</v>
      </c>
      <c r="V12">
        <v>-0.23</v>
      </c>
      <c r="W12">
        <f t="shared" si="4"/>
        <v>-0.87400000000000044</v>
      </c>
      <c r="Y12">
        <f t="shared" si="17"/>
        <v>3.8000000000000016</v>
      </c>
      <c r="Z12">
        <v>-0.16</v>
      </c>
      <c r="AA12">
        <f t="shared" si="5"/>
        <v>-0.60800000000000032</v>
      </c>
      <c r="AC12">
        <f t="shared" si="18"/>
        <v>3.8000000000000016</v>
      </c>
      <c r="AE12">
        <f t="shared" si="6"/>
        <v>0</v>
      </c>
      <c r="AG12">
        <f t="shared" si="19"/>
        <v>3.8000000000000016</v>
      </c>
      <c r="AK12">
        <f t="shared" si="20"/>
        <v>3.8000000000000016</v>
      </c>
      <c r="AM12">
        <f t="shared" si="8"/>
        <v>0</v>
      </c>
    </row>
    <row r="13" spans="1:51" x14ac:dyDescent="0.35">
      <c r="A13">
        <v>80</v>
      </c>
      <c r="B13">
        <v>412</v>
      </c>
      <c r="C13">
        <v>80</v>
      </c>
      <c r="E13">
        <f t="shared" si="12"/>
        <v>4.200000000000002</v>
      </c>
      <c r="F13">
        <v>-0.6</v>
      </c>
      <c r="G13">
        <f t="shared" si="0"/>
        <v>-2.5200000000000009</v>
      </c>
      <c r="I13">
        <f t="shared" si="13"/>
        <v>4.0000000000000018</v>
      </c>
      <c r="J13">
        <v>-0.56000000000000005</v>
      </c>
      <c r="K13">
        <f t="shared" si="1"/>
        <v>-2.2400000000000011</v>
      </c>
      <c r="M13">
        <f t="shared" si="14"/>
        <v>4.0000000000000018</v>
      </c>
      <c r="N13">
        <v>-0.39</v>
      </c>
      <c r="O13">
        <f t="shared" si="2"/>
        <v>-1.5600000000000007</v>
      </c>
      <c r="Q13">
        <f t="shared" si="15"/>
        <v>4.0000000000000018</v>
      </c>
      <c r="R13">
        <v>-0.24</v>
      </c>
      <c r="S13">
        <f t="shared" si="3"/>
        <v>-0.96000000000000041</v>
      </c>
      <c r="U13">
        <f t="shared" si="16"/>
        <v>4.0000000000000018</v>
      </c>
      <c r="V13">
        <v>-0.15</v>
      </c>
      <c r="W13">
        <f t="shared" si="4"/>
        <v>-0.6000000000000002</v>
      </c>
      <c r="Y13">
        <f t="shared" si="17"/>
        <v>4.0000000000000018</v>
      </c>
      <c r="Z13">
        <v>-0.12</v>
      </c>
      <c r="AA13">
        <f t="shared" si="5"/>
        <v>-0.4800000000000002</v>
      </c>
      <c r="AC13">
        <f t="shared" si="18"/>
        <v>4.0000000000000018</v>
      </c>
      <c r="AE13">
        <f t="shared" si="6"/>
        <v>0</v>
      </c>
      <c r="AG13">
        <f t="shared" si="19"/>
        <v>4.0000000000000018</v>
      </c>
    </row>
    <row r="14" spans="1:51" x14ac:dyDescent="0.35">
      <c r="E14">
        <f t="shared" si="12"/>
        <v>4.4000000000000021</v>
      </c>
      <c r="F14">
        <v>-0.51</v>
      </c>
      <c r="G14">
        <f t="shared" si="0"/>
        <v>-2.2440000000000011</v>
      </c>
      <c r="I14">
        <f t="shared" si="13"/>
        <v>4.200000000000002</v>
      </c>
      <c r="J14">
        <v>-0.49</v>
      </c>
      <c r="K14">
        <f t="shared" si="1"/>
        <v>-2.0580000000000007</v>
      </c>
      <c r="M14">
        <f t="shared" si="14"/>
        <v>4.200000000000002</v>
      </c>
      <c r="N14">
        <v>-0.31</v>
      </c>
      <c r="O14">
        <f t="shared" si="2"/>
        <v>-1.3020000000000005</v>
      </c>
      <c r="Q14">
        <f t="shared" si="15"/>
        <v>4.200000000000002</v>
      </c>
      <c r="R14">
        <v>-0.17</v>
      </c>
      <c r="S14">
        <f t="shared" si="3"/>
        <v>-0.71400000000000041</v>
      </c>
      <c r="U14">
        <f t="shared" si="16"/>
        <v>4.200000000000002</v>
      </c>
      <c r="W14">
        <f t="shared" si="4"/>
        <v>0</v>
      </c>
      <c r="Y14">
        <f t="shared" si="17"/>
        <v>4.200000000000002</v>
      </c>
      <c r="AA14">
        <f t="shared" si="5"/>
        <v>0</v>
      </c>
      <c r="AC14">
        <f t="shared" si="18"/>
        <v>4.200000000000002</v>
      </c>
    </row>
    <row r="15" spans="1:51" x14ac:dyDescent="0.35">
      <c r="E15">
        <f t="shared" si="12"/>
        <v>4.6000000000000023</v>
      </c>
      <c r="F15">
        <v>-0.38</v>
      </c>
      <c r="G15">
        <f t="shared" si="0"/>
        <v>-1.7480000000000009</v>
      </c>
      <c r="I15">
        <f t="shared" si="13"/>
        <v>4.4000000000000021</v>
      </c>
      <c r="J15">
        <v>-0.4</v>
      </c>
      <c r="K15">
        <f t="shared" si="1"/>
        <v>-1.7600000000000009</v>
      </c>
      <c r="M15">
        <f>M14 +0.2</f>
        <v>4.4000000000000021</v>
      </c>
      <c r="N15">
        <v>-0.21</v>
      </c>
      <c r="O15">
        <f t="shared" si="2"/>
        <v>-0.92400000000000038</v>
      </c>
      <c r="Q15">
        <f t="shared" si="15"/>
        <v>4.4000000000000021</v>
      </c>
      <c r="S15">
        <f t="shared" si="3"/>
        <v>0</v>
      </c>
      <c r="U15">
        <f t="shared" si="16"/>
        <v>4.4000000000000021</v>
      </c>
      <c r="W15">
        <f t="shared" si="4"/>
        <v>0</v>
      </c>
      <c r="Y15">
        <f t="shared" si="17"/>
        <v>4.4000000000000021</v>
      </c>
      <c r="AA15">
        <f t="shared" si="5"/>
        <v>0</v>
      </c>
      <c r="AC15">
        <f t="shared" si="18"/>
        <v>4.4000000000000021</v>
      </c>
    </row>
    <row r="16" spans="1:51" x14ac:dyDescent="0.35">
      <c r="E16">
        <f t="shared" si="12"/>
        <v>4.8000000000000025</v>
      </c>
      <c r="F16">
        <v>-0.2</v>
      </c>
      <c r="G16">
        <f t="shared" si="0"/>
        <v>-0.96000000000000052</v>
      </c>
      <c r="I16">
        <f t="shared" si="13"/>
        <v>4.6000000000000023</v>
      </c>
      <c r="J16">
        <v>-0.27</v>
      </c>
      <c r="K16">
        <f t="shared" si="1"/>
        <v>-1.2420000000000007</v>
      </c>
      <c r="M16">
        <f t="shared" si="14"/>
        <v>4.6000000000000023</v>
      </c>
      <c r="O16">
        <f t="shared" si="2"/>
        <v>0</v>
      </c>
      <c r="Q16">
        <f t="shared" si="15"/>
        <v>4.6000000000000023</v>
      </c>
      <c r="S16">
        <f t="shared" si="3"/>
        <v>0</v>
      </c>
      <c r="U16">
        <f t="shared" si="16"/>
        <v>4.6000000000000023</v>
      </c>
      <c r="W16">
        <f t="shared" si="4"/>
        <v>0</v>
      </c>
    </row>
    <row r="17" spans="5:15" x14ac:dyDescent="0.35">
      <c r="E17">
        <f>E16 + 0.2</f>
        <v>5.0000000000000027</v>
      </c>
      <c r="G17">
        <f t="shared" si="0"/>
        <v>0</v>
      </c>
      <c r="K17">
        <f t="shared" si="1"/>
        <v>0</v>
      </c>
      <c r="M17">
        <f t="shared" si="14"/>
        <v>4.8000000000000025</v>
      </c>
      <c r="O17">
        <f t="shared" si="2"/>
        <v>0</v>
      </c>
    </row>
    <row r="18" spans="5:15" x14ac:dyDescent="0.35">
      <c r="E18">
        <f t="shared" si="12"/>
        <v>5.2000000000000028</v>
      </c>
      <c r="G18">
        <f t="shared" si="0"/>
        <v>0</v>
      </c>
      <c r="K18">
        <f t="shared" si="1"/>
        <v>0</v>
      </c>
      <c r="M18">
        <f t="shared" si="14"/>
        <v>5.0000000000000027</v>
      </c>
      <c r="O18">
        <f t="shared" si="2"/>
        <v>0</v>
      </c>
    </row>
    <row r="19" spans="5:15" x14ac:dyDescent="0.35">
      <c r="E19">
        <f t="shared" si="12"/>
        <v>5.400000000000003</v>
      </c>
      <c r="G19">
        <f t="shared" si="0"/>
        <v>0</v>
      </c>
      <c r="K19">
        <f t="shared" si="1"/>
        <v>0</v>
      </c>
      <c r="M19">
        <f t="shared" si="14"/>
        <v>5.2000000000000028</v>
      </c>
      <c r="O19">
        <f t="shared" si="2"/>
        <v>0</v>
      </c>
    </row>
    <row r="20" spans="5:15" x14ac:dyDescent="0.35">
      <c r="E20">
        <f t="shared" si="12"/>
        <v>5.6000000000000032</v>
      </c>
      <c r="G20">
        <f t="shared" si="0"/>
        <v>0</v>
      </c>
      <c r="K20">
        <f t="shared" si="1"/>
        <v>0</v>
      </c>
      <c r="M20">
        <f t="shared" si="14"/>
        <v>5.400000000000003</v>
      </c>
      <c r="O20">
        <f t="shared" si="2"/>
        <v>0</v>
      </c>
    </row>
    <row r="21" spans="5:15" x14ac:dyDescent="0.35">
      <c r="E21">
        <f t="shared" si="12"/>
        <v>5.8000000000000034</v>
      </c>
      <c r="G21">
        <f t="shared" si="0"/>
        <v>0</v>
      </c>
      <c r="K21">
        <f t="shared" si="1"/>
        <v>0</v>
      </c>
    </row>
    <row r="22" spans="5:15" x14ac:dyDescent="0.35">
      <c r="E22">
        <f t="shared" si="12"/>
        <v>6.0000000000000036</v>
      </c>
      <c r="G22">
        <f t="shared" si="0"/>
        <v>0</v>
      </c>
      <c r="K22">
        <f t="shared" si="1"/>
        <v>0</v>
      </c>
    </row>
    <row r="23" spans="5:15" x14ac:dyDescent="0.35">
      <c r="E23">
        <f t="shared" si="12"/>
        <v>6.2000000000000037</v>
      </c>
    </row>
    <row r="24" spans="5:15" x14ac:dyDescent="0.35">
      <c r="E24">
        <f t="shared" si="12"/>
        <v>6.4000000000000039</v>
      </c>
    </row>
    <row r="25" spans="5:15" x14ac:dyDescent="0.35">
      <c r="E25">
        <f t="shared" si="12"/>
        <v>6.6000000000000041</v>
      </c>
    </row>
    <row r="26" spans="5:15" x14ac:dyDescent="0.35">
      <c r="E26">
        <f t="shared" si="12"/>
        <v>6.8000000000000043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(s) Parv Agarwal</dc:creator>
  <cp:lastModifiedBy>Parv</cp:lastModifiedBy>
  <dcterms:created xsi:type="dcterms:W3CDTF">2021-11-26T09:46:30Z</dcterms:created>
  <dcterms:modified xsi:type="dcterms:W3CDTF">2022-01-12T16:14:13Z</dcterms:modified>
</cp:coreProperties>
</file>