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slicers/slicer6.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ables/table5.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ables/table6.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ables/table7.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2.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Desktop\EXCEL ETP\"/>
    </mc:Choice>
  </mc:AlternateContent>
  <xr:revisionPtr revIDLastSave="0" documentId="13_ncr:1_{5F95F835-C59C-4353-8CEC-B2C99C15D202}" xr6:coauthVersionLast="45" xr6:coauthVersionMax="45" xr10:uidLastSave="{00000000-0000-0000-0000-000000000000}"/>
  <bookViews>
    <workbookView xWindow="-108" yWindow="-108" windowWidth="23256" windowHeight="12696" tabRatio="837" xr2:uid="{3498282F-F2FC-42F5-B645-B039E2FFC216}"/>
  </bookViews>
  <sheets>
    <sheet name="DASH1" sheetId="28" r:id="rId1"/>
    <sheet name="DASH2" sheetId="30" r:id="rId2"/>
    <sheet name="DASH3" sheetId="14" r:id="rId3"/>
    <sheet name="DASH4" sheetId="18" r:id="rId4"/>
    <sheet name="DASH5" sheetId="23" r:id="rId5"/>
    <sheet name="DASH6" sheetId="24" r:id="rId6"/>
    <sheet name="GDP DATA" sheetId="1" r:id="rId7"/>
    <sheet name="GDP 10Y ANLY" sheetId="25" r:id="rId8"/>
    <sheet name="GDP Y ANLY" sheetId="29" r:id="rId9"/>
    <sheet name="GNP DATA" sheetId="9" r:id="rId10"/>
    <sheet name="GNP ANLY" sheetId="11" r:id="rId11"/>
    <sheet name="INF DATA" sheetId="15" r:id="rId12"/>
    <sheet name="INF ANLY" sheetId="17" r:id="rId13"/>
    <sheet name="EXP DATA" sheetId="19" r:id="rId14"/>
    <sheet name="EXP ANLY" sheetId="20" r:id="rId15"/>
    <sheet name="IMP DATA" sheetId="21" r:id="rId16"/>
    <sheet name="IMP ANLY" sheetId="22" r:id="rId17"/>
  </sheets>
  <definedNames>
    <definedName name="_xlcn.WorksheetConnection_11803139Sovan.xlsxTable11" hidden="1">Table1[]</definedName>
    <definedName name="_xlcn.WorksheetConnection_11803139Sovan.xlsxTable21" hidden="1">Table2[]</definedName>
    <definedName name="_xlcn.WorksheetConnection_11803139Sovan.xlsxTable31" hidden="1">Table3[]</definedName>
    <definedName name="_xlcn.WorksheetConnection_11803139Sovan.xlsxTable41" hidden="1">Table4[]</definedName>
    <definedName name="_xlcn.WorksheetConnection_11803139Sovan.xlsxTable51" hidden="1">Table5[]</definedName>
    <definedName name="_xlcn.WorksheetConnection_11803139Sovan.xlsxTable61" hidden="1">Table6[]</definedName>
    <definedName name="_xlcn.WorksheetConnection_11803139Sovan.xlsxTable71" hidden="1">Table7[]</definedName>
    <definedName name="Slicer_date2">#N/A</definedName>
    <definedName name="Slicer_per_ten_year">#N/A</definedName>
    <definedName name="Slicer_Years1">#N/A</definedName>
    <definedName name="Slicer_Years2">#N/A</definedName>
    <definedName name="Slicer_Years3">#N/A</definedName>
    <definedName name="Slicer_Years4">#N/A</definedName>
  </definedNames>
  <calcPr calcId="191029"/>
  <pivotCaches>
    <pivotCache cacheId="0" r:id="rId18"/>
    <pivotCache cacheId="1" r:id="rId19"/>
    <pivotCache cacheId="2" r:id="rId20"/>
    <pivotCache cacheId="3" r:id="rId21"/>
    <pivotCache cacheId="4" r:id="rId22"/>
    <pivotCache cacheId="5" r:id="rId23"/>
  </pivotCaches>
  <extLs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GDP" connection="WorksheetConnection_11803139Sovan.xlsx!Table1"/>
          <x15:modelTable id="Table2" name="10GDP" connection="WorksheetConnection_11803139Sovan.xlsx!Table2"/>
          <x15:modelTable id="Table3" name="GNP" connection="WorksheetConnection_11803139Sovan.xlsx!Table3"/>
          <x15:modelTable id="Table4" name="10GNP" connection="WorksheetConnection_11803139Sovan.xlsx!Table4"/>
          <x15:modelTable id="Table5" name="INF" connection="WorksheetConnection_11803139Sovan.xlsx!Table5"/>
          <x15:modelTable id="Table6" name="EXP" connection="WorksheetConnection_11803139Sovan.xlsx!Table6"/>
          <x15:modelTable id="Table7" name="IMP" connection="WorksheetConnection_11803139Sovan.xlsx!Table7"/>
        </x15:modelTables>
        <x15:modelRelationships>
          <x15:modelRelationship fromTable="GDP" fromColumn="date" toTable="GNP" toColumn="Date"/>
          <x15:modelRelationship fromTable="GDP" fromColumn="date" toTable="INF" toColumn="date"/>
          <x15:modelRelationship fromTable="10GDP" fromColumn="date" toTable="10GNP" toColumn="per ten year"/>
          <x15:modelRelationship fromTable="EXP" fromColumn="date" toTable="IMP"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9" l="1"/>
  <c r="I6" i="9"/>
  <c r="I5" i="9"/>
  <c r="I4" i="9"/>
  <c r="I3" i="9"/>
  <c r="I2" i="9"/>
  <c r="H7" i="9"/>
  <c r="H6" i="9"/>
  <c r="H5" i="9"/>
  <c r="H4" i="9"/>
  <c r="H3" i="9"/>
  <c r="H2" i="9"/>
  <c r="K7" i="1" l="1"/>
  <c r="K6" i="1"/>
  <c r="K5" i="1"/>
  <c r="K4" i="1"/>
  <c r="K3" i="1"/>
  <c r="K2" i="1"/>
  <c r="J7" i="1" l="1"/>
  <c r="J6" i="1"/>
  <c r="J5" i="1"/>
  <c r="J4" i="1"/>
  <c r="J3" i="1"/>
  <c r="J2"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I6" i="1" l="1"/>
  <c r="I5" i="1"/>
  <c r="I7" i="1"/>
  <c r="I2" i="1"/>
  <c r="I4" i="1"/>
  <c r="I3"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10D460-80B5-4616-B68D-305A4280276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F5F568D-D108-4981-AA6E-2BEF9606EBF3}" name="WorksheetConnection_11803139Sovan.xlsx!Table1" type="102" refreshedVersion="6" minRefreshableVersion="5">
    <extLst>
      <ext xmlns:x15="http://schemas.microsoft.com/office/spreadsheetml/2010/11/main" uri="{DE250136-89BD-433C-8126-D09CA5730AF9}">
        <x15:connection id="Table1">
          <x15:rangePr sourceName="_xlcn.WorksheetConnection_11803139Sovan.xlsxTable11"/>
        </x15:connection>
      </ext>
    </extLst>
  </connection>
  <connection id="3" xr16:uid="{77DD6845-7228-4E67-BBA2-DD3F937CE1DA}" name="WorksheetConnection_11803139Sovan.xlsx!Table2" type="102" refreshedVersion="6" minRefreshableVersion="5">
    <extLst>
      <ext xmlns:x15="http://schemas.microsoft.com/office/spreadsheetml/2010/11/main" uri="{DE250136-89BD-433C-8126-D09CA5730AF9}">
        <x15:connection id="Table2">
          <x15:rangePr sourceName="_xlcn.WorksheetConnection_11803139Sovan.xlsxTable21"/>
        </x15:connection>
      </ext>
    </extLst>
  </connection>
  <connection id="4" xr16:uid="{6A873470-B34A-43C8-90A4-1C813639E126}" name="WorksheetConnection_11803139Sovan.xlsx!Table3" type="102" refreshedVersion="6" minRefreshableVersion="5">
    <extLst>
      <ext xmlns:x15="http://schemas.microsoft.com/office/spreadsheetml/2010/11/main" uri="{DE250136-89BD-433C-8126-D09CA5730AF9}">
        <x15:connection id="Table3">
          <x15:rangePr sourceName="_xlcn.WorksheetConnection_11803139Sovan.xlsxTable31"/>
        </x15:connection>
      </ext>
    </extLst>
  </connection>
  <connection id="5" xr16:uid="{BD5B5713-1443-4158-8476-F8E8FF59DFCB}" name="WorksheetConnection_11803139Sovan.xlsx!Table4" type="102" refreshedVersion="6" minRefreshableVersion="5">
    <extLst>
      <ext xmlns:x15="http://schemas.microsoft.com/office/spreadsheetml/2010/11/main" uri="{DE250136-89BD-433C-8126-D09CA5730AF9}">
        <x15:connection id="Table4">
          <x15:rangePr sourceName="_xlcn.WorksheetConnection_11803139Sovan.xlsxTable41"/>
        </x15:connection>
      </ext>
    </extLst>
  </connection>
  <connection id="6" xr16:uid="{29B900D9-D899-49CB-93FC-D9E514C8613F}" name="WorksheetConnection_11803139Sovan.xlsx!Table5" type="102" refreshedVersion="6" minRefreshableVersion="5">
    <extLst>
      <ext xmlns:x15="http://schemas.microsoft.com/office/spreadsheetml/2010/11/main" uri="{DE250136-89BD-433C-8126-D09CA5730AF9}">
        <x15:connection id="Table5">
          <x15:rangePr sourceName="_xlcn.WorksheetConnection_11803139Sovan.xlsxTable51"/>
        </x15:connection>
      </ext>
    </extLst>
  </connection>
  <connection id="7" xr16:uid="{CC0B3F75-0C6A-4C87-8DAF-2367D5301028}" name="WorksheetConnection_11803139Sovan.xlsx!Table6" type="102" refreshedVersion="6" minRefreshableVersion="5">
    <extLst>
      <ext xmlns:x15="http://schemas.microsoft.com/office/spreadsheetml/2010/11/main" uri="{DE250136-89BD-433C-8126-D09CA5730AF9}">
        <x15:connection id="Table6">
          <x15:rangePr sourceName="_xlcn.WorksheetConnection_11803139Sovan.xlsxTable61"/>
        </x15:connection>
      </ext>
    </extLst>
  </connection>
  <connection id="8" xr16:uid="{C36C660D-FF91-4265-8482-800C8D07C92E}" name="WorksheetConnection_11803139Sovan.xlsx!Table7" type="102" refreshedVersion="6" minRefreshableVersion="5">
    <extLst>
      <ext xmlns:x15="http://schemas.microsoft.com/office/spreadsheetml/2010/11/main" uri="{DE250136-89BD-433C-8126-D09CA5730AF9}">
        <x15:connection id="Table7">
          <x15:rangePr sourceName="_xlcn.WorksheetConnection_11803139Sovan.xlsxTable71"/>
        </x15:connection>
      </ext>
    </extLst>
  </connection>
</connections>
</file>

<file path=xl/sharedStrings.xml><?xml version="1.0" encoding="utf-8"?>
<sst xmlns="http://schemas.openxmlformats.org/spreadsheetml/2006/main" count="719" uniqueCount="97">
  <si>
    <t>date</t>
  </si>
  <si>
    <t xml:space="preserve"> GDP Growth (%)</t>
  </si>
  <si>
    <t>total</t>
  </si>
  <si>
    <t>Row Labels</t>
  </si>
  <si>
    <t>Grand Total</t>
  </si>
  <si>
    <t>Sum of total</t>
  </si>
  <si>
    <t>annual change</t>
  </si>
  <si>
    <t>1961 - 1970</t>
  </si>
  <si>
    <t>1971 - 1980</t>
  </si>
  <si>
    <t>2001 - 2011</t>
  </si>
  <si>
    <t>2011 - 2019</t>
  </si>
  <si>
    <t>1991 - 2000</t>
  </si>
  <si>
    <t>1981 - 1990</t>
  </si>
  <si>
    <t>Sum of annual change</t>
  </si>
  <si>
    <t xml:space="preserve"> Per Capita</t>
  </si>
  <si>
    <t xml:space="preserve"> Billions of US $</t>
  </si>
  <si>
    <t xml:space="preserve"> Annual Change</t>
  </si>
  <si>
    <t>Sum of  Billions of US $</t>
  </si>
  <si>
    <t>Sum of  Per Capita</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</si>
  <si>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</si>
  <si>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</si>
  <si>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</si>
  <si>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</si>
  <si>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</si>
  <si>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</si>
  <si>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</si>
  <si>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</si>
  <si>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</si>
  <si>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</si>
  <si>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</si>
  <si>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</si>
  <si>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</si>
  <si>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</si>
  <si>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</si>
  <si>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</si>
  <si>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</si>
  <si>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</si>
  <si>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</si>
  <si>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</si>
  <si>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</si>
  <si>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</si>
  <si>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</si>
  <si>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</si>
  <si>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</si>
  <si>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</si>
  <si>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</si>
  <si>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</si>
  <si>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</si>
  <si>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</si>
  <si>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</si>
  <si>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</si>
  <si>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</si>
  <si>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</si>
  <si>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</si>
  <si>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</si>
  <si>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</si>
  <si>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</si>
  <si>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</si>
  <si>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</si>
  <si>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</si>
  <si>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</si>
  <si>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</si>
  <si>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</si>
  <si>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</si>
  <si>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</si>
  <si>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</si>
  <si>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</si>
  <si>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</si>
  <si>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</si>
  <si>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</si>
  <si>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</si>
  <si>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</si>
  <si>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</si>
  <si>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</si>
  <si>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</si>
  <si>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</si>
  <si>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</si>
  <si>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</si>
  <si>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 xml:space="preserve"> Annual % Growth</t>
  </si>
  <si>
    <t>Date</t>
  </si>
  <si>
    <t>1962-1970</t>
  </si>
  <si>
    <t>1971-1980</t>
  </si>
  <si>
    <t>1981-1990</t>
  </si>
  <si>
    <t>1991-2000</t>
  </si>
  <si>
    <t>2001-2010</t>
  </si>
  <si>
    <t>2011-2019</t>
  </si>
  <si>
    <t>per ten year</t>
  </si>
  <si>
    <t>Sum of  Annual % Growth</t>
  </si>
  <si>
    <t xml:space="preserve"> Inflation Rate (%)</t>
  </si>
  <si>
    <t>1960</t>
  </si>
  <si>
    <t>Sum of  Inflation Rate (%)</t>
  </si>
  <si>
    <t>Sum of  Annual Change</t>
  </si>
  <si>
    <t xml:space="preserve"> % of GDP</t>
  </si>
  <si>
    <t>Sum of  % of GDP</t>
  </si>
  <si>
    <t>Export</t>
  </si>
  <si>
    <t>Import</t>
  </si>
  <si>
    <t>Sum of  GDP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</si>
</sst>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cellXfs>
  <cellStyles count="1">
    <cellStyle name="Normal" xfId="0" builtinId="0"/>
  </cellStyles>
  <dxfs count="6">
    <dxf>
      <numFmt numFmtId="19" formatCode="m/d/yyyy"/>
    </dxf>
    <dxf>
      <numFmt numFmtId="19" formatCode="m/d/yyyy"/>
    </dxf>
    <dxf>
      <numFmt numFmtId="19" formatCode="m/d/yyyy"/>
    </dxf>
    <dxf>
      <numFmt numFmtId="19" formatCode="m/d/yyyy"/>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3.xml"/><Relationship Id="rId39" Type="http://schemas.openxmlformats.org/officeDocument/2006/relationships/customXml" Target="../customXml/item4.xml"/><Relationship Id="rId21" Type="http://schemas.openxmlformats.org/officeDocument/2006/relationships/pivotCacheDefinition" Target="pivotCache/pivotCacheDefinition4.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microsoft.com/office/2007/relationships/slicerCache" Target="slicerCaches/slicerCache6.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Growth per 10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'GDP 10Y ANLY'!$A$4:$A$10</c:f>
              <c:strCache>
                <c:ptCount val="6"/>
                <c:pt idx="0">
                  <c:v>1961 - 1970</c:v>
                </c:pt>
                <c:pt idx="1">
                  <c:v>1971 - 1980</c:v>
                </c:pt>
                <c:pt idx="2">
                  <c:v>1981 - 1990</c:v>
                </c:pt>
                <c:pt idx="3">
                  <c:v>1991 - 2000</c:v>
                </c:pt>
                <c:pt idx="4">
                  <c:v>2001 - 2011</c:v>
                </c:pt>
                <c:pt idx="5">
                  <c:v>2011 - 2019</c:v>
                </c:pt>
              </c:strCache>
            </c:strRef>
          </c:cat>
          <c:val>
            <c:numRef>
              <c:f>'GDP 10Y ANLY'!$B$4:$B$10</c:f>
              <c:numCache>
                <c:formatCode>General</c:formatCode>
                <c:ptCount val="6"/>
                <c:pt idx="0">
                  <c:v>40.320900000000009</c:v>
                </c:pt>
                <c:pt idx="1">
                  <c:v>30.848300000000005</c:v>
                </c:pt>
                <c:pt idx="2">
                  <c:v>55.696399999999997</c:v>
                </c:pt>
                <c:pt idx="3">
                  <c:v>55.993899999999989</c:v>
                </c:pt>
                <c:pt idx="4">
                  <c:v>67.502399999999994</c:v>
                </c:pt>
                <c:pt idx="5">
                  <c:v>58.933899999999994</c:v>
                </c:pt>
              </c:numCache>
            </c:numRef>
          </c:val>
          <c:extLst>
            <c:ext xmlns:c16="http://schemas.microsoft.com/office/drawing/2014/chart" uri="{C3380CC4-5D6E-409C-BE32-E72D297353CC}">
              <c16:uniqueId val="{00000001-17BE-4CB2-A592-169539DCE393}"/>
            </c:ext>
          </c:extLst>
        </c:ser>
        <c:dLbls>
          <c:dLblPos val="outEnd"/>
          <c:showLegendKey val="0"/>
          <c:showVal val="1"/>
          <c:showCatName val="0"/>
          <c:showSerName val="0"/>
          <c:showPercent val="0"/>
          <c:showBubbleSize val="0"/>
        </c:dLbls>
        <c:gapWidth val="219"/>
        <c:overlap val="-27"/>
        <c:axId val="631454608"/>
        <c:axId val="631453968"/>
      </c:barChart>
      <c:catAx>
        <c:axId val="6314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53968"/>
        <c:crosses val="autoZero"/>
        <c:auto val="1"/>
        <c:lblAlgn val="ctr"/>
        <c:lblOffset val="100"/>
        <c:noMultiLvlLbl val="0"/>
      </c:catAx>
      <c:valAx>
        <c:axId val="6314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5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Sum of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ANLY'!$B$131</c:f>
              <c:strCache>
                <c:ptCount val="1"/>
                <c:pt idx="0">
                  <c:v>Total</c:v>
                </c:pt>
              </c:strCache>
            </c:strRef>
          </c:tx>
          <c:spPr>
            <a:solidFill>
              <a:schemeClr val="accent1"/>
            </a:solidFill>
            <a:ln>
              <a:noFill/>
            </a:ln>
            <a:effectLst/>
          </c:spPr>
          <c:invertIfNegative val="0"/>
          <c:cat>
            <c:strRef>
              <c:f>'GDP Y ANLY'!$A$132:$A$191</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ANLY'!$B$132:$B$191</c:f>
              <c:numCache>
                <c:formatCode>General</c:formatCode>
                <c:ptCount val="59"/>
                <c:pt idx="0">
                  <c:v>39.232435784095003</c:v>
                </c:pt>
                <c:pt idx="1">
                  <c:v>42.161481858701002</c:v>
                </c:pt>
                <c:pt idx="2">
                  <c:v>48.421923458740999</c:v>
                </c:pt>
                <c:pt idx="3">
                  <c:v>56.480289940825998</c:v>
                </c:pt>
                <c:pt idx="4">
                  <c:v>59.554854574794</c:v>
                </c:pt>
                <c:pt idx="5">
                  <c:v>45.865462033909999</c:v>
                </c:pt>
                <c:pt idx="6">
                  <c:v>50.134942203446997</c:v>
                </c:pt>
                <c:pt idx="7">
                  <c:v>53.085455870822997</c:v>
                </c:pt>
                <c:pt idx="8">
                  <c:v>58.447995016848999</c:v>
                </c:pt>
                <c:pt idx="9">
                  <c:v>62.422483054517002</c:v>
                </c:pt>
                <c:pt idx="10">
                  <c:v>67.350988020903998</c:v>
                </c:pt>
                <c:pt idx="11">
                  <c:v>71.463193830405999</c:v>
                </c:pt>
                <c:pt idx="12">
                  <c:v>85.515269585522006</c:v>
                </c:pt>
                <c:pt idx="13">
                  <c:v>99.525899115775999</c:v>
                </c:pt>
                <c:pt idx="14">
                  <c:v>98.472796457114001</c:v>
                </c:pt>
                <c:pt idx="15">
                  <c:v>102.71716446588999</c:v>
                </c:pt>
                <c:pt idx="16">
                  <c:v>121.4873224743</c:v>
                </c:pt>
                <c:pt idx="17">
                  <c:v>137.30029530804001</c:v>
                </c:pt>
                <c:pt idx="18">
                  <c:v>152.99165379286001</c:v>
                </c:pt>
                <c:pt idx="19">
                  <c:v>186.32534508974999</c:v>
                </c:pt>
                <c:pt idx="20">
                  <c:v>193.49061003209999</c:v>
                </c:pt>
                <c:pt idx="21">
                  <c:v>200.71514536091999</c:v>
                </c:pt>
                <c:pt idx="22">
                  <c:v>218.26227341009999</c:v>
                </c:pt>
                <c:pt idx="23">
                  <c:v>212.15823416405999</c:v>
                </c:pt>
                <c:pt idx="24">
                  <c:v>232.51187784204001</c:v>
                </c:pt>
                <c:pt idx="25">
                  <c:v>248.9859940442</c:v>
                </c:pt>
                <c:pt idx="26">
                  <c:v>279.03358409216003</c:v>
                </c:pt>
                <c:pt idx="27">
                  <c:v>296.58899481205998</c:v>
                </c:pt>
                <c:pt idx="28">
                  <c:v>296.04235498613002</c:v>
                </c:pt>
                <c:pt idx="29">
                  <c:v>320.97902641962997</c:v>
                </c:pt>
                <c:pt idx="30">
                  <c:v>270.10534187923002</c:v>
                </c:pt>
                <c:pt idx="31">
                  <c:v>288.20843038395998</c:v>
                </c:pt>
                <c:pt idx="32">
                  <c:v>279.29602298792003</c:v>
                </c:pt>
                <c:pt idx="33">
                  <c:v>327.27558353955999</c:v>
                </c:pt>
                <c:pt idx="34">
                  <c:v>360.28195271679999</c:v>
                </c:pt>
                <c:pt idx="35">
                  <c:v>392.89705434807001</c:v>
                </c:pt>
                <c:pt idx="36">
                  <c:v>415.86775386387001</c:v>
                </c:pt>
                <c:pt idx="37">
                  <c:v>421.35147750473999</c:v>
                </c:pt>
                <c:pt idx="38">
                  <c:v>458.82041733781</c:v>
                </c:pt>
                <c:pt idx="39">
                  <c:v>468.39493726236998</c:v>
                </c:pt>
                <c:pt idx="40">
                  <c:v>485.44101453863999</c:v>
                </c:pt>
                <c:pt idx="41">
                  <c:v>514.93794887008005</c:v>
                </c:pt>
                <c:pt idx="42">
                  <c:v>607.69928543387005</c:v>
                </c:pt>
                <c:pt idx="43">
                  <c:v>709.14851480465995</c:v>
                </c:pt>
                <c:pt idx="44">
                  <c:v>820.38159551290005</c:v>
                </c:pt>
                <c:pt idx="45">
                  <c:v>940.25988879214003</c:v>
                </c:pt>
                <c:pt idx="46">
                  <c:v>1216.7354415248999</c:v>
                </c:pt>
                <c:pt idx="47">
                  <c:v>1198.8955821375</c:v>
                </c:pt>
                <c:pt idx="48">
                  <c:v>1341.8866027987001</c:v>
                </c:pt>
                <c:pt idx="49">
                  <c:v>1675.6153356006</c:v>
                </c:pt>
                <c:pt idx="50">
                  <c:v>1823.0504053504001</c:v>
                </c:pt>
                <c:pt idx="51">
                  <c:v>1827.6378591357</c:v>
                </c:pt>
                <c:pt idx="52">
                  <c:v>1856.7221213944999</c:v>
                </c:pt>
                <c:pt idx="53">
                  <c:v>2039.1274462986</c:v>
                </c:pt>
                <c:pt idx="54">
                  <c:v>2103.5878170418</c:v>
                </c:pt>
                <c:pt idx="55">
                  <c:v>2294.7979782920002</c:v>
                </c:pt>
                <c:pt idx="56">
                  <c:v>2652.7546858346</c:v>
                </c:pt>
                <c:pt idx="57">
                  <c:v>2713.1650575132999</c:v>
                </c:pt>
                <c:pt idx="58">
                  <c:v>2875.1423148119002</c:v>
                </c:pt>
              </c:numCache>
            </c:numRef>
          </c:val>
          <c:extLst>
            <c:ext xmlns:c16="http://schemas.microsoft.com/office/drawing/2014/chart" uri="{C3380CC4-5D6E-409C-BE32-E72D297353CC}">
              <c16:uniqueId val="{00000000-8ED0-44EC-B192-B55DAC04E296}"/>
            </c:ext>
          </c:extLst>
        </c:ser>
        <c:dLbls>
          <c:showLegendKey val="0"/>
          <c:showVal val="0"/>
          <c:showCatName val="0"/>
          <c:showSerName val="0"/>
          <c:showPercent val="0"/>
          <c:showBubbleSize val="0"/>
        </c:dLbls>
        <c:gapWidth val="219"/>
        <c:overlap val="-27"/>
        <c:axId val="716628472"/>
        <c:axId val="716642552"/>
      </c:barChart>
      <c:catAx>
        <c:axId val="7166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2552"/>
        <c:crosses val="autoZero"/>
        <c:auto val="1"/>
        <c:lblAlgn val="ctr"/>
        <c:lblOffset val="100"/>
        <c:noMultiLvlLbl val="0"/>
      </c:catAx>
      <c:valAx>
        <c:axId val="71664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ANLY!PivotTable22</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GDP Sum of  Per Capita</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ANLY'!$B$194</c:f>
              <c:strCache>
                <c:ptCount val="1"/>
                <c:pt idx="0">
                  <c:v>Total</c:v>
                </c:pt>
              </c:strCache>
            </c:strRef>
          </c:tx>
          <c:spPr>
            <a:solidFill>
              <a:schemeClr val="accent1"/>
            </a:solidFill>
            <a:ln>
              <a:noFill/>
            </a:ln>
            <a:effectLst/>
          </c:spPr>
          <c:invertIfNegative val="0"/>
          <c:cat>
            <c:strRef>
              <c:f>'GDP Y ANLY'!$A$195:$A$254</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ANLY'!$B$195:$B$254</c:f>
              <c:numCache>
                <c:formatCode>General</c:formatCode>
                <c:ptCount val="59"/>
                <c:pt idx="0">
                  <c:v>85.354299999999995</c:v>
                </c:pt>
                <c:pt idx="1">
                  <c:v>89.881799999999998</c:v>
                </c:pt>
                <c:pt idx="2">
                  <c:v>101.1264</c:v>
                </c:pt>
                <c:pt idx="3">
                  <c:v>115.53749999999999</c:v>
                </c:pt>
                <c:pt idx="4">
                  <c:v>119.3189</c:v>
                </c:pt>
                <c:pt idx="5">
                  <c:v>89.997299999999996</c:v>
                </c:pt>
                <c:pt idx="6">
                  <c:v>96.339100000000002</c:v>
                </c:pt>
                <c:pt idx="7">
                  <c:v>99.876000000000005</c:v>
                </c:pt>
                <c:pt idx="8">
                  <c:v>107.6223</c:v>
                </c:pt>
                <c:pt idx="9">
                  <c:v>112.4345</c:v>
                </c:pt>
                <c:pt idx="10">
                  <c:v>118.6032</c:v>
                </c:pt>
                <c:pt idx="11">
                  <c:v>122.9819</c:v>
                </c:pt>
                <c:pt idx="12">
                  <c:v>143.77869999999999</c:v>
                </c:pt>
                <c:pt idx="13">
                  <c:v>163.47810000000001</c:v>
                </c:pt>
                <c:pt idx="14">
                  <c:v>158.03620000000001</c:v>
                </c:pt>
                <c:pt idx="15">
                  <c:v>161.09209999999999</c:v>
                </c:pt>
                <c:pt idx="16">
                  <c:v>186.21350000000001</c:v>
                </c:pt>
                <c:pt idx="17">
                  <c:v>205.6934</c:v>
                </c:pt>
                <c:pt idx="18">
                  <c:v>224.001</c:v>
                </c:pt>
                <c:pt idx="19">
                  <c:v>266.57780000000002</c:v>
                </c:pt>
                <c:pt idx="20">
                  <c:v>270.47059999999999</c:v>
                </c:pt>
                <c:pt idx="21">
                  <c:v>274.11130000000003</c:v>
                </c:pt>
                <c:pt idx="22">
                  <c:v>291.23809999999997</c:v>
                </c:pt>
                <c:pt idx="23">
                  <c:v>276.66800000000001</c:v>
                </c:pt>
                <c:pt idx="24">
                  <c:v>296.43520000000001</c:v>
                </c:pt>
                <c:pt idx="25">
                  <c:v>310.46589999999998</c:v>
                </c:pt>
                <c:pt idx="26">
                  <c:v>340.41680000000002</c:v>
                </c:pt>
                <c:pt idx="27">
                  <c:v>354.14929999999998</c:v>
                </c:pt>
                <c:pt idx="28">
                  <c:v>346.11290000000002</c:v>
                </c:pt>
                <c:pt idx="29">
                  <c:v>367.5566</c:v>
                </c:pt>
                <c:pt idx="30">
                  <c:v>303.05560000000003</c:v>
                </c:pt>
                <c:pt idx="31">
                  <c:v>316.95389999999998</c:v>
                </c:pt>
                <c:pt idx="32">
                  <c:v>301.15899999999999</c:v>
                </c:pt>
                <c:pt idx="33">
                  <c:v>346.10300000000001</c:v>
                </c:pt>
                <c:pt idx="34">
                  <c:v>373.76650000000001</c:v>
                </c:pt>
                <c:pt idx="35">
                  <c:v>399.95010000000002</c:v>
                </c:pt>
                <c:pt idx="36">
                  <c:v>415.49380000000002</c:v>
                </c:pt>
                <c:pt idx="37">
                  <c:v>413.2989</c:v>
                </c:pt>
                <c:pt idx="38">
                  <c:v>441.99880000000002</c:v>
                </c:pt>
                <c:pt idx="39">
                  <c:v>443.31420000000003</c:v>
                </c:pt>
                <c:pt idx="40">
                  <c:v>451.57299999999998</c:v>
                </c:pt>
                <c:pt idx="41">
                  <c:v>470.98680000000002</c:v>
                </c:pt>
                <c:pt idx="42">
                  <c:v>546.72659999999996</c:v>
                </c:pt>
                <c:pt idx="43">
                  <c:v>627.77419999999995</c:v>
                </c:pt>
                <c:pt idx="44">
                  <c:v>714.86099999999999</c:v>
                </c:pt>
                <c:pt idx="45">
                  <c:v>806.75329999999997</c:v>
                </c:pt>
                <c:pt idx="46">
                  <c:v>1028.3348000000001</c:v>
                </c:pt>
                <c:pt idx="47">
                  <c:v>998.52229999999997</c:v>
                </c:pt>
                <c:pt idx="48">
                  <c:v>1101.9608000000001</c:v>
                </c:pt>
                <c:pt idx="49">
                  <c:v>1357.5636999999999</c:v>
                </c:pt>
                <c:pt idx="50">
                  <c:v>1458.1034999999999</c:v>
                </c:pt>
                <c:pt idx="51">
                  <c:v>1443.8795</c:v>
                </c:pt>
                <c:pt idx="52">
                  <c:v>1449.6059</c:v>
                </c:pt>
                <c:pt idx="53">
                  <c:v>1573.8815</c:v>
                </c:pt>
                <c:pt idx="54">
                  <c:v>1605.6053999999999</c:v>
                </c:pt>
                <c:pt idx="55">
                  <c:v>1732.5643</c:v>
                </c:pt>
                <c:pt idx="56">
                  <c:v>1981.6510000000001</c:v>
                </c:pt>
                <c:pt idx="57">
                  <c:v>2005.8630000000001</c:v>
                </c:pt>
                <c:pt idx="58">
                  <c:v>2104.1459</c:v>
                </c:pt>
              </c:numCache>
            </c:numRef>
          </c:val>
          <c:extLst>
            <c:ext xmlns:c16="http://schemas.microsoft.com/office/drawing/2014/chart" uri="{C3380CC4-5D6E-409C-BE32-E72D297353CC}">
              <c16:uniqueId val="{00000000-C0C7-4637-861B-A9C06940BF3D}"/>
            </c:ext>
          </c:extLst>
        </c:ser>
        <c:dLbls>
          <c:showLegendKey val="0"/>
          <c:showVal val="0"/>
          <c:showCatName val="0"/>
          <c:showSerName val="0"/>
          <c:showPercent val="0"/>
          <c:showBubbleSize val="0"/>
        </c:dLbls>
        <c:gapWidth val="219"/>
        <c:overlap val="-27"/>
        <c:axId val="662574200"/>
        <c:axId val="662576440"/>
      </c:barChart>
      <c:catAx>
        <c:axId val="66257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6440"/>
        <c:crosses val="autoZero"/>
        <c:auto val="1"/>
        <c:lblAlgn val="ctr"/>
        <c:lblOffset val="100"/>
        <c:noMultiLvlLbl val="0"/>
      </c:catAx>
      <c:valAx>
        <c:axId val="6625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ANLY!PivotTable20</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Annual change in 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ANLY'!$B$67</c:f>
              <c:strCache>
                <c:ptCount val="1"/>
                <c:pt idx="0">
                  <c:v>Total</c:v>
                </c:pt>
              </c:strCache>
            </c:strRef>
          </c:tx>
          <c:spPr>
            <a:solidFill>
              <a:schemeClr val="accent1"/>
            </a:solidFill>
            <a:ln>
              <a:noFill/>
            </a:ln>
            <a:effectLst/>
          </c:spPr>
          <c:invertIfNegative val="0"/>
          <c:cat>
            <c:strRef>
              <c:f>'GDP Y ANLY'!$A$68:$A$127</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ANLY'!$B$68:$B$127</c:f>
              <c:numCache>
                <c:formatCode>General</c:formatCode>
                <c:ptCount val="59"/>
                <c:pt idx="1">
                  <c:v>-0.7916000000000003</c:v>
                </c:pt>
                <c:pt idx="2">
                  <c:v>3.0632999999999999</c:v>
                </c:pt>
                <c:pt idx="3">
                  <c:v>1.4586000000000006</c:v>
                </c:pt>
                <c:pt idx="4">
                  <c:v>-10.088800000000001</c:v>
                </c:pt>
                <c:pt idx="5">
                  <c:v>2.5805000000000002</c:v>
                </c:pt>
                <c:pt idx="6">
                  <c:v>7.8812999999999995</c:v>
                </c:pt>
                <c:pt idx="7">
                  <c:v>-4.4380999999999995</c:v>
                </c:pt>
                <c:pt idx="8">
                  <c:v>3.1517999999999997</c:v>
                </c:pt>
                <c:pt idx="9">
                  <c:v>-1.3825000000000003</c:v>
                </c:pt>
                <c:pt idx="10">
                  <c:v>-3.5142999999999995</c:v>
                </c:pt>
                <c:pt idx="11">
                  <c:v>-2.1962000000000002</c:v>
                </c:pt>
                <c:pt idx="12">
                  <c:v>3.8488000000000002</c:v>
                </c:pt>
                <c:pt idx="13">
                  <c:v>-2.1101999999999999</c:v>
                </c:pt>
                <c:pt idx="14">
                  <c:v>7.9646000000000008</c:v>
                </c:pt>
                <c:pt idx="15">
                  <c:v>-7.4868000000000006</c:v>
                </c:pt>
                <c:pt idx="16">
                  <c:v>5.5917000000000003</c:v>
                </c:pt>
                <c:pt idx="17">
                  <c:v>-1.5423</c:v>
                </c:pt>
                <c:pt idx="18">
                  <c:v>-10.950700000000001</c:v>
                </c:pt>
                <c:pt idx="19">
                  <c:v>11.974</c:v>
                </c:pt>
                <c:pt idx="20">
                  <c:v>-0.72960000000000047</c:v>
                </c:pt>
                <c:pt idx="21">
                  <c:v>-2.5305</c:v>
                </c:pt>
                <c:pt idx="22">
                  <c:v>3.8132000000000001</c:v>
                </c:pt>
                <c:pt idx="23">
                  <c:v>-3.4681999999999999</c:v>
                </c:pt>
                <c:pt idx="24">
                  <c:v>1.4335999999999998</c:v>
                </c:pt>
                <c:pt idx="25">
                  <c:v>-0.47769999999999957</c:v>
                </c:pt>
                <c:pt idx="26">
                  <c:v>-0.81120000000000037</c:v>
                </c:pt>
                <c:pt idx="27">
                  <c:v>5.6624000000000008</c:v>
                </c:pt>
                <c:pt idx="28">
                  <c:v>-3.6805000000000003</c:v>
                </c:pt>
                <c:pt idx="29">
                  <c:v>-0.41380000000000017</c:v>
                </c:pt>
                <c:pt idx="30">
                  <c:v>-4.4767000000000001</c:v>
                </c:pt>
                <c:pt idx="31">
                  <c:v>4.4256000000000002</c:v>
                </c:pt>
                <c:pt idx="32">
                  <c:v>-0.73160000000000025</c:v>
                </c:pt>
                <c:pt idx="33">
                  <c:v>1.9081000000000001</c:v>
                </c:pt>
                <c:pt idx="34">
                  <c:v>0.91559999999999953</c:v>
                </c:pt>
                <c:pt idx="35">
                  <c:v>-2.4999999999999467E-2</c:v>
                </c:pt>
                <c:pt idx="36">
                  <c:v>-3.4996999999999998</c:v>
                </c:pt>
                <c:pt idx="37">
                  <c:v>2.1345999999999998</c:v>
                </c:pt>
                <c:pt idx="38">
                  <c:v>2.6614000000000004</c:v>
                </c:pt>
                <c:pt idx="39">
                  <c:v>-5.0048000000000004</c:v>
                </c:pt>
                <c:pt idx="40">
                  <c:v>0.98299999999999965</c:v>
                </c:pt>
                <c:pt idx="41">
                  <c:v>-1.02</c:v>
                </c:pt>
                <c:pt idx="42">
                  <c:v>4.0564</c:v>
                </c:pt>
                <c:pt idx="43">
                  <c:v>6.25E-2</c:v>
                </c:pt>
                <c:pt idx="44">
                  <c:v>4.9999999999972289E-4</c:v>
                </c:pt>
                <c:pt idx="45">
                  <c:v>0.13730000000000064</c:v>
                </c:pt>
                <c:pt idx="46">
                  <c:v>-0.39990000000000059</c:v>
                </c:pt>
                <c:pt idx="47">
                  <c:v>-4.5740999999999996</c:v>
                </c:pt>
                <c:pt idx="48">
                  <c:v>4.7751999999999999</c:v>
                </c:pt>
                <c:pt idx="49">
                  <c:v>0.63569999999999993</c:v>
                </c:pt>
                <c:pt idx="50">
                  <c:v>-3.2563000000000004</c:v>
                </c:pt>
                <c:pt idx="51">
                  <c:v>0.21510000000000051</c:v>
                </c:pt>
                <c:pt idx="52">
                  <c:v>0.92969999999999953</c:v>
                </c:pt>
                <c:pt idx="53">
                  <c:v>1.0240999999999998</c:v>
                </c:pt>
                <c:pt idx="54">
                  <c:v>0.58610000000000007</c:v>
                </c:pt>
                <c:pt idx="55">
                  <c:v>0.25999999999999979</c:v>
                </c:pt>
                <c:pt idx="56">
                  <c:v>-1.2124999999999995</c:v>
                </c:pt>
                <c:pt idx="57">
                  <c:v>-0.92419999999999991</c:v>
                </c:pt>
                <c:pt idx="58">
                  <c:v>-1.0956999999999999</c:v>
                </c:pt>
              </c:numCache>
            </c:numRef>
          </c:val>
          <c:extLst>
            <c:ext xmlns:c16="http://schemas.microsoft.com/office/drawing/2014/chart" uri="{C3380CC4-5D6E-409C-BE32-E72D297353CC}">
              <c16:uniqueId val="{00000000-E413-418A-B79E-1C98819FF52E}"/>
            </c:ext>
          </c:extLst>
        </c:ser>
        <c:dLbls>
          <c:showLegendKey val="0"/>
          <c:showVal val="0"/>
          <c:showCatName val="0"/>
          <c:showSerName val="0"/>
          <c:showPercent val="0"/>
          <c:showBubbleSize val="0"/>
        </c:dLbls>
        <c:gapWidth val="150"/>
        <c:axId val="716596472"/>
        <c:axId val="716599032"/>
      </c:barChart>
      <c:catAx>
        <c:axId val="716596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9032"/>
        <c:crosses val="autoZero"/>
        <c:auto val="1"/>
        <c:lblAlgn val="ctr"/>
        <c:lblOffset val="100"/>
        <c:noMultiLvlLbl val="0"/>
      </c:catAx>
      <c:valAx>
        <c:axId val="71659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in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ANLY'!$B$131</c:f>
              <c:strCache>
                <c:ptCount val="1"/>
                <c:pt idx="0">
                  <c:v>Total</c:v>
                </c:pt>
              </c:strCache>
            </c:strRef>
          </c:tx>
          <c:spPr>
            <a:solidFill>
              <a:schemeClr val="accent1"/>
            </a:solidFill>
            <a:ln>
              <a:noFill/>
            </a:ln>
            <a:effectLst/>
          </c:spPr>
          <c:invertIfNegative val="0"/>
          <c:cat>
            <c:strRef>
              <c:f>'GDP Y ANLY'!$A$132:$A$191</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ANLY'!$B$132:$B$191</c:f>
              <c:numCache>
                <c:formatCode>General</c:formatCode>
                <c:ptCount val="59"/>
                <c:pt idx="0">
                  <c:v>39.232435784095003</c:v>
                </c:pt>
                <c:pt idx="1">
                  <c:v>42.161481858701002</c:v>
                </c:pt>
                <c:pt idx="2">
                  <c:v>48.421923458740999</c:v>
                </c:pt>
                <c:pt idx="3">
                  <c:v>56.480289940825998</c:v>
                </c:pt>
                <c:pt idx="4">
                  <c:v>59.554854574794</c:v>
                </c:pt>
                <c:pt idx="5">
                  <c:v>45.865462033909999</c:v>
                </c:pt>
                <c:pt idx="6">
                  <c:v>50.134942203446997</c:v>
                </c:pt>
                <c:pt idx="7">
                  <c:v>53.085455870822997</c:v>
                </c:pt>
                <c:pt idx="8">
                  <c:v>58.447995016848999</c:v>
                </c:pt>
                <c:pt idx="9">
                  <c:v>62.422483054517002</c:v>
                </c:pt>
                <c:pt idx="10">
                  <c:v>67.350988020903998</c:v>
                </c:pt>
                <c:pt idx="11">
                  <c:v>71.463193830405999</c:v>
                </c:pt>
                <c:pt idx="12">
                  <c:v>85.515269585522006</c:v>
                </c:pt>
                <c:pt idx="13">
                  <c:v>99.525899115775999</c:v>
                </c:pt>
                <c:pt idx="14">
                  <c:v>98.472796457114001</c:v>
                </c:pt>
                <c:pt idx="15">
                  <c:v>102.71716446588999</c:v>
                </c:pt>
                <c:pt idx="16">
                  <c:v>121.4873224743</c:v>
                </c:pt>
                <c:pt idx="17">
                  <c:v>137.30029530804001</c:v>
                </c:pt>
                <c:pt idx="18">
                  <c:v>152.99165379286001</c:v>
                </c:pt>
                <c:pt idx="19">
                  <c:v>186.32534508974999</c:v>
                </c:pt>
                <c:pt idx="20">
                  <c:v>193.49061003209999</c:v>
                </c:pt>
                <c:pt idx="21">
                  <c:v>200.71514536091999</c:v>
                </c:pt>
                <c:pt idx="22">
                  <c:v>218.26227341009999</c:v>
                </c:pt>
                <c:pt idx="23">
                  <c:v>212.15823416405999</c:v>
                </c:pt>
                <c:pt idx="24">
                  <c:v>232.51187784204001</c:v>
                </c:pt>
                <c:pt idx="25">
                  <c:v>248.9859940442</c:v>
                </c:pt>
                <c:pt idx="26">
                  <c:v>279.03358409216003</c:v>
                </c:pt>
                <c:pt idx="27">
                  <c:v>296.58899481205998</c:v>
                </c:pt>
                <c:pt idx="28">
                  <c:v>296.04235498613002</c:v>
                </c:pt>
                <c:pt idx="29">
                  <c:v>320.97902641962997</c:v>
                </c:pt>
                <c:pt idx="30">
                  <c:v>270.10534187923002</c:v>
                </c:pt>
                <c:pt idx="31">
                  <c:v>288.20843038395998</c:v>
                </c:pt>
                <c:pt idx="32">
                  <c:v>279.29602298792003</c:v>
                </c:pt>
                <c:pt idx="33">
                  <c:v>327.27558353955999</c:v>
                </c:pt>
                <c:pt idx="34">
                  <c:v>360.28195271679999</c:v>
                </c:pt>
                <c:pt idx="35">
                  <c:v>392.89705434807001</c:v>
                </c:pt>
                <c:pt idx="36">
                  <c:v>415.86775386387001</c:v>
                </c:pt>
                <c:pt idx="37">
                  <c:v>421.35147750473999</c:v>
                </c:pt>
                <c:pt idx="38">
                  <c:v>458.82041733781</c:v>
                </c:pt>
                <c:pt idx="39">
                  <c:v>468.39493726236998</c:v>
                </c:pt>
                <c:pt idx="40">
                  <c:v>485.44101453863999</c:v>
                </c:pt>
                <c:pt idx="41">
                  <c:v>514.93794887008005</c:v>
                </c:pt>
                <c:pt idx="42">
                  <c:v>607.69928543387005</c:v>
                </c:pt>
                <c:pt idx="43">
                  <c:v>709.14851480465995</c:v>
                </c:pt>
                <c:pt idx="44">
                  <c:v>820.38159551290005</c:v>
                </c:pt>
                <c:pt idx="45">
                  <c:v>940.25988879214003</c:v>
                </c:pt>
                <c:pt idx="46">
                  <c:v>1216.7354415248999</c:v>
                </c:pt>
                <c:pt idx="47">
                  <c:v>1198.8955821375</c:v>
                </c:pt>
                <c:pt idx="48">
                  <c:v>1341.8866027987001</c:v>
                </c:pt>
                <c:pt idx="49">
                  <c:v>1675.6153356006</c:v>
                </c:pt>
                <c:pt idx="50">
                  <c:v>1823.0504053504001</c:v>
                </c:pt>
                <c:pt idx="51">
                  <c:v>1827.6378591357</c:v>
                </c:pt>
                <c:pt idx="52">
                  <c:v>1856.7221213944999</c:v>
                </c:pt>
                <c:pt idx="53">
                  <c:v>2039.1274462986</c:v>
                </c:pt>
                <c:pt idx="54">
                  <c:v>2103.5878170418</c:v>
                </c:pt>
                <c:pt idx="55">
                  <c:v>2294.7979782920002</c:v>
                </c:pt>
                <c:pt idx="56">
                  <c:v>2652.7546858346</c:v>
                </c:pt>
                <c:pt idx="57">
                  <c:v>2713.1650575132999</c:v>
                </c:pt>
                <c:pt idx="58">
                  <c:v>2875.1423148119002</c:v>
                </c:pt>
              </c:numCache>
            </c:numRef>
          </c:val>
          <c:extLst>
            <c:ext xmlns:c16="http://schemas.microsoft.com/office/drawing/2014/chart" uri="{C3380CC4-5D6E-409C-BE32-E72D297353CC}">
              <c16:uniqueId val="{00000000-C2F8-48A3-9B33-DABA872D1B4A}"/>
            </c:ext>
          </c:extLst>
        </c:ser>
        <c:dLbls>
          <c:showLegendKey val="0"/>
          <c:showVal val="0"/>
          <c:showCatName val="0"/>
          <c:showSerName val="0"/>
          <c:showPercent val="0"/>
          <c:showBubbleSize val="0"/>
        </c:dLbls>
        <c:gapWidth val="219"/>
        <c:overlap val="-27"/>
        <c:axId val="716628472"/>
        <c:axId val="716642552"/>
      </c:barChart>
      <c:catAx>
        <c:axId val="7166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2552"/>
        <c:crosses val="autoZero"/>
        <c:auto val="1"/>
        <c:lblAlgn val="ctr"/>
        <c:lblOffset val="100"/>
        <c:noMultiLvlLbl val="0"/>
      </c:catAx>
      <c:valAx>
        <c:axId val="71664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ANLY!PivotTable22</c:name>
    <c:fmtId val="2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GDP Sum of Per Capita</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ANLY'!$B$194</c:f>
              <c:strCache>
                <c:ptCount val="1"/>
                <c:pt idx="0">
                  <c:v>Total</c:v>
                </c:pt>
              </c:strCache>
            </c:strRef>
          </c:tx>
          <c:spPr>
            <a:solidFill>
              <a:schemeClr val="accent1"/>
            </a:solidFill>
            <a:ln>
              <a:noFill/>
            </a:ln>
            <a:effectLst/>
          </c:spPr>
          <c:invertIfNegative val="0"/>
          <c:cat>
            <c:strRef>
              <c:f>'GDP Y ANLY'!$A$195:$A$254</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ANLY'!$B$195:$B$254</c:f>
              <c:numCache>
                <c:formatCode>General</c:formatCode>
                <c:ptCount val="59"/>
                <c:pt idx="0">
                  <c:v>85.354299999999995</c:v>
                </c:pt>
                <c:pt idx="1">
                  <c:v>89.881799999999998</c:v>
                </c:pt>
                <c:pt idx="2">
                  <c:v>101.1264</c:v>
                </c:pt>
                <c:pt idx="3">
                  <c:v>115.53749999999999</c:v>
                </c:pt>
                <c:pt idx="4">
                  <c:v>119.3189</c:v>
                </c:pt>
                <c:pt idx="5">
                  <c:v>89.997299999999996</c:v>
                </c:pt>
                <c:pt idx="6">
                  <c:v>96.339100000000002</c:v>
                </c:pt>
                <c:pt idx="7">
                  <c:v>99.876000000000005</c:v>
                </c:pt>
                <c:pt idx="8">
                  <c:v>107.6223</c:v>
                </c:pt>
                <c:pt idx="9">
                  <c:v>112.4345</c:v>
                </c:pt>
                <c:pt idx="10">
                  <c:v>118.6032</c:v>
                </c:pt>
                <c:pt idx="11">
                  <c:v>122.9819</c:v>
                </c:pt>
                <c:pt idx="12">
                  <c:v>143.77869999999999</c:v>
                </c:pt>
                <c:pt idx="13">
                  <c:v>163.47810000000001</c:v>
                </c:pt>
                <c:pt idx="14">
                  <c:v>158.03620000000001</c:v>
                </c:pt>
                <c:pt idx="15">
                  <c:v>161.09209999999999</c:v>
                </c:pt>
                <c:pt idx="16">
                  <c:v>186.21350000000001</c:v>
                </c:pt>
                <c:pt idx="17">
                  <c:v>205.6934</c:v>
                </c:pt>
                <c:pt idx="18">
                  <c:v>224.001</c:v>
                </c:pt>
                <c:pt idx="19">
                  <c:v>266.57780000000002</c:v>
                </c:pt>
                <c:pt idx="20">
                  <c:v>270.47059999999999</c:v>
                </c:pt>
                <c:pt idx="21">
                  <c:v>274.11130000000003</c:v>
                </c:pt>
                <c:pt idx="22">
                  <c:v>291.23809999999997</c:v>
                </c:pt>
                <c:pt idx="23">
                  <c:v>276.66800000000001</c:v>
                </c:pt>
                <c:pt idx="24">
                  <c:v>296.43520000000001</c:v>
                </c:pt>
                <c:pt idx="25">
                  <c:v>310.46589999999998</c:v>
                </c:pt>
                <c:pt idx="26">
                  <c:v>340.41680000000002</c:v>
                </c:pt>
                <c:pt idx="27">
                  <c:v>354.14929999999998</c:v>
                </c:pt>
                <c:pt idx="28">
                  <c:v>346.11290000000002</c:v>
                </c:pt>
                <c:pt idx="29">
                  <c:v>367.5566</c:v>
                </c:pt>
                <c:pt idx="30">
                  <c:v>303.05560000000003</c:v>
                </c:pt>
                <c:pt idx="31">
                  <c:v>316.95389999999998</c:v>
                </c:pt>
                <c:pt idx="32">
                  <c:v>301.15899999999999</c:v>
                </c:pt>
                <c:pt idx="33">
                  <c:v>346.10300000000001</c:v>
                </c:pt>
                <c:pt idx="34">
                  <c:v>373.76650000000001</c:v>
                </c:pt>
                <c:pt idx="35">
                  <c:v>399.95010000000002</c:v>
                </c:pt>
                <c:pt idx="36">
                  <c:v>415.49380000000002</c:v>
                </c:pt>
                <c:pt idx="37">
                  <c:v>413.2989</c:v>
                </c:pt>
                <c:pt idx="38">
                  <c:v>441.99880000000002</c:v>
                </c:pt>
                <c:pt idx="39">
                  <c:v>443.31420000000003</c:v>
                </c:pt>
                <c:pt idx="40">
                  <c:v>451.57299999999998</c:v>
                </c:pt>
                <c:pt idx="41">
                  <c:v>470.98680000000002</c:v>
                </c:pt>
                <c:pt idx="42">
                  <c:v>546.72659999999996</c:v>
                </c:pt>
                <c:pt idx="43">
                  <c:v>627.77419999999995</c:v>
                </c:pt>
                <c:pt idx="44">
                  <c:v>714.86099999999999</c:v>
                </c:pt>
                <c:pt idx="45">
                  <c:v>806.75329999999997</c:v>
                </c:pt>
                <c:pt idx="46">
                  <c:v>1028.3348000000001</c:v>
                </c:pt>
                <c:pt idx="47">
                  <c:v>998.52229999999997</c:v>
                </c:pt>
                <c:pt idx="48">
                  <c:v>1101.9608000000001</c:v>
                </c:pt>
                <c:pt idx="49">
                  <c:v>1357.5636999999999</c:v>
                </c:pt>
                <c:pt idx="50">
                  <c:v>1458.1034999999999</c:v>
                </c:pt>
                <c:pt idx="51">
                  <c:v>1443.8795</c:v>
                </c:pt>
                <c:pt idx="52">
                  <c:v>1449.6059</c:v>
                </c:pt>
                <c:pt idx="53">
                  <c:v>1573.8815</c:v>
                </c:pt>
                <c:pt idx="54">
                  <c:v>1605.6053999999999</c:v>
                </c:pt>
                <c:pt idx="55">
                  <c:v>1732.5643</c:v>
                </c:pt>
                <c:pt idx="56">
                  <c:v>1981.6510000000001</c:v>
                </c:pt>
                <c:pt idx="57">
                  <c:v>2005.8630000000001</c:v>
                </c:pt>
                <c:pt idx="58">
                  <c:v>2104.1459</c:v>
                </c:pt>
              </c:numCache>
            </c:numRef>
          </c:val>
          <c:extLst>
            <c:ext xmlns:c16="http://schemas.microsoft.com/office/drawing/2014/chart" uri="{C3380CC4-5D6E-409C-BE32-E72D297353CC}">
              <c16:uniqueId val="{00000000-2F88-4825-AEE4-982D4DF00137}"/>
            </c:ext>
          </c:extLst>
        </c:ser>
        <c:dLbls>
          <c:showLegendKey val="0"/>
          <c:showVal val="0"/>
          <c:showCatName val="0"/>
          <c:showSerName val="0"/>
          <c:showPercent val="0"/>
          <c:showBubbleSize val="0"/>
        </c:dLbls>
        <c:gapWidth val="219"/>
        <c:overlap val="-27"/>
        <c:axId val="662574200"/>
        <c:axId val="662576440"/>
      </c:barChart>
      <c:catAx>
        <c:axId val="66257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6440"/>
        <c:crosses val="autoZero"/>
        <c:auto val="1"/>
        <c:lblAlgn val="ctr"/>
        <c:lblOffset val="100"/>
        <c:noMultiLvlLbl val="0"/>
      </c:catAx>
      <c:valAx>
        <c:axId val="6625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[11812416Parvinder.xlsx]GNP ANLY!PivotTable2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 GNP in Billions of US $ per ten year</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'GNP ANLY'!$B$3</c:f>
              <c:strCache>
                <c:ptCount val="1"/>
                <c:pt idx="0">
                  <c:v>Total</c:v>
                </c:pt>
              </c:strCache>
            </c:strRef>
          </c:tx>
          <c:spPr>
            <a:solidFill>
              <a:schemeClr val="accent1"/>
            </a:solidFill>
            <a:ln>
              <a:noFill/>
            </a:ln>
            <a:effectLst/>
          </c:spPr>
          <c:invertIfNegative val="0"/>
          <c:cat>
            <c:strRef>
              <c:f>'GNP ANLY'!$A$4:$A$10</c:f>
              <c:strCache>
                <c:ptCount val="6"/>
                <c:pt idx="0">
                  <c:v>1962-1970</c:v>
                </c:pt>
                <c:pt idx="1">
                  <c:v>1971-1980</c:v>
                </c:pt>
                <c:pt idx="2">
                  <c:v>1981-1990</c:v>
                </c:pt>
                <c:pt idx="3">
                  <c:v>1991-2000</c:v>
                </c:pt>
                <c:pt idx="4">
                  <c:v>2001-2010</c:v>
                </c:pt>
                <c:pt idx="5">
                  <c:v>2011-2019</c:v>
                </c:pt>
              </c:strCache>
            </c:strRef>
          </c:cat>
          <c:val>
            <c:numRef>
              <c:f>'GNP ANLY'!$B$4:$B$10</c:f>
              <c:numCache>
                <c:formatCode>General</c:formatCode>
                <c:ptCount val="6"/>
                <c:pt idx="0">
                  <c:v>481.19363120236403</c:v>
                </c:pt>
                <c:pt idx="1">
                  <c:v>1160.9987751757881</c:v>
                </c:pt>
                <c:pt idx="2">
                  <c:v>2613.4749893819499</c:v>
                </c:pt>
                <c:pt idx="3">
                  <c:v>3745.5901620873997</c:v>
                </c:pt>
                <c:pt idx="4">
                  <c:v>9113.969104102589</c:v>
                </c:pt>
                <c:pt idx="5">
                  <c:v>19930.1390704433</c:v>
                </c:pt>
              </c:numCache>
            </c:numRef>
          </c:val>
          <c:extLst>
            <c:ext xmlns:c16="http://schemas.microsoft.com/office/drawing/2014/chart" uri="{C3380CC4-5D6E-409C-BE32-E72D297353CC}">
              <c16:uniqueId val="{00000000-ED1C-44EA-804E-583AC754C23E}"/>
            </c:ext>
          </c:extLst>
        </c:ser>
        <c:dLbls>
          <c:showLegendKey val="0"/>
          <c:showVal val="0"/>
          <c:showCatName val="0"/>
          <c:showSerName val="0"/>
          <c:showPercent val="0"/>
          <c:showBubbleSize val="0"/>
        </c:dLbls>
        <c:gapWidth val="199"/>
        <c:axId val="686808336"/>
        <c:axId val="686810256"/>
      </c:barChart>
      <c:catAx>
        <c:axId val="6868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6810256"/>
        <c:crosses val="autoZero"/>
        <c:auto val="1"/>
        <c:lblAlgn val="ctr"/>
        <c:lblOffset val="100"/>
        <c:noMultiLvlLbl val="0"/>
      </c:catAx>
      <c:valAx>
        <c:axId val="686810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083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[11812416Parvinder.xlsx]GNP ANLY!PivotTable4</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Annual change in GNP Growth per ten year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'GNP ANLY'!$B$16</c:f>
              <c:strCache>
                <c:ptCount val="1"/>
                <c:pt idx="0">
                  <c:v>Total</c:v>
                </c:pt>
              </c:strCache>
            </c:strRef>
          </c:tx>
          <c:spPr>
            <a:solidFill>
              <a:schemeClr val="accent1"/>
            </a:solidFill>
            <a:ln>
              <a:noFill/>
            </a:ln>
            <a:effectLst/>
          </c:spPr>
          <c:invertIfNegative val="0"/>
          <c:cat>
            <c:strRef>
              <c:f>'GNP ANLY'!$A$17:$A$23</c:f>
              <c:strCache>
                <c:ptCount val="6"/>
                <c:pt idx="0">
                  <c:v>1962-1970</c:v>
                </c:pt>
                <c:pt idx="1">
                  <c:v>1971-1980</c:v>
                </c:pt>
                <c:pt idx="2">
                  <c:v>1981-1990</c:v>
                </c:pt>
                <c:pt idx="3">
                  <c:v>1991-2000</c:v>
                </c:pt>
                <c:pt idx="4">
                  <c:v>2001-2010</c:v>
                </c:pt>
                <c:pt idx="5">
                  <c:v>2011-2019</c:v>
                </c:pt>
              </c:strCache>
            </c:strRef>
          </c:cat>
          <c:val>
            <c:numRef>
              <c:f>'GNP ANLY'!$B$17:$B$23</c:f>
              <c:numCache>
                <c:formatCode>General</c:formatCode>
                <c:ptCount val="6"/>
                <c:pt idx="0">
                  <c:v>36.520900000000005</c:v>
                </c:pt>
                <c:pt idx="1">
                  <c:v>31.664400000000001</c:v>
                </c:pt>
                <c:pt idx="2">
                  <c:v>54.1233</c:v>
                </c:pt>
                <c:pt idx="3">
                  <c:v>56.288799999999995</c:v>
                </c:pt>
                <c:pt idx="4">
                  <c:v>67.414400000000001</c:v>
                </c:pt>
                <c:pt idx="5">
                  <c:v>58.93330000000001</c:v>
                </c:pt>
              </c:numCache>
            </c:numRef>
          </c:val>
          <c:extLst>
            <c:ext xmlns:c16="http://schemas.microsoft.com/office/drawing/2014/chart" uri="{C3380CC4-5D6E-409C-BE32-E72D297353CC}">
              <c16:uniqueId val="{00000000-F894-4E92-995A-7CC5C174FE68}"/>
            </c:ext>
          </c:extLst>
        </c:ser>
        <c:dLbls>
          <c:showLegendKey val="0"/>
          <c:showVal val="0"/>
          <c:showCatName val="0"/>
          <c:showSerName val="0"/>
          <c:showPercent val="0"/>
          <c:showBubbleSize val="0"/>
        </c:dLbls>
        <c:gapWidth val="199"/>
        <c:axId val="686808336"/>
        <c:axId val="686810256"/>
      </c:barChart>
      <c:catAx>
        <c:axId val="6868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6810256"/>
        <c:crosses val="autoZero"/>
        <c:auto val="1"/>
        <c:lblAlgn val="ctr"/>
        <c:lblOffset val="100"/>
        <c:noMultiLvlLbl val="0"/>
      </c:catAx>
      <c:valAx>
        <c:axId val="686810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083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[11812416Parvinder.xlsx]INF ANLY!PivotTable7</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Annual Change in Inflation Rate (%)</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 ANLY'!$B$67</c:f>
              <c:strCache>
                <c:ptCount val="1"/>
                <c:pt idx="0">
                  <c:v>Total</c:v>
                </c:pt>
              </c:strCache>
            </c:strRef>
          </c:tx>
          <c:spPr>
            <a:solidFill>
              <a:schemeClr val="accent1"/>
            </a:solidFill>
            <a:ln>
              <a:noFill/>
            </a:ln>
            <a:effectLst/>
          </c:spPr>
          <c:invertIfNegative val="0"/>
          <c:cat>
            <c:strRef>
              <c:f>'INF ANLY'!$A$68:$A$128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 ANLY'!$B$68:$B$128</c:f>
              <c:numCache>
                <c:formatCode>General</c:formatCode>
                <c:ptCount val="60"/>
                <c:pt idx="1">
                  <c:v>-0.08</c:v>
                </c:pt>
                <c:pt idx="2">
                  <c:v>1.94</c:v>
                </c:pt>
                <c:pt idx="3">
                  <c:v>-0.69</c:v>
                </c:pt>
                <c:pt idx="4">
                  <c:v>10.41</c:v>
                </c:pt>
                <c:pt idx="5">
                  <c:v>-3.88</c:v>
                </c:pt>
                <c:pt idx="6">
                  <c:v>1.33</c:v>
                </c:pt>
                <c:pt idx="7">
                  <c:v>2.2599999999999998</c:v>
                </c:pt>
                <c:pt idx="8">
                  <c:v>-9.82</c:v>
                </c:pt>
                <c:pt idx="9">
                  <c:v>-3.82</c:v>
                </c:pt>
                <c:pt idx="10">
                  <c:v>5.68</c:v>
                </c:pt>
                <c:pt idx="11">
                  <c:v>-2.0099999999999998</c:v>
                </c:pt>
                <c:pt idx="12">
                  <c:v>3.36</c:v>
                </c:pt>
                <c:pt idx="13">
                  <c:v>10.5</c:v>
                </c:pt>
                <c:pt idx="14">
                  <c:v>11.66</c:v>
                </c:pt>
                <c:pt idx="15">
                  <c:v>-22.85</c:v>
                </c:pt>
                <c:pt idx="16">
                  <c:v>-13.38</c:v>
                </c:pt>
                <c:pt idx="17">
                  <c:v>15.94</c:v>
                </c:pt>
                <c:pt idx="18">
                  <c:v>-5.78</c:v>
                </c:pt>
                <c:pt idx="19">
                  <c:v>3.75</c:v>
                </c:pt>
                <c:pt idx="20">
                  <c:v>5.07</c:v>
                </c:pt>
                <c:pt idx="21">
                  <c:v>1.77</c:v>
                </c:pt>
                <c:pt idx="22">
                  <c:v>-5.22</c:v>
                </c:pt>
                <c:pt idx="23">
                  <c:v>3.98</c:v>
                </c:pt>
                <c:pt idx="24">
                  <c:v>-3.55</c:v>
                </c:pt>
                <c:pt idx="25">
                  <c:v>-2.76</c:v>
                </c:pt>
                <c:pt idx="26">
                  <c:v>3.17</c:v>
                </c:pt>
                <c:pt idx="27">
                  <c:v>7.0000000000000007E-2</c:v>
                </c:pt>
                <c:pt idx="28">
                  <c:v>0.57999999999999996</c:v>
                </c:pt>
                <c:pt idx="29">
                  <c:v>-2.31</c:v>
                </c:pt>
                <c:pt idx="30">
                  <c:v>1.9</c:v>
                </c:pt>
                <c:pt idx="31">
                  <c:v>4.9000000000000004</c:v>
                </c:pt>
                <c:pt idx="32">
                  <c:v>-2.08</c:v>
                </c:pt>
                <c:pt idx="33">
                  <c:v>-5.46</c:v>
                </c:pt>
                <c:pt idx="34">
                  <c:v>3.92</c:v>
                </c:pt>
                <c:pt idx="35">
                  <c:v>-0.02</c:v>
                </c:pt>
                <c:pt idx="36">
                  <c:v>-1.25</c:v>
                </c:pt>
                <c:pt idx="37">
                  <c:v>-1.81</c:v>
                </c:pt>
                <c:pt idx="38">
                  <c:v>6.07</c:v>
                </c:pt>
                <c:pt idx="39">
                  <c:v>-8.56</c:v>
                </c:pt>
                <c:pt idx="40">
                  <c:v>-0.66</c:v>
                </c:pt>
                <c:pt idx="41">
                  <c:v>-0.23</c:v>
                </c:pt>
                <c:pt idx="42">
                  <c:v>0.52</c:v>
                </c:pt>
                <c:pt idx="43">
                  <c:v>-0.49</c:v>
                </c:pt>
                <c:pt idx="44">
                  <c:v>-0.04</c:v>
                </c:pt>
                <c:pt idx="45">
                  <c:v>0.48</c:v>
                </c:pt>
                <c:pt idx="46">
                  <c:v>1.55</c:v>
                </c:pt>
                <c:pt idx="47">
                  <c:v>0.57999999999999996</c:v>
                </c:pt>
                <c:pt idx="48">
                  <c:v>1.98</c:v>
                </c:pt>
                <c:pt idx="49">
                  <c:v>2.5299999999999998</c:v>
                </c:pt>
                <c:pt idx="50">
                  <c:v>1.1100000000000001</c:v>
                </c:pt>
                <c:pt idx="51">
                  <c:v>-3.13</c:v>
                </c:pt>
                <c:pt idx="52">
                  <c:v>0.45</c:v>
                </c:pt>
                <c:pt idx="53">
                  <c:v>1.6</c:v>
                </c:pt>
                <c:pt idx="54">
                  <c:v>-4.55</c:v>
                </c:pt>
                <c:pt idx="55">
                  <c:v>-0.48</c:v>
                </c:pt>
                <c:pt idx="56">
                  <c:v>-0.93</c:v>
                </c:pt>
                <c:pt idx="57">
                  <c:v>-2.4500000000000002</c:v>
                </c:pt>
                <c:pt idx="58">
                  <c:v>2.37</c:v>
                </c:pt>
                <c:pt idx="59">
                  <c:v>2.8</c:v>
                </c:pt>
              </c:numCache>
            </c:numRef>
          </c:val>
          <c:extLst>
            <c:ext xmlns:c16="http://schemas.microsoft.com/office/drawing/2014/chart" uri="{C3380CC4-5D6E-409C-BE32-E72D297353CC}">
              <c16:uniqueId val="{00000000-55C6-4FE4-81D3-5FDFDCF91781}"/>
            </c:ext>
          </c:extLst>
        </c:ser>
        <c:dLbls>
          <c:showLegendKey val="0"/>
          <c:showVal val="0"/>
          <c:showCatName val="0"/>
          <c:showSerName val="0"/>
          <c:showPercent val="0"/>
          <c:showBubbleSize val="0"/>
        </c:dLbls>
        <c:gapWidth val="219"/>
        <c:overlap val="-27"/>
        <c:axId val="631136696"/>
        <c:axId val="631139256"/>
      </c:barChart>
      <c:catAx>
        <c:axId val="63113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39256"/>
        <c:crosses val="autoZero"/>
        <c:auto val="1"/>
        <c:lblAlgn val="ctr"/>
        <c:lblOffset val="100"/>
        <c:noMultiLvlLbl val="0"/>
      </c:catAx>
      <c:valAx>
        <c:axId val="63113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3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[11812416Parvinder.xlsx]INF ANLY!PivotTable6</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Inflation Rate year by year(%)</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'INF ANLY'!$B$3</c:f>
              <c:strCache>
                <c:ptCount val="1"/>
                <c:pt idx="0">
                  <c:v>Total</c:v>
                </c:pt>
              </c:strCache>
            </c:strRef>
          </c:tx>
          <c:spPr>
            <a:solidFill>
              <a:schemeClr val="accent1"/>
            </a:solidFill>
            <a:ln>
              <a:noFill/>
            </a:ln>
            <a:effectLst/>
          </c:spPr>
          <c:invertIfNegative val="0"/>
          <c:cat>
            <c:strRef>
              <c:f>'INF ANLY'!$A$4:$A$64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 ANLY'!$B$4:$B$64</c:f>
              <c:numCache>
                <c:formatCode>General</c:formatCode>
                <c:ptCount val="60"/>
                <c:pt idx="0">
                  <c:v>1.7799</c:v>
                </c:pt>
                <c:pt idx="1">
                  <c:v>1.6952</c:v>
                </c:pt>
                <c:pt idx="2">
                  <c:v>3.6322000000000001</c:v>
                </c:pt>
                <c:pt idx="3">
                  <c:v>2.9462000000000002</c:v>
                </c:pt>
                <c:pt idx="4">
                  <c:v>13.3553</c:v>
                </c:pt>
                <c:pt idx="5">
                  <c:v>9.4748000000000001</c:v>
                </c:pt>
                <c:pt idx="6">
                  <c:v>10.8018</c:v>
                </c:pt>
                <c:pt idx="7">
                  <c:v>13.062200000000001</c:v>
                </c:pt>
                <c:pt idx="8">
                  <c:v>3.2374000000000001</c:v>
                </c:pt>
                <c:pt idx="9">
                  <c:v>-0.58409999999999995</c:v>
                </c:pt>
                <c:pt idx="10">
                  <c:v>5.0922999999999998</c:v>
                </c:pt>
                <c:pt idx="11">
                  <c:v>3.0798999999999999</c:v>
                </c:pt>
                <c:pt idx="12">
                  <c:v>6.4420999999999999</c:v>
                </c:pt>
                <c:pt idx="13">
                  <c:v>16.940799999999999</c:v>
                </c:pt>
                <c:pt idx="14">
                  <c:v>28.598700000000001</c:v>
                </c:pt>
                <c:pt idx="15">
                  <c:v>5.7484000000000002</c:v>
                </c:pt>
                <c:pt idx="16">
                  <c:v>-7.6338999999999997</c:v>
                </c:pt>
                <c:pt idx="17">
                  <c:v>8.3074999999999992</c:v>
                </c:pt>
                <c:pt idx="18">
                  <c:v>2.5230000000000001</c:v>
                </c:pt>
                <c:pt idx="19">
                  <c:v>6.2756999999999996</c:v>
                </c:pt>
                <c:pt idx="20">
                  <c:v>11.3461</c:v>
                </c:pt>
                <c:pt idx="21">
                  <c:v>13.112500000000001</c:v>
                </c:pt>
                <c:pt idx="22">
                  <c:v>7.8906999999999998</c:v>
                </c:pt>
                <c:pt idx="23">
                  <c:v>11.8681</c:v>
                </c:pt>
                <c:pt idx="24">
                  <c:v>8.3188999999999993</c:v>
                </c:pt>
                <c:pt idx="25">
                  <c:v>5.5564</c:v>
                </c:pt>
                <c:pt idx="26">
                  <c:v>8.7296999999999993</c:v>
                </c:pt>
                <c:pt idx="27">
                  <c:v>8.8010999999999999</c:v>
                </c:pt>
                <c:pt idx="28">
                  <c:v>9.3834999999999997</c:v>
                </c:pt>
                <c:pt idx="29">
                  <c:v>7.0743</c:v>
                </c:pt>
                <c:pt idx="30">
                  <c:v>8.9711999999999996</c:v>
                </c:pt>
                <c:pt idx="31">
                  <c:v>13.870200000000001</c:v>
                </c:pt>
                <c:pt idx="32">
                  <c:v>11.787800000000001</c:v>
                </c:pt>
                <c:pt idx="33">
                  <c:v>6.3269000000000002</c:v>
                </c:pt>
                <c:pt idx="34">
                  <c:v>10.2479</c:v>
                </c:pt>
                <c:pt idx="35">
                  <c:v>10.2249</c:v>
                </c:pt>
                <c:pt idx="36">
                  <c:v>8.9771999999999998</c:v>
                </c:pt>
                <c:pt idx="37">
                  <c:v>7.1642999999999999</c:v>
                </c:pt>
                <c:pt idx="38">
                  <c:v>13.2308</c:v>
                </c:pt>
                <c:pt idx="39">
                  <c:v>4.6698000000000004</c:v>
                </c:pt>
                <c:pt idx="40">
                  <c:v>4.0094000000000003</c:v>
                </c:pt>
                <c:pt idx="41">
                  <c:v>3.7793000000000001</c:v>
                </c:pt>
                <c:pt idx="42">
                  <c:v>4.2972000000000001</c:v>
                </c:pt>
                <c:pt idx="43">
                  <c:v>3.8058999999999998</c:v>
                </c:pt>
                <c:pt idx="44">
                  <c:v>3.7673000000000001</c:v>
                </c:pt>
                <c:pt idx="45">
                  <c:v>4.2462999999999997</c:v>
                </c:pt>
                <c:pt idx="46">
                  <c:v>5.7965</c:v>
                </c:pt>
                <c:pt idx="47">
                  <c:v>6.3728999999999996</c:v>
                </c:pt>
                <c:pt idx="48">
                  <c:v>8.3492999999999995</c:v>
                </c:pt>
                <c:pt idx="49">
                  <c:v>10.882400000000001</c:v>
                </c:pt>
                <c:pt idx="50">
                  <c:v>11.9894</c:v>
                </c:pt>
                <c:pt idx="51">
                  <c:v>8.8583999999999996</c:v>
                </c:pt>
                <c:pt idx="52">
                  <c:v>9.3124000000000002</c:v>
                </c:pt>
                <c:pt idx="53">
                  <c:v>10.9076</c:v>
                </c:pt>
                <c:pt idx="54">
                  <c:v>6.3532000000000002</c:v>
                </c:pt>
                <c:pt idx="55">
                  <c:v>5.8723999999999998</c:v>
                </c:pt>
                <c:pt idx="56">
                  <c:v>4.9409999999999998</c:v>
                </c:pt>
                <c:pt idx="57">
                  <c:v>2.4908999999999999</c:v>
                </c:pt>
                <c:pt idx="58">
                  <c:v>4.8606999999999996</c:v>
                </c:pt>
                <c:pt idx="59">
                  <c:v>7.6597</c:v>
                </c:pt>
              </c:numCache>
            </c:numRef>
          </c:val>
          <c:extLst>
            <c:ext xmlns:c16="http://schemas.microsoft.com/office/drawing/2014/chart" uri="{C3380CC4-5D6E-409C-BE32-E72D297353CC}">
              <c16:uniqueId val="{00000000-BE01-491D-8E0B-B0F7C4AECD58}"/>
            </c:ext>
          </c:extLst>
        </c:ser>
        <c:dLbls>
          <c:showLegendKey val="0"/>
          <c:showVal val="0"/>
          <c:showCatName val="0"/>
          <c:showSerName val="0"/>
          <c:showPercent val="0"/>
          <c:showBubbleSize val="0"/>
        </c:dLbls>
        <c:gapWidth val="150"/>
        <c:axId val="716599992"/>
        <c:axId val="716600632"/>
      </c:barChart>
      <c:catAx>
        <c:axId val="716599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00632"/>
        <c:crosses val="autoZero"/>
        <c:auto val="1"/>
        <c:lblAlgn val="ctr"/>
        <c:lblOffset val="100"/>
        <c:noMultiLvlLbl val="0"/>
      </c:catAx>
      <c:valAx>
        <c:axId val="716600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9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[11812416Parvinder.xlsx]EXP ANLY!PivotTable8</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Export in</a:t>
            </a:r>
            <a:r>
              <a:rPr lang="en-US" sz="1600" baseline="0"/>
              <a:t> B</a:t>
            </a:r>
            <a:r>
              <a:rPr lang="en-US" sz="1600"/>
              <a:t>illions US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 ANLY'!$B$3</c:f>
              <c:strCache>
                <c:ptCount val="1"/>
                <c:pt idx="0">
                  <c:v>Total</c:v>
                </c:pt>
              </c:strCache>
            </c:strRef>
          </c:tx>
          <c:spPr>
            <a:solidFill>
              <a:schemeClr val="accent1"/>
            </a:solidFill>
            <a:ln>
              <a:noFill/>
            </a:ln>
            <a:effectLst/>
          </c:spPr>
          <c:invertIfNegative val="0"/>
          <c:cat>
            <c:strRef>
              <c:f>'EXP ANLY'!$A$4:$A$64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'EXP ANLY'!$B$4:$B$64</c:f>
              <c:numCache>
                <c:formatCode>General</c:formatCode>
                <c:ptCount val="60"/>
                <c:pt idx="0">
                  <c:v>1.6527016527017</c:v>
                </c:pt>
                <c:pt idx="1">
                  <c:v>1.6884016884016999</c:v>
                </c:pt>
                <c:pt idx="2">
                  <c:v>1.7577017577017999</c:v>
                </c:pt>
                <c:pt idx="3">
                  <c:v>2.0727020727020999</c:v>
                </c:pt>
                <c:pt idx="4">
                  <c:v>2.1042021042021002</c:v>
                </c:pt>
                <c:pt idx="5">
                  <c:v>1.9697606047878999</c:v>
                </c:pt>
                <c:pt idx="6">
                  <c:v>1.9</c:v>
                </c:pt>
                <c:pt idx="7">
                  <c:v>2.0226666666667001</c:v>
                </c:pt>
                <c:pt idx="8">
                  <c:v>2.1440000000000001</c:v>
                </c:pt>
                <c:pt idx="9">
                  <c:v>2.1706666666666998</c:v>
                </c:pt>
                <c:pt idx="10">
                  <c:v>2.3613333333333002</c:v>
                </c:pt>
                <c:pt idx="11">
                  <c:v>2.4698989464631</c:v>
                </c:pt>
                <c:pt idx="12">
                  <c:v>2.8781724575065</c:v>
                </c:pt>
                <c:pt idx="13">
                  <c:v>3.5991351901309998</c:v>
                </c:pt>
                <c:pt idx="14">
                  <c:v>4.8084156677868002</c:v>
                </c:pt>
                <c:pt idx="15">
                  <c:v>5.5608200244989998</c:v>
                </c:pt>
                <c:pt idx="16">
                  <c:v>6.8681964131882003</c:v>
                </c:pt>
                <c:pt idx="17">
                  <c:v>7.7547445255475003</c:v>
                </c:pt>
                <c:pt idx="18">
                  <c:v>8.6702736954984996</c:v>
                </c:pt>
                <c:pt idx="19">
                  <c:v>10.326383041949001</c:v>
                </c:pt>
                <c:pt idx="20">
                  <c:v>11.439539833773001</c:v>
                </c:pt>
                <c:pt idx="21">
                  <c:v>11.485654131297</c:v>
                </c:pt>
                <c:pt idx="22">
                  <c:v>12.00938898871</c:v>
                </c:pt>
                <c:pt idx="23">
                  <c:v>12.741342694504</c:v>
                </c:pt>
                <c:pt idx="24">
                  <c:v>13.330753440792</c:v>
                </c:pt>
                <c:pt idx="25">
                  <c:v>12.217464494092001</c:v>
                </c:pt>
                <c:pt idx="26">
                  <c:v>12.9378641536</c:v>
                </c:pt>
                <c:pt idx="27">
                  <c:v>15.638662913984</c:v>
                </c:pt>
                <c:pt idx="28">
                  <c:v>17.899797605808001</c:v>
                </c:pt>
                <c:pt idx="29">
                  <c:v>20.770717303630001</c:v>
                </c:pt>
                <c:pt idx="30">
                  <c:v>22.639774911553001</c:v>
                </c:pt>
                <c:pt idx="31">
                  <c:v>22.943398073299001</c:v>
                </c:pt>
                <c:pt idx="32">
                  <c:v>25.486060890604001</c:v>
                </c:pt>
                <c:pt idx="33">
                  <c:v>27.466578243417</c:v>
                </c:pt>
                <c:pt idx="34">
                  <c:v>32.361287610239003</c:v>
                </c:pt>
                <c:pt idx="35">
                  <c:v>39.068859788059001</c:v>
                </c:pt>
                <c:pt idx="36">
                  <c:v>40.803024157202003</c:v>
                </c:pt>
                <c:pt idx="37">
                  <c:v>44.459245982728</c:v>
                </c:pt>
                <c:pt idx="38">
                  <c:v>46.426482685166</c:v>
                </c:pt>
                <c:pt idx="39">
                  <c:v>52.544410650247997</c:v>
                </c:pt>
                <c:pt idx="40">
                  <c:v>60.878396865526</c:v>
                </c:pt>
                <c:pt idx="41">
                  <c:v>60.963525504469999</c:v>
                </c:pt>
                <c:pt idx="42">
                  <c:v>73.452725999408997</c:v>
                </c:pt>
                <c:pt idx="43">
                  <c:v>90.838365703715994</c:v>
                </c:pt>
                <c:pt idx="44">
                  <c:v>126.64771943256</c:v>
                </c:pt>
                <c:pt idx="45">
                  <c:v>160.83783564020001</c:v>
                </c:pt>
                <c:pt idx="46">
                  <c:v>199.97392236377999</c:v>
                </c:pt>
                <c:pt idx="47">
                  <c:v>253.07731857618001</c:v>
                </c:pt>
                <c:pt idx="48">
                  <c:v>288.90215160370002</c:v>
                </c:pt>
                <c:pt idx="49">
                  <c:v>273.75183638713003</c:v>
                </c:pt>
                <c:pt idx="50">
                  <c:v>375.35347283494002</c:v>
                </c:pt>
                <c:pt idx="51">
                  <c:v>447.38395083626</c:v>
                </c:pt>
                <c:pt idx="52">
                  <c:v>448.40054329147</c:v>
                </c:pt>
                <c:pt idx="53">
                  <c:v>472.18042742789999</c:v>
                </c:pt>
                <c:pt idx="54">
                  <c:v>468.34603755422</c:v>
                </c:pt>
                <c:pt idx="55">
                  <c:v>416.78783262179002</c:v>
                </c:pt>
                <c:pt idx="56">
                  <c:v>439.64278782941</c:v>
                </c:pt>
                <c:pt idx="57">
                  <c:v>498.25856086057001</c:v>
                </c:pt>
                <c:pt idx="58">
                  <c:v>538.63520154136995</c:v>
                </c:pt>
                <c:pt idx="59">
                  <c:v>536.55815602659004</c:v>
                </c:pt>
              </c:numCache>
            </c:numRef>
          </c:val>
          <c:extLst>
            <c:ext xmlns:c16="http://schemas.microsoft.com/office/drawing/2014/chart" uri="{C3380CC4-5D6E-409C-BE32-E72D297353CC}">
              <c16:uniqueId val="{00000000-CBF4-4864-BD6E-7391D848A439}"/>
            </c:ext>
          </c:extLst>
        </c:ser>
        <c:dLbls>
          <c:showLegendKey val="0"/>
          <c:showVal val="0"/>
          <c:showCatName val="0"/>
          <c:showSerName val="0"/>
          <c:showPercent val="0"/>
          <c:showBubbleSize val="0"/>
        </c:dLbls>
        <c:gapWidth val="219"/>
        <c:overlap val="-27"/>
        <c:axId val="631167736"/>
        <c:axId val="631167096"/>
      </c:barChart>
      <c:catAx>
        <c:axId val="63116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7096"/>
        <c:crosses val="autoZero"/>
        <c:auto val="1"/>
        <c:lblAlgn val="ctr"/>
        <c:lblOffset val="100"/>
        <c:noMultiLvlLbl val="0"/>
      </c:catAx>
      <c:valAx>
        <c:axId val="63116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7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Decadial change in GDP Growth</a:t>
            </a:r>
            <a:endParaRPr lang="en-I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ANLY'!$B$16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'GDP 10Y ANLY'!$A$17:$A$23</c:f>
              <c:strCache>
                <c:ptCount val="6"/>
                <c:pt idx="0">
                  <c:v>1961 - 1970</c:v>
                </c:pt>
                <c:pt idx="1">
                  <c:v>1971 - 1980</c:v>
                </c:pt>
                <c:pt idx="2">
                  <c:v>1981 - 1990</c:v>
                </c:pt>
                <c:pt idx="3">
                  <c:v>1991 - 2000</c:v>
                </c:pt>
                <c:pt idx="4">
                  <c:v>2001 - 2011</c:v>
                </c:pt>
                <c:pt idx="5">
                  <c:v>2011 - 2019</c:v>
                </c:pt>
              </c:strCache>
            </c:strRef>
          </c:cat>
          <c:val>
            <c:numRef>
              <c:f>'GDP 10Y ANLY'!$B$17:$B$23</c:f>
              <c:numCache>
                <c:formatCode>General</c:formatCode>
                <c:ptCount val="6"/>
                <c:pt idx="0">
                  <c:v>1.434499999999999</c:v>
                </c:pt>
                <c:pt idx="1">
                  <c:v>1.5785999999999998</c:v>
                </c:pt>
                <c:pt idx="2">
                  <c:v>-1.2023000000000001</c:v>
                </c:pt>
                <c:pt idx="3">
                  <c:v>-1.6924999999999999</c:v>
                </c:pt>
                <c:pt idx="4">
                  <c:v>4.6565999999999992</c:v>
                </c:pt>
                <c:pt idx="5">
                  <c:v>-3.4737</c:v>
                </c:pt>
              </c:numCache>
            </c:numRef>
          </c:val>
          <c:extLst>
            <c:ext xmlns:c16="http://schemas.microsoft.com/office/drawing/2014/chart" uri="{C3380CC4-5D6E-409C-BE32-E72D297353CC}">
              <c16:uniqueId val="{00000001-AB99-4656-B71D-31F007F1F686}"/>
            </c:ext>
          </c:extLst>
        </c:ser>
        <c:dLbls>
          <c:showLegendKey val="0"/>
          <c:showVal val="0"/>
          <c:showCatName val="0"/>
          <c:showSerName val="0"/>
          <c:showPercent val="0"/>
          <c:showBubbleSize val="0"/>
        </c:dLbls>
        <c:gapWidth val="182"/>
        <c:axId val="676342136"/>
        <c:axId val="676344376"/>
      </c:barChart>
      <c:catAx>
        <c:axId val="67634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4376"/>
        <c:crosses val="autoZero"/>
        <c:auto val="1"/>
        <c:lblAlgn val="ctr"/>
        <c:lblOffset val="100"/>
        <c:noMultiLvlLbl val="0"/>
      </c:catAx>
      <c:valAx>
        <c:axId val="67634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2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[11812416Parvinder.xlsx]EXP ANLY!PivotTable9</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Export in % of GDP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 ANLY'!$B$67</c:f>
              <c:strCache>
                <c:ptCount val="1"/>
                <c:pt idx="0">
                  <c:v>Total</c:v>
                </c:pt>
              </c:strCache>
            </c:strRef>
          </c:tx>
          <c:spPr>
            <a:solidFill>
              <a:schemeClr val="accent1"/>
            </a:solidFill>
            <a:ln>
              <a:noFill/>
            </a:ln>
            <a:effectLst/>
          </c:spPr>
          <c:invertIfNegative val="0"/>
          <c:cat>
            <c:strRef>
              <c:f>'EXP ANLY'!$A$68:$A$128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'EXP ANLY'!$B$68:$B$128</c:f>
              <c:numCache>
                <c:formatCode>General</c:formatCode>
                <c:ptCount val="60"/>
                <c:pt idx="0">
                  <c:v>4.4631999999999996</c:v>
                </c:pt>
                <c:pt idx="1">
                  <c:v>4.3036000000000003</c:v>
                </c:pt>
                <c:pt idx="2">
                  <c:v>4.1689999999999996</c:v>
                </c:pt>
                <c:pt idx="3">
                  <c:v>4.2805</c:v>
                </c:pt>
                <c:pt idx="4">
                  <c:v>3.7256</c:v>
                </c:pt>
                <c:pt idx="5">
                  <c:v>3.3075000000000001</c:v>
                </c:pt>
                <c:pt idx="6">
                  <c:v>4.1425999999999998</c:v>
                </c:pt>
                <c:pt idx="7">
                  <c:v>4.0343999999999998</c:v>
                </c:pt>
                <c:pt idx="8">
                  <c:v>4.0388000000000002</c:v>
                </c:pt>
                <c:pt idx="9">
                  <c:v>3.7138</c:v>
                </c:pt>
                <c:pt idx="10">
                  <c:v>3.7827999999999999</c:v>
                </c:pt>
                <c:pt idx="11">
                  <c:v>3.6671999999999998</c:v>
                </c:pt>
                <c:pt idx="12">
                  <c:v>4.0274999999999999</c:v>
                </c:pt>
                <c:pt idx="13">
                  <c:v>4.2088000000000001</c:v>
                </c:pt>
                <c:pt idx="14">
                  <c:v>4.8312999999999997</c:v>
                </c:pt>
                <c:pt idx="15">
                  <c:v>5.6471</c:v>
                </c:pt>
                <c:pt idx="16">
                  <c:v>6.6864999999999997</c:v>
                </c:pt>
                <c:pt idx="17">
                  <c:v>6.3832000000000004</c:v>
                </c:pt>
                <c:pt idx="18">
                  <c:v>6.3148</c:v>
                </c:pt>
                <c:pt idx="19">
                  <c:v>6.7496</c:v>
                </c:pt>
                <c:pt idx="20">
                  <c:v>6.1395999999999997</c:v>
                </c:pt>
                <c:pt idx="21">
                  <c:v>5.9359999999999999</c:v>
                </c:pt>
                <c:pt idx="22">
                  <c:v>5.9832999999999998</c:v>
                </c:pt>
                <c:pt idx="23">
                  <c:v>5.8376000000000001</c:v>
                </c:pt>
                <c:pt idx="24">
                  <c:v>6.2834000000000003</c:v>
                </c:pt>
                <c:pt idx="25">
                  <c:v>5.2545999999999999</c:v>
                </c:pt>
                <c:pt idx="26">
                  <c:v>5.1962000000000002</c:v>
                </c:pt>
                <c:pt idx="27">
                  <c:v>5.6045999999999996</c:v>
                </c:pt>
                <c:pt idx="28">
                  <c:v>6.0351999999999997</c:v>
                </c:pt>
                <c:pt idx="29">
                  <c:v>7.0160999999999998</c:v>
                </c:pt>
                <c:pt idx="30">
                  <c:v>7.0533999999999999</c:v>
                </c:pt>
                <c:pt idx="31">
                  <c:v>8.4941999999999993</c:v>
                </c:pt>
                <c:pt idx="32">
                  <c:v>8.8429000000000002</c:v>
                </c:pt>
                <c:pt idx="33">
                  <c:v>9.8341999999999992</c:v>
                </c:pt>
                <c:pt idx="34">
                  <c:v>9.8880999999999997</c:v>
                </c:pt>
                <c:pt idx="35">
                  <c:v>10.843999999999999</c:v>
                </c:pt>
                <c:pt idx="36">
                  <c:v>10.385199999999999</c:v>
                </c:pt>
                <c:pt idx="37">
                  <c:v>10.6907</c:v>
                </c:pt>
                <c:pt idx="38">
                  <c:v>11.0185</c:v>
                </c:pt>
                <c:pt idx="39">
                  <c:v>11.4521</c:v>
                </c:pt>
                <c:pt idx="40">
                  <c:v>12.997199999999999</c:v>
                </c:pt>
                <c:pt idx="41">
                  <c:v>12.558400000000001</c:v>
                </c:pt>
                <c:pt idx="42">
                  <c:v>14.2644</c:v>
                </c:pt>
                <c:pt idx="43">
                  <c:v>14.947900000000001</c:v>
                </c:pt>
                <c:pt idx="44">
                  <c:v>17.859100000000002</c:v>
                </c:pt>
                <c:pt idx="45">
                  <c:v>19.6052</c:v>
                </c:pt>
                <c:pt idx="46">
                  <c:v>21.267900000000001</c:v>
                </c:pt>
                <c:pt idx="47">
                  <c:v>20.799700000000001</c:v>
                </c:pt>
                <c:pt idx="48">
                  <c:v>24.0974</c:v>
                </c:pt>
                <c:pt idx="49">
                  <c:v>20.400500000000001</c:v>
                </c:pt>
                <c:pt idx="50">
                  <c:v>22.4009</c:v>
                </c:pt>
                <c:pt idx="51">
                  <c:v>24.540400000000002</c:v>
                </c:pt>
                <c:pt idx="52">
                  <c:v>24.534400000000002</c:v>
                </c:pt>
                <c:pt idx="53">
                  <c:v>25.430900000000001</c:v>
                </c:pt>
                <c:pt idx="54">
                  <c:v>22.968</c:v>
                </c:pt>
                <c:pt idx="55">
                  <c:v>19.813199999999998</c:v>
                </c:pt>
                <c:pt idx="56">
                  <c:v>19.158200000000001</c:v>
                </c:pt>
                <c:pt idx="57">
                  <c:v>18.782699999999998</c:v>
                </c:pt>
                <c:pt idx="58">
                  <c:v>19.852699999999999</c:v>
                </c:pt>
                <c:pt idx="59">
                  <c:v>18.661999999999999</c:v>
                </c:pt>
              </c:numCache>
            </c:numRef>
          </c:val>
          <c:extLst>
            <c:ext xmlns:c16="http://schemas.microsoft.com/office/drawing/2014/chart" uri="{C3380CC4-5D6E-409C-BE32-E72D297353CC}">
              <c16:uniqueId val="{00000000-389E-4FDD-8384-F88F8ADE91F8}"/>
            </c:ext>
          </c:extLst>
        </c:ser>
        <c:dLbls>
          <c:showLegendKey val="0"/>
          <c:showVal val="0"/>
          <c:showCatName val="0"/>
          <c:showSerName val="0"/>
          <c:showPercent val="0"/>
          <c:showBubbleSize val="0"/>
        </c:dLbls>
        <c:gapWidth val="219"/>
        <c:axId val="631169336"/>
        <c:axId val="631168376"/>
      </c:barChart>
      <c:catAx>
        <c:axId val="631169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8376"/>
        <c:crosses val="autoZero"/>
        <c:auto val="1"/>
        <c:lblAlgn val="ctr"/>
        <c:lblOffset val="100"/>
        <c:noMultiLvlLbl val="0"/>
      </c:catAx>
      <c:valAx>
        <c:axId val="631168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9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[11812416Parvinder.xlsx]IMP ANLY!PivotTable11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Import in Billions US $</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 ANLY'!$B$2</c:f>
              <c:strCache>
                <c:ptCount val="1"/>
                <c:pt idx="0">
                  <c:v>Total</c:v>
                </c:pt>
              </c:strCache>
            </c:strRef>
          </c:tx>
          <c:spPr>
            <a:solidFill>
              <a:schemeClr val="accent1"/>
            </a:solidFill>
            <a:ln>
              <a:noFill/>
            </a:ln>
            <a:effectLst/>
          </c:spPr>
          <c:invertIfNegative val="0"/>
          <c:cat>
            <c:strRef>
              <c:f>'IMP ANLY'!$A$3:$A$63</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 ANLY'!$B$3:$B$63</c:f>
              <c:numCache>
                <c:formatCode>General</c:formatCode>
                <c:ptCount val="60"/>
                <c:pt idx="0">
                  <c:v>2.5305025305025</c:v>
                </c:pt>
                <c:pt idx="1">
                  <c:v>2.3373023373023001</c:v>
                </c:pt>
                <c:pt idx="2">
                  <c:v>2.5431025431025001</c:v>
                </c:pt>
                <c:pt idx="3">
                  <c:v>2.8602028602029002</c:v>
                </c:pt>
                <c:pt idx="4">
                  <c:v>3.2109032109031999</c:v>
                </c:pt>
                <c:pt idx="5">
                  <c:v>3.1037379252415001</c:v>
                </c:pt>
                <c:pt idx="6">
                  <c:v>3.06</c:v>
                </c:pt>
                <c:pt idx="7">
                  <c:v>2.9813333333332999</c:v>
                </c:pt>
                <c:pt idx="8">
                  <c:v>2.6240000000000001</c:v>
                </c:pt>
                <c:pt idx="9">
                  <c:v>2.3559999999999999</c:v>
                </c:pt>
                <c:pt idx="10">
                  <c:v>2.4213333333332998</c:v>
                </c:pt>
                <c:pt idx="11">
                  <c:v>2.6956568479896998</c:v>
                </c:pt>
                <c:pt idx="12">
                  <c:v>2.6505057822160998</c:v>
                </c:pt>
                <c:pt idx="13">
                  <c:v>4.0391707999491002</c:v>
                </c:pt>
                <c:pt idx="14">
                  <c:v>5.9920256783188997</c:v>
                </c:pt>
                <c:pt idx="15">
                  <c:v>6.5454041186123</c:v>
                </c:pt>
                <c:pt idx="16">
                  <c:v>6.2808364006578001</c:v>
                </c:pt>
                <c:pt idx="17">
                  <c:v>7.6110948905109996</c:v>
                </c:pt>
                <c:pt idx="18">
                  <c:v>9.0455996685433</c:v>
                </c:pt>
                <c:pt idx="19">
                  <c:v>12.498142736863</c:v>
                </c:pt>
                <c:pt idx="20">
                  <c:v>17.225826069328999</c:v>
                </c:pt>
                <c:pt idx="21">
                  <c:v>16.584540954598999</c:v>
                </c:pt>
                <c:pt idx="22">
                  <c:v>16.343487427686998</c:v>
                </c:pt>
                <c:pt idx="23">
                  <c:v>17.140058765915999</c:v>
                </c:pt>
                <c:pt idx="24">
                  <c:v>16.391291180132999</c:v>
                </c:pt>
                <c:pt idx="25">
                  <c:v>17.776651903182</c:v>
                </c:pt>
                <c:pt idx="26">
                  <c:v>17.486411449576</c:v>
                </c:pt>
                <c:pt idx="27">
                  <c:v>19.477194741102998</c:v>
                </c:pt>
                <c:pt idx="28">
                  <c:v>22.111392789793001</c:v>
                </c:pt>
                <c:pt idx="29">
                  <c:v>24.133378144805</c:v>
                </c:pt>
                <c:pt idx="30">
                  <c:v>27.132072318020999</c:v>
                </c:pt>
                <c:pt idx="31">
                  <c:v>22.941358805151999</c:v>
                </c:pt>
                <c:pt idx="32">
                  <c:v>27.639684528970999</c:v>
                </c:pt>
                <c:pt idx="33">
                  <c:v>27.419390836078001</c:v>
                </c:pt>
                <c:pt idx="34">
                  <c:v>33.349576561340001</c:v>
                </c:pt>
                <c:pt idx="35">
                  <c:v>43.318430945963001</c:v>
                </c:pt>
                <c:pt idx="36">
                  <c:v>45.357287723093997</c:v>
                </c:pt>
                <c:pt idx="37">
                  <c:v>49.607490116609</c:v>
                </c:pt>
                <c:pt idx="38">
                  <c:v>53.431584653203998</c:v>
                </c:pt>
                <c:pt idx="39">
                  <c:v>61.314619861449003</c:v>
                </c:pt>
                <c:pt idx="40">
                  <c:v>65.124164122096005</c:v>
                </c:pt>
                <c:pt idx="41">
                  <c:v>65.218394082225004</c:v>
                </c:pt>
                <c:pt idx="42">
                  <c:v>78.498577658600993</c:v>
                </c:pt>
                <c:pt idx="43">
                  <c:v>95.071650073444999</c:v>
                </c:pt>
                <c:pt idx="44">
                  <c:v>139.31002096511</c:v>
                </c:pt>
                <c:pt idx="45">
                  <c:v>183.73613169021999</c:v>
                </c:pt>
                <c:pt idx="46">
                  <c:v>229.95502712736999</c:v>
                </c:pt>
                <c:pt idx="47">
                  <c:v>302.80370435685001</c:v>
                </c:pt>
                <c:pt idx="48">
                  <c:v>350.92708550754998</c:v>
                </c:pt>
                <c:pt idx="49">
                  <c:v>347.17760208415001</c:v>
                </c:pt>
                <c:pt idx="50">
                  <c:v>449.97432081856999</c:v>
                </c:pt>
                <c:pt idx="51">
                  <c:v>566.66715357406997</c:v>
                </c:pt>
                <c:pt idx="52">
                  <c:v>571.30663804400001</c:v>
                </c:pt>
                <c:pt idx="53">
                  <c:v>527.55548149893002</c:v>
                </c:pt>
                <c:pt idx="54">
                  <c:v>529.23967934337998</c:v>
                </c:pt>
                <c:pt idx="55">
                  <c:v>465.09747465574998</c:v>
                </c:pt>
                <c:pt idx="56">
                  <c:v>480.16928485646997</c:v>
                </c:pt>
                <c:pt idx="57">
                  <c:v>582.01772356668005</c:v>
                </c:pt>
                <c:pt idx="58">
                  <c:v>639.01326403918995</c:v>
                </c:pt>
                <c:pt idx="59">
                  <c:v>614.03173808842996</c:v>
                </c:pt>
              </c:numCache>
            </c:numRef>
          </c:val>
          <c:extLst>
            <c:ext xmlns:c16="http://schemas.microsoft.com/office/drawing/2014/chart" uri="{C3380CC4-5D6E-409C-BE32-E72D297353CC}">
              <c16:uniqueId val="{00000000-8068-4F38-A3A9-413451395AC5}"/>
            </c:ext>
          </c:extLst>
        </c:ser>
        <c:dLbls>
          <c:showLegendKey val="0"/>
          <c:showVal val="0"/>
          <c:showCatName val="0"/>
          <c:showSerName val="0"/>
          <c:showPercent val="0"/>
          <c:showBubbleSize val="0"/>
        </c:dLbls>
        <c:gapWidth val="219"/>
        <c:overlap val="-27"/>
        <c:axId val="631182776"/>
        <c:axId val="631185336"/>
      </c:barChart>
      <c:catAx>
        <c:axId val="63118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5336"/>
        <c:crosses val="autoZero"/>
        <c:auto val="1"/>
        <c:lblAlgn val="ctr"/>
        <c:lblOffset val="100"/>
        <c:noMultiLvlLbl val="0"/>
      </c:catAx>
      <c:valAx>
        <c:axId val="63118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[11812416Parvinder.xlsx]IMP ANLY!PivotTable12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Import in % of GDP</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'IMP ANLY'!$B$66</c:f>
              <c:strCache>
                <c:ptCount val="1"/>
                <c:pt idx="0">
                  <c:v>Total</c:v>
                </c:pt>
              </c:strCache>
            </c:strRef>
          </c:tx>
          <c:spPr>
            <a:solidFill>
              <a:schemeClr val="accent1"/>
            </a:solidFill>
            <a:ln>
              <a:noFill/>
            </a:ln>
            <a:effectLst/>
          </c:spPr>
          <c:invertIfNegative val="0"/>
          <c:cat>
            <c:strRef>
              <c:f>'IMP ANLY'!$A$67:$A$127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 ANLY'!$B$67:$B$127</c:f>
              <c:numCache>
                <c:formatCode>General</c:formatCode>
                <c:ptCount val="60"/>
                <c:pt idx="0">
                  <c:v>6.8337000000000003</c:v>
                </c:pt>
                <c:pt idx="1">
                  <c:v>5.9576000000000002</c:v>
                </c:pt>
                <c:pt idx="2">
                  <c:v>6.0317999999999996</c:v>
                </c:pt>
                <c:pt idx="3">
                  <c:v>5.9067999999999996</c:v>
                </c:pt>
                <c:pt idx="4">
                  <c:v>5.6849999999999996</c:v>
                </c:pt>
                <c:pt idx="5">
                  <c:v>5.2115999999999998</c:v>
                </c:pt>
                <c:pt idx="6">
                  <c:v>6.6717000000000004</c:v>
                </c:pt>
                <c:pt idx="7">
                  <c:v>5.9466000000000001</c:v>
                </c:pt>
                <c:pt idx="8">
                  <c:v>4.9429999999999996</c:v>
                </c:pt>
                <c:pt idx="9">
                  <c:v>4.0308999999999999</c:v>
                </c:pt>
                <c:pt idx="10">
                  <c:v>3.8788999999999998</c:v>
                </c:pt>
                <c:pt idx="11">
                  <c:v>4.0023999999999997</c:v>
                </c:pt>
                <c:pt idx="12">
                  <c:v>3.7088999999999999</c:v>
                </c:pt>
                <c:pt idx="13">
                  <c:v>4.7233000000000001</c:v>
                </c:pt>
                <c:pt idx="14">
                  <c:v>6.0206</c:v>
                </c:pt>
                <c:pt idx="15">
                  <c:v>6.6468999999999996</c:v>
                </c:pt>
                <c:pt idx="16">
                  <c:v>6.1147</c:v>
                </c:pt>
                <c:pt idx="17">
                  <c:v>6.2648999999999999</c:v>
                </c:pt>
                <c:pt idx="18">
                  <c:v>6.5881999999999996</c:v>
                </c:pt>
                <c:pt idx="19">
                  <c:v>8.1692</c:v>
                </c:pt>
                <c:pt idx="20">
                  <c:v>9.2449999999999992</c:v>
                </c:pt>
                <c:pt idx="21">
                  <c:v>8.5711999999999993</c:v>
                </c:pt>
                <c:pt idx="22">
                  <c:v>8.1425999999999998</c:v>
                </c:pt>
                <c:pt idx="23">
                  <c:v>7.8529999999999998</c:v>
                </c:pt>
                <c:pt idx="24">
                  <c:v>7.726</c:v>
                </c:pt>
                <c:pt idx="25">
                  <c:v>7.6455000000000002</c:v>
                </c:pt>
                <c:pt idx="26">
                  <c:v>7.0231000000000003</c:v>
                </c:pt>
                <c:pt idx="27">
                  <c:v>6.9802</c:v>
                </c:pt>
                <c:pt idx="28">
                  <c:v>7.4551999999999996</c:v>
                </c:pt>
                <c:pt idx="29">
                  <c:v>8.1519999999999992</c:v>
                </c:pt>
                <c:pt idx="30">
                  <c:v>8.4528999999999996</c:v>
                </c:pt>
                <c:pt idx="31">
                  <c:v>8.4934999999999992</c:v>
                </c:pt>
                <c:pt idx="32">
                  <c:v>9.5901999999999994</c:v>
                </c:pt>
                <c:pt idx="33">
                  <c:v>9.8172999999999995</c:v>
                </c:pt>
                <c:pt idx="34">
                  <c:v>10.190099999999999</c:v>
                </c:pt>
                <c:pt idx="35">
                  <c:v>12.0235</c:v>
                </c:pt>
                <c:pt idx="36">
                  <c:v>11.5443</c:v>
                </c:pt>
                <c:pt idx="37">
                  <c:v>11.928699999999999</c:v>
                </c:pt>
                <c:pt idx="38">
                  <c:v>12.680999999999999</c:v>
                </c:pt>
                <c:pt idx="39">
                  <c:v>13.3635</c:v>
                </c:pt>
                <c:pt idx="40">
                  <c:v>13.903700000000001</c:v>
                </c:pt>
                <c:pt idx="41">
                  <c:v>13.434900000000001</c:v>
                </c:pt>
                <c:pt idx="42">
                  <c:v>15.244300000000001</c:v>
                </c:pt>
                <c:pt idx="43">
                  <c:v>15.644500000000001</c:v>
                </c:pt>
                <c:pt idx="44">
                  <c:v>19.6447</c:v>
                </c:pt>
                <c:pt idx="45">
                  <c:v>22.3964</c:v>
                </c:pt>
                <c:pt idx="46">
                  <c:v>24.456499999999998</c:v>
                </c:pt>
                <c:pt idx="47">
                  <c:v>24.886600000000001</c:v>
                </c:pt>
                <c:pt idx="48">
                  <c:v>29.270900000000001</c:v>
                </c:pt>
                <c:pt idx="49">
                  <c:v>25.872399999999999</c:v>
                </c:pt>
                <c:pt idx="50">
                  <c:v>26.854299999999999</c:v>
                </c:pt>
                <c:pt idx="51">
                  <c:v>31.083500000000001</c:v>
                </c:pt>
                <c:pt idx="52">
                  <c:v>31.2593</c:v>
                </c:pt>
                <c:pt idx="53">
                  <c:v>28.4133</c:v>
                </c:pt>
                <c:pt idx="54">
                  <c:v>25.9542</c:v>
                </c:pt>
                <c:pt idx="55">
                  <c:v>22.1097</c:v>
                </c:pt>
                <c:pt idx="56">
                  <c:v>20.924299999999999</c:v>
                </c:pt>
                <c:pt idx="57">
                  <c:v>21.940100000000001</c:v>
                </c:pt>
                <c:pt idx="58">
                  <c:v>23.552299999999999</c:v>
                </c:pt>
                <c:pt idx="59">
                  <c:v>21.3566</c:v>
                </c:pt>
              </c:numCache>
            </c:numRef>
          </c:val>
          <c:extLst>
            <c:ext xmlns:c16="http://schemas.microsoft.com/office/drawing/2014/chart" uri="{C3380CC4-5D6E-409C-BE32-E72D297353CC}">
              <c16:uniqueId val="{00000000-2227-43CB-9F97-252826166C47}"/>
            </c:ext>
          </c:extLst>
        </c:ser>
        <c:dLbls>
          <c:showLegendKey val="0"/>
          <c:showVal val="0"/>
          <c:showCatName val="0"/>
          <c:showSerName val="0"/>
          <c:showPercent val="0"/>
          <c:showBubbleSize val="0"/>
        </c:dLbls>
        <c:gapWidth val="182"/>
        <c:axId val="631187256"/>
        <c:axId val="631183416"/>
      </c:barChart>
      <c:catAx>
        <c:axId val="631187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16"/>
        <c:crosses val="autoZero"/>
        <c:auto val="1"/>
        <c:lblAlgn val="ctr"/>
        <c:lblOffset val="100"/>
        <c:noMultiLvlLbl val="0"/>
      </c:catAx>
      <c:valAx>
        <c:axId val="631183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Growth per 10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'GDP 10Y ANLY'!$A$4:$A$10</c:f>
              <c:strCache>
                <c:ptCount val="6"/>
                <c:pt idx="0">
                  <c:v>1961 - 1970</c:v>
                </c:pt>
                <c:pt idx="1">
                  <c:v>1971 - 1980</c:v>
                </c:pt>
                <c:pt idx="2">
                  <c:v>1981 - 1990</c:v>
                </c:pt>
                <c:pt idx="3">
                  <c:v>1991 - 2000</c:v>
                </c:pt>
                <c:pt idx="4">
                  <c:v>2001 - 2011</c:v>
                </c:pt>
                <c:pt idx="5">
                  <c:v>2011 - 2019</c:v>
                </c:pt>
              </c:strCache>
            </c:strRef>
          </c:cat>
          <c:val>
            <c:numRef>
              <c:f>'GDP 10Y ANLY'!$B$4:$B$10</c:f>
              <c:numCache>
                <c:formatCode>General</c:formatCode>
                <c:ptCount val="6"/>
                <c:pt idx="0">
                  <c:v>40.320900000000009</c:v>
                </c:pt>
                <c:pt idx="1">
                  <c:v>30.848300000000005</c:v>
                </c:pt>
                <c:pt idx="2">
                  <c:v>55.696399999999997</c:v>
                </c:pt>
                <c:pt idx="3">
                  <c:v>55.993899999999989</c:v>
                </c:pt>
                <c:pt idx="4">
                  <c:v>67.502399999999994</c:v>
                </c:pt>
                <c:pt idx="5">
                  <c:v>58.933899999999994</c:v>
                </c:pt>
              </c:numCache>
            </c:numRef>
          </c:val>
          <c:extLst>
            <c:ext xmlns:c16="http://schemas.microsoft.com/office/drawing/2014/chart" uri="{C3380CC4-5D6E-409C-BE32-E72D297353CC}">
              <c16:uniqueId val="{00000000-664E-44FC-BB90-49B85109B26A}"/>
            </c:ext>
          </c:extLst>
        </c:ser>
        <c:dLbls>
          <c:dLblPos val="outEnd"/>
          <c:showLegendKey val="0"/>
          <c:showVal val="1"/>
          <c:showCatName val="0"/>
          <c:showSerName val="0"/>
          <c:showPercent val="0"/>
          <c:showBubbleSize val="0"/>
        </c:dLbls>
        <c:gapWidth val="219"/>
        <c:overlap val="-27"/>
        <c:axId val="631454608"/>
        <c:axId val="631453968"/>
      </c:barChart>
      <c:catAx>
        <c:axId val="6314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53968"/>
        <c:crosses val="autoZero"/>
        <c:auto val="1"/>
        <c:lblAlgn val="ctr"/>
        <c:lblOffset val="100"/>
        <c:noMultiLvlLbl val="0"/>
      </c:catAx>
      <c:valAx>
        <c:axId val="6314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5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Annual change in 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ANLY'!$B$16</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'GDP 10Y ANLY'!$A$17:$A$23</c:f>
              <c:strCache>
                <c:ptCount val="6"/>
                <c:pt idx="0">
                  <c:v>1961 - 1970</c:v>
                </c:pt>
                <c:pt idx="1">
                  <c:v>1971 - 1980</c:v>
                </c:pt>
                <c:pt idx="2">
                  <c:v>1981 - 1990</c:v>
                </c:pt>
                <c:pt idx="3">
                  <c:v>1991 - 2000</c:v>
                </c:pt>
                <c:pt idx="4">
                  <c:v>2001 - 2011</c:v>
                </c:pt>
                <c:pt idx="5">
                  <c:v>2011 - 2019</c:v>
                </c:pt>
              </c:strCache>
            </c:strRef>
          </c:cat>
          <c:val>
            <c:numRef>
              <c:f>'GDP 10Y ANLY'!$B$17:$B$23</c:f>
              <c:numCache>
                <c:formatCode>General</c:formatCode>
                <c:ptCount val="6"/>
                <c:pt idx="0">
                  <c:v>1.434499999999999</c:v>
                </c:pt>
                <c:pt idx="1">
                  <c:v>1.5785999999999998</c:v>
                </c:pt>
                <c:pt idx="2">
                  <c:v>-1.2023000000000001</c:v>
                </c:pt>
                <c:pt idx="3">
                  <c:v>-1.6924999999999999</c:v>
                </c:pt>
                <c:pt idx="4">
                  <c:v>4.6565999999999992</c:v>
                </c:pt>
                <c:pt idx="5">
                  <c:v>-3.4737</c:v>
                </c:pt>
              </c:numCache>
            </c:numRef>
          </c:val>
          <c:extLst>
            <c:ext xmlns:c16="http://schemas.microsoft.com/office/drawing/2014/chart" uri="{C3380CC4-5D6E-409C-BE32-E72D297353CC}">
              <c16:uniqueId val="{00000000-4E53-491E-8081-C6436ADC72A8}"/>
            </c:ext>
          </c:extLst>
        </c:ser>
        <c:dLbls>
          <c:showLegendKey val="0"/>
          <c:showVal val="0"/>
          <c:showCatName val="0"/>
          <c:showSerName val="0"/>
          <c:showPercent val="0"/>
          <c:showBubbleSize val="0"/>
        </c:dLbls>
        <c:gapWidth val="182"/>
        <c:axId val="676342136"/>
        <c:axId val="676344376"/>
      </c:barChart>
      <c:catAx>
        <c:axId val="67634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4376"/>
        <c:crosses val="autoZero"/>
        <c:auto val="1"/>
        <c:lblAlgn val="ctr"/>
        <c:lblOffset val="100"/>
        <c:noMultiLvlLbl val="0"/>
      </c:catAx>
      <c:valAx>
        <c:axId val="67634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2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Sum of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ANLY'!$B$28</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'GDP 10Y ANLY'!$A$29:$A$35</c:f>
              <c:strCache>
                <c:ptCount val="6"/>
                <c:pt idx="0">
                  <c:v>1961 - 1970</c:v>
                </c:pt>
                <c:pt idx="1">
                  <c:v>1971 - 1980</c:v>
                </c:pt>
                <c:pt idx="2">
                  <c:v>1981 - 1990</c:v>
                </c:pt>
                <c:pt idx="3">
                  <c:v>1991 - 2000</c:v>
                </c:pt>
                <c:pt idx="4">
                  <c:v>2001 - 2011</c:v>
                </c:pt>
                <c:pt idx="5">
                  <c:v>2011 - 2019</c:v>
                </c:pt>
              </c:strCache>
            </c:strRef>
          </c:cat>
          <c:val>
            <c:numRef>
              <c:f>'GDP 10Y ANLY'!$B$29:$B$35</c:f>
              <c:numCache>
                <c:formatCode>General</c:formatCode>
                <c:ptCount val="6"/>
                <c:pt idx="0">
                  <c:v>515.80732379670303</c:v>
                </c:pt>
                <c:pt idx="1">
                  <c:v>1123.149928140562</c:v>
                </c:pt>
                <c:pt idx="2">
                  <c:v>2498.7680951634002</c:v>
                </c:pt>
                <c:pt idx="3">
                  <c:v>3682.4989718243301</c:v>
                </c:pt>
                <c:pt idx="4">
                  <c:v>9511.0012100139902</c:v>
                </c:pt>
                <c:pt idx="5">
                  <c:v>20185.985685672797</c:v>
                </c:pt>
              </c:numCache>
            </c:numRef>
          </c:val>
          <c:extLst>
            <c:ext xmlns:c16="http://schemas.microsoft.com/office/drawing/2014/chart" uri="{C3380CC4-5D6E-409C-BE32-E72D297353CC}">
              <c16:uniqueId val="{00000000-C23C-4BE0-8F87-DFFA3537AAE0}"/>
            </c:ext>
          </c:extLst>
        </c:ser>
        <c:dLbls>
          <c:showLegendKey val="0"/>
          <c:showVal val="0"/>
          <c:showCatName val="0"/>
          <c:showSerName val="0"/>
          <c:showPercent val="0"/>
          <c:showBubbleSize val="0"/>
        </c:dLbls>
        <c:gapWidth val="219"/>
        <c:overlap val="-27"/>
        <c:axId val="728035960"/>
        <c:axId val="728040440"/>
      </c:barChart>
      <c:catAx>
        <c:axId val="72803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40440"/>
        <c:crosses val="autoZero"/>
        <c:auto val="1"/>
        <c:lblAlgn val="ctr"/>
        <c:lblOffset val="100"/>
        <c:noMultiLvlLbl val="0"/>
      </c:catAx>
      <c:valAx>
        <c:axId val="72804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35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Sum of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ANLY'!$B$39</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'GDP 10Y ANLY'!$A$40:$A$46</c:f>
              <c:strCache>
                <c:ptCount val="6"/>
                <c:pt idx="0">
                  <c:v>1961 - 1970</c:v>
                </c:pt>
                <c:pt idx="1">
                  <c:v>1971 - 1980</c:v>
                </c:pt>
                <c:pt idx="2">
                  <c:v>1981 - 1990</c:v>
                </c:pt>
                <c:pt idx="3">
                  <c:v>1991 - 2000</c:v>
                </c:pt>
                <c:pt idx="4">
                  <c:v>2001 - 2011</c:v>
                </c:pt>
                <c:pt idx="5">
                  <c:v>2011 - 2019</c:v>
                </c:pt>
              </c:strCache>
            </c:strRef>
          </c:cat>
          <c:val>
            <c:numRef>
              <c:f>'GDP 10Y ANLY'!$B$40:$B$46</c:f>
              <c:numCache>
                <c:formatCode>General</c:formatCode>
                <c:ptCount val="6"/>
                <c:pt idx="0">
                  <c:v>905.05359999999996</c:v>
                </c:pt>
                <c:pt idx="1">
                  <c:v>1750.4559000000002</c:v>
                </c:pt>
                <c:pt idx="2">
                  <c:v>3127.6246999999998</c:v>
                </c:pt>
                <c:pt idx="3">
                  <c:v>3755.0938000000006</c:v>
                </c:pt>
                <c:pt idx="4">
                  <c:v>8105.0564999999988</c:v>
                </c:pt>
                <c:pt idx="5">
                  <c:v>15355.3</c:v>
                </c:pt>
              </c:numCache>
            </c:numRef>
          </c:val>
          <c:extLst>
            <c:ext xmlns:c16="http://schemas.microsoft.com/office/drawing/2014/chart" uri="{C3380CC4-5D6E-409C-BE32-E72D297353CC}">
              <c16:uniqueId val="{00000000-251D-475D-9E82-B25B527F45E3}"/>
            </c:ext>
          </c:extLst>
        </c:ser>
        <c:dLbls>
          <c:showLegendKey val="0"/>
          <c:showVal val="0"/>
          <c:showCatName val="0"/>
          <c:showSerName val="0"/>
          <c:showPercent val="0"/>
          <c:showBubbleSize val="0"/>
        </c:dLbls>
        <c:gapWidth val="219"/>
        <c:overlap val="-27"/>
        <c:axId val="631181816"/>
        <c:axId val="631178936"/>
      </c:barChart>
      <c:catAx>
        <c:axId val="63118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78936"/>
        <c:crosses val="autoZero"/>
        <c:auto val="1"/>
        <c:lblAlgn val="ctr"/>
        <c:lblOffset val="100"/>
        <c:noMultiLvlLbl val="0"/>
      </c:catAx>
      <c:valAx>
        <c:axId val="63117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1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ANLY'!$B$3</c:f>
              <c:strCache>
                <c:ptCount val="1"/>
                <c:pt idx="0">
                  <c:v>Total</c:v>
                </c:pt>
              </c:strCache>
            </c:strRef>
          </c:tx>
          <c:spPr>
            <a:solidFill>
              <a:schemeClr val="accent1"/>
            </a:solidFill>
            <a:ln>
              <a:noFill/>
            </a:ln>
            <a:effectLst/>
          </c:spPr>
          <c:invertIfNegative val="0"/>
          <c:cat>
            <c:strRef>
              <c:f>'GDP Y ANLY'!$A$4:$A$63</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ANLY'!$B$4:$B$63</c:f>
              <c:numCache>
                <c:formatCode>General</c:formatCode>
                <c:ptCount val="59"/>
                <c:pt idx="0">
                  <c:v>3.7227000000000001</c:v>
                </c:pt>
                <c:pt idx="1">
                  <c:v>2.9310999999999998</c:v>
                </c:pt>
                <c:pt idx="2">
                  <c:v>5.9943999999999997</c:v>
                </c:pt>
                <c:pt idx="3">
                  <c:v>7.4530000000000003</c:v>
                </c:pt>
                <c:pt idx="4">
                  <c:v>-2.6358000000000001</c:v>
                </c:pt>
                <c:pt idx="5">
                  <c:v>-5.5300000000000002E-2</c:v>
                </c:pt>
                <c:pt idx="6">
                  <c:v>7.8259999999999996</c:v>
                </c:pt>
                <c:pt idx="7">
                  <c:v>3.3879000000000001</c:v>
                </c:pt>
                <c:pt idx="8">
                  <c:v>6.5396999999999998</c:v>
                </c:pt>
                <c:pt idx="9">
                  <c:v>5.1571999999999996</c:v>
                </c:pt>
                <c:pt idx="10">
                  <c:v>1.6429</c:v>
                </c:pt>
                <c:pt idx="11">
                  <c:v>-0.55330000000000001</c:v>
                </c:pt>
                <c:pt idx="12">
                  <c:v>3.2955000000000001</c:v>
                </c:pt>
                <c:pt idx="13">
                  <c:v>1.1853</c:v>
                </c:pt>
                <c:pt idx="14">
                  <c:v>9.1499000000000006</c:v>
                </c:pt>
                <c:pt idx="15">
                  <c:v>1.6631</c:v>
                </c:pt>
                <c:pt idx="16">
                  <c:v>7.2548000000000004</c:v>
                </c:pt>
                <c:pt idx="17">
                  <c:v>5.7125000000000004</c:v>
                </c:pt>
                <c:pt idx="18">
                  <c:v>-5.2382</c:v>
                </c:pt>
                <c:pt idx="19">
                  <c:v>6.7358000000000002</c:v>
                </c:pt>
                <c:pt idx="20">
                  <c:v>6.0061999999999998</c:v>
                </c:pt>
                <c:pt idx="21">
                  <c:v>3.4756999999999998</c:v>
                </c:pt>
                <c:pt idx="22">
                  <c:v>7.2888999999999999</c:v>
                </c:pt>
                <c:pt idx="23">
                  <c:v>3.8207</c:v>
                </c:pt>
                <c:pt idx="24">
                  <c:v>5.2542999999999997</c:v>
                </c:pt>
                <c:pt idx="25">
                  <c:v>4.7766000000000002</c:v>
                </c:pt>
                <c:pt idx="26">
                  <c:v>3.9653999999999998</c:v>
                </c:pt>
                <c:pt idx="27">
                  <c:v>9.6278000000000006</c:v>
                </c:pt>
                <c:pt idx="28">
                  <c:v>5.9473000000000003</c:v>
                </c:pt>
                <c:pt idx="29">
                  <c:v>5.5335000000000001</c:v>
                </c:pt>
                <c:pt idx="30">
                  <c:v>1.0568</c:v>
                </c:pt>
                <c:pt idx="31">
                  <c:v>5.4824000000000002</c:v>
                </c:pt>
                <c:pt idx="32">
                  <c:v>4.7507999999999999</c:v>
                </c:pt>
                <c:pt idx="33">
                  <c:v>6.6589</c:v>
                </c:pt>
                <c:pt idx="34">
                  <c:v>7.5744999999999996</c:v>
                </c:pt>
                <c:pt idx="35">
                  <c:v>7.5495000000000001</c:v>
                </c:pt>
                <c:pt idx="36">
                  <c:v>4.0498000000000003</c:v>
                </c:pt>
                <c:pt idx="37">
                  <c:v>6.1844000000000001</c:v>
                </c:pt>
                <c:pt idx="38">
                  <c:v>8.8458000000000006</c:v>
                </c:pt>
                <c:pt idx="39">
                  <c:v>3.8410000000000002</c:v>
                </c:pt>
                <c:pt idx="40">
                  <c:v>4.8239999999999998</c:v>
                </c:pt>
                <c:pt idx="41">
                  <c:v>3.8039999999999998</c:v>
                </c:pt>
                <c:pt idx="42">
                  <c:v>7.8604000000000003</c:v>
                </c:pt>
                <c:pt idx="43">
                  <c:v>7.9229000000000003</c:v>
                </c:pt>
                <c:pt idx="44">
                  <c:v>7.9234</c:v>
                </c:pt>
                <c:pt idx="45">
                  <c:v>8.0607000000000006</c:v>
                </c:pt>
                <c:pt idx="46">
                  <c:v>7.6608000000000001</c:v>
                </c:pt>
                <c:pt idx="47">
                  <c:v>3.0867</c:v>
                </c:pt>
                <c:pt idx="48">
                  <c:v>7.8619000000000003</c:v>
                </c:pt>
                <c:pt idx="49">
                  <c:v>8.4976000000000003</c:v>
                </c:pt>
                <c:pt idx="50">
                  <c:v>5.2412999999999998</c:v>
                </c:pt>
                <c:pt idx="51">
                  <c:v>5.4564000000000004</c:v>
                </c:pt>
                <c:pt idx="52">
                  <c:v>6.3860999999999999</c:v>
                </c:pt>
                <c:pt idx="53">
                  <c:v>7.4101999999999997</c:v>
                </c:pt>
                <c:pt idx="54">
                  <c:v>7.9962999999999997</c:v>
                </c:pt>
                <c:pt idx="55">
                  <c:v>8.2562999999999995</c:v>
                </c:pt>
                <c:pt idx="56">
                  <c:v>7.0438000000000001</c:v>
                </c:pt>
                <c:pt idx="57">
                  <c:v>6.1196000000000002</c:v>
                </c:pt>
                <c:pt idx="58">
                  <c:v>5.0239000000000003</c:v>
                </c:pt>
              </c:numCache>
            </c:numRef>
          </c:val>
          <c:extLst>
            <c:ext xmlns:c16="http://schemas.microsoft.com/office/drawing/2014/chart" uri="{C3380CC4-5D6E-409C-BE32-E72D297353CC}">
              <c16:uniqueId val="{00000000-99C1-4413-9F76-1013AD843C27}"/>
            </c:ext>
          </c:extLst>
        </c:ser>
        <c:dLbls>
          <c:showLegendKey val="0"/>
          <c:showVal val="0"/>
          <c:showCatName val="0"/>
          <c:showSerName val="0"/>
          <c:showPercent val="0"/>
          <c:showBubbleSize val="0"/>
        </c:dLbls>
        <c:gapWidth val="219"/>
        <c:overlap val="-27"/>
        <c:axId val="676346936"/>
        <c:axId val="676348856"/>
      </c:barChart>
      <c:catAx>
        <c:axId val="67634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8856"/>
        <c:crosses val="autoZero"/>
        <c:auto val="1"/>
        <c:lblAlgn val="ctr"/>
        <c:lblOffset val="100"/>
        <c:noMultiLvlLbl val="0"/>
      </c:catAx>
      <c:valAx>
        <c:axId val="67634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Annual change in 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'GDP Y ANLY'!$B$67</c:f>
              <c:strCache>
                <c:ptCount val="1"/>
                <c:pt idx="0">
                  <c:v>Total</c:v>
                </c:pt>
              </c:strCache>
            </c:strRef>
          </c:tx>
          <c:spPr>
            <a:solidFill>
              <a:schemeClr val="accent1"/>
            </a:solidFill>
            <a:ln>
              <a:noFill/>
            </a:ln>
            <a:effectLst/>
            <a:sp3d/>
          </c:spPr>
          <c:invertIfNegative val="0"/>
          <c:cat>
            <c:strRef>
              <c:f>'GDP Y ANLY'!$A$68:$A$127</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ANLY'!$B$68:$B$127</c:f>
              <c:numCache>
                <c:formatCode>General</c:formatCode>
                <c:ptCount val="59"/>
                <c:pt idx="1">
                  <c:v>-0.7916000000000003</c:v>
                </c:pt>
                <c:pt idx="2">
                  <c:v>3.0632999999999999</c:v>
                </c:pt>
                <c:pt idx="3">
                  <c:v>1.4586000000000006</c:v>
                </c:pt>
                <c:pt idx="4">
                  <c:v>-10.088800000000001</c:v>
                </c:pt>
                <c:pt idx="5">
                  <c:v>2.5805000000000002</c:v>
                </c:pt>
                <c:pt idx="6">
                  <c:v>7.8812999999999995</c:v>
                </c:pt>
                <c:pt idx="7">
                  <c:v>-4.4380999999999995</c:v>
                </c:pt>
                <c:pt idx="8">
                  <c:v>3.1517999999999997</c:v>
                </c:pt>
                <c:pt idx="9">
                  <c:v>-1.3825000000000003</c:v>
                </c:pt>
                <c:pt idx="10">
                  <c:v>-3.5142999999999995</c:v>
                </c:pt>
                <c:pt idx="11">
                  <c:v>-2.1962000000000002</c:v>
                </c:pt>
                <c:pt idx="12">
                  <c:v>3.8488000000000002</c:v>
                </c:pt>
                <c:pt idx="13">
                  <c:v>-2.1101999999999999</c:v>
                </c:pt>
                <c:pt idx="14">
                  <c:v>7.9646000000000008</c:v>
                </c:pt>
                <c:pt idx="15">
                  <c:v>-7.4868000000000006</c:v>
                </c:pt>
                <c:pt idx="16">
                  <c:v>5.5917000000000003</c:v>
                </c:pt>
                <c:pt idx="17">
                  <c:v>-1.5423</c:v>
                </c:pt>
                <c:pt idx="18">
                  <c:v>-10.950700000000001</c:v>
                </c:pt>
                <c:pt idx="19">
                  <c:v>11.974</c:v>
                </c:pt>
                <c:pt idx="20">
                  <c:v>-0.72960000000000047</c:v>
                </c:pt>
                <c:pt idx="21">
                  <c:v>-2.5305</c:v>
                </c:pt>
                <c:pt idx="22">
                  <c:v>3.8132000000000001</c:v>
                </c:pt>
                <c:pt idx="23">
                  <c:v>-3.4681999999999999</c:v>
                </c:pt>
                <c:pt idx="24">
                  <c:v>1.4335999999999998</c:v>
                </c:pt>
                <c:pt idx="25">
                  <c:v>-0.47769999999999957</c:v>
                </c:pt>
                <c:pt idx="26">
                  <c:v>-0.81120000000000037</c:v>
                </c:pt>
                <c:pt idx="27">
                  <c:v>5.6624000000000008</c:v>
                </c:pt>
                <c:pt idx="28">
                  <c:v>-3.6805000000000003</c:v>
                </c:pt>
                <c:pt idx="29">
                  <c:v>-0.41380000000000017</c:v>
                </c:pt>
                <c:pt idx="30">
                  <c:v>-4.4767000000000001</c:v>
                </c:pt>
                <c:pt idx="31">
                  <c:v>4.4256000000000002</c:v>
                </c:pt>
                <c:pt idx="32">
                  <c:v>-0.73160000000000025</c:v>
                </c:pt>
                <c:pt idx="33">
                  <c:v>1.9081000000000001</c:v>
                </c:pt>
                <c:pt idx="34">
                  <c:v>0.91559999999999953</c:v>
                </c:pt>
                <c:pt idx="35">
                  <c:v>-2.4999999999999467E-2</c:v>
                </c:pt>
                <c:pt idx="36">
                  <c:v>-3.4996999999999998</c:v>
                </c:pt>
                <c:pt idx="37">
                  <c:v>2.1345999999999998</c:v>
                </c:pt>
                <c:pt idx="38">
                  <c:v>2.6614000000000004</c:v>
                </c:pt>
                <c:pt idx="39">
                  <c:v>-5.0048000000000004</c:v>
                </c:pt>
                <c:pt idx="40">
                  <c:v>0.98299999999999965</c:v>
                </c:pt>
                <c:pt idx="41">
                  <c:v>-1.02</c:v>
                </c:pt>
                <c:pt idx="42">
                  <c:v>4.0564</c:v>
                </c:pt>
                <c:pt idx="43">
                  <c:v>6.25E-2</c:v>
                </c:pt>
                <c:pt idx="44">
                  <c:v>4.9999999999972289E-4</c:v>
                </c:pt>
                <c:pt idx="45">
                  <c:v>0.13730000000000064</c:v>
                </c:pt>
                <c:pt idx="46">
                  <c:v>-0.39990000000000059</c:v>
                </c:pt>
                <c:pt idx="47">
                  <c:v>-4.5740999999999996</c:v>
                </c:pt>
                <c:pt idx="48">
                  <c:v>4.7751999999999999</c:v>
                </c:pt>
                <c:pt idx="49">
                  <c:v>0.63569999999999993</c:v>
                </c:pt>
                <c:pt idx="50">
                  <c:v>-3.2563000000000004</c:v>
                </c:pt>
                <c:pt idx="51">
                  <c:v>0.21510000000000051</c:v>
                </c:pt>
                <c:pt idx="52">
                  <c:v>0.92969999999999953</c:v>
                </c:pt>
                <c:pt idx="53">
                  <c:v>1.0240999999999998</c:v>
                </c:pt>
                <c:pt idx="54">
                  <c:v>0.58610000000000007</c:v>
                </c:pt>
                <c:pt idx="55">
                  <c:v>0.25999999999999979</c:v>
                </c:pt>
                <c:pt idx="56">
                  <c:v>-1.2124999999999995</c:v>
                </c:pt>
                <c:pt idx="57">
                  <c:v>-0.92419999999999991</c:v>
                </c:pt>
                <c:pt idx="58">
                  <c:v>-1.0956999999999999</c:v>
                </c:pt>
              </c:numCache>
            </c:numRef>
          </c:val>
          <c:extLst>
            <c:ext xmlns:c16="http://schemas.microsoft.com/office/drawing/2014/chart" uri="{C3380CC4-5D6E-409C-BE32-E72D297353CC}">
              <c16:uniqueId val="{00000000-48B6-448B-A3C1-9E5C3EE96638}"/>
            </c:ext>
          </c:extLst>
        </c:ser>
        <c:dLbls>
          <c:showLegendKey val="0"/>
          <c:showVal val="0"/>
          <c:showCatName val="0"/>
          <c:showSerName val="0"/>
          <c:showPercent val="0"/>
          <c:showBubbleSize val="0"/>
        </c:dLbls>
        <c:gapWidth val="150"/>
        <c:shape val="box"/>
        <c:axId val="716596472"/>
        <c:axId val="716599032"/>
        <c:axId val="0"/>
      </c:bar3DChart>
      <c:catAx>
        <c:axId val="716596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9032"/>
        <c:crosses val="autoZero"/>
        <c:auto val="1"/>
        <c:lblAlgn val="ctr"/>
        <c:lblOffset val="100"/>
        <c:noMultiLvlLbl val="0"/>
      </c:catAx>
      <c:valAx>
        <c:axId val="71659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Sum of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ANLY'!$B$131</c:f>
              <c:strCache>
                <c:ptCount val="1"/>
                <c:pt idx="0">
                  <c:v>Total</c:v>
                </c:pt>
              </c:strCache>
            </c:strRef>
          </c:tx>
          <c:spPr>
            <a:solidFill>
              <a:schemeClr val="accent1"/>
            </a:solidFill>
            <a:ln>
              <a:noFill/>
            </a:ln>
            <a:effectLst/>
          </c:spPr>
          <c:invertIfNegative val="0"/>
          <c:cat>
            <c:strRef>
              <c:f>'GDP Y ANLY'!$A$132:$A$191</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ANLY'!$B$132:$B$191</c:f>
              <c:numCache>
                <c:formatCode>General</c:formatCode>
                <c:ptCount val="59"/>
                <c:pt idx="0">
                  <c:v>39.232435784095003</c:v>
                </c:pt>
                <c:pt idx="1">
                  <c:v>42.161481858701002</c:v>
                </c:pt>
                <c:pt idx="2">
                  <c:v>48.421923458740999</c:v>
                </c:pt>
                <c:pt idx="3">
                  <c:v>56.480289940825998</c:v>
                </c:pt>
                <c:pt idx="4">
                  <c:v>59.554854574794</c:v>
                </c:pt>
                <c:pt idx="5">
                  <c:v>45.865462033909999</c:v>
                </c:pt>
                <c:pt idx="6">
                  <c:v>50.134942203446997</c:v>
                </c:pt>
                <c:pt idx="7">
                  <c:v>53.085455870822997</c:v>
                </c:pt>
                <c:pt idx="8">
                  <c:v>58.447995016848999</c:v>
                </c:pt>
                <c:pt idx="9">
                  <c:v>62.422483054517002</c:v>
                </c:pt>
                <c:pt idx="10">
                  <c:v>67.350988020903998</c:v>
                </c:pt>
                <c:pt idx="11">
                  <c:v>71.463193830405999</c:v>
                </c:pt>
                <c:pt idx="12">
                  <c:v>85.515269585522006</c:v>
                </c:pt>
                <c:pt idx="13">
                  <c:v>99.525899115775999</c:v>
                </c:pt>
                <c:pt idx="14">
                  <c:v>98.472796457114001</c:v>
                </c:pt>
                <c:pt idx="15">
                  <c:v>102.71716446588999</c:v>
                </c:pt>
                <c:pt idx="16">
                  <c:v>121.4873224743</c:v>
                </c:pt>
                <c:pt idx="17">
                  <c:v>137.30029530804001</c:v>
                </c:pt>
                <c:pt idx="18">
                  <c:v>152.99165379286001</c:v>
                </c:pt>
                <c:pt idx="19">
                  <c:v>186.32534508974999</c:v>
                </c:pt>
                <c:pt idx="20">
                  <c:v>193.49061003209999</c:v>
                </c:pt>
                <c:pt idx="21">
                  <c:v>200.71514536091999</c:v>
                </c:pt>
                <c:pt idx="22">
                  <c:v>218.26227341009999</c:v>
                </c:pt>
                <c:pt idx="23">
                  <c:v>212.15823416405999</c:v>
                </c:pt>
                <c:pt idx="24">
                  <c:v>232.51187784204001</c:v>
                </c:pt>
                <c:pt idx="25">
                  <c:v>248.9859940442</c:v>
                </c:pt>
                <c:pt idx="26">
                  <c:v>279.03358409216003</c:v>
                </c:pt>
                <c:pt idx="27">
                  <c:v>296.58899481205998</c:v>
                </c:pt>
                <c:pt idx="28">
                  <c:v>296.04235498613002</c:v>
                </c:pt>
                <c:pt idx="29">
                  <c:v>320.97902641962997</c:v>
                </c:pt>
                <c:pt idx="30">
                  <c:v>270.10534187923002</c:v>
                </c:pt>
                <c:pt idx="31">
                  <c:v>288.20843038395998</c:v>
                </c:pt>
                <c:pt idx="32">
                  <c:v>279.29602298792003</c:v>
                </c:pt>
                <c:pt idx="33">
                  <c:v>327.27558353955999</c:v>
                </c:pt>
                <c:pt idx="34">
                  <c:v>360.28195271679999</c:v>
                </c:pt>
                <c:pt idx="35">
                  <c:v>392.89705434807001</c:v>
                </c:pt>
                <c:pt idx="36">
                  <c:v>415.86775386387001</c:v>
                </c:pt>
                <c:pt idx="37">
                  <c:v>421.35147750473999</c:v>
                </c:pt>
                <c:pt idx="38">
                  <c:v>458.82041733781</c:v>
                </c:pt>
                <c:pt idx="39">
                  <c:v>468.39493726236998</c:v>
                </c:pt>
                <c:pt idx="40">
                  <c:v>485.44101453863999</c:v>
                </c:pt>
                <c:pt idx="41">
                  <c:v>514.93794887008005</c:v>
                </c:pt>
                <c:pt idx="42">
                  <c:v>607.69928543387005</c:v>
                </c:pt>
                <c:pt idx="43">
                  <c:v>709.14851480465995</c:v>
                </c:pt>
                <c:pt idx="44">
                  <c:v>820.38159551290005</c:v>
                </c:pt>
                <c:pt idx="45">
                  <c:v>940.25988879214003</c:v>
                </c:pt>
                <c:pt idx="46">
                  <c:v>1216.7354415248999</c:v>
                </c:pt>
                <c:pt idx="47">
                  <c:v>1198.8955821375</c:v>
                </c:pt>
                <c:pt idx="48">
                  <c:v>1341.8866027987001</c:v>
                </c:pt>
                <c:pt idx="49">
                  <c:v>1675.6153356006</c:v>
                </c:pt>
                <c:pt idx="50">
                  <c:v>1823.0504053504001</c:v>
                </c:pt>
                <c:pt idx="51">
                  <c:v>1827.6378591357</c:v>
                </c:pt>
                <c:pt idx="52">
                  <c:v>1856.7221213944999</c:v>
                </c:pt>
                <c:pt idx="53">
                  <c:v>2039.1274462986</c:v>
                </c:pt>
                <c:pt idx="54">
                  <c:v>2103.5878170418</c:v>
                </c:pt>
                <c:pt idx="55">
                  <c:v>2294.7979782920002</c:v>
                </c:pt>
                <c:pt idx="56">
                  <c:v>2652.7546858346</c:v>
                </c:pt>
                <c:pt idx="57">
                  <c:v>2713.1650575132999</c:v>
                </c:pt>
                <c:pt idx="58">
                  <c:v>2875.1423148119002</c:v>
                </c:pt>
              </c:numCache>
            </c:numRef>
          </c:val>
          <c:extLst>
            <c:ext xmlns:c16="http://schemas.microsoft.com/office/drawing/2014/chart" uri="{C3380CC4-5D6E-409C-BE32-E72D297353CC}">
              <c16:uniqueId val="{00000000-4564-4822-8A96-A07B880AB014}"/>
            </c:ext>
          </c:extLst>
        </c:ser>
        <c:dLbls>
          <c:showLegendKey val="0"/>
          <c:showVal val="0"/>
          <c:showCatName val="0"/>
          <c:showSerName val="0"/>
          <c:showPercent val="0"/>
          <c:showBubbleSize val="0"/>
        </c:dLbls>
        <c:gapWidth val="219"/>
        <c:overlap val="-27"/>
        <c:axId val="716628472"/>
        <c:axId val="716642552"/>
      </c:barChart>
      <c:catAx>
        <c:axId val="7166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2552"/>
        <c:crosses val="autoZero"/>
        <c:auto val="1"/>
        <c:lblAlgn val="ctr"/>
        <c:lblOffset val="100"/>
        <c:noMultiLvlLbl val="0"/>
      </c:catAx>
      <c:valAx>
        <c:axId val="71664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in Sum of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ANLY'!$B$28</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'GDP 10Y ANLY'!$A$29:$A$35</c:f>
              <c:strCache>
                <c:ptCount val="6"/>
                <c:pt idx="0">
                  <c:v>1961 - 1970</c:v>
                </c:pt>
                <c:pt idx="1">
                  <c:v>1971 - 1980</c:v>
                </c:pt>
                <c:pt idx="2">
                  <c:v>1981 - 1990</c:v>
                </c:pt>
                <c:pt idx="3">
                  <c:v>1991 - 2000</c:v>
                </c:pt>
                <c:pt idx="4">
                  <c:v>2001 - 2011</c:v>
                </c:pt>
                <c:pt idx="5">
                  <c:v>2011 - 2019</c:v>
                </c:pt>
              </c:strCache>
            </c:strRef>
          </c:cat>
          <c:val>
            <c:numRef>
              <c:f>'GDP 10Y ANLY'!$B$29:$B$35</c:f>
              <c:numCache>
                <c:formatCode>General</c:formatCode>
                <c:ptCount val="6"/>
                <c:pt idx="0">
                  <c:v>515.80732379670303</c:v>
                </c:pt>
                <c:pt idx="1">
                  <c:v>1123.149928140562</c:v>
                </c:pt>
                <c:pt idx="2">
                  <c:v>2498.7680951634002</c:v>
                </c:pt>
                <c:pt idx="3">
                  <c:v>3682.4989718243301</c:v>
                </c:pt>
                <c:pt idx="4">
                  <c:v>9511.0012100139902</c:v>
                </c:pt>
                <c:pt idx="5">
                  <c:v>20185.985685672797</c:v>
                </c:pt>
              </c:numCache>
            </c:numRef>
          </c:val>
          <c:extLst>
            <c:ext xmlns:c16="http://schemas.microsoft.com/office/drawing/2014/chart" uri="{C3380CC4-5D6E-409C-BE32-E72D297353CC}">
              <c16:uniqueId val="{00000001-B7F8-41B6-B203-2F6DE0CED1C5}"/>
            </c:ext>
          </c:extLst>
        </c:ser>
        <c:dLbls>
          <c:showLegendKey val="0"/>
          <c:showVal val="0"/>
          <c:showCatName val="0"/>
          <c:showSerName val="0"/>
          <c:showPercent val="0"/>
          <c:showBubbleSize val="0"/>
        </c:dLbls>
        <c:gapWidth val="219"/>
        <c:overlap val="-27"/>
        <c:axId val="728035960"/>
        <c:axId val="728040440"/>
      </c:barChart>
      <c:catAx>
        <c:axId val="72803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40440"/>
        <c:crosses val="autoZero"/>
        <c:auto val="1"/>
        <c:lblAlgn val="ctr"/>
        <c:lblOffset val="100"/>
        <c:noMultiLvlLbl val="0"/>
      </c:catAx>
      <c:valAx>
        <c:axId val="72804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35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GDP Sum of  Per Capita</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ANLY'!$B$194</c:f>
              <c:strCache>
                <c:ptCount val="1"/>
                <c:pt idx="0">
                  <c:v>Total</c:v>
                </c:pt>
              </c:strCache>
            </c:strRef>
          </c:tx>
          <c:spPr>
            <a:solidFill>
              <a:schemeClr val="accent1"/>
            </a:solidFill>
            <a:ln>
              <a:noFill/>
            </a:ln>
            <a:effectLst/>
          </c:spPr>
          <c:invertIfNegative val="0"/>
          <c:cat>
            <c:strRef>
              <c:f>'GDP Y ANLY'!$A$195:$A$254</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ANLY'!$B$195:$B$254</c:f>
              <c:numCache>
                <c:formatCode>General</c:formatCode>
                <c:ptCount val="59"/>
                <c:pt idx="0">
                  <c:v>85.354299999999995</c:v>
                </c:pt>
                <c:pt idx="1">
                  <c:v>89.881799999999998</c:v>
                </c:pt>
                <c:pt idx="2">
                  <c:v>101.1264</c:v>
                </c:pt>
                <c:pt idx="3">
                  <c:v>115.53749999999999</c:v>
                </c:pt>
                <c:pt idx="4">
                  <c:v>119.3189</c:v>
                </c:pt>
                <c:pt idx="5">
                  <c:v>89.997299999999996</c:v>
                </c:pt>
                <c:pt idx="6">
                  <c:v>96.339100000000002</c:v>
                </c:pt>
                <c:pt idx="7">
                  <c:v>99.876000000000005</c:v>
                </c:pt>
                <c:pt idx="8">
                  <c:v>107.6223</c:v>
                </c:pt>
                <c:pt idx="9">
                  <c:v>112.4345</c:v>
                </c:pt>
                <c:pt idx="10">
                  <c:v>118.6032</c:v>
                </c:pt>
                <c:pt idx="11">
                  <c:v>122.9819</c:v>
                </c:pt>
                <c:pt idx="12">
                  <c:v>143.77869999999999</c:v>
                </c:pt>
                <c:pt idx="13">
                  <c:v>163.47810000000001</c:v>
                </c:pt>
                <c:pt idx="14">
                  <c:v>158.03620000000001</c:v>
                </c:pt>
                <c:pt idx="15">
                  <c:v>161.09209999999999</c:v>
                </c:pt>
                <c:pt idx="16">
                  <c:v>186.21350000000001</c:v>
                </c:pt>
                <c:pt idx="17">
                  <c:v>205.6934</c:v>
                </c:pt>
                <c:pt idx="18">
                  <c:v>224.001</c:v>
                </c:pt>
                <c:pt idx="19">
                  <c:v>266.57780000000002</c:v>
                </c:pt>
                <c:pt idx="20">
                  <c:v>270.47059999999999</c:v>
                </c:pt>
                <c:pt idx="21">
                  <c:v>274.11130000000003</c:v>
                </c:pt>
                <c:pt idx="22">
                  <c:v>291.23809999999997</c:v>
                </c:pt>
                <c:pt idx="23">
                  <c:v>276.66800000000001</c:v>
                </c:pt>
                <c:pt idx="24">
                  <c:v>296.43520000000001</c:v>
                </c:pt>
                <c:pt idx="25">
                  <c:v>310.46589999999998</c:v>
                </c:pt>
                <c:pt idx="26">
                  <c:v>340.41680000000002</c:v>
                </c:pt>
                <c:pt idx="27">
                  <c:v>354.14929999999998</c:v>
                </c:pt>
                <c:pt idx="28">
                  <c:v>346.11290000000002</c:v>
                </c:pt>
                <c:pt idx="29">
                  <c:v>367.5566</c:v>
                </c:pt>
                <c:pt idx="30">
                  <c:v>303.05560000000003</c:v>
                </c:pt>
                <c:pt idx="31">
                  <c:v>316.95389999999998</c:v>
                </c:pt>
                <c:pt idx="32">
                  <c:v>301.15899999999999</c:v>
                </c:pt>
                <c:pt idx="33">
                  <c:v>346.10300000000001</c:v>
                </c:pt>
                <c:pt idx="34">
                  <c:v>373.76650000000001</c:v>
                </c:pt>
                <c:pt idx="35">
                  <c:v>399.95010000000002</c:v>
                </c:pt>
                <c:pt idx="36">
                  <c:v>415.49380000000002</c:v>
                </c:pt>
                <c:pt idx="37">
                  <c:v>413.2989</c:v>
                </c:pt>
                <c:pt idx="38">
                  <c:v>441.99880000000002</c:v>
                </c:pt>
                <c:pt idx="39">
                  <c:v>443.31420000000003</c:v>
                </c:pt>
                <c:pt idx="40">
                  <c:v>451.57299999999998</c:v>
                </c:pt>
                <c:pt idx="41">
                  <c:v>470.98680000000002</c:v>
                </c:pt>
                <c:pt idx="42">
                  <c:v>546.72659999999996</c:v>
                </c:pt>
                <c:pt idx="43">
                  <c:v>627.77419999999995</c:v>
                </c:pt>
                <c:pt idx="44">
                  <c:v>714.86099999999999</c:v>
                </c:pt>
                <c:pt idx="45">
                  <c:v>806.75329999999997</c:v>
                </c:pt>
                <c:pt idx="46">
                  <c:v>1028.3348000000001</c:v>
                </c:pt>
                <c:pt idx="47">
                  <c:v>998.52229999999997</c:v>
                </c:pt>
                <c:pt idx="48">
                  <c:v>1101.9608000000001</c:v>
                </c:pt>
                <c:pt idx="49">
                  <c:v>1357.5636999999999</c:v>
                </c:pt>
                <c:pt idx="50">
                  <c:v>1458.1034999999999</c:v>
                </c:pt>
                <c:pt idx="51">
                  <c:v>1443.8795</c:v>
                </c:pt>
                <c:pt idx="52">
                  <c:v>1449.6059</c:v>
                </c:pt>
                <c:pt idx="53">
                  <c:v>1573.8815</c:v>
                </c:pt>
                <c:pt idx="54">
                  <c:v>1605.6053999999999</c:v>
                </c:pt>
                <c:pt idx="55">
                  <c:v>1732.5643</c:v>
                </c:pt>
                <c:pt idx="56">
                  <c:v>1981.6510000000001</c:v>
                </c:pt>
                <c:pt idx="57">
                  <c:v>2005.8630000000001</c:v>
                </c:pt>
                <c:pt idx="58">
                  <c:v>2104.1459</c:v>
                </c:pt>
              </c:numCache>
            </c:numRef>
          </c:val>
          <c:extLst>
            <c:ext xmlns:c16="http://schemas.microsoft.com/office/drawing/2014/chart" uri="{C3380CC4-5D6E-409C-BE32-E72D297353CC}">
              <c16:uniqueId val="{00000000-D4C8-4D88-AFAB-B3631E7CB56E}"/>
            </c:ext>
          </c:extLst>
        </c:ser>
        <c:dLbls>
          <c:showLegendKey val="0"/>
          <c:showVal val="0"/>
          <c:showCatName val="0"/>
          <c:showSerName val="0"/>
          <c:showPercent val="0"/>
          <c:showBubbleSize val="0"/>
        </c:dLbls>
        <c:gapWidth val="219"/>
        <c:overlap val="-27"/>
        <c:axId val="662574200"/>
        <c:axId val="662576440"/>
      </c:barChart>
      <c:catAx>
        <c:axId val="66257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6440"/>
        <c:crosses val="autoZero"/>
        <c:auto val="1"/>
        <c:lblAlgn val="ctr"/>
        <c:lblOffset val="100"/>
        <c:noMultiLvlLbl val="0"/>
      </c:catAx>
      <c:valAx>
        <c:axId val="6625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[11812416Parvinder.xlsx]GNP ANLY!PivotTable2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 GDP Billions of US $ in ten year</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'GNP ANLY'!$B$3</c:f>
              <c:strCache>
                <c:ptCount val="1"/>
                <c:pt idx="0">
                  <c:v>Total</c:v>
                </c:pt>
              </c:strCache>
            </c:strRef>
          </c:tx>
          <c:spPr>
            <a:solidFill>
              <a:schemeClr val="accent1"/>
            </a:solidFill>
            <a:ln>
              <a:noFill/>
            </a:ln>
            <a:effectLst/>
          </c:spPr>
          <c:invertIfNegative val="0"/>
          <c:cat>
            <c:strRef>
              <c:f>'GNP ANLY'!$A$4:$A$10</c:f>
              <c:strCache>
                <c:ptCount val="6"/>
                <c:pt idx="0">
                  <c:v>1962-1970</c:v>
                </c:pt>
                <c:pt idx="1">
                  <c:v>1971-1980</c:v>
                </c:pt>
                <c:pt idx="2">
                  <c:v>1981-1990</c:v>
                </c:pt>
                <c:pt idx="3">
                  <c:v>1991-2000</c:v>
                </c:pt>
                <c:pt idx="4">
                  <c:v>2001-2010</c:v>
                </c:pt>
                <c:pt idx="5">
                  <c:v>2011-2019</c:v>
                </c:pt>
              </c:strCache>
            </c:strRef>
          </c:cat>
          <c:val>
            <c:numRef>
              <c:f>'GNP ANLY'!$B$4:$B$10</c:f>
              <c:numCache>
                <c:formatCode>General</c:formatCode>
                <c:ptCount val="6"/>
                <c:pt idx="0">
                  <c:v>481.19363120236403</c:v>
                </c:pt>
                <c:pt idx="1">
                  <c:v>1160.9987751757881</c:v>
                </c:pt>
                <c:pt idx="2">
                  <c:v>2613.4749893819499</c:v>
                </c:pt>
                <c:pt idx="3">
                  <c:v>3745.5901620873997</c:v>
                </c:pt>
                <c:pt idx="4">
                  <c:v>9113.969104102589</c:v>
                </c:pt>
                <c:pt idx="5">
                  <c:v>19930.1390704433</c:v>
                </c:pt>
              </c:numCache>
            </c:numRef>
          </c:val>
          <c:extLst>
            <c:ext xmlns:c16="http://schemas.microsoft.com/office/drawing/2014/chart" uri="{C3380CC4-5D6E-409C-BE32-E72D297353CC}">
              <c16:uniqueId val="{00000000-3364-434F-9136-898529A2D3A2}"/>
            </c:ext>
          </c:extLst>
        </c:ser>
        <c:dLbls>
          <c:showLegendKey val="0"/>
          <c:showVal val="0"/>
          <c:showCatName val="0"/>
          <c:showSerName val="0"/>
          <c:showPercent val="0"/>
          <c:showBubbleSize val="0"/>
        </c:dLbls>
        <c:gapWidth val="199"/>
        <c:axId val="686808336"/>
        <c:axId val="686810256"/>
      </c:barChart>
      <c:catAx>
        <c:axId val="6868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6810256"/>
        <c:crosses val="autoZero"/>
        <c:auto val="1"/>
        <c:lblAlgn val="ctr"/>
        <c:lblOffset val="100"/>
        <c:noMultiLvlLbl val="0"/>
      </c:catAx>
      <c:valAx>
        <c:axId val="686810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083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[11812416Parvinder.xlsx]GNP ANLY!PivotTable4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Annual chnage in GNP Growth pre ten year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'GNP ANLY'!$B$16</c:f>
              <c:strCache>
                <c:ptCount val="1"/>
                <c:pt idx="0">
                  <c:v>Total</c:v>
                </c:pt>
              </c:strCache>
            </c:strRef>
          </c:tx>
          <c:spPr>
            <a:solidFill>
              <a:schemeClr val="accent1"/>
            </a:solidFill>
            <a:ln>
              <a:noFill/>
            </a:ln>
            <a:effectLst/>
          </c:spPr>
          <c:invertIfNegative val="0"/>
          <c:cat>
            <c:strRef>
              <c:f>'GNP ANLY'!$A$17:$A$23</c:f>
              <c:strCache>
                <c:ptCount val="6"/>
                <c:pt idx="0">
                  <c:v>1962-1970</c:v>
                </c:pt>
                <c:pt idx="1">
                  <c:v>1971-1980</c:v>
                </c:pt>
                <c:pt idx="2">
                  <c:v>1981-1990</c:v>
                </c:pt>
                <c:pt idx="3">
                  <c:v>1991-2000</c:v>
                </c:pt>
                <c:pt idx="4">
                  <c:v>2001-2010</c:v>
                </c:pt>
                <c:pt idx="5">
                  <c:v>2011-2019</c:v>
                </c:pt>
              </c:strCache>
            </c:strRef>
          </c:cat>
          <c:val>
            <c:numRef>
              <c:f>'GNP ANLY'!$B$17:$B$23</c:f>
              <c:numCache>
                <c:formatCode>General</c:formatCode>
                <c:ptCount val="6"/>
                <c:pt idx="0">
                  <c:v>36.520900000000005</c:v>
                </c:pt>
                <c:pt idx="1">
                  <c:v>31.664400000000001</c:v>
                </c:pt>
                <c:pt idx="2">
                  <c:v>54.1233</c:v>
                </c:pt>
                <c:pt idx="3">
                  <c:v>56.288799999999995</c:v>
                </c:pt>
                <c:pt idx="4">
                  <c:v>67.414400000000001</c:v>
                </c:pt>
                <c:pt idx="5">
                  <c:v>58.93330000000001</c:v>
                </c:pt>
              </c:numCache>
            </c:numRef>
          </c:val>
          <c:extLst>
            <c:ext xmlns:c16="http://schemas.microsoft.com/office/drawing/2014/chart" uri="{C3380CC4-5D6E-409C-BE32-E72D297353CC}">
              <c16:uniqueId val="{00000003-94CD-4407-B5B1-DAE0ED7BDACE}"/>
            </c:ext>
          </c:extLst>
        </c:ser>
        <c:dLbls>
          <c:showLegendKey val="0"/>
          <c:showVal val="0"/>
          <c:showCatName val="0"/>
          <c:showSerName val="0"/>
          <c:showPercent val="0"/>
          <c:showBubbleSize val="0"/>
        </c:dLbls>
        <c:gapWidth val="199"/>
        <c:axId val="686808336"/>
        <c:axId val="686810256"/>
      </c:barChart>
      <c:catAx>
        <c:axId val="6868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6810256"/>
        <c:crosses val="autoZero"/>
        <c:auto val="1"/>
        <c:lblAlgn val="ctr"/>
        <c:lblOffset val="100"/>
        <c:noMultiLvlLbl val="0"/>
      </c:catAx>
      <c:valAx>
        <c:axId val="686810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083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[11812416Parvinder.xlsx]INF ANLY!PivotTable6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'INF ANLY'!$B$3</c:f>
              <c:strCache>
                <c:ptCount val="1"/>
                <c:pt idx="0">
                  <c:v>Total</c:v>
                </c:pt>
              </c:strCache>
            </c:strRef>
          </c:tx>
          <c:spPr>
            <a:ln w="28575" cap="rnd">
              <a:solidFill>
                <a:schemeClr val="accent1"/>
              </a:solidFill>
              <a:round/>
            </a:ln>
            <a:effectLst/>
          </c:spPr>
          <c:marker>
            <c:symbol val="none"/>
          </c:marker>
          <c:cat>
            <c:strRef>
              <c:f>'INF ANLY'!$A$4:$A$64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 ANLY'!$B$4:$B$64</c:f>
              <c:numCache>
                <c:formatCode>General</c:formatCode>
                <c:ptCount val="60"/>
                <c:pt idx="0">
                  <c:v>1.7799</c:v>
                </c:pt>
                <c:pt idx="1">
                  <c:v>1.6952</c:v>
                </c:pt>
                <c:pt idx="2">
                  <c:v>3.6322000000000001</c:v>
                </c:pt>
                <c:pt idx="3">
                  <c:v>2.9462000000000002</c:v>
                </c:pt>
                <c:pt idx="4">
                  <c:v>13.3553</c:v>
                </c:pt>
                <c:pt idx="5">
                  <c:v>9.4748000000000001</c:v>
                </c:pt>
                <c:pt idx="6">
                  <c:v>10.8018</c:v>
                </c:pt>
                <c:pt idx="7">
                  <c:v>13.062200000000001</c:v>
                </c:pt>
                <c:pt idx="8">
                  <c:v>3.2374000000000001</c:v>
                </c:pt>
                <c:pt idx="9">
                  <c:v>-0.58409999999999995</c:v>
                </c:pt>
                <c:pt idx="10">
                  <c:v>5.0922999999999998</c:v>
                </c:pt>
                <c:pt idx="11">
                  <c:v>3.0798999999999999</c:v>
                </c:pt>
                <c:pt idx="12">
                  <c:v>6.4420999999999999</c:v>
                </c:pt>
                <c:pt idx="13">
                  <c:v>16.940799999999999</c:v>
                </c:pt>
                <c:pt idx="14">
                  <c:v>28.598700000000001</c:v>
                </c:pt>
                <c:pt idx="15">
                  <c:v>5.7484000000000002</c:v>
                </c:pt>
                <c:pt idx="16">
                  <c:v>-7.6338999999999997</c:v>
                </c:pt>
                <c:pt idx="17">
                  <c:v>8.3074999999999992</c:v>
                </c:pt>
                <c:pt idx="18">
                  <c:v>2.5230000000000001</c:v>
                </c:pt>
                <c:pt idx="19">
                  <c:v>6.2756999999999996</c:v>
                </c:pt>
                <c:pt idx="20">
                  <c:v>11.3461</c:v>
                </c:pt>
                <c:pt idx="21">
                  <c:v>13.112500000000001</c:v>
                </c:pt>
                <c:pt idx="22">
                  <c:v>7.8906999999999998</c:v>
                </c:pt>
                <c:pt idx="23">
                  <c:v>11.8681</c:v>
                </c:pt>
                <c:pt idx="24">
                  <c:v>8.3188999999999993</c:v>
                </c:pt>
                <c:pt idx="25">
                  <c:v>5.5564</c:v>
                </c:pt>
                <c:pt idx="26">
                  <c:v>8.7296999999999993</c:v>
                </c:pt>
                <c:pt idx="27">
                  <c:v>8.8010999999999999</c:v>
                </c:pt>
                <c:pt idx="28">
                  <c:v>9.3834999999999997</c:v>
                </c:pt>
                <c:pt idx="29">
                  <c:v>7.0743</c:v>
                </c:pt>
                <c:pt idx="30">
                  <c:v>8.9711999999999996</c:v>
                </c:pt>
                <c:pt idx="31">
                  <c:v>13.870200000000001</c:v>
                </c:pt>
                <c:pt idx="32">
                  <c:v>11.787800000000001</c:v>
                </c:pt>
                <c:pt idx="33">
                  <c:v>6.3269000000000002</c:v>
                </c:pt>
                <c:pt idx="34">
                  <c:v>10.2479</c:v>
                </c:pt>
                <c:pt idx="35">
                  <c:v>10.2249</c:v>
                </c:pt>
                <c:pt idx="36">
                  <c:v>8.9771999999999998</c:v>
                </c:pt>
                <c:pt idx="37">
                  <c:v>7.1642999999999999</c:v>
                </c:pt>
                <c:pt idx="38">
                  <c:v>13.2308</c:v>
                </c:pt>
                <c:pt idx="39">
                  <c:v>4.6698000000000004</c:v>
                </c:pt>
                <c:pt idx="40">
                  <c:v>4.0094000000000003</c:v>
                </c:pt>
                <c:pt idx="41">
                  <c:v>3.7793000000000001</c:v>
                </c:pt>
                <c:pt idx="42">
                  <c:v>4.2972000000000001</c:v>
                </c:pt>
                <c:pt idx="43">
                  <c:v>3.8058999999999998</c:v>
                </c:pt>
                <c:pt idx="44">
                  <c:v>3.7673000000000001</c:v>
                </c:pt>
                <c:pt idx="45">
                  <c:v>4.2462999999999997</c:v>
                </c:pt>
                <c:pt idx="46">
                  <c:v>5.7965</c:v>
                </c:pt>
                <c:pt idx="47">
                  <c:v>6.3728999999999996</c:v>
                </c:pt>
                <c:pt idx="48">
                  <c:v>8.3492999999999995</c:v>
                </c:pt>
                <c:pt idx="49">
                  <c:v>10.882400000000001</c:v>
                </c:pt>
                <c:pt idx="50">
                  <c:v>11.9894</c:v>
                </c:pt>
                <c:pt idx="51">
                  <c:v>8.8583999999999996</c:v>
                </c:pt>
                <c:pt idx="52">
                  <c:v>9.3124000000000002</c:v>
                </c:pt>
                <c:pt idx="53">
                  <c:v>10.9076</c:v>
                </c:pt>
                <c:pt idx="54">
                  <c:v>6.3532000000000002</c:v>
                </c:pt>
                <c:pt idx="55">
                  <c:v>5.8723999999999998</c:v>
                </c:pt>
                <c:pt idx="56">
                  <c:v>4.9409999999999998</c:v>
                </c:pt>
                <c:pt idx="57">
                  <c:v>2.4908999999999999</c:v>
                </c:pt>
                <c:pt idx="58">
                  <c:v>4.8606999999999996</c:v>
                </c:pt>
                <c:pt idx="59">
                  <c:v>7.6597</c:v>
                </c:pt>
              </c:numCache>
            </c:numRef>
          </c:val>
          <c:smooth val="0"/>
          <c:extLst>
            <c:ext xmlns:c16="http://schemas.microsoft.com/office/drawing/2014/chart" uri="{C3380CC4-5D6E-409C-BE32-E72D297353CC}">
              <c16:uniqueId val="{00000000-A5D3-44D8-BC1C-7CD3ED9AAADB}"/>
            </c:ext>
          </c:extLst>
        </c:ser>
        <c:dLbls>
          <c:showLegendKey val="0"/>
          <c:showVal val="0"/>
          <c:showCatName val="0"/>
          <c:showSerName val="0"/>
          <c:showPercent val="0"/>
          <c:showBubbleSize val="0"/>
        </c:dLbls>
        <c:smooth val="0"/>
        <c:axId val="716599992"/>
        <c:axId val="716600632"/>
      </c:lineChart>
      <c:catAx>
        <c:axId val="716599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00632"/>
        <c:crosses val="autoZero"/>
        <c:auto val="1"/>
        <c:lblAlgn val="ctr"/>
        <c:lblOffset val="100"/>
        <c:noMultiLvlLbl val="0"/>
      </c:catAx>
      <c:valAx>
        <c:axId val="716600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9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[11812416Parvinder.xlsx]INF ANLY!PivotTable7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 ANLY'!$B$67</c:f>
              <c:strCache>
                <c:ptCount val="1"/>
                <c:pt idx="0">
                  <c:v>Total</c:v>
                </c:pt>
              </c:strCache>
            </c:strRef>
          </c:tx>
          <c:spPr>
            <a:solidFill>
              <a:schemeClr val="accent1"/>
            </a:solidFill>
            <a:ln>
              <a:noFill/>
            </a:ln>
            <a:effectLst/>
          </c:spPr>
          <c:invertIfNegative val="0"/>
          <c:cat>
            <c:strRef>
              <c:f>'INF ANLY'!$A$68:$A$128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'INF ANLY'!$B$68:$B$128</c:f>
              <c:numCache>
                <c:formatCode>General</c:formatCode>
                <c:ptCount val="60"/>
                <c:pt idx="1">
                  <c:v>-0.08</c:v>
                </c:pt>
                <c:pt idx="2">
                  <c:v>1.94</c:v>
                </c:pt>
                <c:pt idx="3">
                  <c:v>-0.69</c:v>
                </c:pt>
                <c:pt idx="4">
                  <c:v>10.41</c:v>
                </c:pt>
                <c:pt idx="5">
                  <c:v>-3.88</c:v>
                </c:pt>
                <c:pt idx="6">
                  <c:v>1.33</c:v>
                </c:pt>
                <c:pt idx="7">
                  <c:v>2.2599999999999998</c:v>
                </c:pt>
                <c:pt idx="8">
                  <c:v>-9.82</c:v>
                </c:pt>
                <c:pt idx="9">
                  <c:v>-3.82</c:v>
                </c:pt>
                <c:pt idx="10">
                  <c:v>5.68</c:v>
                </c:pt>
                <c:pt idx="11">
                  <c:v>-2.0099999999999998</c:v>
                </c:pt>
                <c:pt idx="12">
                  <c:v>3.36</c:v>
                </c:pt>
                <c:pt idx="13">
                  <c:v>10.5</c:v>
                </c:pt>
                <c:pt idx="14">
                  <c:v>11.66</c:v>
                </c:pt>
                <c:pt idx="15">
                  <c:v>-22.85</c:v>
                </c:pt>
                <c:pt idx="16">
                  <c:v>-13.38</c:v>
                </c:pt>
                <c:pt idx="17">
                  <c:v>15.94</c:v>
                </c:pt>
                <c:pt idx="18">
                  <c:v>-5.78</c:v>
                </c:pt>
                <c:pt idx="19">
                  <c:v>3.75</c:v>
                </c:pt>
                <c:pt idx="20">
                  <c:v>5.07</c:v>
                </c:pt>
                <c:pt idx="21">
                  <c:v>1.77</c:v>
                </c:pt>
                <c:pt idx="22">
                  <c:v>-5.22</c:v>
                </c:pt>
                <c:pt idx="23">
                  <c:v>3.98</c:v>
                </c:pt>
                <c:pt idx="24">
                  <c:v>-3.55</c:v>
                </c:pt>
                <c:pt idx="25">
                  <c:v>-2.76</c:v>
                </c:pt>
                <c:pt idx="26">
                  <c:v>3.17</c:v>
                </c:pt>
                <c:pt idx="27">
                  <c:v>7.0000000000000007E-2</c:v>
                </c:pt>
                <c:pt idx="28">
                  <c:v>0.57999999999999996</c:v>
                </c:pt>
                <c:pt idx="29">
                  <c:v>-2.31</c:v>
                </c:pt>
                <c:pt idx="30">
                  <c:v>1.9</c:v>
                </c:pt>
                <c:pt idx="31">
                  <c:v>4.9000000000000004</c:v>
                </c:pt>
                <c:pt idx="32">
                  <c:v>-2.08</c:v>
                </c:pt>
                <c:pt idx="33">
                  <c:v>-5.46</c:v>
                </c:pt>
                <c:pt idx="34">
                  <c:v>3.92</c:v>
                </c:pt>
                <c:pt idx="35">
                  <c:v>-0.02</c:v>
                </c:pt>
                <c:pt idx="36">
                  <c:v>-1.25</c:v>
                </c:pt>
                <c:pt idx="37">
                  <c:v>-1.81</c:v>
                </c:pt>
                <c:pt idx="38">
                  <c:v>6.07</c:v>
                </c:pt>
                <c:pt idx="39">
                  <c:v>-8.56</c:v>
                </c:pt>
                <c:pt idx="40">
                  <c:v>-0.66</c:v>
                </c:pt>
                <c:pt idx="41">
                  <c:v>-0.23</c:v>
                </c:pt>
                <c:pt idx="42">
                  <c:v>0.52</c:v>
                </c:pt>
                <c:pt idx="43">
                  <c:v>-0.49</c:v>
                </c:pt>
                <c:pt idx="44">
                  <c:v>-0.04</c:v>
                </c:pt>
                <c:pt idx="45">
                  <c:v>0.48</c:v>
                </c:pt>
                <c:pt idx="46">
                  <c:v>1.55</c:v>
                </c:pt>
                <c:pt idx="47">
                  <c:v>0.57999999999999996</c:v>
                </c:pt>
                <c:pt idx="48">
                  <c:v>1.98</c:v>
                </c:pt>
                <c:pt idx="49">
                  <c:v>2.5299999999999998</c:v>
                </c:pt>
                <c:pt idx="50">
                  <c:v>1.1100000000000001</c:v>
                </c:pt>
                <c:pt idx="51">
                  <c:v>-3.13</c:v>
                </c:pt>
                <c:pt idx="52">
                  <c:v>0.45</c:v>
                </c:pt>
                <c:pt idx="53">
                  <c:v>1.6</c:v>
                </c:pt>
                <c:pt idx="54">
                  <c:v>-4.55</c:v>
                </c:pt>
                <c:pt idx="55">
                  <c:v>-0.48</c:v>
                </c:pt>
                <c:pt idx="56">
                  <c:v>-0.93</c:v>
                </c:pt>
                <c:pt idx="57">
                  <c:v>-2.4500000000000002</c:v>
                </c:pt>
                <c:pt idx="58">
                  <c:v>2.37</c:v>
                </c:pt>
                <c:pt idx="59">
                  <c:v>2.8</c:v>
                </c:pt>
              </c:numCache>
            </c:numRef>
          </c:val>
          <c:extLst>
            <c:ext xmlns:c16="http://schemas.microsoft.com/office/drawing/2014/chart" uri="{C3380CC4-5D6E-409C-BE32-E72D297353CC}">
              <c16:uniqueId val="{00000000-4536-4901-A53A-D0FE72EB61FE}"/>
            </c:ext>
          </c:extLst>
        </c:ser>
        <c:dLbls>
          <c:showLegendKey val="0"/>
          <c:showVal val="0"/>
          <c:showCatName val="0"/>
          <c:showSerName val="0"/>
          <c:showPercent val="0"/>
          <c:showBubbleSize val="0"/>
        </c:dLbls>
        <c:gapWidth val="219"/>
        <c:overlap val="-27"/>
        <c:axId val="631136696"/>
        <c:axId val="631139256"/>
      </c:barChart>
      <c:catAx>
        <c:axId val="63113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39256"/>
        <c:crosses val="autoZero"/>
        <c:auto val="1"/>
        <c:lblAlgn val="ctr"/>
        <c:lblOffset val="100"/>
        <c:noMultiLvlLbl val="0"/>
      </c:catAx>
      <c:valAx>
        <c:axId val="63113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3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[11812416Parvinder.xlsx]EXP ANLY!PivotTable8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 Sum of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 ANLY'!$B$3</c:f>
              <c:strCache>
                <c:ptCount val="1"/>
                <c:pt idx="0">
                  <c:v>Total</c:v>
                </c:pt>
              </c:strCache>
            </c:strRef>
          </c:tx>
          <c:spPr>
            <a:solidFill>
              <a:schemeClr val="accent1"/>
            </a:solidFill>
            <a:ln>
              <a:noFill/>
            </a:ln>
            <a:effectLst/>
          </c:spPr>
          <c:invertIfNegative val="0"/>
          <c:cat>
            <c:strRef>
              <c:f>'EXP ANLY'!$A$4:$A$64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'EXP ANLY'!$B$4:$B$64</c:f>
              <c:numCache>
                <c:formatCode>General</c:formatCode>
                <c:ptCount val="60"/>
                <c:pt idx="0">
                  <c:v>1.6527016527017</c:v>
                </c:pt>
                <c:pt idx="1">
                  <c:v>1.6884016884016999</c:v>
                </c:pt>
                <c:pt idx="2">
                  <c:v>1.7577017577017999</c:v>
                </c:pt>
                <c:pt idx="3">
                  <c:v>2.0727020727020999</c:v>
                </c:pt>
                <c:pt idx="4">
                  <c:v>2.1042021042021002</c:v>
                </c:pt>
                <c:pt idx="5">
                  <c:v>1.9697606047878999</c:v>
                </c:pt>
                <c:pt idx="6">
                  <c:v>1.9</c:v>
                </c:pt>
                <c:pt idx="7">
                  <c:v>2.0226666666667001</c:v>
                </c:pt>
                <c:pt idx="8">
                  <c:v>2.1440000000000001</c:v>
                </c:pt>
                <c:pt idx="9">
                  <c:v>2.1706666666666998</c:v>
                </c:pt>
                <c:pt idx="10">
                  <c:v>2.3613333333333002</c:v>
                </c:pt>
                <c:pt idx="11">
                  <c:v>2.4698989464631</c:v>
                </c:pt>
                <c:pt idx="12">
                  <c:v>2.8781724575065</c:v>
                </c:pt>
                <c:pt idx="13">
                  <c:v>3.5991351901309998</c:v>
                </c:pt>
                <c:pt idx="14">
                  <c:v>4.8084156677868002</c:v>
                </c:pt>
                <c:pt idx="15">
                  <c:v>5.5608200244989998</c:v>
                </c:pt>
                <c:pt idx="16">
                  <c:v>6.8681964131882003</c:v>
                </c:pt>
                <c:pt idx="17">
                  <c:v>7.7547445255475003</c:v>
                </c:pt>
                <c:pt idx="18">
                  <c:v>8.6702736954984996</c:v>
                </c:pt>
                <c:pt idx="19">
                  <c:v>10.326383041949001</c:v>
                </c:pt>
                <c:pt idx="20">
                  <c:v>11.439539833773001</c:v>
                </c:pt>
                <c:pt idx="21">
                  <c:v>11.485654131297</c:v>
                </c:pt>
                <c:pt idx="22">
                  <c:v>12.00938898871</c:v>
                </c:pt>
                <c:pt idx="23">
                  <c:v>12.741342694504</c:v>
                </c:pt>
                <c:pt idx="24">
                  <c:v>13.330753440792</c:v>
                </c:pt>
                <c:pt idx="25">
                  <c:v>12.217464494092001</c:v>
                </c:pt>
                <c:pt idx="26">
                  <c:v>12.9378641536</c:v>
                </c:pt>
                <c:pt idx="27">
                  <c:v>15.638662913984</c:v>
                </c:pt>
                <c:pt idx="28">
                  <c:v>17.899797605808001</c:v>
                </c:pt>
                <c:pt idx="29">
                  <c:v>20.770717303630001</c:v>
                </c:pt>
                <c:pt idx="30">
                  <c:v>22.639774911553001</c:v>
                </c:pt>
                <c:pt idx="31">
                  <c:v>22.943398073299001</c:v>
                </c:pt>
                <c:pt idx="32">
                  <c:v>25.486060890604001</c:v>
                </c:pt>
                <c:pt idx="33">
                  <c:v>27.466578243417</c:v>
                </c:pt>
                <c:pt idx="34">
                  <c:v>32.361287610239003</c:v>
                </c:pt>
                <c:pt idx="35">
                  <c:v>39.068859788059001</c:v>
                </c:pt>
                <c:pt idx="36">
                  <c:v>40.803024157202003</c:v>
                </c:pt>
                <c:pt idx="37">
                  <c:v>44.459245982728</c:v>
                </c:pt>
                <c:pt idx="38">
                  <c:v>46.426482685166</c:v>
                </c:pt>
                <c:pt idx="39">
                  <c:v>52.544410650247997</c:v>
                </c:pt>
                <c:pt idx="40">
                  <c:v>60.878396865526</c:v>
                </c:pt>
                <c:pt idx="41">
                  <c:v>60.963525504469999</c:v>
                </c:pt>
                <c:pt idx="42">
                  <c:v>73.452725999408997</c:v>
                </c:pt>
                <c:pt idx="43">
                  <c:v>90.838365703715994</c:v>
                </c:pt>
                <c:pt idx="44">
                  <c:v>126.64771943256</c:v>
                </c:pt>
                <c:pt idx="45">
                  <c:v>160.83783564020001</c:v>
                </c:pt>
                <c:pt idx="46">
                  <c:v>199.97392236377999</c:v>
                </c:pt>
                <c:pt idx="47">
                  <c:v>253.07731857618001</c:v>
                </c:pt>
                <c:pt idx="48">
                  <c:v>288.90215160370002</c:v>
                </c:pt>
                <c:pt idx="49">
                  <c:v>273.75183638713003</c:v>
                </c:pt>
                <c:pt idx="50">
                  <c:v>375.35347283494002</c:v>
                </c:pt>
                <c:pt idx="51">
                  <c:v>447.38395083626</c:v>
                </c:pt>
                <c:pt idx="52">
                  <c:v>448.40054329147</c:v>
                </c:pt>
                <c:pt idx="53">
                  <c:v>472.18042742789999</c:v>
                </c:pt>
                <c:pt idx="54">
                  <c:v>468.34603755422</c:v>
                </c:pt>
                <c:pt idx="55">
                  <c:v>416.78783262179002</c:v>
                </c:pt>
                <c:pt idx="56">
                  <c:v>439.64278782941</c:v>
                </c:pt>
                <c:pt idx="57">
                  <c:v>498.25856086057001</c:v>
                </c:pt>
                <c:pt idx="58">
                  <c:v>538.63520154136995</c:v>
                </c:pt>
                <c:pt idx="59">
                  <c:v>536.55815602659004</c:v>
                </c:pt>
              </c:numCache>
            </c:numRef>
          </c:val>
          <c:extLst>
            <c:ext xmlns:c16="http://schemas.microsoft.com/office/drawing/2014/chart" uri="{C3380CC4-5D6E-409C-BE32-E72D297353CC}">
              <c16:uniqueId val="{00000000-6EDC-48A4-B490-DC7773E21A8E}"/>
            </c:ext>
          </c:extLst>
        </c:ser>
        <c:dLbls>
          <c:showLegendKey val="0"/>
          <c:showVal val="0"/>
          <c:showCatName val="0"/>
          <c:showSerName val="0"/>
          <c:showPercent val="0"/>
          <c:showBubbleSize val="0"/>
        </c:dLbls>
        <c:gapWidth val="219"/>
        <c:overlap val="-27"/>
        <c:axId val="631167736"/>
        <c:axId val="631167096"/>
      </c:barChart>
      <c:catAx>
        <c:axId val="63116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7096"/>
        <c:crosses val="autoZero"/>
        <c:auto val="1"/>
        <c:lblAlgn val="ctr"/>
        <c:lblOffset val="100"/>
        <c:noMultiLvlLbl val="0"/>
      </c:catAx>
      <c:valAx>
        <c:axId val="63116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7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[11812416Parvinder.xlsx]EXP ANLY!PivotTable9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 Sum of  % of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 ANLY'!$B$67</c:f>
              <c:strCache>
                <c:ptCount val="1"/>
                <c:pt idx="0">
                  <c:v>Total</c:v>
                </c:pt>
              </c:strCache>
            </c:strRef>
          </c:tx>
          <c:spPr>
            <a:solidFill>
              <a:schemeClr val="accent1"/>
            </a:solidFill>
            <a:ln>
              <a:noFill/>
            </a:ln>
            <a:effectLst/>
          </c:spPr>
          <c:invertIfNegative val="0"/>
          <c:cat>
            <c:strRef>
              <c:f>'EXP ANLY'!$A$68:$A$128</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'EXP ANLY'!$B$68:$B$128</c:f>
              <c:numCache>
                <c:formatCode>General</c:formatCode>
                <c:ptCount val="60"/>
                <c:pt idx="0">
                  <c:v>4.4631999999999996</c:v>
                </c:pt>
                <c:pt idx="1">
                  <c:v>4.3036000000000003</c:v>
                </c:pt>
                <c:pt idx="2">
                  <c:v>4.1689999999999996</c:v>
                </c:pt>
                <c:pt idx="3">
                  <c:v>4.2805</c:v>
                </c:pt>
                <c:pt idx="4">
                  <c:v>3.7256</c:v>
                </c:pt>
                <c:pt idx="5">
                  <c:v>3.3075000000000001</c:v>
                </c:pt>
                <c:pt idx="6">
                  <c:v>4.1425999999999998</c:v>
                </c:pt>
                <c:pt idx="7">
                  <c:v>4.0343999999999998</c:v>
                </c:pt>
                <c:pt idx="8">
                  <c:v>4.0388000000000002</c:v>
                </c:pt>
                <c:pt idx="9">
                  <c:v>3.7138</c:v>
                </c:pt>
                <c:pt idx="10">
                  <c:v>3.7827999999999999</c:v>
                </c:pt>
                <c:pt idx="11">
                  <c:v>3.6671999999999998</c:v>
                </c:pt>
                <c:pt idx="12">
                  <c:v>4.0274999999999999</c:v>
                </c:pt>
                <c:pt idx="13">
                  <c:v>4.2088000000000001</c:v>
                </c:pt>
                <c:pt idx="14">
                  <c:v>4.8312999999999997</c:v>
                </c:pt>
                <c:pt idx="15">
                  <c:v>5.6471</c:v>
                </c:pt>
                <c:pt idx="16">
                  <c:v>6.6864999999999997</c:v>
                </c:pt>
                <c:pt idx="17">
                  <c:v>6.3832000000000004</c:v>
                </c:pt>
                <c:pt idx="18">
                  <c:v>6.3148</c:v>
                </c:pt>
                <c:pt idx="19">
                  <c:v>6.7496</c:v>
                </c:pt>
                <c:pt idx="20">
                  <c:v>6.1395999999999997</c:v>
                </c:pt>
                <c:pt idx="21">
                  <c:v>5.9359999999999999</c:v>
                </c:pt>
                <c:pt idx="22">
                  <c:v>5.9832999999999998</c:v>
                </c:pt>
                <c:pt idx="23">
                  <c:v>5.8376000000000001</c:v>
                </c:pt>
                <c:pt idx="24">
                  <c:v>6.2834000000000003</c:v>
                </c:pt>
                <c:pt idx="25">
                  <c:v>5.2545999999999999</c:v>
                </c:pt>
                <c:pt idx="26">
                  <c:v>5.1962000000000002</c:v>
                </c:pt>
                <c:pt idx="27">
                  <c:v>5.6045999999999996</c:v>
                </c:pt>
                <c:pt idx="28">
                  <c:v>6.0351999999999997</c:v>
                </c:pt>
                <c:pt idx="29">
                  <c:v>7.0160999999999998</c:v>
                </c:pt>
                <c:pt idx="30">
                  <c:v>7.0533999999999999</c:v>
                </c:pt>
                <c:pt idx="31">
                  <c:v>8.4941999999999993</c:v>
                </c:pt>
                <c:pt idx="32">
                  <c:v>8.8429000000000002</c:v>
                </c:pt>
                <c:pt idx="33">
                  <c:v>9.8341999999999992</c:v>
                </c:pt>
                <c:pt idx="34">
                  <c:v>9.8880999999999997</c:v>
                </c:pt>
                <c:pt idx="35">
                  <c:v>10.843999999999999</c:v>
                </c:pt>
                <c:pt idx="36">
                  <c:v>10.385199999999999</c:v>
                </c:pt>
                <c:pt idx="37">
                  <c:v>10.6907</c:v>
                </c:pt>
                <c:pt idx="38">
                  <c:v>11.0185</c:v>
                </c:pt>
                <c:pt idx="39">
                  <c:v>11.4521</c:v>
                </c:pt>
                <c:pt idx="40">
                  <c:v>12.997199999999999</c:v>
                </c:pt>
                <c:pt idx="41">
                  <c:v>12.558400000000001</c:v>
                </c:pt>
                <c:pt idx="42">
                  <c:v>14.2644</c:v>
                </c:pt>
                <c:pt idx="43">
                  <c:v>14.947900000000001</c:v>
                </c:pt>
                <c:pt idx="44">
                  <c:v>17.859100000000002</c:v>
                </c:pt>
                <c:pt idx="45">
                  <c:v>19.6052</c:v>
                </c:pt>
                <c:pt idx="46">
                  <c:v>21.267900000000001</c:v>
                </c:pt>
                <c:pt idx="47">
                  <c:v>20.799700000000001</c:v>
                </c:pt>
                <c:pt idx="48">
                  <c:v>24.0974</c:v>
                </c:pt>
                <c:pt idx="49">
                  <c:v>20.400500000000001</c:v>
                </c:pt>
                <c:pt idx="50">
                  <c:v>22.4009</c:v>
                </c:pt>
                <c:pt idx="51">
                  <c:v>24.540400000000002</c:v>
                </c:pt>
                <c:pt idx="52">
                  <c:v>24.534400000000002</c:v>
                </c:pt>
                <c:pt idx="53">
                  <c:v>25.430900000000001</c:v>
                </c:pt>
                <c:pt idx="54">
                  <c:v>22.968</c:v>
                </c:pt>
                <c:pt idx="55">
                  <c:v>19.813199999999998</c:v>
                </c:pt>
                <c:pt idx="56">
                  <c:v>19.158200000000001</c:v>
                </c:pt>
                <c:pt idx="57">
                  <c:v>18.782699999999998</c:v>
                </c:pt>
                <c:pt idx="58">
                  <c:v>19.852699999999999</c:v>
                </c:pt>
                <c:pt idx="59">
                  <c:v>18.661999999999999</c:v>
                </c:pt>
              </c:numCache>
            </c:numRef>
          </c:val>
          <c:extLst>
            <c:ext xmlns:c16="http://schemas.microsoft.com/office/drawing/2014/chart" uri="{C3380CC4-5D6E-409C-BE32-E72D297353CC}">
              <c16:uniqueId val="{00000000-37DE-4BDF-84FA-EB5E6B5205D3}"/>
            </c:ext>
          </c:extLst>
        </c:ser>
        <c:dLbls>
          <c:showLegendKey val="0"/>
          <c:showVal val="0"/>
          <c:showCatName val="0"/>
          <c:showSerName val="0"/>
          <c:showPercent val="0"/>
          <c:showBubbleSize val="0"/>
        </c:dLbls>
        <c:gapWidth val="219"/>
        <c:overlap val="-27"/>
        <c:axId val="631169336"/>
        <c:axId val="631168376"/>
      </c:barChart>
      <c:catAx>
        <c:axId val="63116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8376"/>
        <c:crosses val="autoZero"/>
        <c:auto val="1"/>
        <c:lblAlgn val="ctr"/>
        <c:lblOffset val="100"/>
        <c:noMultiLvlLbl val="0"/>
      </c:catAx>
      <c:valAx>
        <c:axId val="63116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9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[11812416Parvinder.xlsx]IMP ANLY!PivotTable11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Import in Billions of US $</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 ANLY'!$B$2</c:f>
              <c:strCache>
                <c:ptCount val="1"/>
                <c:pt idx="0">
                  <c:v>Total</c:v>
                </c:pt>
              </c:strCache>
            </c:strRef>
          </c:tx>
          <c:spPr>
            <a:solidFill>
              <a:schemeClr val="accent1"/>
            </a:solidFill>
            <a:ln>
              <a:noFill/>
            </a:ln>
            <a:effectLst/>
          </c:spPr>
          <c:invertIfNegative val="0"/>
          <c:cat>
            <c:strRef>
              <c:f>'IMP ANLY'!$A$3:$A$63</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 ANLY'!$B$3:$B$63</c:f>
              <c:numCache>
                <c:formatCode>General</c:formatCode>
                <c:ptCount val="60"/>
                <c:pt idx="0">
                  <c:v>2.5305025305025</c:v>
                </c:pt>
                <c:pt idx="1">
                  <c:v>2.3373023373023001</c:v>
                </c:pt>
                <c:pt idx="2">
                  <c:v>2.5431025431025001</c:v>
                </c:pt>
                <c:pt idx="3">
                  <c:v>2.8602028602029002</c:v>
                </c:pt>
                <c:pt idx="4">
                  <c:v>3.2109032109031999</c:v>
                </c:pt>
                <c:pt idx="5">
                  <c:v>3.1037379252415001</c:v>
                </c:pt>
                <c:pt idx="6">
                  <c:v>3.06</c:v>
                </c:pt>
                <c:pt idx="7">
                  <c:v>2.9813333333332999</c:v>
                </c:pt>
                <c:pt idx="8">
                  <c:v>2.6240000000000001</c:v>
                </c:pt>
                <c:pt idx="9">
                  <c:v>2.3559999999999999</c:v>
                </c:pt>
                <c:pt idx="10">
                  <c:v>2.4213333333332998</c:v>
                </c:pt>
                <c:pt idx="11">
                  <c:v>2.6956568479896998</c:v>
                </c:pt>
                <c:pt idx="12">
                  <c:v>2.6505057822160998</c:v>
                </c:pt>
                <c:pt idx="13">
                  <c:v>4.0391707999491002</c:v>
                </c:pt>
                <c:pt idx="14">
                  <c:v>5.9920256783188997</c:v>
                </c:pt>
                <c:pt idx="15">
                  <c:v>6.5454041186123</c:v>
                </c:pt>
                <c:pt idx="16">
                  <c:v>6.2808364006578001</c:v>
                </c:pt>
                <c:pt idx="17">
                  <c:v>7.6110948905109996</c:v>
                </c:pt>
                <c:pt idx="18">
                  <c:v>9.0455996685433</c:v>
                </c:pt>
                <c:pt idx="19">
                  <c:v>12.498142736863</c:v>
                </c:pt>
                <c:pt idx="20">
                  <c:v>17.225826069328999</c:v>
                </c:pt>
                <c:pt idx="21">
                  <c:v>16.584540954598999</c:v>
                </c:pt>
                <c:pt idx="22">
                  <c:v>16.343487427686998</c:v>
                </c:pt>
                <c:pt idx="23">
                  <c:v>17.140058765915999</c:v>
                </c:pt>
                <c:pt idx="24">
                  <c:v>16.391291180132999</c:v>
                </c:pt>
                <c:pt idx="25">
                  <c:v>17.776651903182</c:v>
                </c:pt>
                <c:pt idx="26">
                  <c:v>17.486411449576</c:v>
                </c:pt>
                <c:pt idx="27">
                  <c:v>19.477194741102998</c:v>
                </c:pt>
                <c:pt idx="28">
                  <c:v>22.111392789793001</c:v>
                </c:pt>
                <c:pt idx="29">
                  <c:v>24.133378144805</c:v>
                </c:pt>
                <c:pt idx="30">
                  <c:v>27.132072318020999</c:v>
                </c:pt>
                <c:pt idx="31">
                  <c:v>22.941358805151999</c:v>
                </c:pt>
                <c:pt idx="32">
                  <c:v>27.639684528970999</c:v>
                </c:pt>
                <c:pt idx="33">
                  <c:v>27.419390836078001</c:v>
                </c:pt>
                <c:pt idx="34">
                  <c:v>33.349576561340001</c:v>
                </c:pt>
                <c:pt idx="35">
                  <c:v>43.318430945963001</c:v>
                </c:pt>
                <c:pt idx="36">
                  <c:v>45.357287723093997</c:v>
                </c:pt>
                <c:pt idx="37">
                  <c:v>49.607490116609</c:v>
                </c:pt>
                <c:pt idx="38">
                  <c:v>53.431584653203998</c:v>
                </c:pt>
                <c:pt idx="39">
                  <c:v>61.314619861449003</c:v>
                </c:pt>
                <c:pt idx="40">
                  <c:v>65.124164122096005</c:v>
                </c:pt>
                <c:pt idx="41">
                  <c:v>65.218394082225004</c:v>
                </c:pt>
                <c:pt idx="42">
                  <c:v>78.498577658600993</c:v>
                </c:pt>
                <c:pt idx="43">
                  <c:v>95.071650073444999</c:v>
                </c:pt>
                <c:pt idx="44">
                  <c:v>139.31002096511</c:v>
                </c:pt>
                <c:pt idx="45">
                  <c:v>183.73613169021999</c:v>
                </c:pt>
                <c:pt idx="46">
                  <c:v>229.95502712736999</c:v>
                </c:pt>
                <c:pt idx="47">
                  <c:v>302.80370435685001</c:v>
                </c:pt>
                <c:pt idx="48">
                  <c:v>350.92708550754998</c:v>
                </c:pt>
                <c:pt idx="49">
                  <c:v>347.17760208415001</c:v>
                </c:pt>
                <c:pt idx="50">
                  <c:v>449.97432081856999</c:v>
                </c:pt>
                <c:pt idx="51">
                  <c:v>566.66715357406997</c:v>
                </c:pt>
                <c:pt idx="52">
                  <c:v>571.30663804400001</c:v>
                </c:pt>
                <c:pt idx="53">
                  <c:v>527.55548149893002</c:v>
                </c:pt>
                <c:pt idx="54">
                  <c:v>529.23967934337998</c:v>
                </c:pt>
                <c:pt idx="55">
                  <c:v>465.09747465574998</c:v>
                </c:pt>
                <c:pt idx="56">
                  <c:v>480.16928485646997</c:v>
                </c:pt>
                <c:pt idx="57">
                  <c:v>582.01772356668005</c:v>
                </c:pt>
                <c:pt idx="58">
                  <c:v>639.01326403918995</c:v>
                </c:pt>
                <c:pt idx="59">
                  <c:v>614.03173808842996</c:v>
                </c:pt>
              </c:numCache>
            </c:numRef>
          </c:val>
          <c:extLst>
            <c:ext xmlns:c16="http://schemas.microsoft.com/office/drawing/2014/chart" uri="{C3380CC4-5D6E-409C-BE32-E72D297353CC}">
              <c16:uniqueId val="{00000000-A243-4867-AFB6-5D346022C0BA}"/>
            </c:ext>
          </c:extLst>
        </c:ser>
        <c:dLbls>
          <c:showLegendKey val="0"/>
          <c:showVal val="0"/>
          <c:showCatName val="0"/>
          <c:showSerName val="0"/>
          <c:showPercent val="0"/>
          <c:showBubbleSize val="0"/>
        </c:dLbls>
        <c:gapWidth val="219"/>
        <c:overlap val="-27"/>
        <c:axId val="631182776"/>
        <c:axId val="631185336"/>
      </c:barChart>
      <c:catAx>
        <c:axId val="63118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5336"/>
        <c:crosses val="autoZero"/>
        <c:auto val="1"/>
        <c:lblAlgn val="ctr"/>
        <c:lblOffset val="100"/>
        <c:noMultiLvlLbl val="0"/>
      </c:catAx>
      <c:valAx>
        <c:axId val="63118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[11812416Parvinder.xlsx]IMP ANLY!PivotTable12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Import Sum of  % of GDP</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'IMP ANLY'!$B$66</c:f>
              <c:strCache>
                <c:ptCount val="1"/>
                <c:pt idx="0">
                  <c:v>Total</c:v>
                </c:pt>
              </c:strCache>
            </c:strRef>
          </c:tx>
          <c:spPr>
            <a:solidFill>
              <a:schemeClr val="accent1"/>
            </a:solidFill>
            <a:ln>
              <a:noFill/>
            </a:ln>
            <a:effectLst/>
          </c:spPr>
          <c:invertIfNegative val="0"/>
          <c:cat>
            <c:strRef>
              <c:f>'IMP ANLY'!$A$67:$A$127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'IMP ANLY'!$B$67:$B$127</c:f>
              <c:numCache>
                <c:formatCode>General</c:formatCode>
                <c:ptCount val="60"/>
                <c:pt idx="0">
                  <c:v>6.8337000000000003</c:v>
                </c:pt>
                <c:pt idx="1">
                  <c:v>5.9576000000000002</c:v>
                </c:pt>
                <c:pt idx="2">
                  <c:v>6.0317999999999996</c:v>
                </c:pt>
                <c:pt idx="3">
                  <c:v>5.9067999999999996</c:v>
                </c:pt>
                <c:pt idx="4">
                  <c:v>5.6849999999999996</c:v>
                </c:pt>
                <c:pt idx="5">
                  <c:v>5.2115999999999998</c:v>
                </c:pt>
                <c:pt idx="6">
                  <c:v>6.6717000000000004</c:v>
                </c:pt>
                <c:pt idx="7">
                  <c:v>5.9466000000000001</c:v>
                </c:pt>
                <c:pt idx="8">
                  <c:v>4.9429999999999996</c:v>
                </c:pt>
                <c:pt idx="9">
                  <c:v>4.0308999999999999</c:v>
                </c:pt>
                <c:pt idx="10">
                  <c:v>3.8788999999999998</c:v>
                </c:pt>
                <c:pt idx="11">
                  <c:v>4.0023999999999997</c:v>
                </c:pt>
                <c:pt idx="12">
                  <c:v>3.7088999999999999</c:v>
                </c:pt>
                <c:pt idx="13">
                  <c:v>4.7233000000000001</c:v>
                </c:pt>
                <c:pt idx="14">
                  <c:v>6.0206</c:v>
                </c:pt>
                <c:pt idx="15">
                  <c:v>6.6468999999999996</c:v>
                </c:pt>
                <c:pt idx="16">
                  <c:v>6.1147</c:v>
                </c:pt>
                <c:pt idx="17">
                  <c:v>6.2648999999999999</c:v>
                </c:pt>
                <c:pt idx="18">
                  <c:v>6.5881999999999996</c:v>
                </c:pt>
                <c:pt idx="19">
                  <c:v>8.1692</c:v>
                </c:pt>
                <c:pt idx="20">
                  <c:v>9.2449999999999992</c:v>
                </c:pt>
                <c:pt idx="21">
                  <c:v>8.5711999999999993</c:v>
                </c:pt>
                <c:pt idx="22">
                  <c:v>8.1425999999999998</c:v>
                </c:pt>
                <c:pt idx="23">
                  <c:v>7.8529999999999998</c:v>
                </c:pt>
                <c:pt idx="24">
                  <c:v>7.726</c:v>
                </c:pt>
                <c:pt idx="25">
                  <c:v>7.6455000000000002</c:v>
                </c:pt>
                <c:pt idx="26">
                  <c:v>7.0231000000000003</c:v>
                </c:pt>
                <c:pt idx="27">
                  <c:v>6.9802</c:v>
                </c:pt>
                <c:pt idx="28">
                  <c:v>7.4551999999999996</c:v>
                </c:pt>
                <c:pt idx="29">
                  <c:v>8.1519999999999992</c:v>
                </c:pt>
                <c:pt idx="30">
                  <c:v>8.4528999999999996</c:v>
                </c:pt>
                <c:pt idx="31">
                  <c:v>8.4934999999999992</c:v>
                </c:pt>
                <c:pt idx="32">
                  <c:v>9.5901999999999994</c:v>
                </c:pt>
                <c:pt idx="33">
                  <c:v>9.8172999999999995</c:v>
                </c:pt>
                <c:pt idx="34">
                  <c:v>10.190099999999999</c:v>
                </c:pt>
                <c:pt idx="35">
                  <c:v>12.0235</c:v>
                </c:pt>
                <c:pt idx="36">
                  <c:v>11.5443</c:v>
                </c:pt>
                <c:pt idx="37">
                  <c:v>11.928699999999999</c:v>
                </c:pt>
                <c:pt idx="38">
                  <c:v>12.680999999999999</c:v>
                </c:pt>
                <c:pt idx="39">
                  <c:v>13.3635</c:v>
                </c:pt>
                <c:pt idx="40">
                  <c:v>13.903700000000001</c:v>
                </c:pt>
                <c:pt idx="41">
                  <c:v>13.434900000000001</c:v>
                </c:pt>
                <c:pt idx="42">
                  <c:v>15.244300000000001</c:v>
                </c:pt>
                <c:pt idx="43">
                  <c:v>15.644500000000001</c:v>
                </c:pt>
                <c:pt idx="44">
                  <c:v>19.6447</c:v>
                </c:pt>
                <c:pt idx="45">
                  <c:v>22.3964</c:v>
                </c:pt>
                <c:pt idx="46">
                  <c:v>24.456499999999998</c:v>
                </c:pt>
                <c:pt idx="47">
                  <c:v>24.886600000000001</c:v>
                </c:pt>
                <c:pt idx="48">
                  <c:v>29.270900000000001</c:v>
                </c:pt>
                <c:pt idx="49">
                  <c:v>25.872399999999999</c:v>
                </c:pt>
                <c:pt idx="50">
                  <c:v>26.854299999999999</c:v>
                </c:pt>
                <c:pt idx="51">
                  <c:v>31.083500000000001</c:v>
                </c:pt>
                <c:pt idx="52">
                  <c:v>31.2593</c:v>
                </c:pt>
                <c:pt idx="53">
                  <c:v>28.4133</c:v>
                </c:pt>
                <c:pt idx="54">
                  <c:v>25.9542</c:v>
                </c:pt>
                <c:pt idx="55">
                  <c:v>22.1097</c:v>
                </c:pt>
                <c:pt idx="56">
                  <c:v>20.924299999999999</c:v>
                </c:pt>
                <c:pt idx="57">
                  <c:v>21.940100000000001</c:v>
                </c:pt>
                <c:pt idx="58">
                  <c:v>23.552299999999999</c:v>
                </c:pt>
                <c:pt idx="59">
                  <c:v>21.3566</c:v>
                </c:pt>
              </c:numCache>
            </c:numRef>
          </c:val>
          <c:extLst>
            <c:ext xmlns:c16="http://schemas.microsoft.com/office/drawing/2014/chart" uri="{C3380CC4-5D6E-409C-BE32-E72D297353CC}">
              <c16:uniqueId val="{00000000-C2C7-4285-884E-629E73B50C48}"/>
            </c:ext>
          </c:extLst>
        </c:ser>
        <c:dLbls>
          <c:showLegendKey val="0"/>
          <c:showVal val="0"/>
          <c:showCatName val="0"/>
          <c:showSerName val="0"/>
          <c:showPercent val="0"/>
          <c:showBubbleSize val="0"/>
        </c:dLbls>
        <c:gapWidth val="182"/>
        <c:axId val="631187256"/>
        <c:axId val="631183416"/>
      </c:barChart>
      <c:catAx>
        <c:axId val="631187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16"/>
        <c:crosses val="autoZero"/>
        <c:auto val="1"/>
        <c:lblAlgn val="ctr"/>
        <c:lblOffset val="100"/>
        <c:noMultiLvlLbl val="0"/>
      </c:catAx>
      <c:valAx>
        <c:axId val="631183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10Y ANLY!PivotTable18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Sum of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10Y ANLY'!$B$39</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'GDP 10Y ANLY'!$A$40:$A$46</c:f>
              <c:strCache>
                <c:ptCount val="6"/>
                <c:pt idx="0">
                  <c:v>1961 - 1970</c:v>
                </c:pt>
                <c:pt idx="1">
                  <c:v>1971 - 1980</c:v>
                </c:pt>
                <c:pt idx="2">
                  <c:v>1981 - 1990</c:v>
                </c:pt>
                <c:pt idx="3">
                  <c:v>1991 - 2000</c:v>
                </c:pt>
                <c:pt idx="4">
                  <c:v>2001 - 2011</c:v>
                </c:pt>
                <c:pt idx="5">
                  <c:v>2011 - 2019</c:v>
                </c:pt>
              </c:strCache>
            </c:strRef>
          </c:cat>
          <c:val>
            <c:numRef>
              <c:f>'GDP 10Y ANLY'!$B$40:$B$46</c:f>
              <c:numCache>
                <c:formatCode>General</c:formatCode>
                <c:ptCount val="6"/>
                <c:pt idx="0">
                  <c:v>905.05359999999996</c:v>
                </c:pt>
                <c:pt idx="1">
                  <c:v>1750.4559000000002</c:v>
                </c:pt>
                <c:pt idx="2">
                  <c:v>3127.6246999999998</c:v>
                </c:pt>
                <c:pt idx="3">
                  <c:v>3755.0938000000006</c:v>
                </c:pt>
                <c:pt idx="4">
                  <c:v>8105.0564999999988</c:v>
                </c:pt>
                <c:pt idx="5">
                  <c:v>15355.3</c:v>
                </c:pt>
              </c:numCache>
            </c:numRef>
          </c:val>
          <c:extLst>
            <c:ext xmlns:c16="http://schemas.microsoft.com/office/drawing/2014/chart" uri="{C3380CC4-5D6E-409C-BE32-E72D297353CC}">
              <c16:uniqueId val="{00000001-73F0-49F9-9726-E2EDA0CD20C7}"/>
            </c:ext>
          </c:extLst>
        </c:ser>
        <c:dLbls>
          <c:showLegendKey val="0"/>
          <c:showVal val="0"/>
          <c:showCatName val="0"/>
          <c:showSerName val="0"/>
          <c:showPercent val="0"/>
          <c:showBubbleSize val="0"/>
        </c:dLbls>
        <c:gapWidth val="219"/>
        <c:overlap val="-27"/>
        <c:axId val="631181816"/>
        <c:axId val="631178936"/>
      </c:barChart>
      <c:catAx>
        <c:axId val="63118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78936"/>
        <c:crosses val="autoZero"/>
        <c:auto val="1"/>
        <c:lblAlgn val="ctr"/>
        <c:lblOffset val="100"/>
        <c:noMultiLvlLbl val="0"/>
      </c:catAx>
      <c:valAx>
        <c:axId val="63117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1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ANLY'!$B$3</c:f>
              <c:strCache>
                <c:ptCount val="1"/>
                <c:pt idx="0">
                  <c:v>Total</c:v>
                </c:pt>
              </c:strCache>
            </c:strRef>
          </c:tx>
          <c:spPr>
            <a:solidFill>
              <a:schemeClr val="accent1"/>
            </a:solidFill>
            <a:ln>
              <a:noFill/>
            </a:ln>
            <a:effectLst/>
          </c:spPr>
          <c:invertIfNegative val="0"/>
          <c:cat>
            <c:strRef>
              <c:f>'GDP Y ANLY'!$A$4:$A$63</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ANLY'!$B$4:$B$63</c:f>
              <c:numCache>
                <c:formatCode>General</c:formatCode>
                <c:ptCount val="59"/>
                <c:pt idx="0">
                  <c:v>3.7227000000000001</c:v>
                </c:pt>
                <c:pt idx="1">
                  <c:v>2.9310999999999998</c:v>
                </c:pt>
                <c:pt idx="2">
                  <c:v>5.9943999999999997</c:v>
                </c:pt>
                <c:pt idx="3">
                  <c:v>7.4530000000000003</c:v>
                </c:pt>
                <c:pt idx="4">
                  <c:v>-2.6358000000000001</c:v>
                </c:pt>
                <c:pt idx="5">
                  <c:v>-5.5300000000000002E-2</c:v>
                </c:pt>
                <c:pt idx="6">
                  <c:v>7.8259999999999996</c:v>
                </c:pt>
                <c:pt idx="7">
                  <c:v>3.3879000000000001</c:v>
                </c:pt>
                <c:pt idx="8">
                  <c:v>6.5396999999999998</c:v>
                </c:pt>
                <c:pt idx="9">
                  <c:v>5.1571999999999996</c:v>
                </c:pt>
                <c:pt idx="10">
                  <c:v>1.6429</c:v>
                </c:pt>
                <c:pt idx="11">
                  <c:v>-0.55330000000000001</c:v>
                </c:pt>
                <c:pt idx="12">
                  <c:v>3.2955000000000001</c:v>
                </c:pt>
                <c:pt idx="13">
                  <c:v>1.1853</c:v>
                </c:pt>
                <c:pt idx="14">
                  <c:v>9.1499000000000006</c:v>
                </c:pt>
                <c:pt idx="15">
                  <c:v>1.6631</c:v>
                </c:pt>
                <c:pt idx="16">
                  <c:v>7.2548000000000004</c:v>
                </c:pt>
                <c:pt idx="17">
                  <c:v>5.7125000000000004</c:v>
                </c:pt>
                <c:pt idx="18">
                  <c:v>-5.2382</c:v>
                </c:pt>
                <c:pt idx="19">
                  <c:v>6.7358000000000002</c:v>
                </c:pt>
                <c:pt idx="20">
                  <c:v>6.0061999999999998</c:v>
                </c:pt>
                <c:pt idx="21">
                  <c:v>3.4756999999999998</c:v>
                </c:pt>
                <c:pt idx="22">
                  <c:v>7.2888999999999999</c:v>
                </c:pt>
                <c:pt idx="23">
                  <c:v>3.8207</c:v>
                </c:pt>
                <c:pt idx="24">
                  <c:v>5.2542999999999997</c:v>
                </c:pt>
                <c:pt idx="25">
                  <c:v>4.7766000000000002</c:v>
                </c:pt>
                <c:pt idx="26">
                  <c:v>3.9653999999999998</c:v>
                </c:pt>
                <c:pt idx="27">
                  <c:v>9.6278000000000006</c:v>
                </c:pt>
                <c:pt idx="28">
                  <c:v>5.9473000000000003</c:v>
                </c:pt>
                <c:pt idx="29">
                  <c:v>5.5335000000000001</c:v>
                </c:pt>
                <c:pt idx="30">
                  <c:v>1.0568</c:v>
                </c:pt>
                <c:pt idx="31">
                  <c:v>5.4824000000000002</c:v>
                </c:pt>
                <c:pt idx="32">
                  <c:v>4.7507999999999999</c:v>
                </c:pt>
                <c:pt idx="33">
                  <c:v>6.6589</c:v>
                </c:pt>
                <c:pt idx="34">
                  <c:v>7.5744999999999996</c:v>
                </c:pt>
                <c:pt idx="35">
                  <c:v>7.5495000000000001</c:v>
                </c:pt>
                <c:pt idx="36">
                  <c:v>4.0498000000000003</c:v>
                </c:pt>
                <c:pt idx="37">
                  <c:v>6.1844000000000001</c:v>
                </c:pt>
                <c:pt idx="38">
                  <c:v>8.8458000000000006</c:v>
                </c:pt>
                <c:pt idx="39">
                  <c:v>3.8410000000000002</c:v>
                </c:pt>
                <c:pt idx="40">
                  <c:v>4.8239999999999998</c:v>
                </c:pt>
                <c:pt idx="41">
                  <c:v>3.8039999999999998</c:v>
                </c:pt>
                <c:pt idx="42">
                  <c:v>7.8604000000000003</c:v>
                </c:pt>
                <c:pt idx="43">
                  <c:v>7.9229000000000003</c:v>
                </c:pt>
                <c:pt idx="44">
                  <c:v>7.9234</c:v>
                </c:pt>
                <c:pt idx="45">
                  <c:v>8.0607000000000006</c:v>
                </c:pt>
                <c:pt idx="46">
                  <c:v>7.6608000000000001</c:v>
                </c:pt>
                <c:pt idx="47">
                  <c:v>3.0867</c:v>
                </c:pt>
                <c:pt idx="48">
                  <c:v>7.8619000000000003</c:v>
                </c:pt>
                <c:pt idx="49">
                  <c:v>8.4976000000000003</c:v>
                </c:pt>
                <c:pt idx="50">
                  <c:v>5.2412999999999998</c:v>
                </c:pt>
                <c:pt idx="51">
                  <c:v>5.4564000000000004</c:v>
                </c:pt>
                <c:pt idx="52">
                  <c:v>6.3860999999999999</c:v>
                </c:pt>
                <c:pt idx="53">
                  <c:v>7.4101999999999997</c:v>
                </c:pt>
                <c:pt idx="54">
                  <c:v>7.9962999999999997</c:v>
                </c:pt>
                <c:pt idx="55">
                  <c:v>8.2562999999999995</c:v>
                </c:pt>
                <c:pt idx="56">
                  <c:v>7.0438000000000001</c:v>
                </c:pt>
                <c:pt idx="57">
                  <c:v>6.1196000000000002</c:v>
                </c:pt>
                <c:pt idx="58">
                  <c:v>5.0239000000000003</c:v>
                </c:pt>
              </c:numCache>
            </c:numRef>
          </c:val>
          <c:extLst>
            <c:ext xmlns:c16="http://schemas.microsoft.com/office/drawing/2014/chart" uri="{C3380CC4-5D6E-409C-BE32-E72D297353CC}">
              <c16:uniqueId val="{00000000-EB81-403C-9C69-54C53B361E39}"/>
            </c:ext>
          </c:extLst>
        </c:ser>
        <c:dLbls>
          <c:showLegendKey val="0"/>
          <c:showVal val="0"/>
          <c:showCatName val="0"/>
          <c:showSerName val="0"/>
          <c:showPercent val="0"/>
          <c:showBubbleSize val="0"/>
        </c:dLbls>
        <c:gapWidth val="219"/>
        <c:overlap val="-27"/>
        <c:axId val="676346936"/>
        <c:axId val="676348856"/>
      </c:barChart>
      <c:catAx>
        <c:axId val="67634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8856"/>
        <c:crosses val="autoZero"/>
        <c:auto val="1"/>
        <c:lblAlgn val="ctr"/>
        <c:lblOffset val="100"/>
        <c:noMultiLvlLbl val="0"/>
      </c:catAx>
      <c:valAx>
        <c:axId val="67634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4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Annual chnage in 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'GDP Y ANLY'!$B$67</c:f>
              <c:strCache>
                <c:ptCount val="1"/>
                <c:pt idx="0">
                  <c:v>Total</c:v>
                </c:pt>
              </c:strCache>
            </c:strRef>
          </c:tx>
          <c:spPr>
            <a:solidFill>
              <a:schemeClr val="accent1"/>
            </a:solidFill>
            <a:ln>
              <a:noFill/>
            </a:ln>
            <a:effectLst/>
            <a:sp3d/>
          </c:spPr>
          <c:invertIfNegative val="0"/>
          <c:cat>
            <c:strRef>
              <c:f>'GDP Y ANLY'!$A$68:$A$127</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ANLY'!$B$68:$B$127</c:f>
              <c:numCache>
                <c:formatCode>General</c:formatCode>
                <c:ptCount val="59"/>
                <c:pt idx="1">
                  <c:v>-0.7916000000000003</c:v>
                </c:pt>
                <c:pt idx="2">
                  <c:v>3.0632999999999999</c:v>
                </c:pt>
                <c:pt idx="3">
                  <c:v>1.4586000000000006</c:v>
                </c:pt>
                <c:pt idx="4">
                  <c:v>-10.088800000000001</c:v>
                </c:pt>
                <c:pt idx="5">
                  <c:v>2.5805000000000002</c:v>
                </c:pt>
                <c:pt idx="6">
                  <c:v>7.8812999999999995</c:v>
                </c:pt>
                <c:pt idx="7">
                  <c:v>-4.4380999999999995</c:v>
                </c:pt>
                <c:pt idx="8">
                  <c:v>3.1517999999999997</c:v>
                </c:pt>
                <c:pt idx="9">
                  <c:v>-1.3825000000000003</c:v>
                </c:pt>
                <c:pt idx="10">
                  <c:v>-3.5142999999999995</c:v>
                </c:pt>
                <c:pt idx="11">
                  <c:v>-2.1962000000000002</c:v>
                </c:pt>
                <c:pt idx="12">
                  <c:v>3.8488000000000002</c:v>
                </c:pt>
                <c:pt idx="13">
                  <c:v>-2.1101999999999999</c:v>
                </c:pt>
                <c:pt idx="14">
                  <c:v>7.9646000000000008</c:v>
                </c:pt>
                <c:pt idx="15">
                  <c:v>-7.4868000000000006</c:v>
                </c:pt>
                <c:pt idx="16">
                  <c:v>5.5917000000000003</c:v>
                </c:pt>
                <c:pt idx="17">
                  <c:v>-1.5423</c:v>
                </c:pt>
                <c:pt idx="18">
                  <c:v>-10.950700000000001</c:v>
                </c:pt>
                <c:pt idx="19">
                  <c:v>11.974</c:v>
                </c:pt>
                <c:pt idx="20">
                  <c:v>-0.72960000000000047</c:v>
                </c:pt>
                <c:pt idx="21">
                  <c:v>-2.5305</c:v>
                </c:pt>
                <c:pt idx="22">
                  <c:v>3.8132000000000001</c:v>
                </c:pt>
                <c:pt idx="23">
                  <c:v>-3.4681999999999999</c:v>
                </c:pt>
                <c:pt idx="24">
                  <c:v>1.4335999999999998</c:v>
                </c:pt>
                <c:pt idx="25">
                  <c:v>-0.47769999999999957</c:v>
                </c:pt>
                <c:pt idx="26">
                  <c:v>-0.81120000000000037</c:v>
                </c:pt>
                <c:pt idx="27">
                  <c:v>5.6624000000000008</c:v>
                </c:pt>
                <c:pt idx="28">
                  <c:v>-3.6805000000000003</c:v>
                </c:pt>
                <c:pt idx="29">
                  <c:v>-0.41380000000000017</c:v>
                </c:pt>
                <c:pt idx="30">
                  <c:v>-4.4767000000000001</c:v>
                </c:pt>
                <c:pt idx="31">
                  <c:v>4.4256000000000002</c:v>
                </c:pt>
                <c:pt idx="32">
                  <c:v>-0.73160000000000025</c:v>
                </c:pt>
                <c:pt idx="33">
                  <c:v>1.9081000000000001</c:v>
                </c:pt>
                <c:pt idx="34">
                  <c:v>0.91559999999999953</c:v>
                </c:pt>
                <c:pt idx="35">
                  <c:v>-2.4999999999999467E-2</c:v>
                </c:pt>
                <c:pt idx="36">
                  <c:v>-3.4996999999999998</c:v>
                </c:pt>
                <c:pt idx="37">
                  <c:v>2.1345999999999998</c:v>
                </c:pt>
                <c:pt idx="38">
                  <c:v>2.6614000000000004</c:v>
                </c:pt>
                <c:pt idx="39">
                  <c:v>-5.0048000000000004</c:v>
                </c:pt>
                <c:pt idx="40">
                  <c:v>0.98299999999999965</c:v>
                </c:pt>
                <c:pt idx="41">
                  <c:v>-1.02</c:v>
                </c:pt>
                <c:pt idx="42">
                  <c:v>4.0564</c:v>
                </c:pt>
                <c:pt idx="43">
                  <c:v>6.25E-2</c:v>
                </c:pt>
                <c:pt idx="44">
                  <c:v>4.9999999999972289E-4</c:v>
                </c:pt>
                <c:pt idx="45">
                  <c:v>0.13730000000000064</c:v>
                </c:pt>
                <c:pt idx="46">
                  <c:v>-0.39990000000000059</c:v>
                </c:pt>
                <c:pt idx="47">
                  <c:v>-4.5740999999999996</c:v>
                </c:pt>
                <c:pt idx="48">
                  <c:v>4.7751999999999999</c:v>
                </c:pt>
                <c:pt idx="49">
                  <c:v>0.63569999999999993</c:v>
                </c:pt>
                <c:pt idx="50">
                  <c:v>-3.2563000000000004</c:v>
                </c:pt>
                <c:pt idx="51">
                  <c:v>0.21510000000000051</c:v>
                </c:pt>
                <c:pt idx="52">
                  <c:v>0.92969999999999953</c:v>
                </c:pt>
                <c:pt idx="53">
                  <c:v>1.0240999999999998</c:v>
                </c:pt>
                <c:pt idx="54">
                  <c:v>0.58610000000000007</c:v>
                </c:pt>
                <c:pt idx="55">
                  <c:v>0.25999999999999979</c:v>
                </c:pt>
                <c:pt idx="56">
                  <c:v>-1.2124999999999995</c:v>
                </c:pt>
                <c:pt idx="57">
                  <c:v>-0.92419999999999991</c:v>
                </c:pt>
                <c:pt idx="58">
                  <c:v>-1.0956999999999999</c:v>
                </c:pt>
              </c:numCache>
            </c:numRef>
          </c:val>
          <c:extLst>
            <c:ext xmlns:c16="http://schemas.microsoft.com/office/drawing/2014/chart" uri="{C3380CC4-5D6E-409C-BE32-E72D297353CC}">
              <c16:uniqueId val="{00000000-9511-4B23-A49C-C822C6AD044C}"/>
            </c:ext>
          </c:extLst>
        </c:ser>
        <c:dLbls>
          <c:showLegendKey val="0"/>
          <c:showVal val="0"/>
          <c:showCatName val="0"/>
          <c:showSerName val="0"/>
          <c:showPercent val="0"/>
          <c:showBubbleSize val="0"/>
        </c:dLbls>
        <c:gapWidth val="150"/>
        <c:shape val="box"/>
        <c:axId val="716596472"/>
        <c:axId val="716599032"/>
        <c:axId val="0"/>
      </c:bar3DChart>
      <c:catAx>
        <c:axId val="716596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9032"/>
        <c:crosses val="autoZero"/>
        <c:auto val="1"/>
        <c:lblAlgn val="ctr"/>
        <c:lblOffset val="100"/>
        <c:noMultiLvlLbl val="0"/>
      </c:catAx>
      <c:valAx>
        <c:axId val="71659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Sum of  Billions of 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ANLY'!$B$131</c:f>
              <c:strCache>
                <c:ptCount val="1"/>
                <c:pt idx="0">
                  <c:v>Total</c:v>
                </c:pt>
              </c:strCache>
            </c:strRef>
          </c:tx>
          <c:spPr>
            <a:solidFill>
              <a:schemeClr val="accent1"/>
            </a:solidFill>
            <a:ln>
              <a:noFill/>
            </a:ln>
            <a:effectLst/>
          </c:spPr>
          <c:invertIfNegative val="0"/>
          <c:cat>
            <c:strRef>
              <c:f>'GDP Y ANLY'!$A$132:$A$191</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ANLY'!$B$132:$B$191</c:f>
              <c:numCache>
                <c:formatCode>General</c:formatCode>
                <c:ptCount val="59"/>
                <c:pt idx="0">
                  <c:v>39.232435784095003</c:v>
                </c:pt>
                <c:pt idx="1">
                  <c:v>42.161481858701002</c:v>
                </c:pt>
                <c:pt idx="2">
                  <c:v>48.421923458740999</c:v>
                </c:pt>
                <c:pt idx="3">
                  <c:v>56.480289940825998</c:v>
                </c:pt>
                <c:pt idx="4">
                  <c:v>59.554854574794</c:v>
                </c:pt>
                <c:pt idx="5">
                  <c:v>45.865462033909999</c:v>
                </c:pt>
                <c:pt idx="6">
                  <c:v>50.134942203446997</c:v>
                </c:pt>
                <c:pt idx="7">
                  <c:v>53.085455870822997</c:v>
                </c:pt>
                <c:pt idx="8">
                  <c:v>58.447995016848999</c:v>
                </c:pt>
                <c:pt idx="9">
                  <c:v>62.422483054517002</c:v>
                </c:pt>
                <c:pt idx="10">
                  <c:v>67.350988020903998</c:v>
                </c:pt>
                <c:pt idx="11">
                  <c:v>71.463193830405999</c:v>
                </c:pt>
                <c:pt idx="12">
                  <c:v>85.515269585522006</c:v>
                </c:pt>
                <c:pt idx="13">
                  <c:v>99.525899115775999</c:v>
                </c:pt>
                <c:pt idx="14">
                  <c:v>98.472796457114001</c:v>
                </c:pt>
                <c:pt idx="15">
                  <c:v>102.71716446588999</c:v>
                </c:pt>
                <c:pt idx="16">
                  <c:v>121.4873224743</c:v>
                </c:pt>
                <c:pt idx="17">
                  <c:v>137.30029530804001</c:v>
                </c:pt>
                <c:pt idx="18">
                  <c:v>152.99165379286001</c:v>
                </c:pt>
                <c:pt idx="19">
                  <c:v>186.32534508974999</c:v>
                </c:pt>
                <c:pt idx="20">
                  <c:v>193.49061003209999</c:v>
                </c:pt>
                <c:pt idx="21">
                  <c:v>200.71514536091999</c:v>
                </c:pt>
                <c:pt idx="22">
                  <c:v>218.26227341009999</c:v>
                </c:pt>
                <c:pt idx="23">
                  <c:v>212.15823416405999</c:v>
                </c:pt>
                <c:pt idx="24">
                  <c:v>232.51187784204001</c:v>
                </c:pt>
                <c:pt idx="25">
                  <c:v>248.9859940442</c:v>
                </c:pt>
                <c:pt idx="26">
                  <c:v>279.03358409216003</c:v>
                </c:pt>
                <c:pt idx="27">
                  <c:v>296.58899481205998</c:v>
                </c:pt>
                <c:pt idx="28">
                  <c:v>296.04235498613002</c:v>
                </c:pt>
                <c:pt idx="29">
                  <c:v>320.97902641962997</c:v>
                </c:pt>
                <c:pt idx="30">
                  <c:v>270.10534187923002</c:v>
                </c:pt>
                <c:pt idx="31">
                  <c:v>288.20843038395998</c:v>
                </c:pt>
                <c:pt idx="32">
                  <c:v>279.29602298792003</c:v>
                </c:pt>
                <c:pt idx="33">
                  <c:v>327.27558353955999</c:v>
                </c:pt>
                <c:pt idx="34">
                  <c:v>360.28195271679999</c:v>
                </c:pt>
                <c:pt idx="35">
                  <c:v>392.89705434807001</c:v>
                </c:pt>
                <c:pt idx="36">
                  <c:v>415.86775386387001</c:v>
                </c:pt>
                <c:pt idx="37">
                  <c:v>421.35147750473999</c:v>
                </c:pt>
                <c:pt idx="38">
                  <c:v>458.82041733781</c:v>
                </c:pt>
                <c:pt idx="39">
                  <c:v>468.39493726236998</c:v>
                </c:pt>
                <c:pt idx="40">
                  <c:v>485.44101453863999</c:v>
                </c:pt>
                <c:pt idx="41">
                  <c:v>514.93794887008005</c:v>
                </c:pt>
                <c:pt idx="42">
                  <c:v>607.69928543387005</c:v>
                </c:pt>
                <c:pt idx="43">
                  <c:v>709.14851480465995</c:v>
                </c:pt>
                <c:pt idx="44">
                  <c:v>820.38159551290005</c:v>
                </c:pt>
                <c:pt idx="45">
                  <c:v>940.25988879214003</c:v>
                </c:pt>
                <c:pt idx="46">
                  <c:v>1216.7354415248999</c:v>
                </c:pt>
                <c:pt idx="47">
                  <c:v>1198.8955821375</c:v>
                </c:pt>
                <c:pt idx="48">
                  <c:v>1341.8866027987001</c:v>
                </c:pt>
                <c:pt idx="49">
                  <c:v>1675.6153356006</c:v>
                </c:pt>
                <c:pt idx="50">
                  <c:v>1823.0504053504001</c:v>
                </c:pt>
                <c:pt idx="51">
                  <c:v>1827.6378591357</c:v>
                </c:pt>
                <c:pt idx="52">
                  <c:v>1856.7221213944999</c:v>
                </c:pt>
                <c:pt idx="53">
                  <c:v>2039.1274462986</c:v>
                </c:pt>
                <c:pt idx="54">
                  <c:v>2103.5878170418</c:v>
                </c:pt>
                <c:pt idx="55">
                  <c:v>2294.7979782920002</c:v>
                </c:pt>
                <c:pt idx="56">
                  <c:v>2652.7546858346</c:v>
                </c:pt>
                <c:pt idx="57">
                  <c:v>2713.1650575132999</c:v>
                </c:pt>
                <c:pt idx="58">
                  <c:v>2875.1423148119002</c:v>
                </c:pt>
              </c:numCache>
            </c:numRef>
          </c:val>
          <c:extLst>
            <c:ext xmlns:c16="http://schemas.microsoft.com/office/drawing/2014/chart" uri="{C3380CC4-5D6E-409C-BE32-E72D297353CC}">
              <c16:uniqueId val="{00000000-8686-4076-91CB-F92C03707B21}"/>
            </c:ext>
          </c:extLst>
        </c:ser>
        <c:dLbls>
          <c:showLegendKey val="0"/>
          <c:showVal val="0"/>
          <c:showCatName val="0"/>
          <c:showSerName val="0"/>
          <c:showPercent val="0"/>
          <c:showBubbleSize val="0"/>
        </c:dLbls>
        <c:gapWidth val="219"/>
        <c:overlap val="-27"/>
        <c:axId val="716628472"/>
        <c:axId val="716642552"/>
      </c:barChart>
      <c:catAx>
        <c:axId val="7166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42552"/>
        <c:crosses val="autoZero"/>
        <c:auto val="1"/>
        <c:lblAlgn val="ctr"/>
        <c:lblOffset val="100"/>
        <c:noMultiLvlLbl val="0"/>
      </c:catAx>
      <c:valAx>
        <c:axId val="71664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2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ANLY!PivotTable22</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GDP Sum of  Per Capita</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Y ANLY'!$B$194</c:f>
              <c:strCache>
                <c:ptCount val="1"/>
                <c:pt idx="0">
                  <c:v>Total</c:v>
                </c:pt>
              </c:strCache>
            </c:strRef>
          </c:tx>
          <c:spPr>
            <a:solidFill>
              <a:schemeClr val="accent1"/>
            </a:solidFill>
            <a:ln>
              <a:noFill/>
            </a:ln>
            <a:effectLst/>
          </c:spPr>
          <c:invertIfNegative val="0"/>
          <c:cat>
            <c:strRef>
              <c:f>'GDP Y ANLY'!$A$195:$A$254</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ANLY'!$B$195:$B$254</c:f>
              <c:numCache>
                <c:formatCode>General</c:formatCode>
                <c:ptCount val="59"/>
                <c:pt idx="0">
                  <c:v>85.354299999999995</c:v>
                </c:pt>
                <c:pt idx="1">
                  <c:v>89.881799999999998</c:v>
                </c:pt>
                <c:pt idx="2">
                  <c:v>101.1264</c:v>
                </c:pt>
                <c:pt idx="3">
                  <c:v>115.53749999999999</c:v>
                </c:pt>
                <c:pt idx="4">
                  <c:v>119.3189</c:v>
                </c:pt>
                <c:pt idx="5">
                  <c:v>89.997299999999996</c:v>
                </c:pt>
                <c:pt idx="6">
                  <c:v>96.339100000000002</c:v>
                </c:pt>
                <c:pt idx="7">
                  <c:v>99.876000000000005</c:v>
                </c:pt>
                <c:pt idx="8">
                  <c:v>107.6223</c:v>
                </c:pt>
                <c:pt idx="9">
                  <c:v>112.4345</c:v>
                </c:pt>
                <c:pt idx="10">
                  <c:v>118.6032</c:v>
                </c:pt>
                <c:pt idx="11">
                  <c:v>122.9819</c:v>
                </c:pt>
                <c:pt idx="12">
                  <c:v>143.77869999999999</c:v>
                </c:pt>
                <c:pt idx="13">
                  <c:v>163.47810000000001</c:v>
                </c:pt>
                <c:pt idx="14">
                  <c:v>158.03620000000001</c:v>
                </c:pt>
                <c:pt idx="15">
                  <c:v>161.09209999999999</c:v>
                </c:pt>
                <c:pt idx="16">
                  <c:v>186.21350000000001</c:v>
                </c:pt>
                <c:pt idx="17">
                  <c:v>205.6934</c:v>
                </c:pt>
                <c:pt idx="18">
                  <c:v>224.001</c:v>
                </c:pt>
                <c:pt idx="19">
                  <c:v>266.57780000000002</c:v>
                </c:pt>
                <c:pt idx="20">
                  <c:v>270.47059999999999</c:v>
                </c:pt>
                <c:pt idx="21">
                  <c:v>274.11130000000003</c:v>
                </c:pt>
                <c:pt idx="22">
                  <c:v>291.23809999999997</c:v>
                </c:pt>
                <c:pt idx="23">
                  <c:v>276.66800000000001</c:v>
                </c:pt>
                <c:pt idx="24">
                  <c:v>296.43520000000001</c:v>
                </c:pt>
                <c:pt idx="25">
                  <c:v>310.46589999999998</c:v>
                </c:pt>
                <c:pt idx="26">
                  <c:v>340.41680000000002</c:v>
                </c:pt>
                <c:pt idx="27">
                  <c:v>354.14929999999998</c:v>
                </c:pt>
                <c:pt idx="28">
                  <c:v>346.11290000000002</c:v>
                </c:pt>
                <c:pt idx="29">
                  <c:v>367.5566</c:v>
                </c:pt>
                <c:pt idx="30">
                  <c:v>303.05560000000003</c:v>
                </c:pt>
                <c:pt idx="31">
                  <c:v>316.95389999999998</c:v>
                </c:pt>
                <c:pt idx="32">
                  <c:v>301.15899999999999</c:v>
                </c:pt>
                <c:pt idx="33">
                  <c:v>346.10300000000001</c:v>
                </c:pt>
                <c:pt idx="34">
                  <c:v>373.76650000000001</c:v>
                </c:pt>
                <c:pt idx="35">
                  <c:v>399.95010000000002</c:v>
                </c:pt>
                <c:pt idx="36">
                  <c:v>415.49380000000002</c:v>
                </c:pt>
                <c:pt idx="37">
                  <c:v>413.2989</c:v>
                </c:pt>
                <c:pt idx="38">
                  <c:v>441.99880000000002</c:v>
                </c:pt>
                <c:pt idx="39">
                  <c:v>443.31420000000003</c:v>
                </c:pt>
                <c:pt idx="40">
                  <c:v>451.57299999999998</c:v>
                </c:pt>
                <c:pt idx="41">
                  <c:v>470.98680000000002</c:v>
                </c:pt>
                <c:pt idx="42">
                  <c:v>546.72659999999996</c:v>
                </c:pt>
                <c:pt idx="43">
                  <c:v>627.77419999999995</c:v>
                </c:pt>
                <c:pt idx="44">
                  <c:v>714.86099999999999</c:v>
                </c:pt>
                <c:pt idx="45">
                  <c:v>806.75329999999997</c:v>
                </c:pt>
                <c:pt idx="46">
                  <c:v>1028.3348000000001</c:v>
                </c:pt>
                <c:pt idx="47">
                  <c:v>998.52229999999997</c:v>
                </c:pt>
                <c:pt idx="48">
                  <c:v>1101.9608000000001</c:v>
                </c:pt>
                <c:pt idx="49">
                  <c:v>1357.5636999999999</c:v>
                </c:pt>
                <c:pt idx="50">
                  <c:v>1458.1034999999999</c:v>
                </c:pt>
                <c:pt idx="51">
                  <c:v>1443.8795</c:v>
                </c:pt>
                <c:pt idx="52">
                  <c:v>1449.6059</c:v>
                </c:pt>
                <c:pt idx="53">
                  <c:v>1573.8815</c:v>
                </c:pt>
                <c:pt idx="54">
                  <c:v>1605.6053999999999</c:v>
                </c:pt>
                <c:pt idx="55">
                  <c:v>1732.5643</c:v>
                </c:pt>
                <c:pt idx="56">
                  <c:v>1981.6510000000001</c:v>
                </c:pt>
                <c:pt idx="57">
                  <c:v>2005.8630000000001</c:v>
                </c:pt>
                <c:pt idx="58">
                  <c:v>2104.1459</c:v>
                </c:pt>
              </c:numCache>
            </c:numRef>
          </c:val>
          <c:extLst>
            <c:ext xmlns:c16="http://schemas.microsoft.com/office/drawing/2014/chart" uri="{C3380CC4-5D6E-409C-BE32-E72D297353CC}">
              <c16:uniqueId val="{00000000-1413-412E-989F-E3CBD0976DA0}"/>
            </c:ext>
          </c:extLst>
        </c:ser>
        <c:dLbls>
          <c:showLegendKey val="0"/>
          <c:showVal val="0"/>
          <c:showCatName val="0"/>
          <c:showSerName val="0"/>
          <c:showPercent val="0"/>
          <c:showBubbleSize val="0"/>
        </c:dLbls>
        <c:gapWidth val="219"/>
        <c:overlap val="-27"/>
        <c:axId val="662574200"/>
        <c:axId val="662576440"/>
      </c:barChart>
      <c:catAx>
        <c:axId val="66257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6440"/>
        <c:crosses val="autoZero"/>
        <c:auto val="1"/>
        <c:lblAlgn val="ctr"/>
        <c:lblOffset val="100"/>
        <c:noMultiLvlLbl val="0"/>
      </c:catAx>
      <c:valAx>
        <c:axId val="6625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7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[11812416Parvinder.xlsx]GDP Y ANLY!PivotTable20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Annual chnage in GDP Growth</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'GDP Y ANLY'!$B$67</c:f>
              <c:strCache>
                <c:ptCount val="1"/>
                <c:pt idx="0">
                  <c:v>Total</c:v>
                </c:pt>
              </c:strCache>
            </c:strRef>
          </c:tx>
          <c:spPr>
            <a:solidFill>
              <a:schemeClr val="accent1"/>
            </a:solidFill>
            <a:ln>
              <a:noFill/>
            </a:ln>
            <a:effectLst/>
            <a:sp3d/>
          </c:spPr>
          <c:invertIfNegative val="0"/>
          <c:cat>
            <c:strRef>
              <c:f>'GDP Y ANLY'!$A$68:$A$127</c:f>
              <c:strCache>
                <c:ptCount val="59"/>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strCache>
            </c:strRef>
          </c:cat>
          <c:val>
            <c:numRef>
              <c:f>'GDP Y ANLY'!$B$68:$B$127</c:f>
              <c:numCache>
                <c:formatCode>General</c:formatCode>
                <c:ptCount val="59"/>
                <c:pt idx="1">
                  <c:v>-0.7916000000000003</c:v>
                </c:pt>
                <c:pt idx="2">
                  <c:v>3.0632999999999999</c:v>
                </c:pt>
                <c:pt idx="3">
                  <c:v>1.4586000000000006</c:v>
                </c:pt>
                <c:pt idx="4">
                  <c:v>-10.088800000000001</c:v>
                </c:pt>
                <c:pt idx="5">
                  <c:v>2.5805000000000002</c:v>
                </c:pt>
                <c:pt idx="6">
                  <c:v>7.8812999999999995</c:v>
                </c:pt>
                <c:pt idx="7">
                  <c:v>-4.4380999999999995</c:v>
                </c:pt>
                <c:pt idx="8">
                  <c:v>3.1517999999999997</c:v>
                </c:pt>
                <c:pt idx="9">
                  <c:v>-1.3825000000000003</c:v>
                </c:pt>
                <c:pt idx="10">
                  <c:v>-3.5142999999999995</c:v>
                </c:pt>
                <c:pt idx="11">
                  <c:v>-2.1962000000000002</c:v>
                </c:pt>
                <c:pt idx="12">
                  <c:v>3.8488000000000002</c:v>
                </c:pt>
                <c:pt idx="13">
                  <c:v>-2.1101999999999999</c:v>
                </c:pt>
                <c:pt idx="14">
                  <c:v>7.9646000000000008</c:v>
                </c:pt>
                <c:pt idx="15">
                  <c:v>-7.4868000000000006</c:v>
                </c:pt>
                <c:pt idx="16">
                  <c:v>5.5917000000000003</c:v>
                </c:pt>
                <c:pt idx="17">
                  <c:v>-1.5423</c:v>
                </c:pt>
                <c:pt idx="18">
                  <c:v>-10.950700000000001</c:v>
                </c:pt>
                <c:pt idx="19">
                  <c:v>11.974</c:v>
                </c:pt>
                <c:pt idx="20">
                  <c:v>-0.72960000000000047</c:v>
                </c:pt>
                <c:pt idx="21">
                  <c:v>-2.5305</c:v>
                </c:pt>
                <c:pt idx="22">
                  <c:v>3.8132000000000001</c:v>
                </c:pt>
                <c:pt idx="23">
                  <c:v>-3.4681999999999999</c:v>
                </c:pt>
                <c:pt idx="24">
                  <c:v>1.4335999999999998</c:v>
                </c:pt>
                <c:pt idx="25">
                  <c:v>-0.47769999999999957</c:v>
                </c:pt>
                <c:pt idx="26">
                  <c:v>-0.81120000000000037</c:v>
                </c:pt>
                <c:pt idx="27">
                  <c:v>5.6624000000000008</c:v>
                </c:pt>
                <c:pt idx="28">
                  <c:v>-3.6805000000000003</c:v>
                </c:pt>
                <c:pt idx="29">
                  <c:v>-0.41380000000000017</c:v>
                </c:pt>
                <c:pt idx="30">
                  <c:v>-4.4767000000000001</c:v>
                </c:pt>
                <c:pt idx="31">
                  <c:v>4.4256000000000002</c:v>
                </c:pt>
                <c:pt idx="32">
                  <c:v>-0.73160000000000025</c:v>
                </c:pt>
                <c:pt idx="33">
                  <c:v>1.9081000000000001</c:v>
                </c:pt>
                <c:pt idx="34">
                  <c:v>0.91559999999999953</c:v>
                </c:pt>
                <c:pt idx="35">
                  <c:v>-2.4999999999999467E-2</c:v>
                </c:pt>
                <c:pt idx="36">
                  <c:v>-3.4996999999999998</c:v>
                </c:pt>
                <c:pt idx="37">
                  <c:v>2.1345999999999998</c:v>
                </c:pt>
                <c:pt idx="38">
                  <c:v>2.6614000000000004</c:v>
                </c:pt>
                <c:pt idx="39">
                  <c:v>-5.0048000000000004</c:v>
                </c:pt>
                <c:pt idx="40">
                  <c:v>0.98299999999999965</c:v>
                </c:pt>
                <c:pt idx="41">
                  <c:v>-1.02</c:v>
                </c:pt>
                <c:pt idx="42">
                  <c:v>4.0564</c:v>
                </c:pt>
                <c:pt idx="43">
                  <c:v>6.25E-2</c:v>
                </c:pt>
                <c:pt idx="44">
                  <c:v>4.9999999999972289E-4</c:v>
                </c:pt>
                <c:pt idx="45">
                  <c:v>0.13730000000000064</c:v>
                </c:pt>
                <c:pt idx="46">
                  <c:v>-0.39990000000000059</c:v>
                </c:pt>
                <c:pt idx="47">
                  <c:v>-4.5740999999999996</c:v>
                </c:pt>
                <c:pt idx="48">
                  <c:v>4.7751999999999999</c:v>
                </c:pt>
                <c:pt idx="49">
                  <c:v>0.63569999999999993</c:v>
                </c:pt>
                <c:pt idx="50">
                  <c:v>-3.2563000000000004</c:v>
                </c:pt>
                <c:pt idx="51">
                  <c:v>0.21510000000000051</c:v>
                </c:pt>
                <c:pt idx="52">
                  <c:v>0.92969999999999953</c:v>
                </c:pt>
                <c:pt idx="53">
                  <c:v>1.0240999999999998</c:v>
                </c:pt>
                <c:pt idx="54">
                  <c:v>0.58610000000000007</c:v>
                </c:pt>
                <c:pt idx="55">
                  <c:v>0.25999999999999979</c:v>
                </c:pt>
                <c:pt idx="56">
                  <c:v>-1.2124999999999995</c:v>
                </c:pt>
                <c:pt idx="57">
                  <c:v>-0.92419999999999991</c:v>
                </c:pt>
                <c:pt idx="58">
                  <c:v>-1.0956999999999999</c:v>
                </c:pt>
              </c:numCache>
            </c:numRef>
          </c:val>
          <c:extLst>
            <c:ext xmlns:c16="http://schemas.microsoft.com/office/drawing/2014/chart" uri="{C3380CC4-5D6E-409C-BE32-E72D297353CC}">
              <c16:uniqueId val="{00000000-F34E-47EA-8903-875449C4A103}"/>
            </c:ext>
          </c:extLst>
        </c:ser>
        <c:dLbls>
          <c:showLegendKey val="0"/>
          <c:showVal val="0"/>
          <c:showCatName val="0"/>
          <c:showSerName val="0"/>
          <c:showPercent val="0"/>
          <c:showBubbleSize val="0"/>
        </c:dLbls>
        <c:gapWidth val="150"/>
        <c:shape val="box"/>
        <c:axId val="716596472"/>
        <c:axId val="716599032"/>
        <c:axId val="0"/>
      </c:bar3DChart>
      <c:catAx>
        <c:axId val="716596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9032"/>
        <c:crosses val="autoZero"/>
        <c:auto val="1"/>
        <c:lblAlgn val="ctr"/>
        <c:lblOffset val="100"/>
        <c:noMultiLvlLbl val="0"/>
      </c:catAx>
      <c:valAx>
        <c:axId val="71659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9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175261</xdr:colOff>
      <xdr:row>0</xdr:row>
      <xdr:rowOff>38100</xdr:rowOff>
    </xdr:from>
    <xdr:to>
      <xdr:col>10</xdr:col>
      <xdr:colOff>38100</xdr:colOff>
      <xdr:row>15</xdr:row>
      <xdr:rowOff>129540</xdr:rowOff>
    </xdr:to>
    <xdr:graphicFrame macro="">
      <xdr:nvGraphicFramePr>
        <xdr:cNvPr id="6" name="Chart 5">
          <a:extLst>
            <a:ext uri="{FF2B5EF4-FFF2-40B4-BE49-F238E27FC236}">
              <a16:creationId xmlns:a16="http://schemas.microsoft.com/office/drawing/2014/main" id="{43AF1B24-FADD-47ED-821B-7DAF162C2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390376</xdr:colOff>
      <xdr:row>0</xdr:row>
      <xdr:rowOff>30480</xdr:rowOff>
    </xdr:from>
    <xdr:to>
      <xdr:col>23</xdr:col>
      <xdr:colOff>250168</xdr:colOff>
      <xdr:row>15</xdr:row>
      <xdr:rowOff>121920</xdr:rowOff>
    </xdr:to>
    <xdr:graphicFrame macro="">
      <xdr:nvGraphicFramePr>
        <xdr:cNvPr id="7" name="Chart 6">
          <a:extLst>
            <a:ext uri="{FF2B5EF4-FFF2-40B4-BE49-F238E27FC236}">
              <a16:creationId xmlns:a16="http://schemas.microsoft.com/office/drawing/2014/main" id="{BEC2EF3A-9D3B-4241-AE05-83E573BC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164124</xdr:colOff>
      <xdr:row>16</xdr:row>
      <xdr:rowOff>17836</xdr:rowOff>
    </xdr:from>
    <xdr:to>
      <xdr:col>10</xdr:col>
      <xdr:colOff>23916</xdr:colOff>
      <xdr:row>31</xdr:row>
      <xdr:rowOff>109276</xdr:rowOff>
    </xdr:to>
    <xdr:graphicFrame macro="">
      <xdr:nvGraphicFramePr>
        <xdr:cNvPr id="8" name="Chart 7">
          <a:extLst>
            <a:ext uri="{FF2B5EF4-FFF2-40B4-BE49-F238E27FC236}">
              <a16:creationId xmlns:a16="http://schemas.microsoft.com/office/drawing/2014/main" id="{F3FC2F96-7D11-4442-B0C3-A3CBB2310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390525</xdr:colOff>
      <xdr:row>16</xdr:row>
      <xdr:rowOff>26417</xdr:rowOff>
    </xdr:from>
    <xdr:to>
      <xdr:col>23</xdr:col>
      <xdr:colOff>250317</xdr:colOff>
      <xdr:row>31</xdr:row>
      <xdr:rowOff>117857</xdr:rowOff>
    </xdr:to>
    <xdr:graphicFrame macro="">
      <xdr:nvGraphicFramePr>
        <xdr:cNvPr id="9" name="Chart 8">
          <a:extLst>
            <a:ext uri="{FF2B5EF4-FFF2-40B4-BE49-F238E27FC236}">
              <a16:creationId xmlns:a16="http://schemas.microsoft.com/office/drawing/2014/main" id="{A893E3B2-40D8-407F-81C5-74B08FC0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269777</xdr:colOff>
      <xdr:row>10</xdr:row>
      <xdr:rowOff>3517</xdr:rowOff>
    </xdr:from>
    <xdr:to>
      <xdr:col>13</xdr:col>
      <xdr:colOff>269777</xdr:colOff>
      <xdr:row>21</xdr:row>
      <xdr:rowOff>30480</xdr:rowOff>
    </xdr:to>
    <mc:AlternateContent xmlns:mc="http://schemas.openxmlformats.org/markup-compatibility/2006" xmlns:a14="http://schemas.microsoft.com/office/drawing/2010/main">
      <mc:Choice Requires="a14">
        <xdr:graphicFrame macro="">
          <xdr:nvGraphicFramePr>
            <xdr:cNvPr id="10" name="date 2">
              <a:extLst>
                <a:ext uri="{FF2B5EF4-FFF2-40B4-BE49-F238E27FC236}">
                  <a16:creationId xmlns:a16="http://schemas.microsoft.com/office/drawing/2014/main" id="{1A65F46C-D3E0-4520-9934-ACB829D9BEE0}"/>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6289577" y="1832317"/>
              <a:ext cx="1805940" cy="2038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167640</xdr:colOff>
      <xdr:row>2</xdr:row>
      <xdr:rowOff>45720</xdr:rowOff>
    </xdr:from>
    <xdr:to>
      <xdr:col>12</xdr:col>
      <xdr:colOff>175260</xdr:colOff>
      <xdr:row>21</xdr:row>
      <xdr:rowOff>175260</xdr:rowOff>
    </xdr:to>
    <xdr:graphicFrame macro="">
      <xdr:nvGraphicFramePr>
        <xdr:cNvPr id="2" name="Chart 1">
          <a:extLst>
            <a:ext uri="{FF2B5EF4-FFF2-40B4-BE49-F238E27FC236}">
              <a16:creationId xmlns:a16="http://schemas.microsoft.com/office/drawing/2014/main" id="{E4106F98-503D-4764-BBF6-E090E07D5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66</xdr:row>
      <xdr:rowOff>121920</xdr:rowOff>
    </xdr:from>
    <xdr:to>
      <xdr:col>12</xdr:col>
      <xdr:colOff>392906</xdr:colOff>
      <xdr:row>81</xdr:row>
      <xdr:rowOff>121920</xdr:rowOff>
    </xdr:to>
    <xdr:graphicFrame macro="">
      <xdr:nvGraphicFramePr>
        <xdr:cNvPr id="4" name="Chart 3">
          <a:extLst>
            <a:ext uri="{FF2B5EF4-FFF2-40B4-BE49-F238E27FC236}">
              <a16:creationId xmlns:a16="http://schemas.microsoft.com/office/drawing/2014/main" id="{3134CFEC-A6AB-4F9E-AAE5-6D2559525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312420</xdr:colOff>
      <xdr:row>0</xdr:row>
      <xdr:rowOff>91440</xdr:rowOff>
    </xdr:from>
    <xdr:to>
      <xdr:col>10</xdr:col>
      <xdr:colOff>7620</xdr:colOff>
      <xdr:row>15</xdr:row>
      <xdr:rowOff>91440</xdr:rowOff>
    </xdr:to>
    <xdr:graphicFrame macro="">
      <xdr:nvGraphicFramePr>
        <xdr:cNvPr id="2" name="Chart 1">
          <a:extLst>
            <a:ext uri="{FF2B5EF4-FFF2-40B4-BE49-F238E27FC236}">
              <a16:creationId xmlns:a16="http://schemas.microsoft.com/office/drawing/2014/main" id="{62F290ED-A091-4208-B674-A6DB78E3C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66</xdr:row>
      <xdr:rowOff>30480</xdr:rowOff>
    </xdr:from>
    <xdr:to>
      <xdr:col>9</xdr:col>
      <xdr:colOff>563880</xdr:colOff>
      <xdr:row>81</xdr:row>
      <xdr:rowOff>30480</xdr:rowOff>
    </xdr:to>
    <xdr:graphicFrame macro="">
      <xdr:nvGraphicFramePr>
        <xdr:cNvPr id="3" name="Chart 2">
          <a:extLst>
            <a:ext uri="{FF2B5EF4-FFF2-40B4-BE49-F238E27FC236}">
              <a16:creationId xmlns:a16="http://schemas.microsoft.com/office/drawing/2014/main" id="{42F4F763-BE8F-43AA-A54C-EC829F001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68580</xdr:colOff>
      <xdr:row>8</xdr:row>
      <xdr:rowOff>0</xdr:rowOff>
    </xdr:from>
    <xdr:to>
      <xdr:col>10</xdr:col>
      <xdr:colOff>373380</xdr:colOff>
      <xdr:row>23</xdr:row>
      <xdr:rowOff>0</xdr:rowOff>
    </xdr:to>
    <xdr:graphicFrame macro="">
      <xdr:nvGraphicFramePr>
        <xdr:cNvPr id="2" name="Chart 1">
          <a:extLst>
            <a:ext uri="{FF2B5EF4-FFF2-40B4-BE49-F238E27FC236}">
              <a16:creationId xmlns:a16="http://schemas.microsoft.com/office/drawing/2014/main" id="{6042890C-8B46-4895-BDCD-C3FC4B6AF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65</xdr:row>
      <xdr:rowOff>60960</xdr:rowOff>
    </xdr:from>
    <xdr:to>
      <xdr:col>9</xdr:col>
      <xdr:colOff>586740</xdr:colOff>
      <xdr:row>80</xdr:row>
      <xdr:rowOff>60960</xdr:rowOff>
    </xdr:to>
    <xdr:graphicFrame macro="">
      <xdr:nvGraphicFramePr>
        <xdr:cNvPr id="3" name="Chart 2">
          <a:extLst>
            <a:ext uri="{FF2B5EF4-FFF2-40B4-BE49-F238E27FC236}">
              <a16:creationId xmlns:a16="http://schemas.microsoft.com/office/drawing/2014/main" id="{22184181-7E43-41D6-B997-031A7FC5B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137160</xdr:rowOff>
    </xdr:from>
    <xdr:to>
      <xdr:col>9</xdr:col>
      <xdr:colOff>555117</xdr:colOff>
      <xdr:row>16</xdr:row>
      <xdr:rowOff>74295</xdr:rowOff>
    </xdr:to>
    <xdr:graphicFrame macro="">
      <xdr:nvGraphicFramePr>
        <xdr:cNvPr id="10" name="Chart 9">
          <a:extLst>
            <a:ext uri="{FF2B5EF4-FFF2-40B4-BE49-F238E27FC236}">
              <a16:creationId xmlns:a16="http://schemas.microsoft.com/office/drawing/2014/main" id="{BF9BE0C7-D5AE-4F4A-BF9C-76F10B10E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63</xdr:row>
      <xdr:rowOff>15240</xdr:rowOff>
    </xdr:from>
    <xdr:to>
      <xdr:col>7</xdr:col>
      <xdr:colOff>350520</xdr:colOff>
      <xdr:row>78</xdr:row>
      <xdr:rowOff>15240</xdr:rowOff>
    </xdr:to>
    <xdr:graphicFrame macro="">
      <xdr:nvGraphicFramePr>
        <xdr:cNvPr id="11" name="Chart 10">
          <a:extLst>
            <a:ext uri="{FF2B5EF4-FFF2-40B4-BE49-F238E27FC236}">
              <a16:creationId xmlns:a16="http://schemas.microsoft.com/office/drawing/2014/main" id="{B089FE01-8060-4276-B2C1-DB704B8BD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464820</xdr:colOff>
      <xdr:row>127</xdr:row>
      <xdr:rowOff>76200</xdr:rowOff>
    </xdr:from>
    <xdr:to>
      <xdr:col>8</xdr:col>
      <xdr:colOff>160020</xdr:colOff>
      <xdr:row>142</xdr:row>
      <xdr:rowOff>76200</xdr:rowOff>
    </xdr:to>
    <xdr:graphicFrame macro="">
      <xdr:nvGraphicFramePr>
        <xdr:cNvPr id="12" name="Chart 11">
          <a:extLst>
            <a:ext uri="{FF2B5EF4-FFF2-40B4-BE49-F238E27FC236}">
              <a16:creationId xmlns:a16="http://schemas.microsoft.com/office/drawing/2014/main" id="{A52014DA-A535-40B6-8655-599D7F12A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191</xdr:row>
      <xdr:rowOff>91440</xdr:rowOff>
    </xdr:from>
    <xdr:to>
      <xdr:col>7</xdr:col>
      <xdr:colOff>518160</xdr:colOff>
      <xdr:row>206</xdr:row>
      <xdr:rowOff>91440</xdr:rowOff>
    </xdr:to>
    <xdr:graphicFrame macro="">
      <xdr:nvGraphicFramePr>
        <xdr:cNvPr id="13" name="Chart 12">
          <a:extLst>
            <a:ext uri="{FF2B5EF4-FFF2-40B4-BE49-F238E27FC236}">
              <a16:creationId xmlns:a16="http://schemas.microsoft.com/office/drawing/2014/main" id="{3BC42B06-48D9-488B-82DD-A38DEBFBE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198120</xdr:colOff>
      <xdr:row>63</xdr:row>
      <xdr:rowOff>167640</xdr:rowOff>
    </xdr:from>
    <xdr:to>
      <xdr:col>7</xdr:col>
      <xdr:colOff>502920</xdr:colOff>
      <xdr:row>78</xdr:row>
      <xdr:rowOff>167640</xdr:rowOff>
    </xdr:to>
    <xdr:graphicFrame macro="">
      <xdr:nvGraphicFramePr>
        <xdr:cNvPr id="15" name="Chart 14">
          <a:extLst>
            <a:ext uri="{FF2B5EF4-FFF2-40B4-BE49-F238E27FC236}">
              <a16:creationId xmlns:a16="http://schemas.microsoft.com/office/drawing/2014/main" id="{20222967-E2C7-4003-88EC-2A13F78FD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xdr:colOff>
      <xdr:row>128</xdr:row>
      <xdr:rowOff>45720</xdr:rowOff>
    </xdr:from>
    <xdr:to>
      <xdr:col>8</xdr:col>
      <xdr:colOff>312420</xdr:colOff>
      <xdr:row>143</xdr:row>
      <xdr:rowOff>45720</xdr:rowOff>
    </xdr:to>
    <xdr:graphicFrame macro="">
      <xdr:nvGraphicFramePr>
        <xdr:cNvPr id="16" name="Chart 15">
          <a:extLst>
            <a:ext uri="{FF2B5EF4-FFF2-40B4-BE49-F238E27FC236}">
              <a16:creationId xmlns:a16="http://schemas.microsoft.com/office/drawing/2014/main" id="{EB463F33-5039-4FCF-9820-408AEF566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365760</xdr:colOff>
      <xdr:row>192</xdr:row>
      <xdr:rowOff>60960</xdr:rowOff>
    </xdr:from>
    <xdr:to>
      <xdr:col>8</xdr:col>
      <xdr:colOff>60960</xdr:colOff>
      <xdr:row>207</xdr:row>
      <xdr:rowOff>60960</xdr:rowOff>
    </xdr:to>
    <xdr:graphicFrame macro="">
      <xdr:nvGraphicFramePr>
        <xdr:cNvPr id="17" name="Chart 16">
          <a:extLst>
            <a:ext uri="{FF2B5EF4-FFF2-40B4-BE49-F238E27FC236}">
              <a16:creationId xmlns:a16="http://schemas.microsoft.com/office/drawing/2014/main" id="{E4E433A9-F302-431E-8F90-8838D673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80010</xdr:colOff>
      <xdr:row>17</xdr:row>
      <xdr:rowOff>34290</xdr:rowOff>
    </xdr:from>
    <xdr:to>
      <xdr:col>9</xdr:col>
      <xdr:colOff>558927</xdr:colOff>
      <xdr:row>32</xdr:row>
      <xdr:rowOff>156210</xdr:rowOff>
    </xdr:to>
    <xdr:graphicFrame macro="">
      <xdr:nvGraphicFramePr>
        <xdr:cNvPr id="26" name="Chart 25">
          <a:extLst>
            <a:ext uri="{FF2B5EF4-FFF2-40B4-BE49-F238E27FC236}">
              <a16:creationId xmlns:a16="http://schemas.microsoft.com/office/drawing/2014/main" id="{D2987FCA-6187-413D-B7D1-2305369DE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262072</xdr:colOff>
      <xdr:row>0</xdr:row>
      <xdr:rowOff>118110</xdr:rowOff>
    </xdr:from>
    <xdr:to>
      <xdr:col>23</xdr:col>
      <xdr:colOff>140914</xdr:colOff>
      <xdr:row>16</xdr:row>
      <xdr:rowOff>55245</xdr:rowOff>
    </xdr:to>
    <xdr:graphicFrame macro="">
      <xdr:nvGraphicFramePr>
        <xdr:cNvPr id="27" name="Chart 26">
          <a:extLst>
            <a:ext uri="{FF2B5EF4-FFF2-40B4-BE49-F238E27FC236}">
              <a16:creationId xmlns:a16="http://schemas.microsoft.com/office/drawing/2014/main" id="{03BBD138-FBF5-4B37-98D8-ACB08FB5D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248737</xdr:colOff>
      <xdr:row>17</xdr:row>
      <xdr:rowOff>4899</xdr:rowOff>
    </xdr:from>
    <xdr:to>
      <xdr:col>23</xdr:col>
      <xdr:colOff>127579</xdr:colOff>
      <xdr:row>32</xdr:row>
      <xdr:rowOff>126819</xdr:rowOff>
    </xdr:to>
    <xdr:graphicFrame macro="">
      <xdr:nvGraphicFramePr>
        <xdr:cNvPr id="28" name="Chart 27">
          <a:extLst>
            <a:ext uri="{FF2B5EF4-FFF2-40B4-BE49-F238E27FC236}">
              <a16:creationId xmlns:a16="http://schemas.microsoft.com/office/drawing/2014/main" id="{B4235B02-23F0-4CAF-A18D-A0E1E4DEF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117565</xdr:colOff>
      <xdr:row>0</xdr:row>
      <xdr:rowOff>137160</xdr:rowOff>
    </xdr:from>
    <xdr:to>
      <xdr:col>13</xdr:col>
      <xdr:colOff>109401</xdr:colOff>
      <xdr:row>33</xdr:row>
      <xdr:rowOff>45720</xdr:rowOff>
    </xdr:to>
    <mc:AlternateContent xmlns:mc="http://schemas.openxmlformats.org/markup-compatibility/2006" xmlns:a14="http://schemas.microsoft.com/office/drawing/2010/main">
      <mc:Choice Requires="a14">
        <xdr:graphicFrame macro="">
          <xdr:nvGraphicFramePr>
            <xdr:cNvPr id="29" name="Years 4">
              <a:extLst>
                <a:ext uri="{FF2B5EF4-FFF2-40B4-BE49-F238E27FC236}">
                  <a16:creationId xmlns:a16="http://schemas.microsoft.com/office/drawing/2014/main" id="{937FD88C-E077-400B-A823-66019D2E0024}"/>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6137365" y="137160"/>
              <a:ext cx="1797776" cy="594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39794</xdr:colOff>
      <xdr:row>5</xdr:row>
      <xdr:rowOff>114299</xdr:rowOff>
    </xdr:from>
    <xdr:to>
      <xdr:col>10</xdr:col>
      <xdr:colOff>0</xdr:colOff>
      <xdr:row>33</xdr:row>
      <xdr:rowOff>12699</xdr:rowOff>
    </xdr:to>
    <xdr:graphicFrame macro="">
      <xdr:nvGraphicFramePr>
        <xdr:cNvPr id="5" name="Chart 4">
          <a:extLst>
            <a:ext uri="{FF2B5EF4-FFF2-40B4-BE49-F238E27FC236}">
              <a16:creationId xmlns:a16="http://schemas.microsoft.com/office/drawing/2014/main" id="{13A9CBBA-246C-433A-972E-8F06FD560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150707</xdr:colOff>
      <xdr:row>5</xdr:row>
      <xdr:rowOff>138854</xdr:rowOff>
    </xdr:from>
    <xdr:to>
      <xdr:col>23</xdr:col>
      <xdr:colOff>281940</xdr:colOff>
      <xdr:row>33</xdr:row>
      <xdr:rowOff>20320</xdr:rowOff>
    </xdr:to>
    <xdr:graphicFrame macro="">
      <xdr:nvGraphicFramePr>
        <xdr:cNvPr id="6" name="Chart 5">
          <a:extLst>
            <a:ext uri="{FF2B5EF4-FFF2-40B4-BE49-F238E27FC236}">
              <a16:creationId xmlns:a16="http://schemas.microsoft.com/office/drawing/2014/main" id="{4349B2CC-3AB0-4BD8-BBE8-632F8FC1D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84667</xdr:colOff>
      <xdr:row>5</xdr:row>
      <xdr:rowOff>154942</xdr:rowOff>
    </xdr:from>
    <xdr:to>
      <xdr:col>13</xdr:col>
      <xdr:colOff>83820</xdr:colOff>
      <xdr:row>16</xdr:row>
      <xdr:rowOff>160022</xdr:rowOff>
    </xdr:to>
    <mc:AlternateContent xmlns:mc="http://schemas.openxmlformats.org/markup-compatibility/2006" xmlns:a14="http://schemas.microsoft.com/office/drawing/2010/main">
      <mc:Choice Requires="a14">
        <xdr:graphicFrame macro="">
          <xdr:nvGraphicFramePr>
            <xdr:cNvPr id="7" name="per ten year">
              <a:extLst>
                <a:ext uri="{FF2B5EF4-FFF2-40B4-BE49-F238E27FC236}">
                  <a16:creationId xmlns:a16="http://schemas.microsoft.com/office/drawing/2014/main" id="{BC91609C-A0F9-4E8D-B6FD-698EF708D159}"/>
                </a:ext>
              </a:extLst>
            </xdr:cNvPr>
            <xdr:cNvGraphicFramePr/>
          </xdr:nvGraphicFramePr>
          <xdr:xfrm>
            <a:off x="0" y="0"/>
            <a:ext cx="0" cy="0"/>
          </xdr:xfrm>
          <a:graphic>
            <a:graphicData uri="http://schemas.microsoft.com/office/drawing/2010/slicer">
              <sle:slicer xmlns:sle="http://schemas.microsoft.com/office/drawing/2010/slicer" name="per ten year"/>
            </a:graphicData>
          </a:graphic>
        </xdr:graphicFrame>
      </mc:Choice>
      <mc:Fallback xmlns="">
        <xdr:sp macro="" textlink="">
          <xdr:nvSpPr>
            <xdr:cNvPr id="0" name=""/>
            <xdr:cNvSpPr>
              <a:spLocks noTextEdit="1"/>
            </xdr:cNvSpPr>
          </xdr:nvSpPr>
          <xdr:spPr>
            <a:xfrm>
              <a:off x="6104467" y="1069342"/>
              <a:ext cx="1805093" cy="201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3</xdr:row>
      <xdr:rowOff>129540</xdr:rowOff>
    </xdr:from>
    <xdr:to>
      <xdr:col>10</xdr:col>
      <xdr:colOff>114300</xdr:colOff>
      <xdr:row>27</xdr:row>
      <xdr:rowOff>15240</xdr:rowOff>
    </xdr:to>
    <xdr:graphicFrame macro="">
      <xdr:nvGraphicFramePr>
        <xdr:cNvPr id="2" name="Chart 1">
          <a:extLst>
            <a:ext uri="{FF2B5EF4-FFF2-40B4-BE49-F238E27FC236}">
              <a16:creationId xmlns:a16="http://schemas.microsoft.com/office/drawing/2014/main" id="{6D231CDE-1DE1-4BCA-9F99-2B52CBE4B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319862</xdr:colOff>
      <xdr:row>3</xdr:row>
      <xdr:rowOff>138222</xdr:rowOff>
    </xdr:from>
    <xdr:to>
      <xdr:col>23</xdr:col>
      <xdr:colOff>205739</xdr:colOff>
      <xdr:row>27</xdr:row>
      <xdr:rowOff>15240</xdr:rowOff>
    </xdr:to>
    <xdr:graphicFrame macro="">
      <xdr:nvGraphicFramePr>
        <xdr:cNvPr id="3" name="Chart 2">
          <a:extLst>
            <a:ext uri="{FF2B5EF4-FFF2-40B4-BE49-F238E27FC236}">
              <a16:creationId xmlns:a16="http://schemas.microsoft.com/office/drawing/2014/main" id="{2406577C-4F1D-41D8-8924-42A3ECD7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256422</xdr:colOff>
      <xdr:row>3</xdr:row>
      <xdr:rowOff>158779</xdr:rowOff>
    </xdr:from>
    <xdr:to>
      <xdr:col>13</xdr:col>
      <xdr:colOff>251106</xdr:colOff>
      <xdr:row>17</xdr:row>
      <xdr:rowOff>20778</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497098D8-5237-4A98-8995-7A0F7EE218D5}"/>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276222" y="707419"/>
              <a:ext cx="1800624" cy="2422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4</xdr:row>
      <xdr:rowOff>110066</xdr:rowOff>
    </xdr:from>
    <xdr:to>
      <xdr:col>10</xdr:col>
      <xdr:colOff>144780</xdr:colOff>
      <xdr:row>32</xdr:row>
      <xdr:rowOff>59267</xdr:rowOff>
    </xdr:to>
    <xdr:graphicFrame macro="">
      <xdr:nvGraphicFramePr>
        <xdr:cNvPr id="2" name="Chart 1">
          <a:extLst>
            <a:ext uri="{FF2B5EF4-FFF2-40B4-BE49-F238E27FC236}">
              <a16:creationId xmlns:a16="http://schemas.microsoft.com/office/drawing/2014/main" id="{1352F694-700C-4581-8861-7E41D7D76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415713</xdr:colOff>
      <xdr:row>4</xdr:row>
      <xdr:rowOff>120226</xdr:rowOff>
    </xdr:from>
    <xdr:to>
      <xdr:col>23</xdr:col>
      <xdr:colOff>266700</xdr:colOff>
      <xdr:row>32</xdr:row>
      <xdr:rowOff>179493</xdr:rowOff>
    </xdr:to>
    <xdr:graphicFrame macro="">
      <xdr:nvGraphicFramePr>
        <xdr:cNvPr id="3" name="Chart 2">
          <a:extLst>
            <a:ext uri="{FF2B5EF4-FFF2-40B4-BE49-F238E27FC236}">
              <a16:creationId xmlns:a16="http://schemas.microsoft.com/office/drawing/2014/main" id="{02617008-9B20-4FD1-95B2-60084117C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290338</xdr:colOff>
      <xdr:row>4</xdr:row>
      <xdr:rowOff>131047</xdr:rowOff>
    </xdr:from>
    <xdr:to>
      <xdr:col>13</xdr:col>
      <xdr:colOff>302864</xdr:colOff>
      <xdr:row>17</xdr:row>
      <xdr:rowOff>155447</xdr:rowOff>
    </xdr:to>
    <mc:AlternateContent xmlns:mc="http://schemas.openxmlformats.org/markup-compatibility/2006" xmlns:a14="http://schemas.microsoft.com/office/drawing/2010/main">
      <mc:Choice Requires="a14">
        <xdr:graphicFrame macro="">
          <xdr:nvGraphicFramePr>
            <xdr:cNvPr id="7" name="Years 2">
              <a:extLst>
                <a:ext uri="{FF2B5EF4-FFF2-40B4-BE49-F238E27FC236}">
                  <a16:creationId xmlns:a16="http://schemas.microsoft.com/office/drawing/2014/main" id="{1A8F90AA-4F9F-4D4F-B5A8-AB88232B7E07}"/>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6310138" y="862567"/>
              <a:ext cx="1818466" cy="2401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76200</xdr:colOff>
      <xdr:row>2</xdr:row>
      <xdr:rowOff>145562</xdr:rowOff>
    </xdr:from>
    <xdr:to>
      <xdr:col>12</xdr:col>
      <xdr:colOff>40055</xdr:colOff>
      <xdr:row>32</xdr:row>
      <xdr:rowOff>165100</xdr:rowOff>
    </xdr:to>
    <xdr:graphicFrame macro="">
      <xdr:nvGraphicFramePr>
        <xdr:cNvPr id="2" name="Chart 1">
          <a:extLst>
            <a:ext uri="{FF2B5EF4-FFF2-40B4-BE49-F238E27FC236}">
              <a16:creationId xmlns:a16="http://schemas.microsoft.com/office/drawing/2014/main" id="{3F91F8C9-1F86-4474-8E22-C6350C0CE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257712</xdr:colOff>
      <xdr:row>2</xdr:row>
      <xdr:rowOff>153182</xdr:rowOff>
    </xdr:from>
    <xdr:to>
      <xdr:col>25</xdr:col>
      <xdr:colOff>297179</xdr:colOff>
      <xdr:row>32</xdr:row>
      <xdr:rowOff>182490</xdr:rowOff>
    </xdr:to>
    <xdr:graphicFrame macro="">
      <xdr:nvGraphicFramePr>
        <xdr:cNvPr id="3" name="Chart 2">
          <a:extLst>
            <a:ext uri="{FF2B5EF4-FFF2-40B4-BE49-F238E27FC236}">
              <a16:creationId xmlns:a16="http://schemas.microsoft.com/office/drawing/2014/main" id="{6AE7AA0E-4DA3-418F-81F3-F6D9099F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155526</xdr:colOff>
      <xdr:row>3</xdr:row>
      <xdr:rowOff>8791</xdr:rowOff>
    </xdr:from>
    <xdr:to>
      <xdr:col>15</xdr:col>
      <xdr:colOff>155526</xdr:colOff>
      <xdr:row>32</xdr:row>
      <xdr:rowOff>68580</xdr:rowOff>
    </xdr:to>
    <mc:AlternateContent xmlns:mc="http://schemas.openxmlformats.org/markup-compatibility/2006" xmlns:a14="http://schemas.microsoft.com/office/drawing/2010/main">
      <mc:Choice Requires="a14">
        <xdr:graphicFrame macro="">
          <xdr:nvGraphicFramePr>
            <xdr:cNvPr id="4" name="Years 3">
              <a:extLst>
                <a:ext uri="{FF2B5EF4-FFF2-40B4-BE49-F238E27FC236}">
                  <a16:creationId xmlns:a16="http://schemas.microsoft.com/office/drawing/2014/main" id="{60A9BF61-C592-47FF-AF9D-0ACCFA17805E}"/>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7379286" y="557431"/>
              <a:ext cx="1805940" cy="5363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12</xdr:col>
      <xdr:colOff>4626</xdr:colOff>
      <xdr:row>16</xdr:row>
      <xdr:rowOff>5715</xdr:rowOff>
    </xdr:to>
    <xdr:graphicFrame macro="">
      <xdr:nvGraphicFramePr>
        <xdr:cNvPr id="2" name="Chart 1">
          <a:extLst>
            <a:ext uri="{FF2B5EF4-FFF2-40B4-BE49-F238E27FC236}">
              <a16:creationId xmlns:a16="http://schemas.microsoft.com/office/drawing/2014/main" id="{412441CE-DC77-4BAC-8D80-013A06CC9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18</xdr:row>
      <xdr:rowOff>1</xdr:rowOff>
    </xdr:from>
    <xdr:to>
      <xdr:col>11</xdr:col>
      <xdr:colOff>590550</xdr:colOff>
      <xdr:row>33</xdr:row>
      <xdr:rowOff>161926</xdr:rowOff>
    </xdr:to>
    <xdr:graphicFrame macro="">
      <xdr:nvGraphicFramePr>
        <xdr:cNvPr id="3" name="Chart 2">
          <a:extLst>
            <a:ext uri="{FF2B5EF4-FFF2-40B4-BE49-F238E27FC236}">
              <a16:creationId xmlns:a16="http://schemas.microsoft.com/office/drawing/2014/main" id="{7D983FA7-3E8A-47DC-9FB0-64F5D0229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4082</xdr:colOff>
      <xdr:row>18</xdr:row>
      <xdr:rowOff>4898</xdr:rowOff>
    </xdr:from>
    <xdr:to>
      <xdr:col>21</xdr:col>
      <xdr:colOff>590550</xdr:colOff>
      <xdr:row>33</xdr:row>
      <xdr:rowOff>152400</xdr:rowOff>
    </xdr:to>
    <xdr:graphicFrame macro="">
      <xdr:nvGraphicFramePr>
        <xdr:cNvPr id="4" name="Chart 3">
          <a:extLst>
            <a:ext uri="{FF2B5EF4-FFF2-40B4-BE49-F238E27FC236}">
              <a16:creationId xmlns:a16="http://schemas.microsoft.com/office/drawing/2014/main" id="{19140016-CA44-4DE0-8F02-6401F08BE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581025</xdr:colOff>
      <xdr:row>0</xdr:row>
      <xdr:rowOff>149134</xdr:rowOff>
    </xdr:from>
    <xdr:to>
      <xdr:col>21</xdr:col>
      <xdr:colOff>590550</xdr:colOff>
      <xdr:row>15</xdr:row>
      <xdr:rowOff>171450</xdr:rowOff>
    </xdr:to>
    <xdr:graphicFrame macro="">
      <xdr:nvGraphicFramePr>
        <xdr:cNvPr id="5" name="Chart 4">
          <a:extLst>
            <a:ext uri="{FF2B5EF4-FFF2-40B4-BE49-F238E27FC236}">
              <a16:creationId xmlns:a16="http://schemas.microsoft.com/office/drawing/2014/main" id="{30BECBD9-4747-4A1F-9383-8D72D0E20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472440</xdr:colOff>
      <xdr:row>2</xdr:row>
      <xdr:rowOff>15240</xdr:rowOff>
    </xdr:from>
    <xdr:to>
      <xdr:col>11</xdr:col>
      <xdr:colOff>129540</xdr:colOff>
      <xdr:row>17</xdr:row>
      <xdr:rowOff>175260</xdr:rowOff>
    </xdr:to>
    <xdr:graphicFrame macro="">
      <xdr:nvGraphicFramePr>
        <xdr:cNvPr id="2" name="Chart 1">
          <a:extLst>
            <a:ext uri="{FF2B5EF4-FFF2-40B4-BE49-F238E27FC236}">
              <a16:creationId xmlns:a16="http://schemas.microsoft.com/office/drawing/2014/main" id="{AF43BA93-4465-45E8-88E9-C05F47861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66</xdr:row>
      <xdr:rowOff>15240</xdr:rowOff>
    </xdr:from>
    <xdr:to>
      <xdr:col>9</xdr:col>
      <xdr:colOff>381000</xdr:colOff>
      <xdr:row>81</xdr:row>
      <xdr:rowOff>15240</xdr:rowOff>
    </xdr:to>
    <xdr:graphicFrame macro="">
      <xdr:nvGraphicFramePr>
        <xdr:cNvPr id="3" name="Chart 2">
          <a:extLst>
            <a:ext uri="{FF2B5EF4-FFF2-40B4-BE49-F238E27FC236}">
              <a16:creationId xmlns:a16="http://schemas.microsoft.com/office/drawing/2014/main" id="{A974F833-EE0E-45FF-85F4-3B15E1BF2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130</xdr:row>
      <xdr:rowOff>76200</xdr:rowOff>
    </xdr:from>
    <xdr:to>
      <xdr:col>10</xdr:col>
      <xdr:colOff>190500</xdr:colOff>
      <xdr:row>145</xdr:row>
      <xdr:rowOff>76200</xdr:rowOff>
    </xdr:to>
    <xdr:graphicFrame macro="">
      <xdr:nvGraphicFramePr>
        <xdr:cNvPr id="4" name="Chart 3">
          <a:extLst>
            <a:ext uri="{FF2B5EF4-FFF2-40B4-BE49-F238E27FC236}">
              <a16:creationId xmlns:a16="http://schemas.microsoft.com/office/drawing/2014/main" id="{C648229D-2713-4675-B52B-2143E3287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243840</xdr:colOff>
      <xdr:row>194</xdr:row>
      <xdr:rowOff>91440</xdr:rowOff>
    </xdr:from>
    <xdr:to>
      <xdr:col>9</xdr:col>
      <xdr:colOff>548640</xdr:colOff>
      <xdr:row>209</xdr:row>
      <xdr:rowOff>91440</xdr:rowOff>
    </xdr:to>
    <xdr:graphicFrame macro="">
      <xdr:nvGraphicFramePr>
        <xdr:cNvPr id="5" name="Chart 4">
          <a:extLst>
            <a:ext uri="{FF2B5EF4-FFF2-40B4-BE49-F238E27FC236}">
              <a16:creationId xmlns:a16="http://schemas.microsoft.com/office/drawing/2014/main" id="{A5A220CD-4D4D-43E2-88D9-51E1B7A65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441960</xdr:colOff>
      <xdr:row>0</xdr:row>
      <xdr:rowOff>53340</xdr:rowOff>
    </xdr:from>
    <xdr:to>
      <xdr:col>11</xdr:col>
      <xdr:colOff>518160</xdr:colOff>
      <xdr:row>13</xdr:row>
      <xdr:rowOff>53340</xdr:rowOff>
    </xdr:to>
    <xdr:graphicFrame macro="">
      <xdr:nvGraphicFramePr>
        <xdr:cNvPr id="2" name="Chart 1">
          <a:extLst>
            <a:ext uri="{FF2B5EF4-FFF2-40B4-BE49-F238E27FC236}">
              <a16:creationId xmlns:a16="http://schemas.microsoft.com/office/drawing/2014/main" id="{AC66F559-A3D3-426B-BA40-FEF0D904D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14</xdr:row>
      <xdr:rowOff>15240</xdr:rowOff>
    </xdr:from>
    <xdr:to>
      <xdr:col>11</xdr:col>
      <xdr:colOff>601980</xdr:colOff>
      <xdr:row>29</xdr:row>
      <xdr:rowOff>15240</xdr:rowOff>
    </xdr:to>
    <xdr:graphicFrame macro="">
      <xdr:nvGraphicFramePr>
        <xdr:cNvPr id="3" name="Chart 2">
          <a:extLst>
            <a:ext uri="{FF2B5EF4-FFF2-40B4-BE49-F238E27FC236}">
              <a16:creationId xmlns:a16="http://schemas.microsoft.com/office/drawing/2014/main" id="{B735DC44-801D-4F5A-9584-62CCFA1A3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28.473228587965" createdVersion="6" refreshedVersion="6" minRefreshableVersion="3" recordCount="6" xr:uid="{DD0E4A13-2257-4C04-9119-71042FA2D2A6}">
  <cacheSource type="worksheet">
    <worksheetSource ref="G1:K7" sheet="GDP DATA"/>
  </cacheSource>
  <cacheFields count="5">
    <cacheField name="date" numFmtId="0">
      <sharedItems count="6">
        <s v="1961 - 1970"/>
        <s v="1971 - 1980"/>
        <s v="1981 - 1990"/>
        <s v="1991 - 2000"/>
        <s v="2001 - 2011"/>
        <s v="2011 - 2019"/>
      </sharedItems>
    </cacheField>
    <cacheField name="total" numFmtId="0">
      <sharedItems containsSemiMixedTypes="0" containsString="0" containsNumber="1" minValue="30.848300000000005" maxValue="67.502399999999994"/>
    </cacheField>
    <cacheField name="annual change" numFmtId="0">
      <sharedItems containsSemiMixedTypes="0" containsString="0" containsNumber="1" minValue="-3.4737" maxValue="4.6565999999999992"/>
    </cacheField>
    <cacheField name=" Billions of US $" numFmtId="0">
      <sharedItems containsSemiMixedTypes="0" containsString="0" containsNumber="1" minValue="515.80732379670303" maxValue="20185.985685672797"/>
    </cacheField>
    <cacheField name=" Per Capita" numFmtId="0">
      <sharedItems containsSemiMixedTypes="0" containsString="0" containsNumber="1" minValue="905.05359999999996" maxValue="15355.3"/>
    </cacheField>
  </cacheFields>
  <extLst>
    <ext xmlns:x14="http://schemas.microsoft.com/office/spreadsheetml/2009/9/main" uri="{725AE2AE-9491-48be-B2B4-4EB974FC3084}">
      <x14:pivotCacheDefinition pivotCacheId="6673140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28.475672569446" createdVersion="6" refreshedVersion="6" minRefreshableVersion="3" recordCount="59" xr:uid="{BACFE0EB-87C3-4340-A067-6460984CEF45}">
  <cacheSource type="worksheet">
    <worksheetSource name="Table1"/>
  </cacheSource>
  <cacheFields count="7">
    <cacheField name="date" numFmtId="14">
      <sharedItems containsSemiMixedTypes="0" containsNonDate="0" containsDate="1" containsString="0" minDate="1961-12-31T00:00:00" maxDate="2020-01-01T00:00:00" count="59">
        <d v="1961-12-31T00:00:00"/>
        <d v="1962-12-31T00:00:00"/>
        <d v="1963-12-31T00:00:00"/>
        <d v="1964-12-31T00:00:00"/>
        <d v="1965-12-31T00:00:00"/>
        <d v="1966-12-31T00:00:00"/>
        <d v="1967-12-31T00:00:00"/>
        <d v="1968-12-31T00:00:00"/>
        <d v="1969-12-31T00:00:00"/>
        <d v="1970-12-31T00:00:00"/>
        <d v="1971-12-31T00:00:00"/>
        <d v="1972-12-31T00:00:00"/>
        <d v="1973-12-31T00:00:00"/>
        <d v="1974-12-31T00:00:00"/>
        <d v="1975-12-31T00:00:00"/>
        <d v="1976-12-31T00:00:00"/>
        <d v="1977-12-31T00:00:00"/>
        <d v="1978-12-31T00:00:00"/>
        <d v="1979-12-31T00:00:00"/>
        <d v="1980-12-31T00:00:00"/>
        <d v="1981-12-31T00:00:00"/>
        <d v="1982-12-31T00:00:00"/>
        <d v="1983-12-31T00:00:00"/>
        <d v="1984-12-31T00:00:00"/>
        <d v="1985-12-31T00:00:00"/>
        <d v="1986-12-31T00:00:00"/>
        <d v="1987-12-31T00:00:00"/>
        <d v="1988-12-31T00:00:00"/>
        <d v="1989-12-31T00:00:00"/>
        <d v="1990-12-31T00:00:00"/>
        <d v="1991-12-31T00:00:00"/>
        <d v="1992-12-31T00:00:00"/>
        <d v="1993-12-31T00:00:00"/>
        <d v="1994-12-31T00:00:00"/>
        <d v="1995-12-31T00:00:00"/>
        <d v="1996-12-31T00:00:00"/>
        <d v="1997-12-31T00:00:00"/>
        <d v="1998-12-31T00:00:00"/>
        <d v="1999-12-31T00:00:00"/>
        <d v="2000-12-31T00:00:00"/>
        <d v="2001-12-31T00:00:00"/>
        <d v="2002-12-31T00:00:00"/>
        <d v="2003-12-31T00:00:00"/>
        <d v="2004-12-31T00:00:00"/>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sharedItems>
      <fieldGroup par="6" base="0">
        <rangePr groupBy="months" startDate="1961-12-31T00:00:00" endDate="2020-01-01T00:00:00"/>
        <groupItems count="14">
          <s v="&lt;12/31/1961"/>
          <s v="Jan"/>
          <s v="Feb"/>
          <s v="Mar"/>
          <s v="Apr"/>
          <s v="May"/>
          <s v="Jun"/>
          <s v="Jul"/>
          <s v="Aug"/>
          <s v="Sep"/>
          <s v="Oct"/>
          <s v="Nov"/>
          <s v="Dec"/>
          <s v="&gt;1/1/2020"/>
        </groupItems>
      </fieldGroup>
    </cacheField>
    <cacheField name=" GDP Growth (%)" numFmtId="0">
      <sharedItems containsSemiMixedTypes="0" containsString="0" containsNumber="1" minValue="-5.2382" maxValue="9.6278000000000006" count="59">
        <n v="3.7227000000000001"/>
        <n v="2.9310999999999998"/>
        <n v="5.9943999999999997"/>
        <n v="7.4530000000000003"/>
        <n v="-2.6358000000000001"/>
        <n v="-5.5300000000000002E-2"/>
        <n v="7.8259999999999996"/>
        <n v="3.3879000000000001"/>
        <n v="6.5396999999999998"/>
        <n v="5.1571999999999996"/>
        <n v="1.6429"/>
        <n v="-0.55330000000000001"/>
        <n v="3.2955000000000001"/>
        <n v="1.1853"/>
        <n v="9.1499000000000006"/>
        <n v="1.6631"/>
        <n v="7.2548000000000004"/>
        <n v="5.7125000000000004"/>
        <n v="-5.2382"/>
        <n v="6.7358000000000002"/>
        <n v="6.0061999999999998"/>
        <n v="3.4756999999999998"/>
        <n v="7.2888999999999999"/>
        <n v="3.8207"/>
        <n v="5.2542999999999997"/>
        <n v="4.7766000000000002"/>
        <n v="3.9653999999999998"/>
        <n v="9.6278000000000006"/>
        <n v="5.9473000000000003"/>
        <n v="5.5335000000000001"/>
        <n v="1.0568"/>
        <n v="5.4824000000000002"/>
        <n v="4.7507999999999999"/>
        <n v="6.6589"/>
        <n v="7.5744999999999996"/>
        <n v="7.5495000000000001"/>
        <n v="4.0498000000000003"/>
        <n v="6.1844000000000001"/>
        <n v="8.8458000000000006"/>
        <n v="3.8410000000000002"/>
        <n v="4.8239999999999998"/>
        <n v="3.8039999999999998"/>
        <n v="7.8604000000000003"/>
        <n v="7.9229000000000003"/>
        <n v="7.9234"/>
        <n v="8.0607000000000006"/>
        <n v="7.6608000000000001"/>
        <n v="3.0867"/>
        <n v="7.8619000000000003"/>
        <n v="8.4976000000000003"/>
        <n v="5.2412999999999998"/>
        <n v="5.4564000000000004"/>
        <n v="6.3860999999999999"/>
        <n v="7.4101999999999997"/>
        <n v="7.9962999999999997"/>
        <n v="8.2562999999999995"/>
        <n v="7.0438000000000001"/>
        <n v="6.1196000000000002"/>
        <n v="5.0239000000000003"/>
      </sharedItems>
    </cacheField>
    <cacheField name=" Annual Change" numFmtId="0">
      <sharedItems containsString="0" containsBlank="1" containsNumber="1" minValue="-10.950700000000001" maxValue="11.974" count="59">
        <m/>
        <n v="-0.7916000000000003"/>
        <n v="3.0632999999999999"/>
        <n v="1.4586000000000006"/>
        <n v="-10.088800000000001"/>
        <n v="2.5805000000000002"/>
        <n v="7.8812999999999995"/>
        <n v="-4.4380999999999995"/>
        <n v="3.1517999999999997"/>
        <n v="-1.3825000000000003"/>
        <n v="-3.5142999999999995"/>
        <n v="-2.1962000000000002"/>
        <n v="3.8488000000000002"/>
        <n v="-2.1101999999999999"/>
        <n v="7.9646000000000008"/>
        <n v="-7.4868000000000006"/>
        <n v="5.5917000000000003"/>
        <n v="-1.5423"/>
        <n v="-10.950700000000001"/>
        <n v="11.974"/>
        <n v="-0.72960000000000047"/>
        <n v="-2.5305"/>
        <n v="3.8132000000000001"/>
        <n v="-3.4681999999999999"/>
        <n v="1.4335999999999998"/>
        <n v="-0.47769999999999957"/>
        <n v="-0.81120000000000037"/>
        <n v="5.6624000000000008"/>
        <n v="-3.6805000000000003"/>
        <n v="-0.41380000000000017"/>
        <n v="-4.4767000000000001"/>
        <n v="4.4256000000000002"/>
        <n v="-0.73160000000000025"/>
        <n v="1.9081000000000001"/>
        <n v="0.91559999999999953"/>
        <n v="-2.4999999999999467E-2"/>
        <n v="-3.4996999999999998"/>
        <n v="2.1345999999999998"/>
        <n v="2.6614000000000004"/>
        <n v="-5.0048000000000004"/>
        <n v="0.98299999999999965"/>
        <n v="-1.02"/>
        <n v="4.0564"/>
        <n v="6.25E-2"/>
        <n v="4.9999999999972289E-4"/>
        <n v="0.13730000000000064"/>
        <n v="-0.39990000000000059"/>
        <n v="-4.5740999999999996"/>
        <n v="4.7751999999999999"/>
        <n v="0.63569999999999993"/>
        <n v="-3.2563000000000004"/>
        <n v="0.21510000000000051"/>
        <n v="0.92969999999999953"/>
        <n v="1.0240999999999998"/>
        <n v="0.58610000000000007"/>
        <n v="0.25999999999999979"/>
        <n v="-1.2124999999999995"/>
        <n v="-0.92419999999999991"/>
        <n v="-1.0956999999999999"/>
      </sharedItems>
    </cacheField>
    <cacheField name=" Billions of US $" numFmtId="0">
      <sharedItems containsSemiMixedTypes="0" containsString="0" containsNumber="1" minValue="39.232435784095003" maxValue="2875.1423148119002" count="59">
        <n v="39.232435784095003"/>
        <n v="42.161481858701002"/>
        <n v="48.421923458740999"/>
        <n v="56.480289940825998"/>
        <n v="59.554854574794"/>
        <n v="45.865462033909999"/>
        <n v="50.134942203446997"/>
        <n v="53.085455870822997"/>
        <n v="58.447995016848999"/>
        <n v="62.422483054517002"/>
        <n v="67.350988020903998"/>
        <n v="71.463193830405999"/>
        <n v="85.515269585522006"/>
        <n v="99.525899115775999"/>
        <n v="98.472796457114001"/>
        <n v="102.71716446588999"/>
        <n v="121.4873224743"/>
        <n v="137.30029530804001"/>
        <n v="152.99165379286001"/>
        <n v="186.32534508974999"/>
        <n v="193.49061003209999"/>
        <n v="200.71514536091999"/>
        <n v="218.26227341009999"/>
        <n v="212.15823416405999"/>
        <n v="232.51187784204001"/>
        <n v="248.9859940442"/>
        <n v="279.03358409216003"/>
        <n v="296.58899481205998"/>
        <n v="296.04235498613002"/>
        <n v="320.97902641962997"/>
        <n v="270.10534187923002"/>
        <n v="288.20843038395998"/>
        <n v="279.29602298792003"/>
        <n v="327.27558353955999"/>
        <n v="360.28195271679999"/>
        <n v="392.89705434807001"/>
        <n v="415.86775386387001"/>
        <n v="421.35147750473999"/>
        <n v="458.82041733781"/>
        <n v="468.39493726236998"/>
        <n v="485.44101453863999"/>
        <n v="514.93794887008005"/>
        <n v="607.69928543387005"/>
        <n v="709.14851480465995"/>
        <n v="820.38159551290005"/>
        <n v="940.25988879214003"/>
        <n v="1216.7354415248999"/>
        <n v="1198.8955821375"/>
        <n v="1341.8866027987001"/>
        <n v="1675.6153356006"/>
        <n v="1823.0504053504001"/>
        <n v="1827.6378591357"/>
        <n v="1856.7221213944999"/>
        <n v="2039.1274462986"/>
        <n v="2103.5878170418"/>
        <n v="2294.7979782920002"/>
        <n v="2652.7546858346"/>
        <n v="2713.1650575132999"/>
        <n v="2875.1423148119002"/>
      </sharedItems>
    </cacheField>
    <cacheField name=" Per Capita" numFmtId="0">
      <sharedItems containsSemiMixedTypes="0" containsString="0" containsNumber="1" minValue="85.354299999999995" maxValue="2104.1459" count="59">
        <n v="85.354299999999995"/>
        <n v="89.881799999999998"/>
        <n v="101.1264"/>
        <n v="115.53749999999999"/>
        <n v="119.3189"/>
        <n v="89.997299999999996"/>
        <n v="96.339100000000002"/>
        <n v="99.876000000000005"/>
        <n v="107.6223"/>
        <n v="112.4345"/>
        <n v="118.6032"/>
        <n v="122.9819"/>
        <n v="143.77869999999999"/>
        <n v="163.47810000000001"/>
        <n v="158.03620000000001"/>
        <n v="161.09209999999999"/>
        <n v="186.21350000000001"/>
        <n v="205.6934"/>
        <n v="224.001"/>
        <n v="266.57780000000002"/>
        <n v="270.47059999999999"/>
        <n v="274.11130000000003"/>
        <n v="291.23809999999997"/>
        <n v="276.66800000000001"/>
        <n v="296.43520000000001"/>
        <n v="310.46589999999998"/>
        <n v="340.41680000000002"/>
        <n v="354.14929999999998"/>
        <n v="346.11290000000002"/>
        <n v="367.5566"/>
        <n v="303.05560000000003"/>
        <n v="316.95389999999998"/>
        <n v="301.15899999999999"/>
        <n v="346.10300000000001"/>
        <n v="373.76650000000001"/>
        <n v="399.95010000000002"/>
        <n v="415.49380000000002"/>
        <n v="413.2989"/>
        <n v="441.99880000000002"/>
        <n v="443.31420000000003"/>
        <n v="451.57299999999998"/>
        <n v="470.98680000000002"/>
        <n v="546.72659999999996"/>
        <n v="627.77419999999995"/>
        <n v="714.86099999999999"/>
        <n v="806.75329999999997"/>
        <n v="1028.3348000000001"/>
        <n v="998.52229999999997"/>
        <n v="1101.9608000000001"/>
        <n v="1357.5636999999999"/>
        <n v="1458.1034999999999"/>
        <n v="1443.8795"/>
        <n v="1449.6059"/>
        <n v="1573.8815"/>
        <n v="1605.6053999999999"/>
        <n v="1732.5643"/>
        <n v="1981.6510000000001"/>
        <n v="2005.8630000000001"/>
        <n v="2104.1459"/>
      </sharedItems>
    </cacheField>
    <cacheField name="Quarters" numFmtId="0" databaseField="0">
      <fieldGroup base="0">
        <rangePr groupBy="quarters" startDate="1961-12-31T00:00:00" endDate="2020-01-01T00:00:00"/>
        <groupItems count="6">
          <s v="&lt;12/31/1961"/>
          <s v="Qtr1"/>
          <s v="Qtr2"/>
          <s v="Qtr3"/>
          <s v="Qtr4"/>
          <s v="&gt;1/1/2020"/>
        </groupItems>
      </fieldGroup>
    </cacheField>
    <cacheField name="Years" numFmtId="0" databaseField="0">
      <fieldGroup base="0">
        <rangePr groupBy="years" startDate="1961-12-31T00:00:00" endDate="2020-01-01T00:00:00"/>
        <groupItems count="62">
          <s v="&lt;12/31/1961"/>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1/2020"/>
        </groupItems>
      </fieldGroup>
    </cacheField>
  </cacheFields>
  <extLst>
    <ext xmlns:x14="http://schemas.microsoft.com/office/spreadsheetml/2009/9/main" uri="{725AE2AE-9491-48be-B2B4-4EB974FC3084}">
      <x14:pivotCacheDefinition pivotCacheId="15536298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4.539929166669" createdVersion="6" refreshedVersion="6" minRefreshableVersion="3" recordCount="6" xr:uid="{63932D25-5364-4C00-A50E-691BA3C4A936}">
  <cacheSource type="worksheet">
    <worksheetSource ref="G1:I7" sheet="GNP DATA"/>
  </cacheSource>
  <cacheFields count="3">
    <cacheField name="per ten year" numFmtId="0">
      <sharedItems count="6">
        <s v="1962-1970"/>
        <s v="1971-1980"/>
        <s v="1981-1990"/>
        <s v="1991-2000"/>
        <s v="2001-2010"/>
        <s v="2011-2019"/>
      </sharedItems>
    </cacheField>
    <cacheField name=" Billions of US $" numFmtId="0">
      <sharedItems containsSemiMixedTypes="0" containsString="0" containsNumber="1" minValue="481.19363120236403" maxValue="19930.1390704433"/>
    </cacheField>
    <cacheField name=" Annual % Growth" numFmtId="0">
      <sharedItems containsSemiMixedTypes="0" containsString="0" containsNumber="1" minValue="31.664400000000001" maxValue="67.414400000000001"/>
    </cacheField>
  </cacheFields>
  <extLst>
    <ext xmlns:x14="http://schemas.microsoft.com/office/spreadsheetml/2009/9/main" uri="{725AE2AE-9491-48be-B2B4-4EB974FC3084}">
      <x14:pivotCacheDefinition pivotCacheId="206525563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4.554689930555" createdVersion="6" refreshedVersion="6" minRefreshableVersion="3" recordCount="60" xr:uid="{37BAA22D-E187-467E-BC72-DF486AA03C3F}">
  <cacheSource type="worksheet">
    <worksheetSource ref="A1:C61" sheet="INF DATA"/>
  </cacheSource>
  <cacheFields count="5">
    <cacheField name="date" numFmtId="14">
      <sharedItems containsSemiMixedTypes="0" containsNonDate="0" containsDate="1" containsString="0" minDate="1960-12-31T00:00:00" maxDate="2020-01-01T00:00:00" count="60">
        <d v="1960-12-31T00:00:00"/>
        <d v="1961-12-31T00:00:00"/>
        <d v="1962-12-31T00:00:00"/>
        <d v="1963-12-31T00:00:00"/>
        <d v="1964-12-31T00:00:00"/>
        <d v="1965-12-31T00:00:00"/>
        <d v="1966-12-31T00:00:00"/>
        <d v="1967-12-31T00:00:00"/>
        <d v="1968-12-31T00:00:00"/>
        <d v="1969-12-31T00:00:00"/>
        <d v="1970-12-31T00:00:00"/>
        <d v="1971-12-31T00:00:00"/>
        <d v="1972-12-31T00:00:00"/>
        <d v="1973-12-31T00:00:00"/>
        <d v="1974-12-31T00:00:00"/>
        <d v="1975-12-31T00:00:00"/>
        <d v="1976-12-31T00:00:00"/>
        <d v="1977-12-31T00:00:00"/>
        <d v="1978-12-31T00:00:00"/>
        <d v="1979-12-31T00:00:00"/>
        <d v="1980-12-31T00:00:00"/>
        <d v="1981-12-31T00:00:00"/>
        <d v="1982-12-31T00:00:00"/>
        <d v="1983-12-31T00:00:00"/>
        <d v="1984-12-31T00:00:00"/>
        <d v="1985-12-31T00:00:00"/>
        <d v="1986-12-31T00:00:00"/>
        <d v="1987-12-31T00:00:00"/>
        <d v="1988-12-31T00:00:00"/>
        <d v="1989-12-31T00:00:00"/>
        <d v="1990-12-31T00:00:00"/>
        <d v="1991-12-31T00:00:00"/>
        <d v="1992-12-31T00:00:00"/>
        <d v="1993-12-31T00:00:00"/>
        <d v="1994-12-31T00:00:00"/>
        <d v="1995-12-31T00:00:00"/>
        <d v="1996-12-31T00:00:00"/>
        <d v="1997-12-31T00:00:00"/>
        <d v="1998-12-31T00:00:00"/>
        <d v="1999-12-31T00:00:00"/>
        <d v="2000-12-31T00:00:00"/>
        <d v="2001-12-31T00:00:00"/>
        <d v="2002-12-31T00:00:00"/>
        <d v="2003-12-31T00:00:00"/>
        <d v="2004-12-31T00:00:00"/>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sharedItems>
      <fieldGroup par="4" base="0">
        <rangePr groupBy="months" startDate="1960-12-31T00:00:00" endDate="2020-01-01T00:00:00"/>
        <groupItems count="14">
          <s v="&lt;12/31/1960"/>
          <s v="Jan"/>
          <s v="Feb"/>
          <s v="Mar"/>
          <s v="Apr"/>
          <s v="May"/>
          <s v="Jun"/>
          <s v="Jul"/>
          <s v="Aug"/>
          <s v="Sep"/>
          <s v="Oct"/>
          <s v="Nov"/>
          <s v="Dec"/>
          <s v="&gt;1/1/2020"/>
        </groupItems>
      </fieldGroup>
    </cacheField>
    <cacheField name=" Inflation Rate (%)" numFmtId="0">
      <sharedItems containsSemiMixedTypes="0" containsString="0" containsNumber="1" minValue="-7.6338999999999997" maxValue="28.598700000000001"/>
    </cacheField>
    <cacheField name=" Annual Change" numFmtId="0">
      <sharedItems containsString="0" containsBlank="1" containsNumber="1" minValue="-22.85" maxValue="15.94" count="59">
        <m/>
        <n v="-0.08"/>
        <n v="1.94"/>
        <n v="-0.69"/>
        <n v="10.41"/>
        <n v="-3.88"/>
        <n v="1.33"/>
        <n v="2.2599999999999998"/>
        <n v="-9.82"/>
        <n v="-3.82"/>
        <n v="5.68"/>
        <n v="-2.0099999999999998"/>
        <n v="3.36"/>
        <n v="10.5"/>
        <n v="11.66"/>
        <n v="-22.85"/>
        <n v="-13.38"/>
        <n v="15.94"/>
        <n v="-5.78"/>
        <n v="3.75"/>
        <n v="5.07"/>
        <n v="1.77"/>
        <n v="-5.22"/>
        <n v="3.98"/>
        <n v="-3.55"/>
        <n v="-2.76"/>
        <n v="3.17"/>
        <n v="7.0000000000000007E-2"/>
        <n v="0.57999999999999996"/>
        <n v="-2.31"/>
        <n v="1.9"/>
        <n v="4.9000000000000004"/>
        <n v="-2.08"/>
        <n v="-5.46"/>
        <n v="3.92"/>
        <n v="-0.02"/>
        <n v="-1.25"/>
        <n v="-1.81"/>
        <n v="6.07"/>
        <n v="-8.56"/>
        <n v="-0.66"/>
        <n v="-0.23"/>
        <n v="0.52"/>
        <n v="-0.49"/>
        <n v="-0.04"/>
        <n v="0.48"/>
        <n v="1.55"/>
        <n v="1.98"/>
        <n v="2.5299999999999998"/>
        <n v="1.1100000000000001"/>
        <n v="-3.13"/>
        <n v="0.45"/>
        <n v="1.6"/>
        <n v="-4.55"/>
        <n v="-0.48"/>
        <n v="-0.93"/>
        <n v="-2.4500000000000002"/>
        <n v="2.37"/>
        <n v="2.8"/>
      </sharedItems>
    </cacheField>
    <cacheField name="Quarters" numFmtId="0" databaseField="0">
      <fieldGroup base="0">
        <rangePr groupBy="quarters" startDate="1960-12-31T00:00:00" endDate="2020-01-01T00:00:00"/>
        <groupItems count="6">
          <s v="&lt;12/31/1960"/>
          <s v="Qtr1"/>
          <s v="Qtr2"/>
          <s v="Qtr3"/>
          <s v="Qtr4"/>
          <s v="&gt;1/1/2020"/>
        </groupItems>
      </fieldGroup>
    </cacheField>
    <cacheField name="Years" numFmtId="0" databaseField="0">
      <fieldGroup base="0">
        <rangePr groupBy="years" startDate="1960-12-31T00:00:00" endDate="2020-01-01T00:00:00"/>
        <groupItems count="63">
          <s v="&lt;12/31/1960"/>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1/2020"/>
        </groupItems>
      </fieldGroup>
    </cacheField>
  </cacheFields>
  <extLst>
    <ext xmlns:x14="http://schemas.microsoft.com/office/spreadsheetml/2009/9/main" uri="{725AE2AE-9491-48be-B2B4-4EB974FC3084}">
      <x14:pivotCacheDefinition pivotCacheId="204666316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4.575741782406" createdVersion="6" refreshedVersion="6" minRefreshableVersion="3" recordCount="60" xr:uid="{FB235018-85CB-4CF7-BDB7-B65AF25F81BB}">
  <cacheSource type="worksheet">
    <worksheetSource ref="A1:C61" sheet="EXP DATA"/>
  </cacheSource>
  <cacheFields count="5">
    <cacheField name="date" numFmtId="14">
      <sharedItems containsSemiMixedTypes="0" containsNonDate="0" containsDate="1" containsString="0" minDate="1960-12-31T00:00:00" maxDate="2020-01-01T00:00:00" count="60">
        <d v="1960-12-31T00:00:00"/>
        <d v="1961-12-31T00:00:00"/>
        <d v="1962-12-31T00:00:00"/>
        <d v="1963-12-31T00:00:00"/>
        <d v="1964-12-31T00:00:00"/>
        <d v="1965-12-31T00:00:00"/>
        <d v="1966-12-31T00:00:00"/>
        <d v="1967-12-31T00:00:00"/>
        <d v="1968-12-31T00:00:00"/>
        <d v="1969-12-31T00:00:00"/>
        <d v="1970-12-31T00:00:00"/>
        <d v="1971-12-31T00:00:00"/>
        <d v="1972-12-31T00:00:00"/>
        <d v="1973-12-31T00:00:00"/>
        <d v="1974-12-31T00:00:00"/>
        <d v="1975-12-31T00:00:00"/>
        <d v="1976-12-31T00:00:00"/>
        <d v="1977-12-31T00:00:00"/>
        <d v="1978-12-31T00:00:00"/>
        <d v="1979-12-31T00:00:00"/>
        <d v="1980-12-31T00:00:00"/>
        <d v="1981-12-31T00:00:00"/>
        <d v="1982-12-31T00:00:00"/>
        <d v="1983-12-31T00:00:00"/>
        <d v="1984-12-31T00:00:00"/>
        <d v="1985-12-31T00:00:00"/>
        <d v="1986-12-31T00:00:00"/>
        <d v="1987-12-31T00:00:00"/>
        <d v="1988-12-31T00:00:00"/>
        <d v="1989-12-31T00:00:00"/>
        <d v="1990-12-31T00:00:00"/>
        <d v="1991-12-31T00:00:00"/>
        <d v="1992-12-31T00:00:00"/>
        <d v="1993-12-31T00:00:00"/>
        <d v="1994-12-31T00:00:00"/>
        <d v="1995-12-31T00:00:00"/>
        <d v="1996-12-31T00:00:00"/>
        <d v="1997-12-31T00:00:00"/>
        <d v="1998-12-31T00:00:00"/>
        <d v="1999-12-31T00:00:00"/>
        <d v="2000-12-31T00:00:00"/>
        <d v="2001-12-31T00:00:00"/>
        <d v="2002-12-31T00:00:00"/>
        <d v="2003-12-31T00:00:00"/>
        <d v="2004-12-31T00:00:00"/>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sharedItems>
      <fieldGroup par="4" base="0">
        <rangePr groupBy="months" startDate="1960-12-31T00:00:00" endDate="2020-01-01T00:00:00"/>
        <groupItems count="14">
          <s v="&lt;12/31/1960"/>
          <s v="Jan"/>
          <s v="Feb"/>
          <s v="Mar"/>
          <s v="Apr"/>
          <s v="May"/>
          <s v="Jun"/>
          <s v="Jul"/>
          <s v="Aug"/>
          <s v="Sep"/>
          <s v="Oct"/>
          <s v="Nov"/>
          <s v="Dec"/>
          <s v="&gt;1/1/2020"/>
        </groupItems>
      </fieldGroup>
    </cacheField>
    <cacheField name=" Billions of US $" numFmtId="0">
      <sharedItems containsSemiMixedTypes="0" containsString="0" containsNumber="1" minValue="1.6527016527017" maxValue="538.63520154136995"/>
    </cacheField>
    <cacheField name=" % of GDP" numFmtId="0">
      <sharedItems containsSemiMixedTypes="0" containsString="0" containsNumber="1" minValue="3.3075000000000001" maxValue="25.430900000000001"/>
    </cacheField>
    <cacheField name="Quarters" numFmtId="0" databaseField="0">
      <fieldGroup base="0">
        <rangePr groupBy="quarters" startDate="1960-12-31T00:00:00" endDate="2020-01-01T00:00:00"/>
        <groupItems count="6">
          <s v="&lt;12/31/1960"/>
          <s v="Qtr1"/>
          <s v="Qtr2"/>
          <s v="Qtr3"/>
          <s v="Qtr4"/>
          <s v="&gt;1/1/2020"/>
        </groupItems>
      </fieldGroup>
    </cacheField>
    <cacheField name="Years" numFmtId="0" databaseField="0">
      <fieldGroup base="0">
        <rangePr groupBy="years" startDate="1960-12-31T00:00:00" endDate="2020-01-01T00:00:00"/>
        <groupItems count="63">
          <s v="&lt;12/31/1960"/>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1/2020"/>
        </groupItems>
      </fieldGroup>
    </cacheField>
  </cacheFields>
  <extLst>
    <ext xmlns:x14="http://schemas.microsoft.com/office/spreadsheetml/2009/9/main" uri="{725AE2AE-9491-48be-B2B4-4EB974FC3084}">
      <x14:pivotCacheDefinition pivotCacheId="80725693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Agrawal" refreshedDate="44144.579703356481" createdVersion="6" refreshedVersion="6" minRefreshableVersion="3" recordCount="60" xr:uid="{95798973-B3B9-4623-B05A-B0FF791056D9}">
  <cacheSource type="worksheet">
    <worksheetSource ref="A1:C61" sheet="IMP DATA"/>
  </cacheSource>
  <cacheFields count="5">
    <cacheField name="date" numFmtId="14">
      <sharedItems containsSemiMixedTypes="0" containsNonDate="0" containsDate="1" containsString="0" minDate="1960-12-31T00:00:00" maxDate="2020-01-01T00:00:00" count="60">
        <d v="1960-12-31T00:00:00"/>
        <d v="1961-12-31T00:00:00"/>
        <d v="1962-12-31T00:00:00"/>
        <d v="1963-12-31T00:00:00"/>
        <d v="1964-12-31T00:00:00"/>
        <d v="1965-12-31T00:00:00"/>
        <d v="1966-12-31T00:00:00"/>
        <d v="1967-12-31T00:00:00"/>
        <d v="1968-12-31T00:00:00"/>
        <d v="1969-12-31T00:00:00"/>
        <d v="1970-12-31T00:00:00"/>
        <d v="1971-12-31T00:00:00"/>
        <d v="1972-12-31T00:00:00"/>
        <d v="1973-12-31T00:00:00"/>
        <d v="1974-12-31T00:00:00"/>
        <d v="1975-12-31T00:00:00"/>
        <d v="1976-12-31T00:00:00"/>
        <d v="1977-12-31T00:00:00"/>
        <d v="1978-12-31T00:00:00"/>
        <d v="1979-12-31T00:00:00"/>
        <d v="1980-12-31T00:00:00"/>
        <d v="1981-12-31T00:00:00"/>
        <d v="1982-12-31T00:00:00"/>
        <d v="1983-12-31T00:00:00"/>
        <d v="1984-12-31T00:00:00"/>
        <d v="1985-12-31T00:00:00"/>
        <d v="1986-12-31T00:00:00"/>
        <d v="1987-12-31T00:00:00"/>
        <d v="1988-12-31T00:00:00"/>
        <d v="1989-12-31T00:00:00"/>
        <d v="1990-12-31T00:00:00"/>
        <d v="1991-12-31T00:00:00"/>
        <d v="1992-12-31T00:00:00"/>
        <d v="1993-12-31T00:00:00"/>
        <d v="1994-12-31T00:00:00"/>
        <d v="1995-12-31T00:00:00"/>
        <d v="1996-12-31T00:00:00"/>
        <d v="1997-12-31T00:00:00"/>
        <d v="1998-12-31T00:00:00"/>
        <d v="1999-12-31T00:00:00"/>
        <d v="2000-12-31T00:00:00"/>
        <d v="2001-12-31T00:00:00"/>
        <d v="2002-12-31T00:00:00"/>
        <d v="2003-12-31T00:00:00"/>
        <d v="2004-12-31T00:00:00"/>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sharedItems>
      <fieldGroup par="4" base="0">
        <rangePr groupBy="months" startDate="1960-12-31T00:00:00" endDate="2020-01-01T00:00:00"/>
        <groupItems count="14">
          <s v="&lt;12/31/1960"/>
          <s v="Jan"/>
          <s v="Feb"/>
          <s v="Mar"/>
          <s v="Apr"/>
          <s v="May"/>
          <s v="Jun"/>
          <s v="Jul"/>
          <s v="Aug"/>
          <s v="Sep"/>
          <s v="Oct"/>
          <s v="Nov"/>
          <s v="Dec"/>
          <s v="&gt;1/1/2020"/>
        </groupItems>
      </fieldGroup>
    </cacheField>
    <cacheField name=" Billions of US $" numFmtId="0">
      <sharedItems containsSemiMixedTypes="0" containsString="0" containsNumber="1" minValue="2.3373023373023001" maxValue="639.01326403918995"/>
    </cacheField>
    <cacheField name=" % of GDP" numFmtId="0">
      <sharedItems containsSemiMixedTypes="0" containsString="0" containsNumber="1" minValue="3.7088999999999999" maxValue="31.2593"/>
    </cacheField>
    <cacheField name="Quarters" numFmtId="0" databaseField="0">
      <fieldGroup base="0">
        <rangePr groupBy="quarters" startDate="1960-12-31T00:00:00" endDate="2020-01-01T00:00:00"/>
        <groupItems count="6">
          <s v="&lt;12/31/1960"/>
          <s v="Qtr1"/>
          <s v="Qtr2"/>
          <s v="Qtr3"/>
          <s v="Qtr4"/>
          <s v="&gt;1/1/2020"/>
        </groupItems>
      </fieldGroup>
    </cacheField>
    <cacheField name="Years" numFmtId="0" databaseField="0">
      <fieldGroup base="0">
        <rangePr groupBy="years" startDate="1960-12-31T00:00:00" endDate="2020-01-01T00:00:00"/>
        <groupItems count="63">
          <s v="&lt;12/31/1960"/>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1/2020"/>
        </groupItems>
      </fieldGroup>
    </cacheField>
  </cacheFields>
  <extLst>
    <ext xmlns:x14="http://schemas.microsoft.com/office/spreadsheetml/2009/9/main" uri="{725AE2AE-9491-48be-B2B4-4EB974FC3084}">
      <x14:pivotCacheDefinition pivotCacheId="1161843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0.320900000000009"/>
    <n v="1.434499999999999"/>
    <n v="515.80732379670303"/>
    <n v="905.05359999999996"/>
  </r>
  <r>
    <x v="1"/>
    <n v="30.848300000000005"/>
    <n v="1.5785999999999998"/>
    <n v="1123.149928140562"/>
    <n v="1750.4559000000002"/>
  </r>
  <r>
    <x v="2"/>
    <n v="55.696399999999997"/>
    <n v="-1.2023000000000001"/>
    <n v="2498.7680951634002"/>
    <n v="3127.6246999999998"/>
  </r>
  <r>
    <x v="3"/>
    <n v="55.993899999999989"/>
    <n v="-1.6924999999999999"/>
    <n v="3682.4989718243301"/>
    <n v="3755.0938000000006"/>
  </r>
  <r>
    <x v="4"/>
    <n v="67.502399999999994"/>
    <n v="4.6565999999999992"/>
    <n v="9511.0012100139902"/>
    <n v="8105.0564999999988"/>
  </r>
  <r>
    <x v="5"/>
    <n v="58.933899999999994"/>
    <n v="-3.4737"/>
    <n v="20185.985685672797"/>
    <n v="1535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x v="0"/>
    <x v="0"/>
    <x v="0"/>
  </r>
  <r>
    <x v="1"/>
    <x v="1"/>
    <x v="1"/>
    <x v="1"/>
    <x v="1"/>
  </r>
  <r>
    <x v="2"/>
    <x v="2"/>
    <x v="2"/>
    <x v="2"/>
    <x v="2"/>
  </r>
  <r>
    <x v="3"/>
    <x v="3"/>
    <x v="3"/>
    <x v="3"/>
    <x v="3"/>
  </r>
  <r>
    <x v="4"/>
    <x v="4"/>
    <x v="4"/>
    <x v="4"/>
    <x v="4"/>
  </r>
  <r>
    <x v="5"/>
    <x v="5"/>
    <x v="5"/>
    <x v="5"/>
    <x v="5"/>
  </r>
  <r>
    <x v="6"/>
    <x v="6"/>
    <x v="6"/>
    <x v="6"/>
    <x v="6"/>
  </r>
  <r>
    <x v="7"/>
    <x v="7"/>
    <x v="7"/>
    <x v="7"/>
    <x v="7"/>
  </r>
  <r>
    <x v="8"/>
    <x v="8"/>
    <x v="8"/>
    <x v="8"/>
    <x v="8"/>
  </r>
  <r>
    <x v="9"/>
    <x v="9"/>
    <x v="9"/>
    <x v="9"/>
    <x v="9"/>
  </r>
  <r>
    <x v="10"/>
    <x v="10"/>
    <x v="10"/>
    <x v="10"/>
    <x v="10"/>
  </r>
  <r>
    <x v="11"/>
    <x v="11"/>
    <x v="11"/>
    <x v="11"/>
    <x v="11"/>
  </r>
  <r>
    <x v="12"/>
    <x v="12"/>
    <x v="12"/>
    <x v="12"/>
    <x v="12"/>
  </r>
  <r>
    <x v="13"/>
    <x v="13"/>
    <x v="13"/>
    <x v="13"/>
    <x v="13"/>
  </r>
  <r>
    <x v="14"/>
    <x v="14"/>
    <x v="14"/>
    <x v="14"/>
    <x v="14"/>
  </r>
  <r>
    <x v="15"/>
    <x v="15"/>
    <x v="15"/>
    <x v="15"/>
    <x v="15"/>
  </r>
  <r>
    <x v="16"/>
    <x v="16"/>
    <x v="16"/>
    <x v="16"/>
    <x v="16"/>
  </r>
  <r>
    <x v="17"/>
    <x v="17"/>
    <x v="17"/>
    <x v="17"/>
    <x v="17"/>
  </r>
  <r>
    <x v="18"/>
    <x v="18"/>
    <x v="18"/>
    <x v="18"/>
    <x v="18"/>
  </r>
  <r>
    <x v="19"/>
    <x v="19"/>
    <x v="19"/>
    <x v="19"/>
    <x v="19"/>
  </r>
  <r>
    <x v="20"/>
    <x v="20"/>
    <x v="20"/>
    <x v="20"/>
    <x v="20"/>
  </r>
  <r>
    <x v="21"/>
    <x v="21"/>
    <x v="21"/>
    <x v="21"/>
    <x v="21"/>
  </r>
  <r>
    <x v="22"/>
    <x v="22"/>
    <x v="22"/>
    <x v="22"/>
    <x v="22"/>
  </r>
  <r>
    <x v="23"/>
    <x v="23"/>
    <x v="23"/>
    <x v="23"/>
    <x v="23"/>
  </r>
  <r>
    <x v="24"/>
    <x v="24"/>
    <x v="24"/>
    <x v="24"/>
    <x v="24"/>
  </r>
  <r>
    <x v="25"/>
    <x v="25"/>
    <x v="25"/>
    <x v="25"/>
    <x v="25"/>
  </r>
  <r>
    <x v="26"/>
    <x v="26"/>
    <x v="26"/>
    <x v="26"/>
    <x v="26"/>
  </r>
  <r>
    <x v="27"/>
    <x v="27"/>
    <x v="27"/>
    <x v="27"/>
    <x v="27"/>
  </r>
  <r>
    <x v="28"/>
    <x v="28"/>
    <x v="28"/>
    <x v="28"/>
    <x v="28"/>
  </r>
  <r>
    <x v="29"/>
    <x v="29"/>
    <x v="29"/>
    <x v="29"/>
    <x v="29"/>
  </r>
  <r>
    <x v="30"/>
    <x v="30"/>
    <x v="30"/>
    <x v="30"/>
    <x v="30"/>
  </r>
  <r>
    <x v="31"/>
    <x v="31"/>
    <x v="31"/>
    <x v="31"/>
    <x v="31"/>
  </r>
  <r>
    <x v="32"/>
    <x v="32"/>
    <x v="32"/>
    <x v="32"/>
    <x v="32"/>
  </r>
  <r>
    <x v="33"/>
    <x v="33"/>
    <x v="33"/>
    <x v="33"/>
    <x v="33"/>
  </r>
  <r>
    <x v="34"/>
    <x v="34"/>
    <x v="34"/>
    <x v="34"/>
    <x v="34"/>
  </r>
  <r>
    <x v="35"/>
    <x v="35"/>
    <x v="35"/>
    <x v="35"/>
    <x v="35"/>
  </r>
  <r>
    <x v="36"/>
    <x v="36"/>
    <x v="36"/>
    <x v="36"/>
    <x v="36"/>
  </r>
  <r>
    <x v="37"/>
    <x v="37"/>
    <x v="37"/>
    <x v="37"/>
    <x v="37"/>
  </r>
  <r>
    <x v="38"/>
    <x v="38"/>
    <x v="38"/>
    <x v="38"/>
    <x v="38"/>
  </r>
  <r>
    <x v="39"/>
    <x v="39"/>
    <x v="39"/>
    <x v="39"/>
    <x v="39"/>
  </r>
  <r>
    <x v="40"/>
    <x v="40"/>
    <x v="40"/>
    <x v="40"/>
    <x v="40"/>
  </r>
  <r>
    <x v="41"/>
    <x v="41"/>
    <x v="41"/>
    <x v="41"/>
    <x v="41"/>
  </r>
  <r>
    <x v="42"/>
    <x v="42"/>
    <x v="42"/>
    <x v="42"/>
    <x v="42"/>
  </r>
  <r>
    <x v="43"/>
    <x v="43"/>
    <x v="43"/>
    <x v="43"/>
    <x v="43"/>
  </r>
  <r>
    <x v="44"/>
    <x v="44"/>
    <x v="44"/>
    <x v="44"/>
    <x v="44"/>
  </r>
  <r>
    <x v="45"/>
    <x v="45"/>
    <x v="45"/>
    <x v="45"/>
    <x v="45"/>
  </r>
  <r>
    <x v="46"/>
    <x v="46"/>
    <x v="46"/>
    <x v="46"/>
    <x v="46"/>
  </r>
  <r>
    <x v="47"/>
    <x v="47"/>
    <x v="47"/>
    <x v="47"/>
    <x v="47"/>
  </r>
  <r>
    <x v="48"/>
    <x v="48"/>
    <x v="48"/>
    <x v="48"/>
    <x v="48"/>
  </r>
  <r>
    <x v="49"/>
    <x v="49"/>
    <x v="49"/>
    <x v="49"/>
    <x v="49"/>
  </r>
  <r>
    <x v="50"/>
    <x v="50"/>
    <x v="50"/>
    <x v="50"/>
    <x v="50"/>
  </r>
  <r>
    <x v="51"/>
    <x v="51"/>
    <x v="51"/>
    <x v="51"/>
    <x v="51"/>
  </r>
  <r>
    <x v="52"/>
    <x v="52"/>
    <x v="52"/>
    <x v="52"/>
    <x v="52"/>
  </r>
  <r>
    <x v="53"/>
    <x v="53"/>
    <x v="53"/>
    <x v="53"/>
    <x v="53"/>
  </r>
  <r>
    <x v="54"/>
    <x v="54"/>
    <x v="54"/>
    <x v="54"/>
    <x v="54"/>
  </r>
  <r>
    <x v="55"/>
    <x v="55"/>
    <x v="55"/>
    <x v="55"/>
    <x v="55"/>
  </r>
  <r>
    <x v="56"/>
    <x v="56"/>
    <x v="56"/>
    <x v="56"/>
    <x v="56"/>
  </r>
  <r>
    <x v="57"/>
    <x v="57"/>
    <x v="57"/>
    <x v="57"/>
    <x v="57"/>
  </r>
  <r>
    <x v="58"/>
    <x v="58"/>
    <x v="58"/>
    <x v="58"/>
    <x v="5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81.19363120236403"/>
    <n v="36.520900000000005"/>
  </r>
  <r>
    <x v="1"/>
    <n v="1160.9987751757881"/>
    <n v="31.664400000000001"/>
  </r>
  <r>
    <x v="2"/>
    <n v="2613.4749893819499"/>
    <n v="54.1233"/>
  </r>
  <r>
    <x v="3"/>
    <n v="3745.5901620873997"/>
    <n v="56.288799999999995"/>
  </r>
  <r>
    <x v="4"/>
    <n v="9113.969104102589"/>
    <n v="67.414400000000001"/>
  </r>
  <r>
    <x v="5"/>
    <n v="19930.1390704433"/>
    <n v="58.9333000000000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1.7799"/>
    <x v="0"/>
  </r>
  <r>
    <x v="1"/>
    <n v="1.6952"/>
    <x v="1"/>
  </r>
  <r>
    <x v="2"/>
    <n v="3.6322000000000001"/>
    <x v="2"/>
  </r>
  <r>
    <x v="3"/>
    <n v="2.9462000000000002"/>
    <x v="3"/>
  </r>
  <r>
    <x v="4"/>
    <n v="13.3553"/>
    <x v="4"/>
  </r>
  <r>
    <x v="5"/>
    <n v="9.4748000000000001"/>
    <x v="5"/>
  </r>
  <r>
    <x v="6"/>
    <n v="10.8018"/>
    <x v="6"/>
  </r>
  <r>
    <x v="7"/>
    <n v="13.062200000000001"/>
    <x v="7"/>
  </r>
  <r>
    <x v="8"/>
    <n v="3.2374000000000001"/>
    <x v="8"/>
  </r>
  <r>
    <x v="9"/>
    <n v="-0.58409999999999995"/>
    <x v="9"/>
  </r>
  <r>
    <x v="10"/>
    <n v="5.0922999999999998"/>
    <x v="10"/>
  </r>
  <r>
    <x v="11"/>
    <n v="3.0798999999999999"/>
    <x v="11"/>
  </r>
  <r>
    <x v="12"/>
    <n v="6.4420999999999999"/>
    <x v="12"/>
  </r>
  <r>
    <x v="13"/>
    <n v="16.940799999999999"/>
    <x v="13"/>
  </r>
  <r>
    <x v="14"/>
    <n v="28.598700000000001"/>
    <x v="14"/>
  </r>
  <r>
    <x v="15"/>
    <n v="5.7484000000000002"/>
    <x v="15"/>
  </r>
  <r>
    <x v="16"/>
    <n v="-7.6338999999999997"/>
    <x v="16"/>
  </r>
  <r>
    <x v="17"/>
    <n v="8.3074999999999992"/>
    <x v="17"/>
  </r>
  <r>
    <x v="18"/>
    <n v="2.5230000000000001"/>
    <x v="18"/>
  </r>
  <r>
    <x v="19"/>
    <n v="6.2756999999999996"/>
    <x v="19"/>
  </r>
  <r>
    <x v="20"/>
    <n v="11.3461"/>
    <x v="20"/>
  </r>
  <r>
    <x v="21"/>
    <n v="13.112500000000001"/>
    <x v="21"/>
  </r>
  <r>
    <x v="22"/>
    <n v="7.8906999999999998"/>
    <x v="22"/>
  </r>
  <r>
    <x v="23"/>
    <n v="11.8681"/>
    <x v="23"/>
  </r>
  <r>
    <x v="24"/>
    <n v="8.3188999999999993"/>
    <x v="24"/>
  </r>
  <r>
    <x v="25"/>
    <n v="5.5564"/>
    <x v="25"/>
  </r>
  <r>
    <x v="26"/>
    <n v="8.7296999999999993"/>
    <x v="26"/>
  </r>
  <r>
    <x v="27"/>
    <n v="8.8010999999999999"/>
    <x v="27"/>
  </r>
  <r>
    <x v="28"/>
    <n v="9.3834999999999997"/>
    <x v="28"/>
  </r>
  <r>
    <x v="29"/>
    <n v="7.0743"/>
    <x v="29"/>
  </r>
  <r>
    <x v="30"/>
    <n v="8.9711999999999996"/>
    <x v="30"/>
  </r>
  <r>
    <x v="31"/>
    <n v="13.870200000000001"/>
    <x v="31"/>
  </r>
  <r>
    <x v="32"/>
    <n v="11.787800000000001"/>
    <x v="32"/>
  </r>
  <r>
    <x v="33"/>
    <n v="6.3269000000000002"/>
    <x v="33"/>
  </r>
  <r>
    <x v="34"/>
    <n v="10.2479"/>
    <x v="34"/>
  </r>
  <r>
    <x v="35"/>
    <n v="10.2249"/>
    <x v="35"/>
  </r>
  <r>
    <x v="36"/>
    <n v="8.9771999999999998"/>
    <x v="36"/>
  </r>
  <r>
    <x v="37"/>
    <n v="7.1642999999999999"/>
    <x v="37"/>
  </r>
  <r>
    <x v="38"/>
    <n v="13.2308"/>
    <x v="38"/>
  </r>
  <r>
    <x v="39"/>
    <n v="4.6698000000000004"/>
    <x v="39"/>
  </r>
  <r>
    <x v="40"/>
    <n v="4.0094000000000003"/>
    <x v="40"/>
  </r>
  <r>
    <x v="41"/>
    <n v="3.7793000000000001"/>
    <x v="41"/>
  </r>
  <r>
    <x v="42"/>
    <n v="4.2972000000000001"/>
    <x v="42"/>
  </r>
  <r>
    <x v="43"/>
    <n v="3.8058999999999998"/>
    <x v="43"/>
  </r>
  <r>
    <x v="44"/>
    <n v="3.7673000000000001"/>
    <x v="44"/>
  </r>
  <r>
    <x v="45"/>
    <n v="4.2462999999999997"/>
    <x v="45"/>
  </r>
  <r>
    <x v="46"/>
    <n v="5.7965"/>
    <x v="46"/>
  </r>
  <r>
    <x v="47"/>
    <n v="6.3728999999999996"/>
    <x v="28"/>
  </r>
  <r>
    <x v="48"/>
    <n v="8.3492999999999995"/>
    <x v="47"/>
  </r>
  <r>
    <x v="49"/>
    <n v="10.882400000000001"/>
    <x v="48"/>
  </r>
  <r>
    <x v="50"/>
    <n v="11.9894"/>
    <x v="49"/>
  </r>
  <r>
    <x v="51"/>
    <n v="8.8583999999999996"/>
    <x v="50"/>
  </r>
  <r>
    <x v="52"/>
    <n v="9.3124000000000002"/>
    <x v="51"/>
  </r>
  <r>
    <x v="53"/>
    <n v="10.9076"/>
    <x v="52"/>
  </r>
  <r>
    <x v="54"/>
    <n v="6.3532000000000002"/>
    <x v="53"/>
  </r>
  <r>
    <x v="55"/>
    <n v="5.8723999999999998"/>
    <x v="54"/>
  </r>
  <r>
    <x v="56"/>
    <n v="4.9409999999999998"/>
    <x v="55"/>
  </r>
  <r>
    <x v="57"/>
    <n v="2.4908999999999999"/>
    <x v="56"/>
  </r>
  <r>
    <x v="58"/>
    <n v="4.8606999999999996"/>
    <x v="57"/>
  </r>
  <r>
    <x v="59"/>
    <n v="7.6597"/>
    <x v="5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1.6527016527017"/>
    <n v="4.4631999999999996"/>
  </r>
  <r>
    <x v="1"/>
    <n v="1.6884016884016999"/>
    <n v="4.3036000000000003"/>
  </r>
  <r>
    <x v="2"/>
    <n v="1.7577017577017999"/>
    <n v="4.1689999999999996"/>
  </r>
  <r>
    <x v="3"/>
    <n v="2.0727020727020999"/>
    <n v="4.2805"/>
  </r>
  <r>
    <x v="4"/>
    <n v="2.1042021042021002"/>
    <n v="3.7256"/>
  </r>
  <r>
    <x v="5"/>
    <n v="1.9697606047878999"/>
    <n v="3.3075000000000001"/>
  </r>
  <r>
    <x v="6"/>
    <n v="1.9"/>
    <n v="4.1425999999999998"/>
  </r>
  <r>
    <x v="7"/>
    <n v="2.0226666666667001"/>
    <n v="4.0343999999999998"/>
  </r>
  <r>
    <x v="8"/>
    <n v="2.1440000000000001"/>
    <n v="4.0388000000000002"/>
  </r>
  <r>
    <x v="9"/>
    <n v="2.1706666666666998"/>
    <n v="3.7138"/>
  </r>
  <r>
    <x v="10"/>
    <n v="2.3613333333333002"/>
    <n v="3.7827999999999999"/>
  </r>
  <r>
    <x v="11"/>
    <n v="2.4698989464631"/>
    <n v="3.6671999999999998"/>
  </r>
  <r>
    <x v="12"/>
    <n v="2.8781724575065"/>
    <n v="4.0274999999999999"/>
  </r>
  <r>
    <x v="13"/>
    <n v="3.5991351901309998"/>
    <n v="4.2088000000000001"/>
  </r>
  <r>
    <x v="14"/>
    <n v="4.8084156677868002"/>
    <n v="4.8312999999999997"/>
  </r>
  <r>
    <x v="15"/>
    <n v="5.5608200244989998"/>
    <n v="5.6471"/>
  </r>
  <r>
    <x v="16"/>
    <n v="6.8681964131882003"/>
    <n v="6.6864999999999997"/>
  </r>
  <r>
    <x v="17"/>
    <n v="7.7547445255475003"/>
    <n v="6.3832000000000004"/>
  </r>
  <r>
    <x v="18"/>
    <n v="8.6702736954984996"/>
    <n v="6.3148"/>
  </r>
  <r>
    <x v="19"/>
    <n v="10.326383041949001"/>
    <n v="6.7496"/>
  </r>
  <r>
    <x v="20"/>
    <n v="11.439539833773001"/>
    <n v="6.1395999999999997"/>
  </r>
  <r>
    <x v="21"/>
    <n v="11.485654131297"/>
    <n v="5.9359999999999999"/>
  </r>
  <r>
    <x v="22"/>
    <n v="12.00938898871"/>
    <n v="5.9832999999999998"/>
  </r>
  <r>
    <x v="23"/>
    <n v="12.741342694504"/>
    <n v="5.8376000000000001"/>
  </r>
  <r>
    <x v="24"/>
    <n v="13.330753440792"/>
    <n v="6.2834000000000003"/>
  </r>
  <r>
    <x v="25"/>
    <n v="12.217464494092001"/>
    <n v="5.2545999999999999"/>
  </r>
  <r>
    <x v="26"/>
    <n v="12.9378641536"/>
    <n v="5.1962000000000002"/>
  </r>
  <r>
    <x v="27"/>
    <n v="15.638662913984"/>
    <n v="5.6045999999999996"/>
  </r>
  <r>
    <x v="28"/>
    <n v="17.899797605808001"/>
    <n v="6.0351999999999997"/>
  </r>
  <r>
    <x v="29"/>
    <n v="20.770717303630001"/>
    <n v="7.0160999999999998"/>
  </r>
  <r>
    <x v="30"/>
    <n v="22.639774911553001"/>
    <n v="7.0533999999999999"/>
  </r>
  <r>
    <x v="31"/>
    <n v="22.943398073299001"/>
    <n v="8.4941999999999993"/>
  </r>
  <r>
    <x v="32"/>
    <n v="25.486060890604001"/>
    <n v="8.8429000000000002"/>
  </r>
  <r>
    <x v="33"/>
    <n v="27.466578243417"/>
    <n v="9.8341999999999992"/>
  </r>
  <r>
    <x v="34"/>
    <n v="32.361287610239003"/>
    <n v="9.8880999999999997"/>
  </r>
  <r>
    <x v="35"/>
    <n v="39.068859788059001"/>
    <n v="10.843999999999999"/>
  </r>
  <r>
    <x v="36"/>
    <n v="40.803024157202003"/>
    <n v="10.385199999999999"/>
  </r>
  <r>
    <x v="37"/>
    <n v="44.459245982728"/>
    <n v="10.6907"/>
  </r>
  <r>
    <x v="38"/>
    <n v="46.426482685166"/>
    <n v="11.0185"/>
  </r>
  <r>
    <x v="39"/>
    <n v="52.544410650247997"/>
    <n v="11.4521"/>
  </r>
  <r>
    <x v="40"/>
    <n v="60.878396865526"/>
    <n v="12.997199999999999"/>
  </r>
  <r>
    <x v="41"/>
    <n v="60.963525504469999"/>
    <n v="12.558400000000001"/>
  </r>
  <r>
    <x v="42"/>
    <n v="73.452725999408997"/>
    <n v="14.2644"/>
  </r>
  <r>
    <x v="43"/>
    <n v="90.838365703715994"/>
    <n v="14.947900000000001"/>
  </r>
  <r>
    <x v="44"/>
    <n v="126.64771943256"/>
    <n v="17.859100000000002"/>
  </r>
  <r>
    <x v="45"/>
    <n v="160.83783564020001"/>
    <n v="19.6052"/>
  </r>
  <r>
    <x v="46"/>
    <n v="199.97392236377999"/>
    <n v="21.267900000000001"/>
  </r>
  <r>
    <x v="47"/>
    <n v="253.07731857618001"/>
    <n v="20.799700000000001"/>
  </r>
  <r>
    <x v="48"/>
    <n v="288.90215160370002"/>
    <n v="24.0974"/>
  </r>
  <r>
    <x v="49"/>
    <n v="273.75183638713003"/>
    <n v="20.400500000000001"/>
  </r>
  <r>
    <x v="50"/>
    <n v="375.35347283494002"/>
    <n v="22.4009"/>
  </r>
  <r>
    <x v="51"/>
    <n v="447.38395083626"/>
    <n v="24.540400000000002"/>
  </r>
  <r>
    <x v="52"/>
    <n v="448.40054329147"/>
    <n v="24.534400000000002"/>
  </r>
  <r>
    <x v="53"/>
    <n v="472.18042742789999"/>
    <n v="25.430900000000001"/>
  </r>
  <r>
    <x v="54"/>
    <n v="468.34603755422"/>
    <n v="22.968"/>
  </r>
  <r>
    <x v="55"/>
    <n v="416.78783262179002"/>
    <n v="19.813199999999998"/>
  </r>
  <r>
    <x v="56"/>
    <n v="439.64278782941"/>
    <n v="19.158200000000001"/>
  </r>
  <r>
    <x v="57"/>
    <n v="498.25856086057001"/>
    <n v="18.782699999999998"/>
  </r>
  <r>
    <x v="58"/>
    <n v="538.63520154136995"/>
    <n v="19.852699999999999"/>
  </r>
  <r>
    <x v="59"/>
    <n v="536.55815602659004"/>
    <n v="18.66199999999999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2.5305025305025"/>
    <n v="6.8337000000000003"/>
  </r>
  <r>
    <x v="1"/>
    <n v="2.3373023373023001"/>
    <n v="5.9576000000000002"/>
  </r>
  <r>
    <x v="2"/>
    <n v="2.5431025431025001"/>
    <n v="6.0317999999999996"/>
  </r>
  <r>
    <x v="3"/>
    <n v="2.8602028602029002"/>
    <n v="5.9067999999999996"/>
  </r>
  <r>
    <x v="4"/>
    <n v="3.2109032109031999"/>
    <n v="5.6849999999999996"/>
  </r>
  <r>
    <x v="5"/>
    <n v="3.1037379252415001"/>
    <n v="5.2115999999999998"/>
  </r>
  <r>
    <x v="6"/>
    <n v="3.06"/>
    <n v="6.6717000000000004"/>
  </r>
  <r>
    <x v="7"/>
    <n v="2.9813333333332999"/>
    <n v="5.9466000000000001"/>
  </r>
  <r>
    <x v="8"/>
    <n v="2.6240000000000001"/>
    <n v="4.9429999999999996"/>
  </r>
  <r>
    <x v="9"/>
    <n v="2.3559999999999999"/>
    <n v="4.0308999999999999"/>
  </r>
  <r>
    <x v="10"/>
    <n v="2.4213333333332998"/>
    <n v="3.8788999999999998"/>
  </r>
  <r>
    <x v="11"/>
    <n v="2.6956568479896998"/>
    <n v="4.0023999999999997"/>
  </r>
  <r>
    <x v="12"/>
    <n v="2.6505057822160998"/>
    <n v="3.7088999999999999"/>
  </r>
  <r>
    <x v="13"/>
    <n v="4.0391707999491002"/>
    <n v="4.7233000000000001"/>
  </r>
  <r>
    <x v="14"/>
    <n v="5.9920256783188997"/>
    <n v="6.0206"/>
  </r>
  <r>
    <x v="15"/>
    <n v="6.5454041186123"/>
    <n v="6.6468999999999996"/>
  </r>
  <r>
    <x v="16"/>
    <n v="6.2808364006578001"/>
    <n v="6.1147"/>
  </r>
  <r>
    <x v="17"/>
    <n v="7.6110948905109996"/>
    <n v="6.2648999999999999"/>
  </r>
  <r>
    <x v="18"/>
    <n v="9.0455996685433"/>
    <n v="6.5881999999999996"/>
  </r>
  <r>
    <x v="19"/>
    <n v="12.498142736863"/>
    <n v="8.1692"/>
  </r>
  <r>
    <x v="20"/>
    <n v="17.225826069328999"/>
    <n v="9.2449999999999992"/>
  </r>
  <r>
    <x v="21"/>
    <n v="16.584540954598999"/>
    <n v="8.5711999999999993"/>
  </r>
  <r>
    <x v="22"/>
    <n v="16.343487427686998"/>
    <n v="8.1425999999999998"/>
  </r>
  <r>
    <x v="23"/>
    <n v="17.140058765915999"/>
    <n v="7.8529999999999998"/>
  </r>
  <r>
    <x v="24"/>
    <n v="16.391291180132999"/>
    <n v="7.726"/>
  </r>
  <r>
    <x v="25"/>
    <n v="17.776651903182"/>
    <n v="7.6455000000000002"/>
  </r>
  <r>
    <x v="26"/>
    <n v="17.486411449576"/>
    <n v="7.0231000000000003"/>
  </r>
  <r>
    <x v="27"/>
    <n v="19.477194741102998"/>
    <n v="6.9802"/>
  </r>
  <r>
    <x v="28"/>
    <n v="22.111392789793001"/>
    <n v="7.4551999999999996"/>
  </r>
  <r>
    <x v="29"/>
    <n v="24.133378144805"/>
    <n v="8.1519999999999992"/>
  </r>
  <r>
    <x v="30"/>
    <n v="27.132072318020999"/>
    <n v="8.4528999999999996"/>
  </r>
  <r>
    <x v="31"/>
    <n v="22.941358805151999"/>
    <n v="8.4934999999999992"/>
  </r>
  <r>
    <x v="32"/>
    <n v="27.639684528970999"/>
    <n v="9.5901999999999994"/>
  </r>
  <r>
    <x v="33"/>
    <n v="27.419390836078001"/>
    <n v="9.8172999999999995"/>
  </r>
  <r>
    <x v="34"/>
    <n v="33.349576561340001"/>
    <n v="10.190099999999999"/>
  </r>
  <r>
    <x v="35"/>
    <n v="43.318430945963001"/>
    <n v="12.0235"/>
  </r>
  <r>
    <x v="36"/>
    <n v="45.357287723093997"/>
    <n v="11.5443"/>
  </r>
  <r>
    <x v="37"/>
    <n v="49.607490116609"/>
    <n v="11.928699999999999"/>
  </r>
  <r>
    <x v="38"/>
    <n v="53.431584653203998"/>
    <n v="12.680999999999999"/>
  </r>
  <r>
    <x v="39"/>
    <n v="61.314619861449003"/>
    <n v="13.3635"/>
  </r>
  <r>
    <x v="40"/>
    <n v="65.124164122096005"/>
    <n v="13.903700000000001"/>
  </r>
  <r>
    <x v="41"/>
    <n v="65.218394082225004"/>
    <n v="13.434900000000001"/>
  </r>
  <r>
    <x v="42"/>
    <n v="78.498577658600993"/>
    <n v="15.244300000000001"/>
  </r>
  <r>
    <x v="43"/>
    <n v="95.071650073444999"/>
    <n v="15.644500000000001"/>
  </r>
  <r>
    <x v="44"/>
    <n v="139.31002096511"/>
    <n v="19.6447"/>
  </r>
  <r>
    <x v="45"/>
    <n v="183.73613169021999"/>
    <n v="22.3964"/>
  </r>
  <r>
    <x v="46"/>
    <n v="229.95502712736999"/>
    <n v="24.456499999999998"/>
  </r>
  <r>
    <x v="47"/>
    <n v="302.80370435685001"/>
    <n v="24.886600000000001"/>
  </r>
  <r>
    <x v="48"/>
    <n v="350.92708550754998"/>
    <n v="29.270900000000001"/>
  </r>
  <r>
    <x v="49"/>
    <n v="347.17760208415001"/>
    <n v="25.872399999999999"/>
  </r>
  <r>
    <x v="50"/>
    <n v="449.97432081856999"/>
    <n v="26.854299999999999"/>
  </r>
  <r>
    <x v="51"/>
    <n v="566.66715357406997"/>
    <n v="31.083500000000001"/>
  </r>
  <r>
    <x v="52"/>
    <n v="571.30663804400001"/>
    <n v="31.2593"/>
  </r>
  <r>
    <x v="53"/>
    <n v="527.55548149893002"/>
    <n v="28.4133"/>
  </r>
  <r>
    <x v="54"/>
    <n v="529.23967934337998"/>
    <n v="25.9542"/>
  </r>
  <r>
    <x v="55"/>
    <n v="465.09747465574998"/>
    <n v="22.1097"/>
  </r>
  <r>
    <x v="56"/>
    <n v="480.16928485646997"/>
    <n v="20.924299999999999"/>
  </r>
  <r>
    <x v="57"/>
    <n v="582.01772356668005"/>
    <n v="21.940100000000001"/>
  </r>
  <r>
    <x v="58"/>
    <n v="639.01326403918995"/>
    <n v="23.552299999999999"/>
  </r>
  <r>
    <x v="59"/>
    <n v="614.03173808842996"/>
    <n v="21.35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3B592-F5B5-4089-B30A-BFA8E1B8AC7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0" firstHeaderRow="1" firstDataRow="1" firstDataCol="1"/>
  <pivotFields count="5">
    <pivotField axis="axisRow" showAll="0">
      <items count="7">
        <item x="0"/>
        <item x="1"/>
        <item x="2"/>
        <item x="3"/>
        <item x="4"/>
        <item x="5"/>
        <item t="default"/>
      </items>
    </pivotField>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F9F3C7-98CA-4E6D-B6F8-41217E91BD68}"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6:B23" firstHeaderRow="1" firstDataRow="1" firstDataCol="1"/>
  <pivotFields count="3">
    <pivotField axis="axisRow" showAll="0">
      <items count="7">
        <item x="0"/>
        <item x="1"/>
        <item x="2"/>
        <item x="3"/>
        <item x="4"/>
        <item x="5"/>
        <item t="default"/>
      </items>
    </pivotField>
    <pivotField showAll="0"/>
    <pivotField dataField="1" showAll="0"/>
  </pivotFields>
  <rowFields count="1">
    <field x="0"/>
  </rowFields>
  <rowItems count="7">
    <i>
      <x/>
    </i>
    <i>
      <x v="1"/>
    </i>
    <i>
      <x v="2"/>
    </i>
    <i>
      <x v="3"/>
    </i>
    <i>
      <x v="4"/>
    </i>
    <i>
      <x v="5"/>
    </i>
    <i t="grand">
      <x/>
    </i>
  </rowItems>
  <colItems count="1">
    <i/>
  </colItems>
  <dataFields count="1">
    <dataField name="Sum of  Annual % Growth" fld="2"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1CC911-5094-4C4C-A3B8-4D387B0AEB8D}"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4" firstHeaderRow="1" firstDataRow="1" firstDataCol="1"/>
  <pivotFields count="5">
    <pivotField numFmtId="14" showAll="0">
      <items count="15">
        <item x="0"/>
        <item x="1"/>
        <item x="2"/>
        <item x="3"/>
        <item x="4"/>
        <item x="5"/>
        <item x="6"/>
        <item x="7"/>
        <item x="8"/>
        <item x="9"/>
        <item x="10"/>
        <item x="11"/>
        <item x="12"/>
        <item x="13"/>
        <item t="default"/>
      </items>
    </pivotField>
    <pivotField dataField="1" showAll="0"/>
    <pivotField showAll="0"/>
    <pivotField showAll="0">
      <items count="7">
        <item sd="0" x="0"/>
        <item sd="0" x="1"/>
        <item sd="0" x="2"/>
        <item sd="0" x="3"/>
        <item sd="0" x="4"/>
        <item sd="0" x="5"/>
        <item t="default"/>
      </items>
    </pivotField>
    <pivotField axis="axisRow" showAll="0">
      <items count="6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t="default"/>
      </items>
    </pivotField>
  </pivotFields>
  <rowFields count="1">
    <field x="4"/>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Inflation Rate (%)"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D47C02-733B-45DC-814A-CCF203331EC9}"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7:B128" firstHeaderRow="1" firstDataRow="1" firstDataCol="1"/>
  <pivotFields count="5">
    <pivotField numFmtId="14" showAll="0">
      <items count="15">
        <item x="0"/>
        <item x="1"/>
        <item x="2"/>
        <item x="3"/>
        <item x="4"/>
        <item x="5"/>
        <item x="6"/>
        <item x="7"/>
        <item x="8"/>
        <item x="9"/>
        <item x="10"/>
        <item x="11"/>
        <item x="12"/>
        <item x="13"/>
        <item t="default"/>
      </items>
    </pivotField>
    <pivotField showAll="0"/>
    <pivotField dataField="1" showAll="0"/>
    <pivotField showAll="0" defaultSubtotal="0">
      <items count="6">
        <item sd="0" x="0"/>
        <item sd="0" x="1"/>
        <item sd="0" x="2"/>
        <item sd="0" x="3"/>
        <item sd="0" x="4"/>
        <item sd="0" x="5"/>
      </items>
    </pivotField>
    <pivotField axis="axisRow" showAll="0" defaultSubtota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s>
    </pivotField>
  </pivotFields>
  <rowFields count="1">
    <field x="4"/>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Annual Chang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23E4DB8-CF1F-46D6-AFD4-4BC404992EC1}"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4" firstHeaderRow="1" firstDataRow="1" firstDataCol="1"/>
  <pivotFields count="5">
    <pivotField numFmtId="14" showAll="0">
      <items count="15">
        <item x="0"/>
        <item x="1"/>
        <item x="2"/>
        <item x="3"/>
        <item x="4"/>
        <item x="5"/>
        <item x="6"/>
        <item x="7"/>
        <item x="8"/>
        <item x="9"/>
        <item x="10"/>
        <item x="11"/>
        <item x="12"/>
        <item x="13"/>
        <item t="default"/>
      </items>
    </pivotField>
    <pivotField dataField="1" showAll="0"/>
    <pivotField showAll="0"/>
    <pivotField showAll="0">
      <items count="7">
        <item sd="0" x="0"/>
        <item sd="0" x="1"/>
        <item sd="0" x="2"/>
        <item sd="0" x="3"/>
        <item sd="0" x="4"/>
        <item sd="0" x="5"/>
        <item t="default"/>
      </items>
    </pivotField>
    <pivotField axis="axisRow" showAll="0">
      <items count="6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t="default"/>
      </items>
    </pivotField>
  </pivotFields>
  <rowFields count="1">
    <field x="4"/>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Billions of US $"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ED9ADD5-82EF-4668-97D6-8927200FC91F}"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7:B128" firstHeaderRow="1" firstDataRow="1" firstDataCol="1"/>
  <pivotFields count="5">
    <pivotField numFmtId="14" showAll="0"/>
    <pivotField showAll="0"/>
    <pivotField dataField="1" showAll="0"/>
    <pivotField showAll="0" defaultSubtotal="0"/>
    <pivotField axis="axisRow" showAll="0" defaultSubtota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s>
  <rowFields count="1">
    <field x="4"/>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 of GDP"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223CEF-BC9A-4A5C-B752-9D4510D57829}"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B63" firstHeaderRow="1" firstDataRow="1" firstDataCol="1"/>
  <pivotFields count="5">
    <pivotField numFmtId="14" showAll="0">
      <items count="15">
        <item x="0"/>
        <item x="1"/>
        <item x="2"/>
        <item x="3"/>
        <item x="4"/>
        <item x="5"/>
        <item x="6"/>
        <item x="7"/>
        <item x="8"/>
        <item x="9"/>
        <item x="10"/>
        <item x="11"/>
        <item x="12"/>
        <item x="13"/>
        <item t="default"/>
      </items>
    </pivotField>
    <pivotField dataField="1" showAll="0"/>
    <pivotField showAll="0"/>
    <pivotField showAll="0">
      <items count="7">
        <item sd="0" x="0"/>
        <item sd="0" x="1"/>
        <item sd="0" x="2"/>
        <item sd="0" x="3"/>
        <item sd="0" x="4"/>
        <item sd="0" x="5"/>
        <item t="default"/>
      </items>
    </pivotField>
    <pivotField axis="axisRow" showAll="0">
      <items count="6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t="default"/>
      </items>
    </pivotField>
  </pivotFields>
  <rowFields count="1">
    <field x="4"/>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Billions of US $" fld="1"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250383-0773-4DE9-8C03-82793E896259}" name="PivotTable1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66:B127" firstHeaderRow="1" firstDataRow="1" firstDataCol="1"/>
  <pivotFields count="5">
    <pivotField numFmtId="14" showAll="0"/>
    <pivotField showAll="0"/>
    <pivotField dataField="1" showAll="0"/>
    <pivotField showAll="0" defaultSubtotal="0"/>
    <pivotField axis="axisRow" showAll="0" defaultSubtota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s>
  <rowFields count="1">
    <field x="4"/>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 of GDP" fld="2" baseField="0" baseItem="0"/>
  </dataFields>
  <chartFormats count="4">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4D8F40-6F76-4F6A-9B25-E55E04D9F590}"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9:B46" firstHeaderRow="1" firstDataRow="1" firstDataCol="1"/>
  <pivotFields count="5">
    <pivotField axis="axisRow" showAll="0">
      <items count="7">
        <item x="0"/>
        <item x="1"/>
        <item x="2"/>
        <item x="3"/>
        <item x="4"/>
        <item x="5"/>
        <item t="default"/>
      </items>
    </pivotField>
    <pivotField showAll="0"/>
    <pivotField showAll="0"/>
    <pivotField showAll="0"/>
    <pivotField dataField="1" showAll="0"/>
  </pivotFields>
  <rowFields count="1">
    <field x="0"/>
  </rowFields>
  <rowItems count="7">
    <i>
      <x/>
    </i>
    <i>
      <x v="1"/>
    </i>
    <i>
      <x v="2"/>
    </i>
    <i>
      <x v="3"/>
    </i>
    <i>
      <x v="4"/>
    </i>
    <i>
      <x v="5"/>
    </i>
    <i t="grand">
      <x/>
    </i>
  </rowItems>
  <colItems count="1">
    <i/>
  </colItems>
  <dataFields count="1">
    <dataField name="Sum of  Per Capita" fld="4"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97085E-845D-4671-BD79-BEE2C3A481DF}"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8:B35" firstHeaderRow="1" firstDataRow="1" firstDataCol="1"/>
  <pivotFields count="5">
    <pivotField axis="axisRow" showAll="0">
      <items count="7">
        <item x="0"/>
        <item x="1"/>
        <item x="2"/>
        <item x="3"/>
        <item x="4"/>
        <item x="5"/>
        <item t="default"/>
      </items>
    </pivotField>
    <pivotField showAll="0"/>
    <pivotField showAll="0"/>
    <pivotField dataField="1" showAll="0"/>
    <pivotField showAll="0"/>
  </pivotFields>
  <rowFields count="1">
    <field x="0"/>
  </rowFields>
  <rowItems count="7">
    <i>
      <x/>
    </i>
    <i>
      <x v="1"/>
    </i>
    <i>
      <x v="2"/>
    </i>
    <i>
      <x v="3"/>
    </i>
    <i>
      <x v="4"/>
    </i>
    <i>
      <x v="5"/>
    </i>
    <i t="grand">
      <x/>
    </i>
  </rowItems>
  <colItems count="1">
    <i/>
  </colItems>
  <dataFields count="1">
    <dataField name="Sum of  Billions of US $" fld="3"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957EFD-4EC2-4417-AF23-C0237D9CD1FD}"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6:B23" firstHeaderRow="1" firstDataRow="1" firstDataCol="1"/>
  <pivotFields count="5">
    <pivotField axis="axisRow" showAll="0">
      <items count="7">
        <item x="0"/>
        <item x="1"/>
        <item x="2"/>
        <item x="3"/>
        <item x="4"/>
        <item x="5"/>
        <item t="default"/>
      </items>
    </pivotField>
    <pivotField showAll="0"/>
    <pivotField dataField="1" showAll="0"/>
    <pivotField showAll="0"/>
    <pivotField showAll="0"/>
  </pivotFields>
  <rowFields count="1">
    <field x="0"/>
  </rowFields>
  <rowItems count="7">
    <i>
      <x/>
    </i>
    <i>
      <x v="1"/>
    </i>
    <i>
      <x v="2"/>
    </i>
    <i>
      <x v="3"/>
    </i>
    <i>
      <x v="4"/>
    </i>
    <i>
      <x v="5"/>
    </i>
    <i t="grand">
      <x/>
    </i>
  </rowItems>
  <colItems count="1">
    <i/>
  </colItems>
  <dataFields count="1">
    <dataField name="Sum of annual change" fld="2"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E2ACDB-45A8-4B08-9117-9AAA2720F218}"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194:B254" firstHeaderRow="1" firstDataRow="1" firstDataCol="1"/>
  <pivotFields count="7">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s>
  <rowFields count="1">
    <field x="6"/>
  </rowFields>
  <rowItems count="6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Per Capita" fld="4" baseField="0" baseItem="0"/>
  </dataFields>
  <chartFormats count="5">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A80302-007F-47E2-906D-4BC91BBC2981}"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131:B191" firstHeaderRow="1" firstDataRow="1" firstDataCol="1"/>
  <pivotFields count="7">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defaultSubtotal="0">
      <items count="6">
        <item sd="0" x="0"/>
        <item sd="0" x="1"/>
        <item sd="0" x="2"/>
        <item sd="0" x="3"/>
        <item sd="0" x="4"/>
        <item sd="0" x="5"/>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s>
  <rowFields count="1">
    <field x="6"/>
  </rowFields>
  <rowItems count="6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Billions of US $" fld="3" baseField="0" baseItem="0"/>
  </dataFields>
  <chartFormats count="5">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C6649E-8D83-40F6-8846-130073A1E1D1}"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67:B127" firstHeaderRow="1" firstDataRow="1" firstDataCol="1"/>
  <pivotFields count="7">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defaultSubtotal="0">
      <items count="6">
        <item sd="0" x="0"/>
        <item sd="0" x="1"/>
        <item sd="0" x="2"/>
        <item sd="0" x="3"/>
        <item sd="0" x="4"/>
        <item sd="0" x="5"/>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s>
  <rowFields count="1">
    <field x="6"/>
  </rowFields>
  <rowItems count="6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Annual Change" fld="2" baseField="0" baseItem="0"/>
  </dataFields>
  <chartFormats count="5">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7188DE-54CA-4804-AC98-E00C04A0619D}"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B63" firstHeaderRow="1" firstDataRow="1" firstDataCol="1"/>
  <pivotFields count="7">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s>
  <rowFields count="1">
    <field x="6"/>
  </rowFields>
  <rowItems count="6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GDP Growth (%)" fld="1" baseField="0" baseItem="0"/>
  </dataFields>
  <chartFormats count="3">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49CF64-B87E-4C8E-9F32-C231918109DB}"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3">
    <pivotField axis="axisRow" showAll="0">
      <items count="7">
        <item x="0"/>
        <item x="1"/>
        <item x="2"/>
        <item x="3"/>
        <item x="4"/>
        <item x="5"/>
        <item t="default"/>
      </items>
    </pivotField>
    <pivotField dataField="1" showAll="0"/>
    <pivotField showAll="0"/>
  </pivotFields>
  <rowFields count="1">
    <field x="0"/>
  </rowFields>
  <rowItems count="7">
    <i>
      <x/>
    </i>
    <i>
      <x v="1"/>
    </i>
    <i>
      <x v="2"/>
    </i>
    <i>
      <x v="3"/>
    </i>
    <i>
      <x v="4"/>
    </i>
    <i>
      <x v="5"/>
    </i>
    <i t="grand">
      <x/>
    </i>
  </rowItems>
  <colItems count="1">
    <i/>
  </colItems>
  <dataFields count="1">
    <dataField name="Sum of  Billions of US $"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_ten_year" xr10:uid="{CF0138D7-5DD4-4FF4-BE3A-86B2F64868DD}" sourceName="per ten year">
  <pivotTables>
    <pivotTable tabId="11" name="PivotTable2"/>
    <pivotTable tabId="11" name="PivotTable4"/>
  </pivotTables>
  <data>
    <tabular pivotCacheId="2065255636">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134F0EF3-A5DB-47B1-81E3-35569279B177}" sourceName="Years">
  <pivotTables>
    <pivotTable tabId="17" name="PivotTable7"/>
    <pivotTable tabId="17" name="PivotTable6"/>
  </pivotTables>
  <data>
    <tabular pivotCacheId="2046663160">
      <items count="63">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0" s="1" nd="1"/>
        <i x="62" s="1" nd="1"/>
        <i x="6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2" xr10:uid="{2617504B-AC0A-49B8-AD2E-9FE9E7458BDF}" sourceName="Years">
  <pivotTables>
    <pivotTable tabId="20" name="PivotTable8"/>
    <pivotTable tabId="20" name="PivotTable9"/>
  </pivotTables>
  <data>
    <tabular pivotCacheId="807256931">
      <items count="63">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0" s="1" nd="1"/>
        <i x="62" s="1" nd="1"/>
        <i x="6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3" xr10:uid="{4DA85B8B-58A8-4EA6-ABA7-CE731D256AC9}" sourceName="Years">
  <pivotTables>
    <pivotTable tabId="22" name="PivotTable11"/>
    <pivotTable tabId="22" name="PivotTable12"/>
  </pivotTables>
  <data>
    <tabular pivotCacheId="1161843407">
      <items count="63">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0" s="1" nd="1"/>
        <i x="62" s="1" nd="1"/>
        <i x="6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4" xr10:uid="{256F0EC0-F850-410A-9B5F-C3D2D2ACC47F}" sourceName="Years">
  <pivotTables>
    <pivotTable tabId="29" name="PivotTable21"/>
    <pivotTable tabId="29" name="PivotTable19"/>
    <pivotTable tabId="29" name="PivotTable20"/>
    <pivotTable tabId="29" name="PivotTable22"/>
  </pivotTables>
  <data>
    <tabular pivotCacheId="1553629894">
      <items count="62">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0" s="1" nd="1"/>
        <i x="61" s="1" nd="1"/>
        <i x="6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4FCFBAEE-3B4D-4BEB-B6BF-980410554CB3}" sourceName="date">
  <pivotTables>
    <pivotTable tabId="25" name="PivotTable18"/>
    <pivotTable tabId="25" name="PivotTable13"/>
    <pivotTable tabId="25" name="PivotTable14"/>
    <pivotTable tabId="25" name="PivotTable16"/>
  </pivotTables>
  <data>
    <tabular pivotCacheId="66731400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79A83A8C-F5EB-4476-A408-1CD09108EEF7}" cache="Slicer_date2"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4" xr10:uid="{3350BCBF-9043-4723-95C1-D545561C52CE}" cache="Slicer_Years4" caption="Years" startItem="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 ten year" xr10:uid="{18DB06BD-76B9-4073-ADC4-42C9DB8148BE}" cache="Slicer_per_ten_year" caption="per ten 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AD687116-A92F-469B-B922-CDFF771806FD}" cache="Slicer_Years1" caption="Year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B9E1E213-2F77-465C-A474-8AD2D92971A7}" cache="Slicer_Years2" caption="Years"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3" xr10:uid="{35B59E69-4172-4825-8863-8036F36F2B38}" cache="Slicer_Years3" caption="Years"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E1BB13-1694-47CB-8FDE-0158E3DA284D}" name="Table1" displayName="Table1" ref="A1:E60" totalsRowShown="0">
  <autoFilter ref="A1:E60" xr:uid="{5D499DC8-3CE8-466F-8E13-B75CC31FE3E3}"/>
  <tableColumns count="5">
    <tableColumn id="1" xr3:uid="{E7461859-DE56-4662-A902-BA1DEA6272FA}" name="date" dataDxfId="5"/>
    <tableColumn id="2" xr3:uid="{C4D64CB3-C8D2-4FEE-BB8B-967DA11A8D69}" name=" GDP Growth (%)"/>
    <tableColumn id="4" xr3:uid="{00CB838F-8653-421B-86C1-6AAAA24003BF}" name=" Annual Change" dataDxfId="4">
      <calculatedColumnFormula>Table1[[#This Row],[ GDP Growth (%)]]-B1</calculatedColumnFormula>
    </tableColumn>
    <tableColumn id="3" xr3:uid="{39C6FC15-F2CB-421F-B1E7-A1646CCC5A96}" name=" Billions of US $"/>
    <tableColumn id="5" xr3:uid="{3646B695-9FFA-4E6F-B61E-D6E2B327EFA5}" name=" Per Capi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67EF58-0599-407F-898D-9328A4897A12}" name="Table2" displayName="Table2" ref="G1:K7" totalsRowShown="0">
  <autoFilter ref="G1:K7" xr:uid="{D557195A-DFFA-42CD-9A0D-94BFB714A95E}"/>
  <tableColumns count="5">
    <tableColumn id="1" xr3:uid="{14EC70C0-DE75-46F2-A408-568618E67C7A}" name="date"/>
    <tableColumn id="2" xr3:uid="{3594A7D2-C7DA-4D13-A4E8-5AAFAE6614B6}" name="total"/>
    <tableColumn id="3" xr3:uid="{47F0F5AA-0999-4B1B-9ADF-CCFB521F7F6F}" name="annual change"/>
    <tableColumn id="4" xr3:uid="{8DC381BB-5B8D-45E0-9440-7E268EC93A09}" name=" Billions of US $"/>
    <tableColumn id="5" xr3:uid="{F753725B-54E1-48BD-BB79-220950EA8BA7}" name=" Per Capita"/>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D12BD0-4B2C-4C81-96A0-81541401B4F4}" name="Table3" displayName="Table3" ref="A1:C59" totalsRowShown="0">
  <autoFilter ref="A1:C59" xr:uid="{987150D5-D173-433D-A9AB-5E3C7A8BA52C}"/>
  <tableColumns count="3">
    <tableColumn id="1" xr3:uid="{16B6BD02-B04B-4E15-956B-A003E1BD732D}" name="Date" dataDxfId="3"/>
    <tableColumn id="2" xr3:uid="{0C938886-283A-4EEF-83EA-07A6A4F06384}" name=" Billions of US $"/>
    <tableColumn id="3" xr3:uid="{5989B3CD-F1CA-4917-9E0B-0CBFAB287400}" name=" Annual % Growt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601001-7C49-49E4-952D-962492528973}" name="Table4" displayName="Table4" ref="G1:I7" totalsRowShown="0">
  <autoFilter ref="G1:I7" xr:uid="{8B5A05D2-27C9-49E6-B606-CC0C7B54528D}"/>
  <tableColumns count="3">
    <tableColumn id="1" xr3:uid="{AAD9B62A-AC0E-4E94-860D-0312D4303BBF}" name="per ten year"/>
    <tableColumn id="2" xr3:uid="{1004A110-3240-4BBD-9270-8795CD08D00A}" name=" Billions of US $"/>
    <tableColumn id="3" xr3:uid="{3DE51A56-1049-4FD7-8C6F-D6744EBF98DC}" name=" Annual % Growth"/>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FC840D-F36D-43F5-A7D6-BA5345A89DE3}" name="Table5" displayName="Table5" ref="A1:C61" totalsRowShown="0">
  <autoFilter ref="A1:C61" xr:uid="{2151671B-8A08-437C-95AC-EB6D759871CD}"/>
  <tableColumns count="3">
    <tableColumn id="1" xr3:uid="{36C2B19B-2064-4315-85CF-8E5015C35388}" name="date" dataDxfId="2"/>
    <tableColumn id="2" xr3:uid="{B4E3541C-B2EB-429E-B400-1FA782200A9D}" name=" Inflation Rate (%)"/>
    <tableColumn id="3" xr3:uid="{2F053B42-6F71-4E11-AE8F-A55D86C14261}" name=" Annual Chang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BB9044-57DE-426C-BF11-31D56C5A8063}" name="Table6" displayName="Table6" ref="A1:C61" totalsRowShown="0">
  <autoFilter ref="A1:C61" xr:uid="{FB92AD38-C23A-4908-B2D2-A40CDC012FD6}"/>
  <tableColumns count="3">
    <tableColumn id="1" xr3:uid="{348C982C-5FE5-41DE-A34A-5822FB36350C}" name="date" dataDxfId="1"/>
    <tableColumn id="2" xr3:uid="{5AAB1370-5022-4E6C-AC59-EDF527216035}" name=" Billions of US $"/>
    <tableColumn id="3" xr3:uid="{2534CF7D-69A0-4EDE-8AD2-6239C20A2F48}" name=" % of GDP"/>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1F53F05-69FB-4CB9-90FF-75F5758E4386}" name="Table7" displayName="Table7" ref="A1:C61" totalsRowShown="0">
  <autoFilter ref="A1:C61" xr:uid="{D0D7A1D9-E64F-4121-9F46-6FEA3FD62639}"/>
  <tableColumns count="3">
    <tableColumn id="1" xr3:uid="{0EDCC565-68F7-4106-B4AE-FE962457E74A}" name="date" dataDxfId="0"/>
    <tableColumn id="2" xr3:uid="{BDC5E273-7322-4E5D-A3CC-34DB3B5E81FA}" name=" Billions of US $"/>
    <tableColumn id="3" xr3:uid="{33961AD6-5277-4102-8465-7323E8A307AC}" name=" % of GD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7.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8.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BADD-D6F8-41BA-8761-FCED862C0275}">
  <dimension ref="A1:AK54"/>
  <sheetViews>
    <sheetView tabSelected="1" zoomScaleNormal="100" workbookViewId="0">
      <selection activeCell="M4" sqref="M4"/>
    </sheetView>
  </sheetViews>
  <sheetFormatPr defaultColWidth="8.77734375" defaultRowHeight="14.4" x14ac:dyDescent="0.3"/>
  <cols>
    <col min="1" max="16384" width="8.77734375" style="5"/>
  </cols>
  <sheetData>
    <row r="1" spans="1:37"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row>
    <row r="2" spans="1:37"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row r="6" spans="1:37"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row>
    <row r="7" spans="1:37"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row>
    <row r="8" spans="1:37"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row>
    <row r="9" spans="1:37"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row>
    <row r="10" spans="1:37"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row>
    <row r="12" spans="1:37"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row>
    <row r="13" spans="1:37"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row>
    <row r="14" spans="1:37"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row>
    <row r="15" spans="1:37"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row>
    <row r="16" spans="1:37"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row>
    <row r="17" spans="1:37"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row>
    <row r="18" spans="1:37"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spans="1:37"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row>
    <row r="20" spans="1:37"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row>
    <row r="30" spans="1:37"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row>
    <row r="31" spans="1:37"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row>
    <row r="32" spans="1:37"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row>
    <row r="33" spans="1:37"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row>
    <row r="34" spans="1:37"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row>
    <row r="35" spans="1:37"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row>
    <row r="36" spans="1:37"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row>
    <row r="37" spans="1:37"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row>
    <row r="38" spans="1:37"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row>
    <row r="39" spans="1:37"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row>
    <row r="40" spans="1:37"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7"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row>
    <row r="42" spans="1:37"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row>
    <row r="43" spans="1:37"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row>
    <row r="44" spans="1:37"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row>
    <row r="45" spans="1:37"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row>
    <row r="46" spans="1:37"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row>
    <row r="48" spans="1:37"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row>
    <row r="49" spans="1:37"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row>
    <row r="50" spans="1:37"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row>
    <row r="51" spans="1:37"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row>
    <row r="52" spans="1:37"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row>
    <row r="53" spans="1:37"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row>
    <row r="54" spans="1:37"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3BF7-98A1-48A4-BE01-2312D3FE4753}">
  <dimension ref="A1:I59"/>
  <sheetViews>
    <sheetView workbookViewId="0">
      <selection activeCell="G1" sqref="G1:I7"/>
    </sheetView>
  </sheetViews>
  <sheetFormatPr defaultColWidth="8.77734375" defaultRowHeight="14.4" x14ac:dyDescent="0.3"/>
  <cols>
    <col min="1" max="1" width="10.44140625" bestFit="1" customWidth="1"/>
    <col min="2" max="2" width="15.6640625" customWidth="1"/>
    <col min="3" max="3" width="17.88671875" customWidth="1"/>
    <col min="7" max="7" width="13" customWidth="1"/>
    <col min="8" max="8" width="15.6640625" customWidth="1"/>
    <col min="9" max="9" width="17.88671875" customWidth="1"/>
  </cols>
  <sheetData>
    <row r="1" spans="1:9" x14ac:dyDescent="0.3">
      <c r="A1" t="s">
        <v>79</v>
      </c>
      <c r="B1" t="s">
        <v>15</v>
      </c>
      <c r="C1" t="s">
        <v>78</v>
      </c>
      <c r="G1" t="s">
        <v>86</v>
      </c>
      <c r="H1" t="s">
        <v>15</v>
      </c>
      <c r="I1" t="s">
        <v>78</v>
      </c>
    </row>
    <row r="2" spans="1:9" x14ac:dyDescent="0.3">
      <c r="A2" s="1">
        <v>23011</v>
      </c>
      <c r="B2">
        <v>41.173872254944001</v>
      </c>
      <c r="C2">
        <v>2.9155000000000002</v>
      </c>
      <c r="G2" t="s">
        <v>80</v>
      </c>
      <c r="H2">
        <f>SUM(B2:B10)</f>
        <v>481.19363120236403</v>
      </c>
      <c r="I2">
        <f>SUM(C2:C10)</f>
        <v>36.520900000000005</v>
      </c>
    </row>
    <row r="3" spans="1:9" x14ac:dyDescent="0.3">
      <c r="A3" s="1">
        <v>23376</v>
      </c>
      <c r="B3">
        <v>45.729179876914003</v>
      </c>
      <c r="C3">
        <v>6.0365000000000002</v>
      </c>
      <c r="G3" t="s">
        <v>81</v>
      </c>
      <c r="H3">
        <f>SUM(B11:B20)</f>
        <v>1160.9987751757881</v>
      </c>
      <c r="I3">
        <f>SUM(C11:C20)</f>
        <v>31.664400000000001</v>
      </c>
    </row>
    <row r="4" spans="1:9" x14ac:dyDescent="0.3">
      <c r="A4" s="1">
        <v>23742</v>
      </c>
      <c r="B4">
        <v>52.536801654530002</v>
      </c>
      <c r="C4">
        <v>7.4039999999999999</v>
      </c>
      <c r="G4" t="s">
        <v>82</v>
      </c>
      <c r="H4">
        <f>SUM(B21:B30)</f>
        <v>2613.4749893819499</v>
      </c>
      <c r="I4">
        <f>SUM(C21:C30)</f>
        <v>54.1233</v>
      </c>
    </row>
    <row r="5" spans="1:9" x14ac:dyDescent="0.3">
      <c r="A5" s="1">
        <v>24107</v>
      </c>
      <c r="B5">
        <v>55.857844002668003</v>
      </c>
      <c r="C5">
        <v>-2.6859000000000002</v>
      </c>
      <c r="G5" t="s">
        <v>83</v>
      </c>
      <c r="H5">
        <f>SUM(B31:B40)</f>
        <v>3745.5901620873997</v>
      </c>
      <c r="I5">
        <f>SUM(C31:C40)</f>
        <v>56.288799999999995</v>
      </c>
    </row>
    <row r="6" spans="1:9" x14ac:dyDescent="0.3">
      <c r="A6" s="1">
        <v>24472</v>
      </c>
      <c r="B6">
        <v>53.934009903099998</v>
      </c>
      <c r="C6">
        <v>-0.18720000000000001</v>
      </c>
      <c r="G6" t="s">
        <v>84</v>
      </c>
      <c r="H6">
        <f>SUM(B41:B50)</f>
        <v>9113.969104102589</v>
      </c>
      <c r="I6">
        <f>SUM(C41:C50)</f>
        <v>67.414400000000001</v>
      </c>
    </row>
    <row r="7" spans="1:9" x14ac:dyDescent="0.3">
      <c r="A7" s="1">
        <v>24837</v>
      </c>
      <c r="B7">
        <v>55.004484962542001</v>
      </c>
      <c r="C7">
        <v>7.8761999999999999</v>
      </c>
      <c r="G7" t="s">
        <v>85</v>
      </c>
      <c r="H7">
        <f>SUM(B51:B59)</f>
        <v>19930.1390704433</v>
      </c>
      <c r="I7">
        <f>SUM(C51:C59)</f>
        <v>58.93330000000001</v>
      </c>
    </row>
    <row r="8" spans="1:9" x14ac:dyDescent="0.3">
      <c r="A8" s="1">
        <v>25203</v>
      </c>
      <c r="B8">
        <v>53.910366534076999</v>
      </c>
      <c r="C8">
        <v>3.4064000000000001</v>
      </c>
    </row>
    <row r="9" spans="1:9" x14ac:dyDescent="0.3">
      <c r="A9" s="1">
        <v>25568</v>
      </c>
      <c r="B9">
        <v>59.167585311501</v>
      </c>
      <c r="C9">
        <v>6.5728</v>
      </c>
    </row>
    <row r="10" spans="1:9" x14ac:dyDescent="0.3">
      <c r="A10" s="1">
        <v>25933</v>
      </c>
      <c r="B10">
        <v>63.879486702088002</v>
      </c>
      <c r="C10">
        <v>5.1825999999999999</v>
      </c>
    </row>
    <row r="11" spans="1:9" x14ac:dyDescent="0.3">
      <c r="A11" s="1">
        <v>26298</v>
      </c>
      <c r="B11">
        <v>67.629474399380996</v>
      </c>
      <c r="C11">
        <v>1.6687000000000001</v>
      </c>
    </row>
    <row r="12" spans="1:9" x14ac:dyDescent="0.3">
      <c r="A12" s="1">
        <v>26664</v>
      </c>
      <c r="B12">
        <v>71.807500973645006</v>
      </c>
      <c r="C12">
        <v>-0.53190000000000004</v>
      </c>
    </row>
    <row r="13" spans="1:9" x14ac:dyDescent="0.3">
      <c r="A13" s="1">
        <v>27029</v>
      </c>
      <c r="B13">
        <v>85.739085038232005</v>
      </c>
      <c r="C13">
        <v>3.3561000000000001</v>
      </c>
    </row>
    <row r="14" spans="1:9" x14ac:dyDescent="0.3">
      <c r="A14" s="1">
        <v>27394</v>
      </c>
      <c r="B14">
        <v>102.23029059852</v>
      </c>
      <c r="C14">
        <v>1.3170999999999999</v>
      </c>
    </row>
    <row r="15" spans="1:9" x14ac:dyDescent="0.3">
      <c r="A15" s="1">
        <v>27759</v>
      </c>
      <c r="B15">
        <v>118.28271779981</v>
      </c>
      <c r="C15">
        <v>9.2255000000000003</v>
      </c>
    </row>
    <row r="16" spans="1:9" x14ac:dyDescent="0.3">
      <c r="A16" s="1">
        <v>28125</v>
      </c>
      <c r="B16">
        <v>115.09112693937</v>
      </c>
      <c r="C16">
        <v>1.6916</v>
      </c>
    </row>
    <row r="17" spans="1:3" x14ac:dyDescent="0.3">
      <c r="A17" s="1">
        <v>28490</v>
      </c>
      <c r="B17">
        <v>121.03769630679</v>
      </c>
      <c r="C17">
        <v>7.2834000000000003</v>
      </c>
    </row>
    <row r="18" spans="1:3" x14ac:dyDescent="0.3">
      <c r="A18" s="1">
        <v>28855</v>
      </c>
      <c r="B18">
        <v>138.15245696086001</v>
      </c>
      <c r="C18">
        <v>5.8005000000000004</v>
      </c>
    </row>
    <row r="19" spans="1:3" x14ac:dyDescent="0.3">
      <c r="A19" s="1">
        <v>29220</v>
      </c>
      <c r="B19">
        <v>152.44542049882</v>
      </c>
      <c r="C19">
        <v>-5.0000999999999998</v>
      </c>
    </row>
    <row r="20" spans="1:3" x14ac:dyDescent="0.3">
      <c r="A20" s="1">
        <v>29586</v>
      </c>
      <c r="B20">
        <v>188.58300566035999</v>
      </c>
      <c r="C20">
        <v>6.8535000000000004</v>
      </c>
    </row>
    <row r="21" spans="1:3" x14ac:dyDescent="0.3">
      <c r="A21" s="1">
        <v>29951</v>
      </c>
      <c r="B21">
        <v>210.99109657275</v>
      </c>
      <c r="C21">
        <v>5.7859999999999996</v>
      </c>
    </row>
    <row r="22" spans="1:3" x14ac:dyDescent="0.3">
      <c r="A22" s="1">
        <v>30316</v>
      </c>
      <c r="B22">
        <v>210.36865469279999</v>
      </c>
      <c r="C22">
        <v>3.1274000000000002</v>
      </c>
    </row>
    <row r="23" spans="1:3" x14ac:dyDescent="0.3">
      <c r="A23" s="1">
        <v>30681</v>
      </c>
      <c r="B23">
        <v>212.44938416592001</v>
      </c>
      <c r="C23">
        <v>7.1923000000000004</v>
      </c>
    </row>
    <row r="24" spans="1:3" x14ac:dyDescent="0.3">
      <c r="A24" s="1">
        <v>31047</v>
      </c>
      <c r="B24">
        <v>215.86873834114999</v>
      </c>
      <c r="C24">
        <v>3.6770999999999998</v>
      </c>
    </row>
    <row r="25" spans="1:3" x14ac:dyDescent="0.3">
      <c r="A25" s="1">
        <v>31412</v>
      </c>
      <c r="B25">
        <v>229.29223238339</v>
      </c>
      <c r="C25">
        <v>5.3192000000000004</v>
      </c>
    </row>
    <row r="26" spans="1:3" x14ac:dyDescent="0.3">
      <c r="A26" s="1">
        <v>31777</v>
      </c>
      <c r="B26">
        <v>250.40592015691001</v>
      </c>
      <c r="C26">
        <v>4.7172999999999998</v>
      </c>
    </row>
    <row r="27" spans="1:3" x14ac:dyDescent="0.3">
      <c r="A27" s="1">
        <v>32142</v>
      </c>
      <c r="B27">
        <v>287.58279778138001</v>
      </c>
      <c r="C27">
        <v>3.802</v>
      </c>
    </row>
    <row r="28" spans="1:3" x14ac:dyDescent="0.3">
      <c r="A28" s="1">
        <v>32508</v>
      </c>
      <c r="B28">
        <v>329.15040141038997</v>
      </c>
      <c r="C28">
        <v>9.3028999999999993</v>
      </c>
    </row>
    <row r="29" spans="1:3" x14ac:dyDescent="0.3">
      <c r="A29" s="1">
        <v>32873</v>
      </c>
      <c r="B29">
        <v>332.7741498263</v>
      </c>
      <c r="C29">
        <v>5.8234000000000004</v>
      </c>
    </row>
    <row r="30" spans="1:3" x14ac:dyDescent="0.3">
      <c r="A30" s="1">
        <v>33238</v>
      </c>
      <c r="B30">
        <v>334.59161405096</v>
      </c>
      <c r="C30">
        <v>5.3757000000000001</v>
      </c>
    </row>
    <row r="31" spans="1:3" x14ac:dyDescent="0.3">
      <c r="A31" s="1">
        <v>33603</v>
      </c>
      <c r="B31">
        <v>308.58087530558998</v>
      </c>
      <c r="C31">
        <v>0.83230000000000004</v>
      </c>
    </row>
    <row r="32" spans="1:3" x14ac:dyDescent="0.3">
      <c r="A32" s="1">
        <v>33969</v>
      </c>
      <c r="B32">
        <v>312.50983855519002</v>
      </c>
      <c r="C32">
        <v>5.4836999999999998</v>
      </c>
    </row>
    <row r="33" spans="1:3" x14ac:dyDescent="0.3">
      <c r="A33" s="1">
        <v>34334</v>
      </c>
      <c r="B33">
        <v>300.63305197825002</v>
      </c>
      <c r="C33">
        <v>4.8979999999999997</v>
      </c>
    </row>
    <row r="34" spans="1:3" x14ac:dyDescent="0.3">
      <c r="A34" s="1">
        <v>34699</v>
      </c>
      <c r="B34">
        <v>322.74641309942001</v>
      </c>
      <c r="C34">
        <v>6.7790999999999997</v>
      </c>
    </row>
    <row r="35" spans="1:3" x14ac:dyDescent="0.3">
      <c r="A35" s="1">
        <v>35064</v>
      </c>
      <c r="B35">
        <v>354.31668706884</v>
      </c>
      <c r="C35">
        <v>7.7408000000000001</v>
      </c>
    </row>
    <row r="36" spans="1:3" x14ac:dyDescent="0.3">
      <c r="A36" s="1">
        <v>35430</v>
      </c>
      <c r="B36">
        <v>395.27125397870998</v>
      </c>
      <c r="C36">
        <v>7.7420999999999998</v>
      </c>
    </row>
    <row r="37" spans="1:3" x14ac:dyDescent="0.3">
      <c r="A37" s="1">
        <v>35795</v>
      </c>
      <c r="B37">
        <v>409.89961382104002</v>
      </c>
      <c r="C37">
        <v>4.1302000000000003</v>
      </c>
    </row>
    <row r="38" spans="1:3" x14ac:dyDescent="0.3">
      <c r="A38" s="1">
        <v>36160</v>
      </c>
      <c r="B38">
        <v>420.15330383631999</v>
      </c>
      <c r="C38">
        <v>6.1862000000000004</v>
      </c>
    </row>
    <row r="39" spans="1:3" x14ac:dyDescent="0.3">
      <c r="A39" s="1">
        <v>36525</v>
      </c>
      <c r="B39">
        <v>454.3969684667</v>
      </c>
      <c r="C39">
        <v>8.9374000000000002</v>
      </c>
    </row>
    <row r="40" spans="1:3" x14ac:dyDescent="0.3">
      <c r="A40" s="1">
        <v>36891</v>
      </c>
      <c r="B40">
        <v>467.08215597733999</v>
      </c>
      <c r="C40">
        <v>3.5590000000000002</v>
      </c>
    </row>
    <row r="41" spans="1:3" x14ac:dyDescent="0.3">
      <c r="A41" s="1">
        <v>37256</v>
      </c>
      <c r="B41">
        <v>485.44259001431999</v>
      </c>
      <c r="C41">
        <v>5.0171000000000001</v>
      </c>
    </row>
    <row r="42" spans="1:3" x14ac:dyDescent="0.3">
      <c r="A42" s="1">
        <v>37621</v>
      </c>
      <c r="B42">
        <v>500.19797842336999</v>
      </c>
      <c r="C42">
        <v>3.9925999999999999</v>
      </c>
    </row>
    <row r="43" spans="1:3" x14ac:dyDescent="0.3">
      <c r="A43" s="1">
        <v>37986</v>
      </c>
      <c r="B43">
        <v>573.89314363859</v>
      </c>
      <c r="C43">
        <v>7.7877999999999998</v>
      </c>
    </row>
    <row r="44" spans="1:3" x14ac:dyDescent="0.3">
      <c r="A44" s="1">
        <v>38352</v>
      </c>
      <c r="B44">
        <v>687.28216151436004</v>
      </c>
      <c r="C44">
        <v>7.9600999999999997</v>
      </c>
    </row>
    <row r="45" spans="1:3" x14ac:dyDescent="0.3">
      <c r="A45" s="1">
        <v>38717</v>
      </c>
      <c r="B45">
        <v>809.08509089331994</v>
      </c>
      <c r="C45">
        <v>7.8967000000000001</v>
      </c>
    </row>
    <row r="46" spans="1:3" x14ac:dyDescent="0.3">
      <c r="A46" s="1">
        <v>39082</v>
      </c>
      <c r="B46">
        <v>916.98375426382995</v>
      </c>
      <c r="C46">
        <v>7.9913999999999996</v>
      </c>
    </row>
    <row r="47" spans="1:3" x14ac:dyDescent="0.3">
      <c r="A47" s="1">
        <v>39447</v>
      </c>
      <c r="B47">
        <v>1081.9667039095</v>
      </c>
      <c r="C47">
        <v>8.0383999999999993</v>
      </c>
    </row>
    <row r="48" spans="1:3" x14ac:dyDescent="0.3">
      <c r="A48" s="1">
        <v>39813</v>
      </c>
      <c r="B48">
        <v>1195.0308407767</v>
      </c>
      <c r="C48">
        <v>2.9016000000000002</v>
      </c>
    </row>
    <row r="49" spans="1:3" x14ac:dyDescent="0.3">
      <c r="A49" s="1">
        <v>40178</v>
      </c>
      <c r="B49">
        <v>1358.3514319339999</v>
      </c>
      <c r="C49">
        <v>7.8636999999999997</v>
      </c>
    </row>
    <row r="50" spans="1:3" x14ac:dyDescent="0.3">
      <c r="A50" s="1">
        <v>40543</v>
      </c>
      <c r="B50">
        <v>1505.7354087346</v>
      </c>
      <c r="C50">
        <v>7.9649999999999999</v>
      </c>
    </row>
    <row r="51" spans="1:3" x14ac:dyDescent="0.3">
      <c r="A51" s="1">
        <v>40908</v>
      </c>
      <c r="B51">
        <v>1704.4318038490001</v>
      </c>
      <c r="C51">
        <v>5.4474</v>
      </c>
    </row>
    <row r="52" spans="1:3" x14ac:dyDescent="0.3">
      <c r="A52" s="1">
        <v>41274</v>
      </c>
      <c r="B52">
        <v>1870.9942895649999</v>
      </c>
      <c r="C52">
        <v>5.1372999999999998</v>
      </c>
    </row>
    <row r="53" spans="1:3" x14ac:dyDescent="0.3">
      <c r="A53" s="1">
        <v>41639</v>
      </c>
      <c r="B53">
        <v>1941.1164096095999</v>
      </c>
      <c r="C53">
        <v>6.3128000000000002</v>
      </c>
    </row>
    <row r="54" spans="1:3" x14ac:dyDescent="0.3">
      <c r="A54" s="1">
        <v>42004</v>
      </c>
      <c r="B54">
        <v>2020.9990360997999</v>
      </c>
      <c r="C54">
        <v>7.4949000000000003</v>
      </c>
    </row>
    <row r="55" spans="1:3" x14ac:dyDescent="0.3">
      <c r="A55" s="1">
        <v>42369</v>
      </c>
      <c r="B55">
        <v>2097.5985809683002</v>
      </c>
      <c r="C55">
        <v>8.0190000000000001</v>
      </c>
    </row>
    <row r="56" spans="1:3" x14ac:dyDescent="0.3">
      <c r="A56" s="1">
        <v>42735</v>
      </c>
      <c r="B56">
        <v>2226.4235188753</v>
      </c>
      <c r="C56">
        <v>7.2995000000000001</v>
      </c>
    </row>
    <row r="57" spans="1:3" x14ac:dyDescent="0.3">
      <c r="A57" s="1">
        <v>43100</v>
      </c>
      <c r="B57">
        <v>2443.8861787258002</v>
      </c>
      <c r="C57">
        <v>8.0777999999999999</v>
      </c>
    </row>
    <row r="58" spans="1:3" x14ac:dyDescent="0.3">
      <c r="A58" s="1">
        <v>43465</v>
      </c>
      <c r="B58">
        <v>2713.8493976797999</v>
      </c>
      <c r="C58">
        <v>6.1294000000000004</v>
      </c>
    </row>
    <row r="59" spans="1:3" x14ac:dyDescent="0.3">
      <c r="A59" s="1">
        <v>43830</v>
      </c>
      <c r="B59">
        <v>2910.8398550707002</v>
      </c>
      <c r="C59">
        <v>5.0152000000000001</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E30E-DA4F-4D36-B42F-CCD312D2305E}">
  <dimension ref="A3:B23"/>
  <sheetViews>
    <sheetView workbookViewId="0">
      <selection activeCell="L32" sqref="L32"/>
    </sheetView>
  </sheetViews>
  <sheetFormatPr defaultColWidth="8.77734375" defaultRowHeight="14.4" x14ac:dyDescent="0.3"/>
  <cols>
    <col min="1" max="1" width="12.5546875" bestFit="1" customWidth="1"/>
    <col min="2" max="2" width="22.77734375" bestFit="1" customWidth="1"/>
  </cols>
  <sheetData>
    <row r="3" spans="1:2" x14ac:dyDescent="0.3">
      <c r="A3" s="2" t="s">
        <v>3</v>
      </c>
      <c r="B3" t="s">
        <v>17</v>
      </c>
    </row>
    <row r="4" spans="1:2" x14ac:dyDescent="0.3">
      <c r="A4" s="3" t="s">
        <v>80</v>
      </c>
      <c r="B4" s="4">
        <v>481.19363120236403</v>
      </c>
    </row>
    <row r="5" spans="1:2" x14ac:dyDescent="0.3">
      <c r="A5" s="3" t="s">
        <v>81</v>
      </c>
      <c r="B5" s="4">
        <v>1160.9987751757881</v>
      </c>
    </row>
    <row r="6" spans="1:2" x14ac:dyDescent="0.3">
      <c r="A6" s="3" t="s">
        <v>82</v>
      </c>
      <c r="B6" s="4">
        <v>2613.4749893819499</v>
      </c>
    </row>
    <row r="7" spans="1:2" x14ac:dyDescent="0.3">
      <c r="A7" s="3" t="s">
        <v>83</v>
      </c>
      <c r="B7" s="4">
        <v>3745.5901620873997</v>
      </c>
    </row>
    <row r="8" spans="1:2" x14ac:dyDescent="0.3">
      <c r="A8" s="3" t="s">
        <v>84</v>
      </c>
      <c r="B8" s="4">
        <v>9113.969104102589</v>
      </c>
    </row>
    <row r="9" spans="1:2" x14ac:dyDescent="0.3">
      <c r="A9" s="3" t="s">
        <v>85</v>
      </c>
      <c r="B9" s="4">
        <v>19930.1390704433</v>
      </c>
    </row>
    <row r="10" spans="1:2" x14ac:dyDescent="0.3">
      <c r="A10" s="3" t="s">
        <v>4</v>
      </c>
      <c r="B10" s="4">
        <v>37045.365732393388</v>
      </c>
    </row>
    <row r="16" spans="1:2" x14ac:dyDescent="0.3">
      <c r="A16" s="2" t="s">
        <v>3</v>
      </c>
      <c r="B16" t="s">
        <v>87</v>
      </c>
    </row>
    <row r="17" spans="1:2" x14ac:dyDescent="0.3">
      <c r="A17" s="3" t="s">
        <v>80</v>
      </c>
      <c r="B17" s="4">
        <v>36.520900000000005</v>
      </c>
    </row>
    <row r="18" spans="1:2" x14ac:dyDescent="0.3">
      <c r="A18" s="3" t="s">
        <v>81</v>
      </c>
      <c r="B18" s="4">
        <v>31.664400000000001</v>
      </c>
    </row>
    <row r="19" spans="1:2" x14ac:dyDescent="0.3">
      <c r="A19" s="3" t="s">
        <v>82</v>
      </c>
      <c r="B19" s="4">
        <v>54.1233</v>
      </c>
    </row>
    <row r="20" spans="1:2" x14ac:dyDescent="0.3">
      <c r="A20" s="3" t="s">
        <v>83</v>
      </c>
      <c r="B20" s="4">
        <v>56.288799999999995</v>
      </c>
    </row>
    <row r="21" spans="1:2" x14ac:dyDescent="0.3">
      <c r="A21" s="3" t="s">
        <v>84</v>
      </c>
      <c r="B21" s="4">
        <v>67.414400000000001</v>
      </c>
    </row>
    <row r="22" spans="1:2" x14ac:dyDescent="0.3">
      <c r="A22" s="3" t="s">
        <v>85</v>
      </c>
      <c r="B22" s="4">
        <v>58.93330000000001</v>
      </c>
    </row>
    <row r="23" spans="1:2" x14ac:dyDescent="0.3">
      <c r="A23" s="3" t="s">
        <v>4</v>
      </c>
      <c r="B23" s="4">
        <v>304.94510000000002</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1BE6-FD8A-402C-A019-42F610D63CA6}">
  <dimension ref="A1:C61"/>
  <sheetViews>
    <sheetView workbookViewId="0">
      <selection activeCell="J25" sqref="J25"/>
    </sheetView>
  </sheetViews>
  <sheetFormatPr defaultColWidth="8.77734375" defaultRowHeight="14.4" x14ac:dyDescent="0.3"/>
  <cols>
    <col min="1" max="1" width="16.6640625" bestFit="1" customWidth="1"/>
    <col min="2" max="2" width="17.88671875" customWidth="1"/>
    <col min="3" max="3" width="16.109375" customWidth="1"/>
  </cols>
  <sheetData>
    <row r="1" spans="1:3" x14ac:dyDescent="0.3">
      <c r="A1" t="s">
        <v>0</v>
      </c>
      <c r="B1" t="s">
        <v>88</v>
      </c>
      <c r="C1" t="s">
        <v>16</v>
      </c>
    </row>
    <row r="2" spans="1:3" x14ac:dyDescent="0.3">
      <c r="A2" s="1">
        <v>22281</v>
      </c>
      <c r="B2">
        <v>1.7799</v>
      </c>
    </row>
    <row r="3" spans="1:3" x14ac:dyDescent="0.3">
      <c r="A3" s="1">
        <v>22646</v>
      </c>
      <c r="B3">
        <v>1.6952</v>
      </c>
      <c r="C3">
        <v>-0.08</v>
      </c>
    </row>
    <row r="4" spans="1:3" x14ac:dyDescent="0.3">
      <c r="A4" s="1">
        <v>23011</v>
      </c>
      <c r="B4">
        <v>3.6322000000000001</v>
      </c>
      <c r="C4">
        <v>1.94</v>
      </c>
    </row>
    <row r="5" spans="1:3" x14ac:dyDescent="0.3">
      <c r="A5" s="1">
        <v>23376</v>
      </c>
      <c r="B5">
        <v>2.9462000000000002</v>
      </c>
      <c r="C5">
        <v>-0.69</v>
      </c>
    </row>
    <row r="6" spans="1:3" x14ac:dyDescent="0.3">
      <c r="A6" s="1">
        <v>23742</v>
      </c>
      <c r="B6">
        <v>13.3553</v>
      </c>
      <c r="C6">
        <v>10.41</v>
      </c>
    </row>
    <row r="7" spans="1:3" x14ac:dyDescent="0.3">
      <c r="A7" s="1">
        <v>24107</v>
      </c>
      <c r="B7">
        <v>9.4748000000000001</v>
      </c>
      <c r="C7">
        <v>-3.88</v>
      </c>
    </row>
    <row r="8" spans="1:3" x14ac:dyDescent="0.3">
      <c r="A8" s="1">
        <v>24472</v>
      </c>
      <c r="B8">
        <v>10.8018</v>
      </c>
      <c r="C8">
        <v>1.33</v>
      </c>
    </row>
    <row r="9" spans="1:3" x14ac:dyDescent="0.3">
      <c r="A9" s="1">
        <v>24837</v>
      </c>
      <c r="B9">
        <v>13.062200000000001</v>
      </c>
      <c r="C9">
        <v>2.2599999999999998</v>
      </c>
    </row>
    <row r="10" spans="1:3" x14ac:dyDescent="0.3">
      <c r="A10" s="1">
        <v>25203</v>
      </c>
      <c r="B10">
        <v>3.2374000000000001</v>
      </c>
      <c r="C10">
        <v>-9.82</v>
      </c>
    </row>
    <row r="11" spans="1:3" x14ac:dyDescent="0.3">
      <c r="A11" s="1">
        <v>25568</v>
      </c>
      <c r="B11">
        <v>-0.58409999999999995</v>
      </c>
      <c r="C11">
        <v>-3.82</v>
      </c>
    </row>
    <row r="12" spans="1:3" x14ac:dyDescent="0.3">
      <c r="A12" s="1">
        <v>25933</v>
      </c>
      <c r="B12">
        <v>5.0922999999999998</v>
      </c>
      <c r="C12">
        <v>5.68</v>
      </c>
    </row>
    <row r="13" spans="1:3" x14ac:dyDescent="0.3">
      <c r="A13" s="1">
        <v>26298</v>
      </c>
      <c r="B13">
        <v>3.0798999999999999</v>
      </c>
      <c r="C13">
        <v>-2.0099999999999998</v>
      </c>
    </row>
    <row r="14" spans="1:3" x14ac:dyDescent="0.3">
      <c r="A14" s="1">
        <v>26664</v>
      </c>
      <c r="B14">
        <v>6.4420999999999999</v>
      </c>
      <c r="C14">
        <v>3.36</v>
      </c>
    </row>
    <row r="15" spans="1:3" x14ac:dyDescent="0.3">
      <c r="A15" s="1">
        <v>27029</v>
      </c>
      <c r="B15">
        <v>16.940799999999999</v>
      </c>
      <c r="C15">
        <v>10.5</v>
      </c>
    </row>
    <row r="16" spans="1:3" x14ac:dyDescent="0.3">
      <c r="A16" s="1">
        <v>27394</v>
      </c>
      <c r="B16">
        <v>28.598700000000001</v>
      </c>
      <c r="C16">
        <v>11.66</v>
      </c>
    </row>
    <row r="17" spans="1:3" x14ac:dyDescent="0.3">
      <c r="A17" s="1">
        <v>27759</v>
      </c>
      <c r="B17">
        <v>5.7484000000000002</v>
      </c>
      <c r="C17">
        <v>-22.85</v>
      </c>
    </row>
    <row r="18" spans="1:3" x14ac:dyDescent="0.3">
      <c r="A18" s="1">
        <v>28125</v>
      </c>
      <c r="B18">
        <v>-7.6338999999999997</v>
      </c>
      <c r="C18">
        <v>-13.38</v>
      </c>
    </row>
    <row r="19" spans="1:3" x14ac:dyDescent="0.3">
      <c r="A19" s="1">
        <v>28490</v>
      </c>
      <c r="B19">
        <v>8.3074999999999992</v>
      </c>
      <c r="C19">
        <v>15.94</v>
      </c>
    </row>
    <row r="20" spans="1:3" x14ac:dyDescent="0.3">
      <c r="A20" s="1">
        <v>28855</v>
      </c>
      <c r="B20">
        <v>2.5230000000000001</v>
      </c>
      <c r="C20">
        <v>-5.78</v>
      </c>
    </row>
    <row r="21" spans="1:3" x14ac:dyDescent="0.3">
      <c r="A21" s="1">
        <v>29220</v>
      </c>
      <c r="B21">
        <v>6.2756999999999996</v>
      </c>
      <c r="C21">
        <v>3.75</v>
      </c>
    </row>
    <row r="22" spans="1:3" x14ac:dyDescent="0.3">
      <c r="A22" s="1">
        <v>29586</v>
      </c>
      <c r="B22">
        <v>11.3461</v>
      </c>
      <c r="C22">
        <v>5.07</v>
      </c>
    </row>
    <row r="23" spans="1:3" x14ac:dyDescent="0.3">
      <c r="A23" s="1">
        <v>29951</v>
      </c>
      <c r="B23">
        <v>13.112500000000001</v>
      </c>
      <c r="C23">
        <v>1.77</v>
      </c>
    </row>
    <row r="24" spans="1:3" x14ac:dyDescent="0.3">
      <c r="A24" s="1">
        <v>30316</v>
      </c>
      <c r="B24">
        <v>7.8906999999999998</v>
      </c>
      <c r="C24">
        <v>-5.22</v>
      </c>
    </row>
    <row r="25" spans="1:3" x14ac:dyDescent="0.3">
      <c r="A25" s="1">
        <v>30681</v>
      </c>
      <c r="B25">
        <v>11.8681</v>
      </c>
      <c r="C25">
        <v>3.98</v>
      </c>
    </row>
    <row r="26" spans="1:3" x14ac:dyDescent="0.3">
      <c r="A26" s="1">
        <v>31047</v>
      </c>
      <c r="B26">
        <v>8.3188999999999993</v>
      </c>
      <c r="C26">
        <v>-3.55</v>
      </c>
    </row>
    <row r="27" spans="1:3" x14ac:dyDescent="0.3">
      <c r="A27" s="1">
        <v>31412</v>
      </c>
      <c r="B27">
        <v>5.5564</v>
      </c>
      <c r="C27">
        <v>-2.76</v>
      </c>
    </row>
    <row r="28" spans="1:3" x14ac:dyDescent="0.3">
      <c r="A28" s="1">
        <v>31777</v>
      </c>
      <c r="B28">
        <v>8.7296999999999993</v>
      </c>
      <c r="C28">
        <v>3.17</v>
      </c>
    </row>
    <row r="29" spans="1:3" x14ac:dyDescent="0.3">
      <c r="A29" s="1">
        <v>32142</v>
      </c>
      <c r="B29">
        <v>8.8010999999999999</v>
      </c>
      <c r="C29">
        <v>7.0000000000000007E-2</v>
      </c>
    </row>
    <row r="30" spans="1:3" x14ac:dyDescent="0.3">
      <c r="A30" s="1">
        <v>32508</v>
      </c>
      <c r="B30">
        <v>9.3834999999999997</v>
      </c>
      <c r="C30">
        <v>0.57999999999999996</v>
      </c>
    </row>
    <row r="31" spans="1:3" x14ac:dyDescent="0.3">
      <c r="A31" s="1">
        <v>32873</v>
      </c>
      <c r="B31">
        <v>7.0743</v>
      </c>
      <c r="C31">
        <v>-2.31</v>
      </c>
    </row>
    <row r="32" spans="1:3" x14ac:dyDescent="0.3">
      <c r="A32" s="1">
        <v>33238</v>
      </c>
      <c r="B32">
        <v>8.9711999999999996</v>
      </c>
      <c r="C32">
        <v>1.9</v>
      </c>
    </row>
    <row r="33" spans="1:3" x14ac:dyDescent="0.3">
      <c r="A33" s="1">
        <v>33603</v>
      </c>
      <c r="B33">
        <v>13.870200000000001</v>
      </c>
      <c r="C33">
        <v>4.9000000000000004</v>
      </c>
    </row>
    <row r="34" spans="1:3" x14ac:dyDescent="0.3">
      <c r="A34" s="1">
        <v>33969</v>
      </c>
      <c r="B34">
        <v>11.787800000000001</v>
      </c>
      <c r="C34">
        <v>-2.08</v>
      </c>
    </row>
    <row r="35" spans="1:3" x14ac:dyDescent="0.3">
      <c r="A35" s="1">
        <v>34334</v>
      </c>
      <c r="B35">
        <v>6.3269000000000002</v>
      </c>
      <c r="C35">
        <v>-5.46</v>
      </c>
    </row>
    <row r="36" spans="1:3" x14ac:dyDescent="0.3">
      <c r="A36" s="1">
        <v>34699</v>
      </c>
      <c r="B36">
        <v>10.2479</v>
      </c>
      <c r="C36">
        <v>3.92</v>
      </c>
    </row>
    <row r="37" spans="1:3" x14ac:dyDescent="0.3">
      <c r="A37" s="1">
        <v>35064</v>
      </c>
      <c r="B37">
        <v>10.2249</v>
      </c>
      <c r="C37">
        <v>-0.02</v>
      </c>
    </row>
    <row r="38" spans="1:3" x14ac:dyDescent="0.3">
      <c r="A38" s="1">
        <v>35430</v>
      </c>
      <c r="B38">
        <v>8.9771999999999998</v>
      </c>
      <c r="C38">
        <v>-1.25</v>
      </c>
    </row>
    <row r="39" spans="1:3" x14ac:dyDescent="0.3">
      <c r="A39" s="1">
        <v>35795</v>
      </c>
      <c r="B39">
        <v>7.1642999999999999</v>
      </c>
      <c r="C39">
        <v>-1.81</v>
      </c>
    </row>
    <row r="40" spans="1:3" x14ac:dyDescent="0.3">
      <c r="A40" s="1">
        <v>36160</v>
      </c>
      <c r="B40">
        <v>13.2308</v>
      </c>
      <c r="C40">
        <v>6.07</v>
      </c>
    </row>
    <row r="41" spans="1:3" x14ac:dyDescent="0.3">
      <c r="A41" s="1">
        <v>36525</v>
      </c>
      <c r="B41">
        <v>4.6698000000000004</v>
      </c>
      <c r="C41">
        <v>-8.56</v>
      </c>
    </row>
    <row r="42" spans="1:3" x14ac:dyDescent="0.3">
      <c r="A42" s="1">
        <v>36891</v>
      </c>
      <c r="B42">
        <v>4.0094000000000003</v>
      </c>
      <c r="C42">
        <v>-0.66</v>
      </c>
    </row>
    <row r="43" spans="1:3" x14ac:dyDescent="0.3">
      <c r="A43" s="1">
        <v>37256</v>
      </c>
      <c r="B43">
        <v>3.7793000000000001</v>
      </c>
      <c r="C43">
        <v>-0.23</v>
      </c>
    </row>
    <row r="44" spans="1:3" x14ac:dyDescent="0.3">
      <c r="A44" s="1">
        <v>37621</v>
      </c>
      <c r="B44">
        <v>4.2972000000000001</v>
      </c>
      <c r="C44">
        <v>0.52</v>
      </c>
    </row>
    <row r="45" spans="1:3" x14ac:dyDescent="0.3">
      <c r="A45" s="1">
        <v>37986</v>
      </c>
      <c r="B45">
        <v>3.8058999999999998</v>
      </c>
      <c r="C45">
        <v>-0.49</v>
      </c>
    </row>
    <row r="46" spans="1:3" x14ac:dyDescent="0.3">
      <c r="A46" s="1">
        <v>38352</v>
      </c>
      <c r="B46">
        <v>3.7673000000000001</v>
      </c>
      <c r="C46">
        <v>-0.04</v>
      </c>
    </row>
    <row r="47" spans="1:3" x14ac:dyDescent="0.3">
      <c r="A47" s="1">
        <v>38717</v>
      </c>
      <c r="B47">
        <v>4.2462999999999997</v>
      </c>
      <c r="C47">
        <v>0.48</v>
      </c>
    </row>
    <row r="48" spans="1:3" x14ac:dyDescent="0.3">
      <c r="A48" s="1">
        <v>39082</v>
      </c>
      <c r="B48">
        <v>5.7965</v>
      </c>
      <c r="C48">
        <v>1.55</v>
      </c>
    </row>
    <row r="49" spans="1:3" x14ac:dyDescent="0.3">
      <c r="A49" s="1">
        <v>39447</v>
      </c>
      <c r="B49">
        <v>6.3728999999999996</v>
      </c>
      <c r="C49">
        <v>0.57999999999999996</v>
      </c>
    </row>
    <row r="50" spans="1:3" x14ac:dyDescent="0.3">
      <c r="A50" s="1">
        <v>39813</v>
      </c>
      <c r="B50">
        <v>8.3492999999999995</v>
      </c>
      <c r="C50">
        <v>1.98</v>
      </c>
    </row>
    <row r="51" spans="1:3" x14ac:dyDescent="0.3">
      <c r="A51" s="1">
        <v>40178</v>
      </c>
      <c r="B51">
        <v>10.882400000000001</v>
      </c>
      <c r="C51">
        <v>2.5299999999999998</v>
      </c>
    </row>
    <row r="52" spans="1:3" x14ac:dyDescent="0.3">
      <c r="A52" s="1">
        <v>40543</v>
      </c>
      <c r="B52">
        <v>11.9894</v>
      </c>
      <c r="C52">
        <v>1.1100000000000001</v>
      </c>
    </row>
    <row r="53" spans="1:3" x14ac:dyDescent="0.3">
      <c r="A53" s="1">
        <v>40908</v>
      </c>
      <c r="B53">
        <v>8.8583999999999996</v>
      </c>
      <c r="C53">
        <v>-3.13</v>
      </c>
    </row>
    <row r="54" spans="1:3" x14ac:dyDescent="0.3">
      <c r="A54" s="1">
        <v>41274</v>
      </c>
      <c r="B54">
        <v>9.3124000000000002</v>
      </c>
      <c r="C54">
        <v>0.45</v>
      </c>
    </row>
    <row r="55" spans="1:3" x14ac:dyDescent="0.3">
      <c r="A55" s="1">
        <v>41639</v>
      </c>
      <c r="B55">
        <v>10.9076</v>
      </c>
      <c r="C55">
        <v>1.6</v>
      </c>
    </row>
    <row r="56" spans="1:3" x14ac:dyDescent="0.3">
      <c r="A56" s="1">
        <v>42004</v>
      </c>
      <c r="B56">
        <v>6.3532000000000002</v>
      </c>
      <c r="C56">
        <v>-4.55</v>
      </c>
    </row>
    <row r="57" spans="1:3" x14ac:dyDescent="0.3">
      <c r="A57" s="1">
        <v>42369</v>
      </c>
      <c r="B57">
        <v>5.8723999999999998</v>
      </c>
      <c r="C57">
        <v>-0.48</v>
      </c>
    </row>
    <row r="58" spans="1:3" x14ac:dyDescent="0.3">
      <c r="A58" s="1">
        <v>42735</v>
      </c>
      <c r="B58">
        <v>4.9409999999999998</v>
      </c>
      <c r="C58">
        <v>-0.93</v>
      </c>
    </row>
    <row r="59" spans="1:3" x14ac:dyDescent="0.3">
      <c r="A59" s="1">
        <v>43100</v>
      </c>
      <c r="B59">
        <v>2.4908999999999999</v>
      </c>
      <c r="C59">
        <v>-2.4500000000000002</v>
      </c>
    </row>
    <row r="60" spans="1:3" x14ac:dyDescent="0.3">
      <c r="A60" s="1">
        <v>43465</v>
      </c>
      <c r="B60">
        <v>4.8606999999999996</v>
      </c>
      <c r="C60">
        <v>2.37</v>
      </c>
    </row>
    <row r="61" spans="1:3" x14ac:dyDescent="0.3">
      <c r="A61" s="1">
        <v>43830</v>
      </c>
      <c r="B61">
        <v>7.6597</v>
      </c>
      <c r="C61">
        <v>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31657-765B-4EBC-81FE-A44FD985B935}">
  <dimension ref="A3:B128"/>
  <sheetViews>
    <sheetView zoomScaleNormal="100" workbookViewId="0">
      <selection activeCell="O19" sqref="O19"/>
    </sheetView>
  </sheetViews>
  <sheetFormatPr defaultColWidth="8.77734375" defaultRowHeight="14.4" x14ac:dyDescent="0.3"/>
  <cols>
    <col min="1" max="1" width="14.33203125" bestFit="1" customWidth="1"/>
    <col min="2" max="2" width="23.77734375" bestFit="1" customWidth="1"/>
  </cols>
  <sheetData>
    <row r="3" spans="1:2" x14ac:dyDescent="0.3">
      <c r="A3" s="2" t="s">
        <v>3</v>
      </c>
      <c r="B3" t="s">
        <v>90</v>
      </c>
    </row>
    <row r="4" spans="1:2" x14ac:dyDescent="0.3">
      <c r="A4" s="3" t="s">
        <v>89</v>
      </c>
      <c r="B4" s="4">
        <v>1.7799</v>
      </c>
    </row>
    <row r="5" spans="1:2" x14ac:dyDescent="0.3">
      <c r="A5" s="3" t="s">
        <v>19</v>
      </c>
      <c r="B5" s="4">
        <v>1.6952</v>
      </c>
    </row>
    <row r="6" spans="1:2" x14ac:dyDescent="0.3">
      <c r="A6" s="3" t="s">
        <v>20</v>
      </c>
      <c r="B6" s="4">
        <v>3.6322000000000001</v>
      </c>
    </row>
    <row r="7" spans="1:2" x14ac:dyDescent="0.3">
      <c r="A7" s="3" t="s">
        <v>21</v>
      </c>
      <c r="B7" s="4">
        <v>2.9462000000000002</v>
      </c>
    </row>
    <row r="8" spans="1:2" x14ac:dyDescent="0.3">
      <c r="A8" s="3" t="s">
        <v>22</v>
      </c>
      <c r="B8" s="4">
        <v>13.3553</v>
      </c>
    </row>
    <row r="9" spans="1:2" x14ac:dyDescent="0.3">
      <c r="A9" s="3" t="s">
        <v>23</v>
      </c>
      <c r="B9" s="4">
        <v>9.4748000000000001</v>
      </c>
    </row>
    <row r="10" spans="1:2" x14ac:dyDescent="0.3">
      <c r="A10" s="3" t="s">
        <v>24</v>
      </c>
      <c r="B10" s="4">
        <v>10.8018</v>
      </c>
    </row>
    <row r="11" spans="1:2" x14ac:dyDescent="0.3">
      <c r="A11" s="3" t="s">
        <v>25</v>
      </c>
      <c r="B11" s="4">
        <v>13.062200000000001</v>
      </c>
    </row>
    <row r="12" spans="1:2" x14ac:dyDescent="0.3">
      <c r="A12" s="3" t="s">
        <v>26</v>
      </c>
      <c r="B12" s="4">
        <v>3.2374000000000001</v>
      </c>
    </row>
    <row r="13" spans="1:2" x14ac:dyDescent="0.3">
      <c r="A13" s="3" t="s">
        <v>27</v>
      </c>
      <c r="B13" s="4">
        <v>-0.58409999999999995</v>
      </c>
    </row>
    <row r="14" spans="1:2" x14ac:dyDescent="0.3">
      <c r="A14" s="3" t="s">
        <v>28</v>
      </c>
      <c r="B14" s="4">
        <v>5.0922999999999998</v>
      </c>
    </row>
    <row r="15" spans="1:2" x14ac:dyDescent="0.3">
      <c r="A15" s="3" t="s">
        <v>29</v>
      </c>
      <c r="B15" s="4">
        <v>3.0798999999999999</v>
      </c>
    </row>
    <row r="16" spans="1:2" x14ac:dyDescent="0.3">
      <c r="A16" s="3" t="s">
        <v>30</v>
      </c>
      <c r="B16" s="4">
        <v>6.4420999999999999</v>
      </c>
    </row>
    <row r="17" spans="1:2" x14ac:dyDescent="0.3">
      <c r="A17" s="3" t="s">
        <v>31</v>
      </c>
      <c r="B17" s="4">
        <v>16.940799999999999</v>
      </c>
    </row>
    <row r="18" spans="1:2" x14ac:dyDescent="0.3">
      <c r="A18" s="3" t="s">
        <v>32</v>
      </c>
      <c r="B18" s="4">
        <v>28.598700000000001</v>
      </c>
    </row>
    <row r="19" spans="1:2" x14ac:dyDescent="0.3">
      <c r="A19" s="3" t="s">
        <v>33</v>
      </c>
      <c r="B19" s="4">
        <v>5.7484000000000002</v>
      </c>
    </row>
    <row r="20" spans="1:2" x14ac:dyDescent="0.3">
      <c r="A20" s="3" t="s">
        <v>34</v>
      </c>
      <c r="B20" s="4">
        <v>-7.6338999999999997</v>
      </c>
    </row>
    <row r="21" spans="1:2" x14ac:dyDescent="0.3">
      <c r="A21" s="3" t="s">
        <v>35</v>
      </c>
      <c r="B21" s="4">
        <v>8.3074999999999992</v>
      </c>
    </row>
    <row r="22" spans="1:2" x14ac:dyDescent="0.3">
      <c r="A22" s="3" t="s">
        <v>36</v>
      </c>
      <c r="B22" s="4">
        <v>2.5230000000000001</v>
      </c>
    </row>
    <row r="23" spans="1:2" x14ac:dyDescent="0.3">
      <c r="A23" s="3" t="s">
        <v>37</v>
      </c>
      <c r="B23" s="4">
        <v>6.2756999999999996</v>
      </c>
    </row>
    <row r="24" spans="1:2" x14ac:dyDescent="0.3">
      <c r="A24" s="3" t="s">
        <v>38</v>
      </c>
      <c r="B24" s="4">
        <v>11.3461</v>
      </c>
    </row>
    <row r="25" spans="1:2" x14ac:dyDescent="0.3">
      <c r="A25" s="3" t="s">
        <v>39</v>
      </c>
      <c r="B25" s="4">
        <v>13.112500000000001</v>
      </c>
    </row>
    <row r="26" spans="1:2" x14ac:dyDescent="0.3">
      <c r="A26" s="3" t="s">
        <v>40</v>
      </c>
      <c r="B26" s="4">
        <v>7.8906999999999998</v>
      </c>
    </row>
    <row r="27" spans="1:2" x14ac:dyDescent="0.3">
      <c r="A27" s="3" t="s">
        <v>41</v>
      </c>
      <c r="B27" s="4">
        <v>11.8681</v>
      </c>
    </row>
    <row r="28" spans="1:2" x14ac:dyDescent="0.3">
      <c r="A28" s="3" t="s">
        <v>42</v>
      </c>
      <c r="B28" s="4">
        <v>8.3188999999999993</v>
      </c>
    </row>
    <row r="29" spans="1:2" x14ac:dyDescent="0.3">
      <c r="A29" s="3" t="s">
        <v>43</v>
      </c>
      <c r="B29" s="4">
        <v>5.5564</v>
      </c>
    </row>
    <row r="30" spans="1:2" x14ac:dyDescent="0.3">
      <c r="A30" s="3" t="s">
        <v>44</v>
      </c>
      <c r="B30" s="4">
        <v>8.7296999999999993</v>
      </c>
    </row>
    <row r="31" spans="1:2" x14ac:dyDescent="0.3">
      <c r="A31" s="3" t="s">
        <v>45</v>
      </c>
      <c r="B31" s="4">
        <v>8.8010999999999999</v>
      </c>
    </row>
    <row r="32" spans="1:2" x14ac:dyDescent="0.3">
      <c r="A32" s="3" t="s">
        <v>46</v>
      </c>
      <c r="B32" s="4">
        <v>9.3834999999999997</v>
      </c>
    </row>
    <row r="33" spans="1:2" x14ac:dyDescent="0.3">
      <c r="A33" s="3" t="s">
        <v>47</v>
      </c>
      <c r="B33" s="4">
        <v>7.0743</v>
      </c>
    </row>
    <row r="34" spans="1:2" x14ac:dyDescent="0.3">
      <c r="A34" s="3" t="s">
        <v>48</v>
      </c>
      <c r="B34" s="4">
        <v>8.9711999999999996</v>
      </c>
    </row>
    <row r="35" spans="1:2" x14ac:dyDescent="0.3">
      <c r="A35" s="3" t="s">
        <v>49</v>
      </c>
      <c r="B35" s="4">
        <v>13.870200000000001</v>
      </c>
    </row>
    <row r="36" spans="1:2" x14ac:dyDescent="0.3">
      <c r="A36" s="3" t="s">
        <v>50</v>
      </c>
      <c r="B36" s="4">
        <v>11.787800000000001</v>
      </c>
    </row>
    <row r="37" spans="1:2" x14ac:dyDescent="0.3">
      <c r="A37" s="3" t="s">
        <v>51</v>
      </c>
      <c r="B37" s="4">
        <v>6.3269000000000002</v>
      </c>
    </row>
    <row r="38" spans="1:2" x14ac:dyDescent="0.3">
      <c r="A38" s="3" t="s">
        <v>52</v>
      </c>
      <c r="B38" s="4">
        <v>10.2479</v>
      </c>
    </row>
    <row r="39" spans="1:2" x14ac:dyDescent="0.3">
      <c r="A39" s="3" t="s">
        <v>53</v>
      </c>
      <c r="B39" s="4">
        <v>10.2249</v>
      </c>
    </row>
    <row r="40" spans="1:2" x14ac:dyDescent="0.3">
      <c r="A40" s="3" t="s">
        <v>54</v>
      </c>
      <c r="B40" s="4">
        <v>8.9771999999999998</v>
      </c>
    </row>
    <row r="41" spans="1:2" x14ac:dyDescent="0.3">
      <c r="A41" s="3" t="s">
        <v>55</v>
      </c>
      <c r="B41" s="4">
        <v>7.1642999999999999</v>
      </c>
    </row>
    <row r="42" spans="1:2" x14ac:dyDescent="0.3">
      <c r="A42" s="3" t="s">
        <v>56</v>
      </c>
      <c r="B42" s="4">
        <v>13.2308</v>
      </c>
    </row>
    <row r="43" spans="1:2" x14ac:dyDescent="0.3">
      <c r="A43" s="3" t="s">
        <v>57</v>
      </c>
      <c r="B43" s="4">
        <v>4.6698000000000004</v>
      </c>
    </row>
    <row r="44" spans="1:2" x14ac:dyDescent="0.3">
      <c r="A44" s="3" t="s">
        <v>58</v>
      </c>
      <c r="B44" s="4">
        <v>4.0094000000000003</v>
      </c>
    </row>
    <row r="45" spans="1:2" x14ac:dyDescent="0.3">
      <c r="A45" s="3" t="s">
        <v>59</v>
      </c>
      <c r="B45" s="4">
        <v>3.7793000000000001</v>
      </c>
    </row>
    <row r="46" spans="1:2" x14ac:dyDescent="0.3">
      <c r="A46" s="3" t="s">
        <v>60</v>
      </c>
      <c r="B46" s="4">
        <v>4.2972000000000001</v>
      </c>
    </row>
    <row r="47" spans="1:2" x14ac:dyDescent="0.3">
      <c r="A47" s="3" t="s">
        <v>61</v>
      </c>
      <c r="B47" s="4">
        <v>3.8058999999999998</v>
      </c>
    </row>
    <row r="48" spans="1:2" x14ac:dyDescent="0.3">
      <c r="A48" s="3" t="s">
        <v>62</v>
      </c>
      <c r="B48" s="4">
        <v>3.7673000000000001</v>
      </c>
    </row>
    <row r="49" spans="1:2" x14ac:dyDescent="0.3">
      <c r="A49" s="3" t="s">
        <v>63</v>
      </c>
      <c r="B49" s="4">
        <v>4.2462999999999997</v>
      </c>
    </row>
    <row r="50" spans="1:2" x14ac:dyDescent="0.3">
      <c r="A50" s="3" t="s">
        <v>64</v>
      </c>
      <c r="B50" s="4">
        <v>5.7965</v>
      </c>
    </row>
    <row r="51" spans="1:2" x14ac:dyDescent="0.3">
      <c r="A51" s="3" t="s">
        <v>65</v>
      </c>
      <c r="B51" s="4">
        <v>6.3728999999999996</v>
      </c>
    </row>
    <row r="52" spans="1:2" x14ac:dyDescent="0.3">
      <c r="A52" s="3" t="s">
        <v>66</v>
      </c>
      <c r="B52" s="4">
        <v>8.3492999999999995</v>
      </c>
    </row>
    <row r="53" spans="1:2" x14ac:dyDescent="0.3">
      <c r="A53" s="3" t="s">
        <v>67</v>
      </c>
      <c r="B53" s="4">
        <v>10.882400000000001</v>
      </c>
    </row>
    <row r="54" spans="1:2" x14ac:dyDescent="0.3">
      <c r="A54" s="3" t="s">
        <v>68</v>
      </c>
      <c r="B54" s="4">
        <v>11.9894</v>
      </c>
    </row>
    <row r="55" spans="1:2" x14ac:dyDescent="0.3">
      <c r="A55" s="3" t="s">
        <v>69</v>
      </c>
      <c r="B55" s="4">
        <v>8.8583999999999996</v>
      </c>
    </row>
    <row r="56" spans="1:2" x14ac:dyDescent="0.3">
      <c r="A56" s="3" t="s">
        <v>70</v>
      </c>
      <c r="B56" s="4">
        <v>9.3124000000000002</v>
      </c>
    </row>
    <row r="57" spans="1:2" x14ac:dyDescent="0.3">
      <c r="A57" s="3" t="s">
        <v>71</v>
      </c>
      <c r="B57" s="4">
        <v>10.9076</v>
      </c>
    </row>
    <row r="58" spans="1:2" x14ac:dyDescent="0.3">
      <c r="A58" s="3" t="s">
        <v>72</v>
      </c>
      <c r="B58" s="4">
        <v>6.3532000000000002</v>
      </c>
    </row>
    <row r="59" spans="1:2" x14ac:dyDescent="0.3">
      <c r="A59" s="3" t="s">
        <v>73</v>
      </c>
      <c r="B59" s="4">
        <v>5.8723999999999998</v>
      </c>
    </row>
    <row r="60" spans="1:2" x14ac:dyDescent="0.3">
      <c r="A60" s="3" t="s">
        <v>74</v>
      </c>
      <c r="B60" s="4">
        <v>4.9409999999999998</v>
      </c>
    </row>
    <row r="61" spans="1:2" x14ac:dyDescent="0.3">
      <c r="A61" s="3" t="s">
        <v>75</v>
      </c>
      <c r="B61" s="4">
        <v>2.4908999999999999</v>
      </c>
    </row>
    <row r="62" spans="1:2" x14ac:dyDescent="0.3">
      <c r="A62" s="3" t="s">
        <v>76</v>
      </c>
      <c r="B62" s="4">
        <v>4.8606999999999996</v>
      </c>
    </row>
    <row r="63" spans="1:2" x14ac:dyDescent="0.3">
      <c r="A63" s="3" t="s">
        <v>77</v>
      </c>
      <c r="B63" s="4">
        <v>7.6597</v>
      </c>
    </row>
    <row r="64" spans="1:2" x14ac:dyDescent="0.3">
      <c r="A64" s="3" t="s">
        <v>4</v>
      </c>
      <c r="B64" s="4">
        <v>450.87990000000008</v>
      </c>
    </row>
    <row r="67" spans="1:2" x14ac:dyDescent="0.3">
      <c r="A67" s="2" t="s">
        <v>3</v>
      </c>
      <c r="B67" t="s">
        <v>91</v>
      </c>
    </row>
    <row r="68" spans="1:2" x14ac:dyDescent="0.3">
      <c r="A68" s="3" t="s">
        <v>89</v>
      </c>
      <c r="B68" s="4"/>
    </row>
    <row r="69" spans="1:2" x14ac:dyDescent="0.3">
      <c r="A69" s="3" t="s">
        <v>19</v>
      </c>
      <c r="B69" s="4">
        <v>-0.08</v>
      </c>
    </row>
    <row r="70" spans="1:2" x14ac:dyDescent="0.3">
      <c r="A70" s="3" t="s">
        <v>20</v>
      </c>
      <c r="B70" s="4">
        <v>1.94</v>
      </c>
    </row>
    <row r="71" spans="1:2" x14ac:dyDescent="0.3">
      <c r="A71" s="3" t="s">
        <v>21</v>
      </c>
      <c r="B71" s="4">
        <v>-0.69</v>
      </c>
    </row>
    <row r="72" spans="1:2" x14ac:dyDescent="0.3">
      <c r="A72" s="3" t="s">
        <v>22</v>
      </c>
      <c r="B72" s="4">
        <v>10.41</v>
      </c>
    </row>
    <row r="73" spans="1:2" x14ac:dyDescent="0.3">
      <c r="A73" s="3" t="s">
        <v>23</v>
      </c>
      <c r="B73" s="4">
        <v>-3.88</v>
      </c>
    </row>
    <row r="74" spans="1:2" x14ac:dyDescent="0.3">
      <c r="A74" s="3" t="s">
        <v>24</v>
      </c>
      <c r="B74" s="4">
        <v>1.33</v>
      </c>
    </row>
    <row r="75" spans="1:2" x14ac:dyDescent="0.3">
      <c r="A75" s="3" t="s">
        <v>25</v>
      </c>
      <c r="B75" s="4">
        <v>2.2599999999999998</v>
      </c>
    </row>
    <row r="76" spans="1:2" x14ac:dyDescent="0.3">
      <c r="A76" s="3" t="s">
        <v>26</v>
      </c>
      <c r="B76" s="4">
        <v>-9.82</v>
      </c>
    </row>
    <row r="77" spans="1:2" x14ac:dyDescent="0.3">
      <c r="A77" s="3" t="s">
        <v>27</v>
      </c>
      <c r="B77" s="4">
        <v>-3.82</v>
      </c>
    </row>
    <row r="78" spans="1:2" x14ac:dyDescent="0.3">
      <c r="A78" s="3" t="s">
        <v>28</v>
      </c>
      <c r="B78" s="4">
        <v>5.68</v>
      </c>
    </row>
    <row r="79" spans="1:2" x14ac:dyDescent="0.3">
      <c r="A79" s="3" t="s">
        <v>29</v>
      </c>
      <c r="B79" s="4">
        <v>-2.0099999999999998</v>
      </c>
    </row>
    <row r="80" spans="1:2" x14ac:dyDescent="0.3">
      <c r="A80" s="3" t="s">
        <v>30</v>
      </c>
      <c r="B80" s="4">
        <v>3.36</v>
      </c>
    </row>
    <row r="81" spans="1:2" x14ac:dyDescent="0.3">
      <c r="A81" s="3" t="s">
        <v>31</v>
      </c>
      <c r="B81" s="4">
        <v>10.5</v>
      </c>
    </row>
    <row r="82" spans="1:2" x14ac:dyDescent="0.3">
      <c r="A82" s="3" t="s">
        <v>32</v>
      </c>
      <c r="B82" s="4">
        <v>11.66</v>
      </c>
    </row>
    <row r="83" spans="1:2" x14ac:dyDescent="0.3">
      <c r="A83" s="3" t="s">
        <v>33</v>
      </c>
      <c r="B83" s="4">
        <v>-22.85</v>
      </c>
    </row>
    <row r="84" spans="1:2" x14ac:dyDescent="0.3">
      <c r="A84" s="3" t="s">
        <v>34</v>
      </c>
      <c r="B84" s="4">
        <v>-13.38</v>
      </c>
    </row>
    <row r="85" spans="1:2" x14ac:dyDescent="0.3">
      <c r="A85" s="3" t="s">
        <v>35</v>
      </c>
      <c r="B85" s="4">
        <v>15.94</v>
      </c>
    </row>
    <row r="86" spans="1:2" x14ac:dyDescent="0.3">
      <c r="A86" s="3" t="s">
        <v>36</v>
      </c>
      <c r="B86" s="4">
        <v>-5.78</v>
      </c>
    </row>
    <row r="87" spans="1:2" x14ac:dyDescent="0.3">
      <c r="A87" s="3" t="s">
        <v>37</v>
      </c>
      <c r="B87" s="4">
        <v>3.75</v>
      </c>
    </row>
    <row r="88" spans="1:2" x14ac:dyDescent="0.3">
      <c r="A88" s="3" t="s">
        <v>38</v>
      </c>
      <c r="B88" s="4">
        <v>5.07</v>
      </c>
    </row>
    <row r="89" spans="1:2" x14ac:dyDescent="0.3">
      <c r="A89" s="3" t="s">
        <v>39</v>
      </c>
      <c r="B89" s="4">
        <v>1.77</v>
      </c>
    </row>
    <row r="90" spans="1:2" x14ac:dyDescent="0.3">
      <c r="A90" s="3" t="s">
        <v>40</v>
      </c>
      <c r="B90" s="4">
        <v>-5.22</v>
      </c>
    </row>
    <row r="91" spans="1:2" x14ac:dyDescent="0.3">
      <c r="A91" s="3" t="s">
        <v>41</v>
      </c>
      <c r="B91" s="4">
        <v>3.98</v>
      </c>
    </row>
    <row r="92" spans="1:2" x14ac:dyDescent="0.3">
      <c r="A92" s="3" t="s">
        <v>42</v>
      </c>
      <c r="B92" s="4">
        <v>-3.55</v>
      </c>
    </row>
    <row r="93" spans="1:2" x14ac:dyDescent="0.3">
      <c r="A93" s="3" t="s">
        <v>43</v>
      </c>
      <c r="B93" s="4">
        <v>-2.76</v>
      </c>
    </row>
    <row r="94" spans="1:2" x14ac:dyDescent="0.3">
      <c r="A94" s="3" t="s">
        <v>44</v>
      </c>
      <c r="B94" s="4">
        <v>3.17</v>
      </c>
    </row>
    <row r="95" spans="1:2" x14ac:dyDescent="0.3">
      <c r="A95" s="3" t="s">
        <v>45</v>
      </c>
      <c r="B95" s="4">
        <v>7.0000000000000007E-2</v>
      </c>
    </row>
    <row r="96" spans="1:2" x14ac:dyDescent="0.3">
      <c r="A96" s="3" t="s">
        <v>46</v>
      </c>
      <c r="B96" s="4">
        <v>0.57999999999999996</v>
      </c>
    </row>
    <row r="97" spans="1:2" x14ac:dyDescent="0.3">
      <c r="A97" s="3" t="s">
        <v>47</v>
      </c>
      <c r="B97" s="4">
        <v>-2.31</v>
      </c>
    </row>
    <row r="98" spans="1:2" x14ac:dyDescent="0.3">
      <c r="A98" s="3" t="s">
        <v>48</v>
      </c>
      <c r="B98" s="4">
        <v>1.9</v>
      </c>
    </row>
    <row r="99" spans="1:2" x14ac:dyDescent="0.3">
      <c r="A99" s="3" t="s">
        <v>49</v>
      </c>
      <c r="B99" s="4">
        <v>4.9000000000000004</v>
      </c>
    </row>
    <row r="100" spans="1:2" x14ac:dyDescent="0.3">
      <c r="A100" s="3" t="s">
        <v>50</v>
      </c>
      <c r="B100" s="4">
        <v>-2.08</v>
      </c>
    </row>
    <row r="101" spans="1:2" x14ac:dyDescent="0.3">
      <c r="A101" s="3" t="s">
        <v>51</v>
      </c>
      <c r="B101" s="4">
        <v>-5.46</v>
      </c>
    </row>
    <row r="102" spans="1:2" x14ac:dyDescent="0.3">
      <c r="A102" s="3" t="s">
        <v>52</v>
      </c>
      <c r="B102" s="4">
        <v>3.92</v>
      </c>
    </row>
    <row r="103" spans="1:2" x14ac:dyDescent="0.3">
      <c r="A103" s="3" t="s">
        <v>53</v>
      </c>
      <c r="B103" s="4">
        <v>-0.02</v>
      </c>
    </row>
    <row r="104" spans="1:2" x14ac:dyDescent="0.3">
      <c r="A104" s="3" t="s">
        <v>54</v>
      </c>
      <c r="B104" s="4">
        <v>-1.25</v>
      </c>
    </row>
    <row r="105" spans="1:2" x14ac:dyDescent="0.3">
      <c r="A105" s="3" t="s">
        <v>55</v>
      </c>
      <c r="B105" s="4">
        <v>-1.81</v>
      </c>
    </row>
    <row r="106" spans="1:2" x14ac:dyDescent="0.3">
      <c r="A106" s="3" t="s">
        <v>56</v>
      </c>
      <c r="B106" s="4">
        <v>6.07</v>
      </c>
    </row>
    <row r="107" spans="1:2" x14ac:dyDescent="0.3">
      <c r="A107" s="3" t="s">
        <v>57</v>
      </c>
      <c r="B107" s="4">
        <v>-8.56</v>
      </c>
    </row>
    <row r="108" spans="1:2" x14ac:dyDescent="0.3">
      <c r="A108" s="3" t="s">
        <v>58</v>
      </c>
      <c r="B108" s="4">
        <v>-0.66</v>
      </c>
    </row>
    <row r="109" spans="1:2" x14ac:dyDescent="0.3">
      <c r="A109" s="3" t="s">
        <v>59</v>
      </c>
      <c r="B109" s="4">
        <v>-0.23</v>
      </c>
    </row>
    <row r="110" spans="1:2" x14ac:dyDescent="0.3">
      <c r="A110" s="3" t="s">
        <v>60</v>
      </c>
      <c r="B110" s="4">
        <v>0.52</v>
      </c>
    </row>
    <row r="111" spans="1:2" x14ac:dyDescent="0.3">
      <c r="A111" s="3" t="s">
        <v>61</v>
      </c>
      <c r="B111" s="4">
        <v>-0.49</v>
      </c>
    </row>
    <row r="112" spans="1:2" x14ac:dyDescent="0.3">
      <c r="A112" s="3" t="s">
        <v>62</v>
      </c>
      <c r="B112" s="4">
        <v>-0.04</v>
      </c>
    </row>
    <row r="113" spans="1:2" x14ac:dyDescent="0.3">
      <c r="A113" s="3" t="s">
        <v>63</v>
      </c>
      <c r="B113" s="4">
        <v>0.48</v>
      </c>
    </row>
    <row r="114" spans="1:2" x14ac:dyDescent="0.3">
      <c r="A114" s="3" t="s">
        <v>64</v>
      </c>
      <c r="B114" s="4">
        <v>1.55</v>
      </c>
    </row>
    <row r="115" spans="1:2" x14ac:dyDescent="0.3">
      <c r="A115" s="3" t="s">
        <v>65</v>
      </c>
      <c r="B115" s="4">
        <v>0.57999999999999996</v>
      </c>
    </row>
    <row r="116" spans="1:2" x14ac:dyDescent="0.3">
      <c r="A116" s="3" t="s">
        <v>66</v>
      </c>
      <c r="B116" s="4">
        <v>1.98</v>
      </c>
    </row>
    <row r="117" spans="1:2" x14ac:dyDescent="0.3">
      <c r="A117" s="3" t="s">
        <v>67</v>
      </c>
      <c r="B117" s="4">
        <v>2.5299999999999998</v>
      </c>
    </row>
    <row r="118" spans="1:2" x14ac:dyDescent="0.3">
      <c r="A118" s="3" t="s">
        <v>68</v>
      </c>
      <c r="B118" s="4">
        <v>1.1100000000000001</v>
      </c>
    </row>
    <row r="119" spans="1:2" x14ac:dyDescent="0.3">
      <c r="A119" s="3" t="s">
        <v>69</v>
      </c>
      <c r="B119" s="4">
        <v>-3.13</v>
      </c>
    </row>
    <row r="120" spans="1:2" x14ac:dyDescent="0.3">
      <c r="A120" s="3" t="s">
        <v>70</v>
      </c>
      <c r="B120" s="4">
        <v>0.45</v>
      </c>
    </row>
    <row r="121" spans="1:2" x14ac:dyDescent="0.3">
      <c r="A121" s="3" t="s">
        <v>71</v>
      </c>
      <c r="B121" s="4">
        <v>1.6</v>
      </c>
    </row>
    <row r="122" spans="1:2" x14ac:dyDescent="0.3">
      <c r="A122" s="3" t="s">
        <v>72</v>
      </c>
      <c r="B122" s="4">
        <v>-4.55</v>
      </c>
    </row>
    <row r="123" spans="1:2" x14ac:dyDescent="0.3">
      <c r="A123" s="3" t="s">
        <v>73</v>
      </c>
      <c r="B123" s="4">
        <v>-0.48</v>
      </c>
    </row>
    <row r="124" spans="1:2" x14ac:dyDescent="0.3">
      <c r="A124" s="3" t="s">
        <v>74</v>
      </c>
      <c r="B124" s="4">
        <v>-0.93</v>
      </c>
    </row>
    <row r="125" spans="1:2" x14ac:dyDescent="0.3">
      <c r="A125" s="3" t="s">
        <v>75</v>
      </c>
      <c r="B125" s="4">
        <v>-2.4500000000000002</v>
      </c>
    </row>
    <row r="126" spans="1:2" x14ac:dyDescent="0.3">
      <c r="A126" s="3" t="s">
        <v>76</v>
      </c>
      <c r="B126" s="4">
        <v>2.37</v>
      </c>
    </row>
    <row r="127" spans="1:2" x14ac:dyDescent="0.3">
      <c r="A127" s="3" t="s">
        <v>77</v>
      </c>
      <c r="B127" s="4">
        <v>2.8</v>
      </c>
    </row>
    <row r="128" spans="1:2" x14ac:dyDescent="0.3">
      <c r="A128" s="3" t="s">
        <v>4</v>
      </c>
      <c r="B128" s="4">
        <v>5.9399999999999942</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2645-2EB4-4555-9755-DFC3340DCBFA}">
  <dimension ref="A1:C61"/>
  <sheetViews>
    <sheetView workbookViewId="0">
      <selection activeCell="O17" sqref="O17"/>
    </sheetView>
  </sheetViews>
  <sheetFormatPr defaultColWidth="8.77734375" defaultRowHeight="14.4" x14ac:dyDescent="0.3"/>
  <cols>
    <col min="1" max="1" width="12" bestFit="1" customWidth="1"/>
    <col min="2" max="2" width="15.6640625" customWidth="1"/>
    <col min="3" max="3" width="11" customWidth="1"/>
  </cols>
  <sheetData>
    <row r="1" spans="1:3" x14ac:dyDescent="0.3">
      <c r="A1" t="s">
        <v>0</v>
      </c>
      <c r="B1" t="s">
        <v>15</v>
      </c>
      <c r="C1" t="s">
        <v>92</v>
      </c>
    </row>
    <row r="2" spans="1:3" x14ac:dyDescent="0.3">
      <c r="A2" s="1">
        <v>22281</v>
      </c>
      <c r="B2">
        <v>1.6527016527017</v>
      </c>
      <c r="C2">
        <v>4.4631999999999996</v>
      </c>
    </row>
    <row r="3" spans="1:3" x14ac:dyDescent="0.3">
      <c r="A3" s="1">
        <v>22646</v>
      </c>
      <c r="B3">
        <v>1.6884016884016999</v>
      </c>
      <c r="C3">
        <v>4.3036000000000003</v>
      </c>
    </row>
    <row r="4" spans="1:3" x14ac:dyDescent="0.3">
      <c r="A4" s="1">
        <v>23011</v>
      </c>
      <c r="B4">
        <v>1.7577017577017999</v>
      </c>
      <c r="C4">
        <v>4.1689999999999996</v>
      </c>
    </row>
    <row r="5" spans="1:3" x14ac:dyDescent="0.3">
      <c r="A5" s="1">
        <v>23376</v>
      </c>
      <c r="B5">
        <v>2.0727020727020999</v>
      </c>
      <c r="C5">
        <v>4.2805</v>
      </c>
    </row>
    <row r="6" spans="1:3" x14ac:dyDescent="0.3">
      <c r="A6" s="1">
        <v>23742</v>
      </c>
      <c r="B6">
        <v>2.1042021042021002</v>
      </c>
      <c r="C6">
        <v>3.7256</v>
      </c>
    </row>
    <row r="7" spans="1:3" x14ac:dyDescent="0.3">
      <c r="A7" s="1">
        <v>24107</v>
      </c>
      <c r="B7">
        <v>1.9697606047878999</v>
      </c>
      <c r="C7">
        <v>3.3075000000000001</v>
      </c>
    </row>
    <row r="8" spans="1:3" x14ac:dyDescent="0.3">
      <c r="A8" s="1">
        <v>24472</v>
      </c>
      <c r="B8">
        <v>1.9</v>
      </c>
      <c r="C8">
        <v>4.1425999999999998</v>
      </c>
    </row>
    <row r="9" spans="1:3" x14ac:dyDescent="0.3">
      <c r="A9" s="1">
        <v>24837</v>
      </c>
      <c r="B9">
        <v>2.0226666666667001</v>
      </c>
      <c r="C9">
        <v>4.0343999999999998</v>
      </c>
    </row>
    <row r="10" spans="1:3" x14ac:dyDescent="0.3">
      <c r="A10" s="1">
        <v>25203</v>
      </c>
      <c r="B10">
        <v>2.1440000000000001</v>
      </c>
      <c r="C10">
        <v>4.0388000000000002</v>
      </c>
    </row>
    <row r="11" spans="1:3" x14ac:dyDescent="0.3">
      <c r="A11" s="1">
        <v>25568</v>
      </c>
      <c r="B11">
        <v>2.1706666666666998</v>
      </c>
      <c r="C11">
        <v>3.7138</v>
      </c>
    </row>
    <row r="12" spans="1:3" x14ac:dyDescent="0.3">
      <c r="A12" s="1">
        <v>25933</v>
      </c>
      <c r="B12">
        <v>2.3613333333333002</v>
      </c>
      <c r="C12">
        <v>3.7827999999999999</v>
      </c>
    </row>
    <row r="13" spans="1:3" x14ac:dyDescent="0.3">
      <c r="A13" s="1">
        <v>26298</v>
      </c>
      <c r="B13">
        <v>2.4698989464631</v>
      </c>
      <c r="C13">
        <v>3.6671999999999998</v>
      </c>
    </row>
    <row r="14" spans="1:3" x14ac:dyDescent="0.3">
      <c r="A14" s="1">
        <v>26664</v>
      </c>
      <c r="B14">
        <v>2.8781724575065</v>
      </c>
      <c r="C14">
        <v>4.0274999999999999</v>
      </c>
    </row>
    <row r="15" spans="1:3" x14ac:dyDescent="0.3">
      <c r="A15" s="1">
        <v>27029</v>
      </c>
      <c r="B15">
        <v>3.5991351901309998</v>
      </c>
      <c r="C15">
        <v>4.2088000000000001</v>
      </c>
    </row>
    <row r="16" spans="1:3" x14ac:dyDescent="0.3">
      <c r="A16" s="1">
        <v>27394</v>
      </c>
      <c r="B16">
        <v>4.8084156677868002</v>
      </c>
      <c r="C16">
        <v>4.8312999999999997</v>
      </c>
    </row>
    <row r="17" spans="1:3" x14ac:dyDescent="0.3">
      <c r="A17" s="1">
        <v>27759</v>
      </c>
      <c r="B17">
        <v>5.5608200244989998</v>
      </c>
      <c r="C17">
        <v>5.6471</v>
      </c>
    </row>
    <row r="18" spans="1:3" x14ac:dyDescent="0.3">
      <c r="A18" s="1">
        <v>28125</v>
      </c>
      <c r="B18">
        <v>6.8681964131882003</v>
      </c>
      <c r="C18">
        <v>6.6864999999999997</v>
      </c>
    </row>
    <row r="19" spans="1:3" x14ac:dyDescent="0.3">
      <c r="A19" s="1">
        <v>28490</v>
      </c>
      <c r="B19">
        <v>7.7547445255475003</v>
      </c>
      <c r="C19">
        <v>6.3832000000000004</v>
      </c>
    </row>
    <row r="20" spans="1:3" x14ac:dyDescent="0.3">
      <c r="A20" s="1">
        <v>28855</v>
      </c>
      <c r="B20">
        <v>8.6702736954984996</v>
      </c>
      <c r="C20">
        <v>6.3148</v>
      </c>
    </row>
    <row r="21" spans="1:3" x14ac:dyDescent="0.3">
      <c r="A21" s="1">
        <v>29220</v>
      </c>
      <c r="B21">
        <v>10.326383041949001</v>
      </c>
      <c r="C21">
        <v>6.7496</v>
      </c>
    </row>
    <row r="22" spans="1:3" x14ac:dyDescent="0.3">
      <c r="A22" s="1">
        <v>29586</v>
      </c>
      <c r="B22">
        <v>11.439539833773001</v>
      </c>
      <c r="C22">
        <v>6.1395999999999997</v>
      </c>
    </row>
    <row r="23" spans="1:3" x14ac:dyDescent="0.3">
      <c r="A23" s="1">
        <v>29951</v>
      </c>
      <c r="B23">
        <v>11.485654131297</v>
      </c>
      <c r="C23">
        <v>5.9359999999999999</v>
      </c>
    </row>
    <row r="24" spans="1:3" x14ac:dyDescent="0.3">
      <c r="A24" s="1">
        <v>30316</v>
      </c>
      <c r="B24">
        <v>12.00938898871</v>
      </c>
      <c r="C24">
        <v>5.9832999999999998</v>
      </c>
    </row>
    <row r="25" spans="1:3" x14ac:dyDescent="0.3">
      <c r="A25" s="1">
        <v>30681</v>
      </c>
      <c r="B25">
        <v>12.741342694504</v>
      </c>
      <c r="C25">
        <v>5.8376000000000001</v>
      </c>
    </row>
    <row r="26" spans="1:3" x14ac:dyDescent="0.3">
      <c r="A26" s="1">
        <v>31047</v>
      </c>
      <c r="B26">
        <v>13.330753440792</v>
      </c>
      <c r="C26">
        <v>6.2834000000000003</v>
      </c>
    </row>
    <row r="27" spans="1:3" x14ac:dyDescent="0.3">
      <c r="A27" s="1">
        <v>31412</v>
      </c>
      <c r="B27">
        <v>12.217464494092001</v>
      </c>
      <c r="C27">
        <v>5.2545999999999999</v>
      </c>
    </row>
    <row r="28" spans="1:3" x14ac:dyDescent="0.3">
      <c r="A28" s="1">
        <v>31777</v>
      </c>
      <c r="B28">
        <v>12.9378641536</v>
      </c>
      <c r="C28">
        <v>5.1962000000000002</v>
      </c>
    </row>
    <row r="29" spans="1:3" x14ac:dyDescent="0.3">
      <c r="A29" s="1">
        <v>32142</v>
      </c>
      <c r="B29">
        <v>15.638662913984</v>
      </c>
      <c r="C29">
        <v>5.6045999999999996</v>
      </c>
    </row>
    <row r="30" spans="1:3" x14ac:dyDescent="0.3">
      <c r="A30" s="1">
        <v>32508</v>
      </c>
      <c r="B30">
        <v>17.899797605808001</v>
      </c>
      <c r="C30">
        <v>6.0351999999999997</v>
      </c>
    </row>
    <row r="31" spans="1:3" x14ac:dyDescent="0.3">
      <c r="A31" s="1">
        <v>32873</v>
      </c>
      <c r="B31">
        <v>20.770717303630001</v>
      </c>
      <c r="C31">
        <v>7.0160999999999998</v>
      </c>
    </row>
    <row r="32" spans="1:3" x14ac:dyDescent="0.3">
      <c r="A32" s="1">
        <v>33238</v>
      </c>
      <c r="B32">
        <v>22.639774911553001</v>
      </c>
      <c r="C32">
        <v>7.0533999999999999</v>
      </c>
    </row>
    <row r="33" spans="1:3" x14ac:dyDescent="0.3">
      <c r="A33" s="1">
        <v>33603</v>
      </c>
      <c r="B33">
        <v>22.943398073299001</v>
      </c>
      <c r="C33">
        <v>8.4941999999999993</v>
      </c>
    </row>
    <row r="34" spans="1:3" x14ac:dyDescent="0.3">
      <c r="A34" s="1">
        <v>33969</v>
      </c>
      <c r="B34">
        <v>25.486060890604001</v>
      </c>
      <c r="C34">
        <v>8.8429000000000002</v>
      </c>
    </row>
    <row r="35" spans="1:3" x14ac:dyDescent="0.3">
      <c r="A35" s="1">
        <v>34334</v>
      </c>
      <c r="B35">
        <v>27.466578243417</v>
      </c>
      <c r="C35">
        <v>9.8341999999999992</v>
      </c>
    </row>
    <row r="36" spans="1:3" x14ac:dyDescent="0.3">
      <c r="A36" s="1">
        <v>34699</v>
      </c>
      <c r="B36">
        <v>32.361287610239003</v>
      </c>
      <c r="C36">
        <v>9.8880999999999997</v>
      </c>
    </row>
    <row r="37" spans="1:3" x14ac:dyDescent="0.3">
      <c r="A37" s="1">
        <v>35064</v>
      </c>
      <c r="B37">
        <v>39.068859788059001</v>
      </c>
      <c r="C37">
        <v>10.843999999999999</v>
      </c>
    </row>
    <row r="38" spans="1:3" x14ac:dyDescent="0.3">
      <c r="A38" s="1">
        <v>35430</v>
      </c>
      <c r="B38">
        <v>40.803024157202003</v>
      </c>
      <c r="C38">
        <v>10.385199999999999</v>
      </c>
    </row>
    <row r="39" spans="1:3" x14ac:dyDescent="0.3">
      <c r="A39" s="1">
        <v>35795</v>
      </c>
      <c r="B39">
        <v>44.459245982728</v>
      </c>
      <c r="C39">
        <v>10.6907</v>
      </c>
    </row>
    <row r="40" spans="1:3" x14ac:dyDescent="0.3">
      <c r="A40" s="1">
        <v>36160</v>
      </c>
      <c r="B40">
        <v>46.426482685166</v>
      </c>
      <c r="C40">
        <v>11.0185</v>
      </c>
    </row>
    <row r="41" spans="1:3" x14ac:dyDescent="0.3">
      <c r="A41" s="1">
        <v>36525</v>
      </c>
      <c r="B41">
        <v>52.544410650247997</v>
      </c>
      <c r="C41">
        <v>11.4521</v>
      </c>
    </row>
    <row r="42" spans="1:3" x14ac:dyDescent="0.3">
      <c r="A42" s="1">
        <v>36891</v>
      </c>
      <c r="B42">
        <v>60.878396865526</v>
      </c>
      <c r="C42">
        <v>12.997199999999999</v>
      </c>
    </row>
    <row r="43" spans="1:3" x14ac:dyDescent="0.3">
      <c r="A43" s="1">
        <v>37256</v>
      </c>
      <c r="B43">
        <v>60.963525504469999</v>
      </c>
      <c r="C43">
        <v>12.558400000000001</v>
      </c>
    </row>
    <row r="44" spans="1:3" x14ac:dyDescent="0.3">
      <c r="A44" s="1">
        <v>37621</v>
      </c>
      <c r="B44">
        <v>73.452725999408997</v>
      </c>
      <c r="C44">
        <v>14.2644</v>
      </c>
    </row>
    <row r="45" spans="1:3" x14ac:dyDescent="0.3">
      <c r="A45" s="1">
        <v>37986</v>
      </c>
      <c r="B45">
        <v>90.838365703715994</v>
      </c>
      <c r="C45">
        <v>14.947900000000001</v>
      </c>
    </row>
    <row r="46" spans="1:3" x14ac:dyDescent="0.3">
      <c r="A46" s="1">
        <v>38352</v>
      </c>
      <c r="B46">
        <v>126.64771943256</v>
      </c>
      <c r="C46">
        <v>17.859100000000002</v>
      </c>
    </row>
    <row r="47" spans="1:3" x14ac:dyDescent="0.3">
      <c r="A47" s="1">
        <v>38717</v>
      </c>
      <c r="B47">
        <v>160.83783564020001</v>
      </c>
      <c r="C47">
        <v>19.6052</v>
      </c>
    </row>
    <row r="48" spans="1:3" x14ac:dyDescent="0.3">
      <c r="A48" s="1">
        <v>39082</v>
      </c>
      <c r="B48">
        <v>199.97392236377999</v>
      </c>
      <c r="C48">
        <v>21.267900000000001</v>
      </c>
    </row>
    <row r="49" spans="1:3" x14ac:dyDescent="0.3">
      <c r="A49" s="1">
        <v>39447</v>
      </c>
      <c r="B49">
        <v>253.07731857618001</v>
      </c>
      <c r="C49">
        <v>20.799700000000001</v>
      </c>
    </row>
    <row r="50" spans="1:3" x14ac:dyDescent="0.3">
      <c r="A50" s="1">
        <v>39813</v>
      </c>
      <c r="B50">
        <v>288.90215160370002</v>
      </c>
      <c r="C50">
        <v>24.0974</v>
      </c>
    </row>
    <row r="51" spans="1:3" x14ac:dyDescent="0.3">
      <c r="A51" s="1">
        <v>40178</v>
      </c>
      <c r="B51">
        <v>273.75183638713003</v>
      </c>
      <c r="C51">
        <v>20.400500000000001</v>
      </c>
    </row>
    <row r="52" spans="1:3" x14ac:dyDescent="0.3">
      <c r="A52" s="1">
        <v>40543</v>
      </c>
      <c r="B52">
        <v>375.35347283494002</v>
      </c>
      <c r="C52">
        <v>22.4009</v>
      </c>
    </row>
    <row r="53" spans="1:3" x14ac:dyDescent="0.3">
      <c r="A53" s="1">
        <v>40908</v>
      </c>
      <c r="B53">
        <v>447.38395083626</v>
      </c>
      <c r="C53">
        <v>24.540400000000002</v>
      </c>
    </row>
    <row r="54" spans="1:3" x14ac:dyDescent="0.3">
      <c r="A54" s="1">
        <v>41274</v>
      </c>
      <c r="B54">
        <v>448.40054329147</v>
      </c>
      <c r="C54">
        <v>24.534400000000002</v>
      </c>
    </row>
    <row r="55" spans="1:3" x14ac:dyDescent="0.3">
      <c r="A55" s="1">
        <v>41639</v>
      </c>
      <c r="B55">
        <v>472.18042742789999</v>
      </c>
      <c r="C55">
        <v>25.430900000000001</v>
      </c>
    </row>
    <row r="56" spans="1:3" x14ac:dyDescent="0.3">
      <c r="A56" s="1">
        <v>42004</v>
      </c>
      <c r="B56">
        <v>468.34603755422</v>
      </c>
      <c r="C56">
        <v>22.968</v>
      </c>
    </row>
    <row r="57" spans="1:3" x14ac:dyDescent="0.3">
      <c r="A57" s="1">
        <v>42369</v>
      </c>
      <c r="B57">
        <v>416.78783262179002</v>
      </c>
      <c r="C57">
        <v>19.813199999999998</v>
      </c>
    </row>
    <row r="58" spans="1:3" x14ac:dyDescent="0.3">
      <c r="A58" s="1">
        <v>42735</v>
      </c>
      <c r="B58">
        <v>439.64278782941</v>
      </c>
      <c r="C58">
        <v>19.158200000000001</v>
      </c>
    </row>
    <row r="59" spans="1:3" x14ac:dyDescent="0.3">
      <c r="A59" s="1">
        <v>43100</v>
      </c>
      <c r="B59">
        <v>498.25856086057001</v>
      </c>
      <c r="C59">
        <v>18.782699999999998</v>
      </c>
    </row>
    <row r="60" spans="1:3" x14ac:dyDescent="0.3">
      <c r="A60" s="1">
        <v>43465</v>
      </c>
      <c r="B60">
        <v>538.63520154136995</v>
      </c>
      <c r="C60">
        <v>19.852699999999999</v>
      </c>
    </row>
    <row r="61" spans="1:3" x14ac:dyDescent="0.3">
      <c r="A61" s="1">
        <v>43830</v>
      </c>
      <c r="B61">
        <v>536.55815602659004</v>
      </c>
      <c r="C61">
        <v>18.661999999999999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6155-6606-4B0F-AE79-94EEEDACF51B}">
  <dimension ref="A2:B128"/>
  <sheetViews>
    <sheetView zoomScale="81" workbookViewId="0">
      <selection activeCell="R82" sqref="R82"/>
    </sheetView>
  </sheetViews>
  <sheetFormatPr defaultColWidth="8.77734375" defaultRowHeight="14.4" x14ac:dyDescent="0.3"/>
  <cols>
    <col min="1" max="1" width="13.109375" bestFit="1" customWidth="1"/>
    <col min="2" max="2" width="20.6640625" bestFit="1" customWidth="1"/>
  </cols>
  <sheetData>
    <row r="2" spans="1:2" x14ac:dyDescent="0.3">
      <c r="A2" t="s">
        <v>94</v>
      </c>
    </row>
    <row r="3" spans="1:2" x14ac:dyDescent="0.3">
      <c r="A3" s="2" t="s">
        <v>3</v>
      </c>
      <c r="B3" t="s">
        <v>17</v>
      </c>
    </row>
    <row r="4" spans="1:2" x14ac:dyDescent="0.3">
      <c r="A4" s="3" t="s">
        <v>89</v>
      </c>
      <c r="B4" s="4">
        <v>1.6527016527017</v>
      </c>
    </row>
    <row r="5" spans="1:2" x14ac:dyDescent="0.3">
      <c r="A5" s="3" t="s">
        <v>19</v>
      </c>
      <c r="B5" s="4">
        <v>1.6884016884016999</v>
      </c>
    </row>
    <row r="6" spans="1:2" x14ac:dyDescent="0.3">
      <c r="A6" s="3" t="s">
        <v>20</v>
      </c>
      <c r="B6" s="4">
        <v>1.7577017577017999</v>
      </c>
    </row>
    <row r="7" spans="1:2" x14ac:dyDescent="0.3">
      <c r="A7" s="3" t="s">
        <v>21</v>
      </c>
      <c r="B7" s="4">
        <v>2.0727020727020999</v>
      </c>
    </row>
    <row r="8" spans="1:2" x14ac:dyDescent="0.3">
      <c r="A8" s="3" t="s">
        <v>22</v>
      </c>
      <c r="B8" s="4">
        <v>2.1042021042021002</v>
      </c>
    </row>
    <row r="9" spans="1:2" x14ac:dyDescent="0.3">
      <c r="A9" s="3" t="s">
        <v>23</v>
      </c>
      <c r="B9" s="4">
        <v>1.9697606047878999</v>
      </c>
    </row>
    <row r="10" spans="1:2" x14ac:dyDescent="0.3">
      <c r="A10" s="3" t="s">
        <v>24</v>
      </c>
      <c r="B10" s="4">
        <v>1.9</v>
      </c>
    </row>
    <row r="11" spans="1:2" x14ac:dyDescent="0.3">
      <c r="A11" s="3" t="s">
        <v>25</v>
      </c>
      <c r="B11" s="4">
        <v>2.0226666666667001</v>
      </c>
    </row>
    <row r="12" spans="1:2" x14ac:dyDescent="0.3">
      <c r="A12" s="3" t="s">
        <v>26</v>
      </c>
      <c r="B12" s="4">
        <v>2.1440000000000001</v>
      </c>
    </row>
    <row r="13" spans="1:2" x14ac:dyDescent="0.3">
      <c r="A13" s="3" t="s">
        <v>27</v>
      </c>
      <c r="B13" s="4">
        <v>2.1706666666666998</v>
      </c>
    </row>
    <row r="14" spans="1:2" x14ac:dyDescent="0.3">
      <c r="A14" s="3" t="s">
        <v>28</v>
      </c>
      <c r="B14" s="4">
        <v>2.3613333333333002</v>
      </c>
    </row>
    <row r="15" spans="1:2" x14ac:dyDescent="0.3">
      <c r="A15" s="3" t="s">
        <v>29</v>
      </c>
      <c r="B15" s="4">
        <v>2.4698989464631</v>
      </c>
    </row>
    <row r="16" spans="1:2" x14ac:dyDescent="0.3">
      <c r="A16" s="3" t="s">
        <v>30</v>
      </c>
      <c r="B16" s="4">
        <v>2.8781724575065</v>
      </c>
    </row>
    <row r="17" spans="1:2" x14ac:dyDescent="0.3">
      <c r="A17" s="3" t="s">
        <v>31</v>
      </c>
      <c r="B17" s="4">
        <v>3.5991351901309998</v>
      </c>
    </row>
    <row r="18" spans="1:2" x14ac:dyDescent="0.3">
      <c r="A18" s="3" t="s">
        <v>32</v>
      </c>
      <c r="B18" s="4">
        <v>4.8084156677868002</v>
      </c>
    </row>
    <row r="19" spans="1:2" x14ac:dyDescent="0.3">
      <c r="A19" s="3" t="s">
        <v>33</v>
      </c>
      <c r="B19" s="4">
        <v>5.5608200244989998</v>
      </c>
    </row>
    <row r="20" spans="1:2" x14ac:dyDescent="0.3">
      <c r="A20" s="3" t="s">
        <v>34</v>
      </c>
      <c r="B20" s="4">
        <v>6.8681964131882003</v>
      </c>
    </row>
    <row r="21" spans="1:2" x14ac:dyDescent="0.3">
      <c r="A21" s="3" t="s">
        <v>35</v>
      </c>
      <c r="B21" s="4">
        <v>7.7547445255475003</v>
      </c>
    </row>
    <row r="22" spans="1:2" x14ac:dyDescent="0.3">
      <c r="A22" s="3" t="s">
        <v>36</v>
      </c>
      <c r="B22" s="4">
        <v>8.6702736954984996</v>
      </c>
    </row>
    <row r="23" spans="1:2" x14ac:dyDescent="0.3">
      <c r="A23" s="3" t="s">
        <v>37</v>
      </c>
      <c r="B23" s="4">
        <v>10.326383041949001</v>
      </c>
    </row>
    <row r="24" spans="1:2" x14ac:dyDescent="0.3">
      <c r="A24" s="3" t="s">
        <v>38</v>
      </c>
      <c r="B24" s="4">
        <v>11.439539833773001</v>
      </c>
    </row>
    <row r="25" spans="1:2" x14ac:dyDescent="0.3">
      <c r="A25" s="3" t="s">
        <v>39</v>
      </c>
      <c r="B25" s="4">
        <v>11.485654131297</v>
      </c>
    </row>
    <row r="26" spans="1:2" x14ac:dyDescent="0.3">
      <c r="A26" s="3" t="s">
        <v>40</v>
      </c>
      <c r="B26" s="4">
        <v>12.00938898871</v>
      </c>
    </row>
    <row r="27" spans="1:2" x14ac:dyDescent="0.3">
      <c r="A27" s="3" t="s">
        <v>41</v>
      </c>
      <c r="B27" s="4">
        <v>12.741342694504</v>
      </c>
    </row>
    <row r="28" spans="1:2" x14ac:dyDescent="0.3">
      <c r="A28" s="3" t="s">
        <v>42</v>
      </c>
      <c r="B28" s="4">
        <v>13.330753440792</v>
      </c>
    </row>
    <row r="29" spans="1:2" x14ac:dyDescent="0.3">
      <c r="A29" s="3" t="s">
        <v>43</v>
      </c>
      <c r="B29" s="4">
        <v>12.217464494092001</v>
      </c>
    </row>
    <row r="30" spans="1:2" x14ac:dyDescent="0.3">
      <c r="A30" s="3" t="s">
        <v>44</v>
      </c>
      <c r="B30" s="4">
        <v>12.9378641536</v>
      </c>
    </row>
    <row r="31" spans="1:2" x14ac:dyDescent="0.3">
      <c r="A31" s="3" t="s">
        <v>45</v>
      </c>
      <c r="B31" s="4">
        <v>15.638662913984</v>
      </c>
    </row>
    <row r="32" spans="1:2" x14ac:dyDescent="0.3">
      <c r="A32" s="3" t="s">
        <v>46</v>
      </c>
      <c r="B32" s="4">
        <v>17.899797605808001</v>
      </c>
    </row>
    <row r="33" spans="1:2" x14ac:dyDescent="0.3">
      <c r="A33" s="3" t="s">
        <v>47</v>
      </c>
      <c r="B33" s="4">
        <v>20.770717303630001</v>
      </c>
    </row>
    <row r="34" spans="1:2" x14ac:dyDescent="0.3">
      <c r="A34" s="3" t="s">
        <v>48</v>
      </c>
      <c r="B34" s="4">
        <v>22.639774911553001</v>
      </c>
    </row>
    <row r="35" spans="1:2" x14ac:dyDescent="0.3">
      <c r="A35" s="3" t="s">
        <v>49</v>
      </c>
      <c r="B35" s="4">
        <v>22.943398073299001</v>
      </c>
    </row>
    <row r="36" spans="1:2" x14ac:dyDescent="0.3">
      <c r="A36" s="3" t="s">
        <v>50</v>
      </c>
      <c r="B36" s="4">
        <v>25.486060890604001</v>
      </c>
    </row>
    <row r="37" spans="1:2" x14ac:dyDescent="0.3">
      <c r="A37" s="3" t="s">
        <v>51</v>
      </c>
      <c r="B37" s="4">
        <v>27.466578243417</v>
      </c>
    </row>
    <row r="38" spans="1:2" x14ac:dyDescent="0.3">
      <c r="A38" s="3" t="s">
        <v>52</v>
      </c>
      <c r="B38" s="4">
        <v>32.361287610239003</v>
      </c>
    </row>
    <row r="39" spans="1:2" x14ac:dyDescent="0.3">
      <c r="A39" s="3" t="s">
        <v>53</v>
      </c>
      <c r="B39" s="4">
        <v>39.068859788059001</v>
      </c>
    </row>
    <row r="40" spans="1:2" x14ac:dyDescent="0.3">
      <c r="A40" s="3" t="s">
        <v>54</v>
      </c>
      <c r="B40" s="4">
        <v>40.803024157202003</v>
      </c>
    </row>
    <row r="41" spans="1:2" x14ac:dyDescent="0.3">
      <c r="A41" s="3" t="s">
        <v>55</v>
      </c>
      <c r="B41" s="4">
        <v>44.459245982728</v>
      </c>
    </row>
    <row r="42" spans="1:2" x14ac:dyDescent="0.3">
      <c r="A42" s="3" t="s">
        <v>56</v>
      </c>
      <c r="B42" s="4">
        <v>46.426482685166</v>
      </c>
    </row>
    <row r="43" spans="1:2" x14ac:dyDescent="0.3">
      <c r="A43" s="3" t="s">
        <v>57</v>
      </c>
      <c r="B43" s="4">
        <v>52.544410650247997</v>
      </c>
    </row>
    <row r="44" spans="1:2" x14ac:dyDescent="0.3">
      <c r="A44" s="3" t="s">
        <v>58</v>
      </c>
      <c r="B44" s="4">
        <v>60.878396865526</v>
      </c>
    </row>
    <row r="45" spans="1:2" x14ac:dyDescent="0.3">
      <c r="A45" s="3" t="s">
        <v>59</v>
      </c>
      <c r="B45" s="4">
        <v>60.963525504469999</v>
      </c>
    </row>
    <row r="46" spans="1:2" x14ac:dyDescent="0.3">
      <c r="A46" s="3" t="s">
        <v>60</v>
      </c>
      <c r="B46" s="4">
        <v>73.452725999408997</v>
      </c>
    </row>
    <row r="47" spans="1:2" x14ac:dyDescent="0.3">
      <c r="A47" s="3" t="s">
        <v>61</v>
      </c>
      <c r="B47" s="4">
        <v>90.838365703715994</v>
      </c>
    </row>
    <row r="48" spans="1:2" x14ac:dyDescent="0.3">
      <c r="A48" s="3" t="s">
        <v>62</v>
      </c>
      <c r="B48" s="4">
        <v>126.64771943256</v>
      </c>
    </row>
    <row r="49" spans="1:2" x14ac:dyDescent="0.3">
      <c r="A49" s="3" t="s">
        <v>63</v>
      </c>
      <c r="B49" s="4">
        <v>160.83783564020001</v>
      </c>
    </row>
    <row r="50" spans="1:2" x14ac:dyDescent="0.3">
      <c r="A50" s="3" t="s">
        <v>64</v>
      </c>
      <c r="B50" s="4">
        <v>199.97392236377999</v>
      </c>
    </row>
    <row r="51" spans="1:2" x14ac:dyDescent="0.3">
      <c r="A51" s="3" t="s">
        <v>65</v>
      </c>
      <c r="B51" s="4">
        <v>253.07731857618001</v>
      </c>
    </row>
    <row r="52" spans="1:2" x14ac:dyDescent="0.3">
      <c r="A52" s="3" t="s">
        <v>66</v>
      </c>
      <c r="B52" s="4">
        <v>288.90215160370002</v>
      </c>
    </row>
    <row r="53" spans="1:2" x14ac:dyDescent="0.3">
      <c r="A53" s="3" t="s">
        <v>67</v>
      </c>
      <c r="B53" s="4">
        <v>273.75183638713003</v>
      </c>
    </row>
    <row r="54" spans="1:2" x14ac:dyDescent="0.3">
      <c r="A54" s="3" t="s">
        <v>68</v>
      </c>
      <c r="B54" s="4">
        <v>375.35347283494002</v>
      </c>
    </row>
    <row r="55" spans="1:2" x14ac:dyDescent="0.3">
      <c r="A55" s="3" t="s">
        <v>69</v>
      </c>
      <c r="B55" s="4">
        <v>447.38395083626</v>
      </c>
    </row>
    <row r="56" spans="1:2" x14ac:dyDescent="0.3">
      <c r="A56" s="3" t="s">
        <v>70</v>
      </c>
      <c r="B56" s="4">
        <v>448.40054329147</v>
      </c>
    </row>
    <row r="57" spans="1:2" x14ac:dyDescent="0.3">
      <c r="A57" s="3" t="s">
        <v>71</v>
      </c>
      <c r="B57" s="4">
        <v>472.18042742789999</v>
      </c>
    </row>
    <row r="58" spans="1:2" x14ac:dyDescent="0.3">
      <c r="A58" s="3" t="s">
        <v>72</v>
      </c>
      <c r="B58" s="4">
        <v>468.34603755422</v>
      </c>
    </row>
    <row r="59" spans="1:2" x14ac:dyDescent="0.3">
      <c r="A59" s="3" t="s">
        <v>73</v>
      </c>
      <c r="B59" s="4">
        <v>416.78783262179002</v>
      </c>
    </row>
    <row r="60" spans="1:2" x14ac:dyDescent="0.3">
      <c r="A60" s="3" t="s">
        <v>74</v>
      </c>
      <c r="B60" s="4">
        <v>439.64278782941</v>
      </c>
    </row>
    <row r="61" spans="1:2" x14ac:dyDescent="0.3">
      <c r="A61" s="3" t="s">
        <v>75</v>
      </c>
      <c r="B61" s="4">
        <v>498.25856086057001</v>
      </c>
    </row>
    <row r="62" spans="1:2" x14ac:dyDescent="0.3">
      <c r="A62" s="3" t="s">
        <v>76</v>
      </c>
      <c r="B62" s="4">
        <v>538.63520154136995</v>
      </c>
    </row>
    <row r="63" spans="1:2" x14ac:dyDescent="0.3">
      <c r="A63" s="3" t="s">
        <v>77</v>
      </c>
      <c r="B63" s="4">
        <v>536.55815602659004</v>
      </c>
    </row>
    <row r="64" spans="1:2" x14ac:dyDescent="0.3">
      <c r="A64" s="3" t="s">
        <v>4</v>
      </c>
      <c r="B64" s="4">
        <v>6800.3212539636306</v>
      </c>
    </row>
    <row r="67" spans="1:2" x14ac:dyDescent="0.3">
      <c r="A67" s="2" t="s">
        <v>3</v>
      </c>
      <c r="B67" t="s">
        <v>93</v>
      </c>
    </row>
    <row r="68" spans="1:2" x14ac:dyDescent="0.3">
      <c r="A68" s="3" t="s">
        <v>89</v>
      </c>
      <c r="B68" s="4">
        <v>4.4631999999999996</v>
      </c>
    </row>
    <row r="69" spans="1:2" x14ac:dyDescent="0.3">
      <c r="A69" s="3" t="s">
        <v>19</v>
      </c>
      <c r="B69" s="4">
        <v>4.3036000000000003</v>
      </c>
    </row>
    <row r="70" spans="1:2" x14ac:dyDescent="0.3">
      <c r="A70" s="3" t="s">
        <v>20</v>
      </c>
      <c r="B70" s="4">
        <v>4.1689999999999996</v>
      </c>
    </row>
    <row r="71" spans="1:2" x14ac:dyDescent="0.3">
      <c r="A71" s="3" t="s">
        <v>21</v>
      </c>
      <c r="B71" s="4">
        <v>4.2805</v>
      </c>
    </row>
    <row r="72" spans="1:2" x14ac:dyDescent="0.3">
      <c r="A72" s="3" t="s">
        <v>22</v>
      </c>
      <c r="B72" s="4">
        <v>3.7256</v>
      </c>
    </row>
    <row r="73" spans="1:2" x14ac:dyDescent="0.3">
      <c r="A73" s="3" t="s">
        <v>23</v>
      </c>
      <c r="B73" s="4">
        <v>3.3075000000000001</v>
      </c>
    </row>
    <row r="74" spans="1:2" x14ac:dyDescent="0.3">
      <c r="A74" s="3" t="s">
        <v>24</v>
      </c>
      <c r="B74" s="4">
        <v>4.1425999999999998</v>
      </c>
    </row>
    <row r="75" spans="1:2" x14ac:dyDescent="0.3">
      <c r="A75" s="3" t="s">
        <v>25</v>
      </c>
      <c r="B75" s="4">
        <v>4.0343999999999998</v>
      </c>
    </row>
    <row r="76" spans="1:2" x14ac:dyDescent="0.3">
      <c r="A76" s="3" t="s">
        <v>26</v>
      </c>
      <c r="B76" s="4">
        <v>4.0388000000000002</v>
      </c>
    </row>
    <row r="77" spans="1:2" x14ac:dyDescent="0.3">
      <c r="A77" s="3" t="s">
        <v>27</v>
      </c>
      <c r="B77" s="4">
        <v>3.7138</v>
      </c>
    </row>
    <row r="78" spans="1:2" x14ac:dyDescent="0.3">
      <c r="A78" s="3" t="s">
        <v>28</v>
      </c>
      <c r="B78" s="4">
        <v>3.7827999999999999</v>
      </c>
    </row>
    <row r="79" spans="1:2" x14ac:dyDescent="0.3">
      <c r="A79" s="3" t="s">
        <v>29</v>
      </c>
      <c r="B79" s="4">
        <v>3.6671999999999998</v>
      </c>
    </row>
    <row r="80" spans="1:2" x14ac:dyDescent="0.3">
      <c r="A80" s="3" t="s">
        <v>30</v>
      </c>
      <c r="B80" s="4">
        <v>4.0274999999999999</v>
      </c>
    </row>
    <row r="81" spans="1:2" x14ac:dyDescent="0.3">
      <c r="A81" s="3" t="s">
        <v>31</v>
      </c>
      <c r="B81" s="4">
        <v>4.2088000000000001</v>
      </c>
    </row>
    <row r="82" spans="1:2" x14ac:dyDescent="0.3">
      <c r="A82" s="3" t="s">
        <v>32</v>
      </c>
      <c r="B82" s="4">
        <v>4.8312999999999997</v>
      </c>
    </row>
    <row r="83" spans="1:2" x14ac:dyDescent="0.3">
      <c r="A83" s="3" t="s">
        <v>33</v>
      </c>
      <c r="B83" s="4">
        <v>5.6471</v>
      </c>
    </row>
    <row r="84" spans="1:2" x14ac:dyDescent="0.3">
      <c r="A84" s="3" t="s">
        <v>34</v>
      </c>
      <c r="B84" s="4">
        <v>6.6864999999999997</v>
      </c>
    </row>
    <row r="85" spans="1:2" x14ac:dyDescent="0.3">
      <c r="A85" s="3" t="s">
        <v>35</v>
      </c>
      <c r="B85" s="4">
        <v>6.3832000000000004</v>
      </c>
    </row>
    <row r="86" spans="1:2" x14ac:dyDescent="0.3">
      <c r="A86" s="3" t="s">
        <v>36</v>
      </c>
      <c r="B86" s="4">
        <v>6.3148</v>
      </c>
    </row>
    <row r="87" spans="1:2" x14ac:dyDescent="0.3">
      <c r="A87" s="3" t="s">
        <v>37</v>
      </c>
      <c r="B87" s="4">
        <v>6.7496</v>
      </c>
    </row>
    <row r="88" spans="1:2" x14ac:dyDescent="0.3">
      <c r="A88" s="3" t="s">
        <v>38</v>
      </c>
      <c r="B88" s="4">
        <v>6.1395999999999997</v>
      </c>
    </row>
    <row r="89" spans="1:2" x14ac:dyDescent="0.3">
      <c r="A89" s="3" t="s">
        <v>39</v>
      </c>
      <c r="B89" s="4">
        <v>5.9359999999999999</v>
      </c>
    </row>
    <row r="90" spans="1:2" x14ac:dyDescent="0.3">
      <c r="A90" s="3" t="s">
        <v>40</v>
      </c>
      <c r="B90" s="4">
        <v>5.9832999999999998</v>
      </c>
    </row>
    <row r="91" spans="1:2" x14ac:dyDescent="0.3">
      <c r="A91" s="3" t="s">
        <v>41</v>
      </c>
      <c r="B91" s="4">
        <v>5.8376000000000001</v>
      </c>
    </row>
    <row r="92" spans="1:2" x14ac:dyDescent="0.3">
      <c r="A92" s="3" t="s">
        <v>42</v>
      </c>
      <c r="B92" s="4">
        <v>6.2834000000000003</v>
      </c>
    </row>
    <row r="93" spans="1:2" x14ac:dyDescent="0.3">
      <c r="A93" s="3" t="s">
        <v>43</v>
      </c>
      <c r="B93" s="4">
        <v>5.2545999999999999</v>
      </c>
    </row>
    <row r="94" spans="1:2" x14ac:dyDescent="0.3">
      <c r="A94" s="3" t="s">
        <v>44</v>
      </c>
      <c r="B94" s="4">
        <v>5.1962000000000002</v>
      </c>
    </row>
    <row r="95" spans="1:2" x14ac:dyDescent="0.3">
      <c r="A95" s="3" t="s">
        <v>45</v>
      </c>
      <c r="B95" s="4">
        <v>5.6045999999999996</v>
      </c>
    </row>
    <row r="96" spans="1:2" x14ac:dyDescent="0.3">
      <c r="A96" s="3" t="s">
        <v>46</v>
      </c>
      <c r="B96" s="4">
        <v>6.0351999999999997</v>
      </c>
    </row>
    <row r="97" spans="1:2" x14ac:dyDescent="0.3">
      <c r="A97" s="3" t="s">
        <v>47</v>
      </c>
      <c r="B97" s="4">
        <v>7.0160999999999998</v>
      </c>
    </row>
    <row r="98" spans="1:2" x14ac:dyDescent="0.3">
      <c r="A98" s="3" t="s">
        <v>48</v>
      </c>
      <c r="B98" s="4">
        <v>7.0533999999999999</v>
      </c>
    </row>
    <row r="99" spans="1:2" x14ac:dyDescent="0.3">
      <c r="A99" s="3" t="s">
        <v>49</v>
      </c>
      <c r="B99" s="4">
        <v>8.4941999999999993</v>
      </c>
    </row>
    <row r="100" spans="1:2" x14ac:dyDescent="0.3">
      <c r="A100" s="3" t="s">
        <v>50</v>
      </c>
      <c r="B100" s="4">
        <v>8.8429000000000002</v>
      </c>
    </row>
    <row r="101" spans="1:2" x14ac:dyDescent="0.3">
      <c r="A101" s="3" t="s">
        <v>51</v>
      </c>
      <c r="B101" s="4">
        <v>9.8341999999999992</v>
      </c>
    </row>
    <row r="102" spans="1:2" x14ac:dyDescent="0.3">
      <c r="A102" s="3" t="s">
        <v>52</v>
      </c>
      <c r="B102" s="4">
        <v>9.8880999999999997</v>
      </c>
    </row>
    <row r="103" spans="1:2" x14ac:dyDescent="0.3">
      <c r="A103" s="3" t="s">
        <v>53</v>
      </c>
      <c r="B103" s="4">
        <v>10.843999999999999</v>
      </c>
    </row>
    <row r="104" spans="1:2" x14ac:dyDescent="0.3">
      <c r="A104" s="3" t="s">
        <v>54</v>
      </c>
      <c r="B104" s="4">
        <v>10.385199999999999</v>
      </c>
    </row>
    <row r="105" spans="1:2" x14ac:dyDescent="0.3">
      <c r="A105" s="3" t="s">
        <v>55</v>
      </c>
      <c r="B105" s="4">
        <v>10.6907</v>
      </c>
    </row>
    <row r="106" spans="1:2" x14ac:dyDescent="0.3">
      <c r="A106" s="3" t="s">
        <v>56</v>
      </c>
      <c r="B106" s="4">
        <v>11.0185</v>
      </c>
    </row>
    <row r="107" spans="1:2" x14ac:dyDescent="0.3">
      <c r="A107" s="3" t="s">
        <v>57</v>
      </c>
      <c r="B107" s="4">
        <v>11.4521</v>
      </c>
    </row>
    <row r="108" spans="1:2" x14ac:dyDescent="0.3">
      <c r="A108" s="3" t="s">
        <v>58</v>
      </c>
      <c r="B108" s="4">
        <v>12.997199999999999</v>
      </c>
    </row>
    <row r="109" spans="1:2" x14ac:dyDescent="0.3">
      <c r="A109" s="3" t="s">
        <v>59</v>
      </c>
      <c r="B109" s="4">
        <v>12.558400000000001</v>
      </c>
    </row>
    <row r="110" spans="1:2" x14ac:dyDescent="0.3">
      <c r="A110" s="3" t="s">
        <v>60</v>
      </c>
      <c r="B110" s="4">
        <v>14.2644</v>
      </c>
    </row>
    <row r="111" spans="1:2" x14ac:dyDescent="0.3">
      <c r="A111" s="3" t="s">
        <v>61</v>
      </c>
      <c r="B111" s="4">
        <v>14.947900000000001</v>
      </c>
    </row>
    <row r="112" spans="1:2" x14ac:dyDescent="0.3">
      <c r="A112" s="3" t="s">
        <v>62</v>
      </c>
      <c r="B112" s="4">
        <v>17.859100000000002</v>
      </c>
    </row>
    <row r="113" spans="1:2" x14ac:dyDescent="0.3">
      <c r="A113" s="3" t="s">
        <v>63</v>
      </c>
      <c r="B113" s="4">
        <v>19.6052</v>
      </c>
    </row>
    <row r="114" spans="1:2" x14ac:dyDescent="0.3">
      <c r="A114" s="3" t="s">
        <v>64</v>
      </c>
      <c r="B114" s="4">
        <v>21.267900000000001</v>
      </c>
    </row>
    <row r="115" spans="1:2" x14ac:dyDescent="0.3">
      <c r="A115" s="3" t="s">
        <v>65</v>
      </c>
      <c r="B115" s="4">
        <v>20.799700000000001</v>
      </c>
    </row>
    <row r="116" spans="1:2" x14ac:dyDescent="0.3">
      <c r="A116" s="3" t="s">
        <v>66</v>
      </c>
      <c r="B116" s="4">
        <v>24.0974</v>
      </c>
    </row>
    <row r="117" spans="1:2" x14ac:dyDescent="0.3">
      <c r="A117" s="3" t="s">
        <v>67</v>
      </c>
      <c r="B117" s="4">
        <v>20.400500000000001</v>
      </c>
    </row>
    <row r="118" spans="1:2" x14ac:dyDescent="0.3">
      <c r="A118" s="3" t="s">
        <v>68</v>
      </c>
      <c r="B118" s="4">
        <v>22.4009</v>
      </c>
    </row>
    <row r="119" spans="1:2" x14ac:dyDescent="0.3">
      <c r="A119" s="3" t="s">
        <v>69</v>
      </c>
      <c r="B119" s="4">
        <v>24.540400000000002</v>
      </c>
    </row>
    <row r="120" spans="1:2" x14ac:dyDescent="0.3">
      <c r="A120" s="3" t="s">
        <v>70</v>
      </c>
      <c r="B120" s="4">
        <v>24.534400000000002</v>
      </c>
    </row>
    <row r="121" spans="1:2" x14ac:dyDescent="0.3">
      <c r="A121" s="3" t="s">
        <v>71</v>
      </c>
      <c r="B121" s="4">
        <v>25.430900000000001</v>
      </c>
    </row>
    <row r="122" spans="1:2" x14ac:dyDescent="0.3">
      <c r="A122" s="3" t="s">
        <v>72</v>
      </c>
      <c r="B122" s="4">
        <v>22.968</v>
      </c>
    </row>
    <row r="123" spans="1:2" x14ac:dyDescent="0.3">
      <c r="A123" s="3" t="s">
        <v>73</v>
      </c>
      <c r="B123" s="4">
        <v>19.813199999999998</v>
      </c>
    </row>
    <row r="124" spans="1:2" x14ac:dyDescent="0.3">
      <c r="A124" s="3" t="s">
        <v>74</v>
      </c>
      <c r="B124" s="4">
        <v>19.158200000000001</v>
      </c>
    </row>
    <row r="125" spans="1:2" x14ac:dyDescent="0.3">
      <c r="A125" s="3" t="s">
        <v>75</v>
      </c>
      <c r="B125" s="4">
        <v>18.782699999999998</v>
      </c>
    </row>
    <row r="126" spans="1:2" x14ac:dyDescent="0.3">
      <c r="A126" s="3" t="s">
        <v>76</v>
      </c>
      <c r="B126" s="4">
        <v>19.852699999999999</v>
      </c>
    </row>
    <row r="127" spans="1:2" x14ac:dyDescent="0.3">
      <c r="A127" s="3" t="s">
        <v>77</v>
      </c>
      <c r="B127" s="4">
        <v>18.661999999999999</v>
      </c>
    </row>
    <row r="128" spans="1:2" x14ac:dyDescent="0.3">
      <c r="A128" s="3" t="s">
        <v>4</v>
      </c>
      <c r="B128" s="4">
        <v>645.20880000000011</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481DE-D471-48E1-88C5-4B2983E5CE04}">
  <dimension ref="A1:C61"/>
  <sheetViews>
    <sheetView workbookViewId="0">
      <selection sqref="A1:C61"/>
    </sheetView>
  </sheetViews>
  <sheetFormatPr defaultColWidth="8.77734375" defaultRowHeight="14.4" x14ac:dyDescent="0.3"/>
  <cols>
    <col min="1" max="1" width="12.109375" bestFit="1" customWidth="1"/>
    <col min="2" max="2" width="15.6640625" customWidth="1"/>
    <col min="3" max="3" width="11" customWidth="1"/>
  </cols>
  <sheetData>
    <row r="1" spans="1:3" x14ac:dyDescent="0.3">
      <c r="A1" t="s">
        <v>0</v>
      </c>
      <c r="B1" t="s">
        <v>15</v>
      </c>
      <c r="C1" t="s">
        <v>92</v>
      </c>
    </row>
    <row r="2" spans="1:3" x14ac:dyDescent="0.3">
      <c r="A2" s="1">
        <v>22281</v>
      </c>
      <c r="B2">
        <v>2.5305025305025</v>
      </c>
      <c r="C2">
        <v>6.8337000000000003</v>
      </c>
    </row>
    <row r="3" spans="1:3" x14ac:dyDescent="0.3">
      <c r="A3" s="1">
        <v>22646</v>
      </c>
      <c r="B3">
        <v>2.3373023373023001</v>
      </c>
      <c r="C3">
        <v>5.9576000000000002</v>
      </c>
    </row>
    <row r="4" spans="1:3" x14ac:dyDescent="0.3">
      <c r="A4" s="1">
        <v>23011</v>
      </c>
      <c r="B4">
        <v>2.5431025431025001</v>
      </c>
      <c r="C4">
        <v>6.0317999999999996</v>
      </c>
    </row>
    <row r="5" spans="1:3" x14ac:dyDescent="0.3">
      <c r="A5" s="1">
        <v>23376</v>
      </c>
      <c r="B5">
        <v>2.8602028602029002</v>
      </c>
      <c r="C5">
        <v>5.9067999999999996</v>
      </c>
    </row>
    <row r="6" spans="1:3" x14ac:dyDescent="0.3">
      <c r="A6" s="1">
        <v>23742</v>
      </c>
      <c r="B6">
        <v>3.2109032109031999</v>
      </c>
      <c r="C6">
        <v>5.6849999999999996</v>
      </c>
    </row>
    <row r="7" spans="1:3" x14ac:dyDescent="0.3">
      <c r="A7" s="1">
        <v>24107</v>
      </c>
      <c r="B7">
        <v>3.1037379252415001</v>
      </c>
      <c r="C7">
        <v>5.2115999999999998</v>
      </c>
    </row>
    <row r="8" spans="1:3" x14ac:dyDescent="0.3">
      <c r="A8" s="1">
        <v>24472</v>
      </c>
      <c r="B8">
        <v>3.06</v>
      </c>
      <c r="C8">
        <v>6.6717000000000004</v>
      </c>
    </row>
    <row r="9" spans="1:3" x14ac:dyDescent="0.3">
      <c r="A9" s="1">
        <v>24837</v>
      </c>
      <c r="B9">
        <v>2.9813333333332999</v>
      </c>
      <c r="C9">
        <v>5.9466000000000001</v>
      </c>
    </row>
    <row r="10" spans="1:3" x14ac:dyDescent="0.3">
      <c r="A10" s="1">
        <v>25203</v>
      </c>
      <c r="B10">
        <v>2.6240000000000001</v>
      </c>
      <c r="C10">
        <v>4.9429999999999996</v>
      </c>
    </row>
    <row r="11" spans="1:3" x14ac:dyDescent="0.3">
      <c r="A11" s="1">
        <v>25568</v>
      </c>
      <c r="B11">
        <v>2.3559999999999999</v>
      </c>
      <c r="C11">
        <v>4.0308999999999999</v>
      </c>
    </row>
    <row r="12" spans="1:3" x14ac:dyDescent="0.3">
      <c r="A12" s="1">
        <v>25933</v>
      </c>
      <c r="B12">
        <v>2.4213333333332998</v>
      </c>
      <c r="C12">
        <v>3.8788999999999998</v>
      </c>
    </row>
    <row r="13" spans="1:3" x14ac:dyDescent="0.3">
      <c r="A13" s="1">
        <v>26298</v>
      </c>
      <c r="B13">
        <v>2.6956568479896998</v>
      </c>
      <c r="C13">
        <v>4.0023999999999997</v>
      </c>
    </row>
    <row r="14" spans="1:3" x14ac:dyDescent="0.3">
      <c r="A14" s="1">
        <v>26664</v>
      </c>
      <c r="B14">
        <v>2.6505057822160998</v>
      </c>
      <c r="C14">
        <v>3.7088999999999999</v>
      </c>
    </row>
    <row r="15" spans="1:3" x14ac:dyDescent="0.3">
      <c r="A15" s="1">
        <v>27029</v>
      </c>
      <c r="B15">
        <v>4.0391707999491002</v>
      </c>
      <c r="C15">
        <v>4.7233000000000001</v>
      </c>
    </row>
    <row r="16" spans="1:3" x14ac:dyDescent="0.3">
      <c r="A16" s="1">
        <v>27394</v>
      </c>
      <c r="B16">
        <v>5.9920256783188997</v>
      </c>
      <c r="C16">
        <v>6.0206</v>
      </c>
    </row>
    <row r="17" spans="1:3" x14ac:dyDescent="0.3">
      <c r="A17" s="1">
        <v>27759</v>
      </c>
      <c r="B17">
        <v>6.5454041186123</v>
      </c>
      <c r="C17">
        <v>6.6468999999999996</v>
      </c>
    </row>
    <row r="18" spans="1:3" x14ac:dyDescent="0.3">
      <c r="A18" s="1">
        <v>28125</v>
      </c>
      <c r="B18">
        <v>6.2808364006578001</v>
      </c>
      <c r="C18">
        <v>6.1147</v>
      </c>
    </row>
    <row r="19" spans="1:3" x14ac:dyDescent="0.3">
      <c r="A19" s="1">
        <v>28490</v>
      </c>
      <c r="B19">
        <v>7.6110948905109996</v>
      </c>
      <c r="C19">
        <v>6.2648999999999999</v>
      </c>
    </row>
    <row r="20" spans="1:3" x14ac:dyDescent="0.3">
      <c r="A20" s="1">
        <v>28855</v>
      </c>
      <c r="B20">
        <v>9.0455996685433</v>
      </c>
      <c r="C20">
        <v>6.5881999999999996</v>
      </c>
    </row>
    <row r="21" spans="1:3" x14ac:dyDescent="0.3">
      <c r="A21" s="1">
        <v>29220</v>
      </c>
      <c r="B21">
        <v>12.498142736863</v>
      </c>
      <c r="C21">
        <v>8.1692</v>
      </c>
    </row>
    <row r="22" spans="1:3" x14ac:dyDescent="0.3">
      <c r="A22" s="1">
        <v>29586</v>
      </c>
      <c r="B22">
        <v>17.225826069328999</v>
      </c>
      <c r="C22">
        <v>9.2449999999999992</v>
      </c>
    </row>
    <row r="23" spans="1:3" x14ac:dyDescent="0.3">
      <c r="A23" s="1">
        <v>29951</v>
      </c>
      <c r="B23">
        <v>16.584540954598999</v>
      </c>
      <c r="C23">
        <v>8.5711999999999993</v>
      </c>
    </row>
    <row r="24" spans="1:3" x14ac:dyDescent="0.3">
      <c r="A24" s="1">
        <v>30316</v>
      </c>
      <c r="B24">
        <v>16.343487427686998</v>
      </c>
      <c r="C24">
        <v>8.1425999999999998</v>
      </c>
    </row>
    <row r="25" spans="1:3" x14ac:dyDescent="0.3">
      <c r="A25" s="1">
        <v>30681</v>
      </c>
      <c r="B25">
        <v>17.140058765915999</v>
      </c>
      <c r="C25">
        <v>7.8529999999999998</v>
      </c>
    </row>
    <row r="26" spans="1:3" x14ac:dyDescent="0.3">
      <c r="A26" s="1">
        <v>31047</v>
      </c>
      <c r="B26">
        <v>16.391291180132999</v>
      </c>
      <c r="C26">
        <v>7.726</v>
      </c>
    </row>
    <row r="27" spans="1:3" x14ac:dyDescent="0.3">
      <c r="A27" s="1">
        <v>31412</v>
      </c>
      <c r="B27">
        <v>17.776651903182</v>
      </c>
      <c r="C27">
        <v>7.6455000000000002</v>
      </c>
    </row>
    <row r="28" spans="1:3" x14ac:dyDescent="0.3">
      <c r="A28" s="1">
        <v>31777</v>
      </c>
      <c r="B28">
        <v>17.486411449576</v>
      </c>
      <c r="C28">
        <v>7.0231000000000003</v>
      </c>
    </row>
    <row r="29" spans="1:3" x14ac:dyDescent="0.3">
      <c r="A29" s="1">
        <v>32142</v>
      </c>
      <c r="B29">
        <v>19.477194741102998</v>
      </c>
      <c r="C29">
        <v>6.9802</v>
      </c>
    </row>
    <row r="30" spans="1:3" x14ac:dyDescent="0.3">
      <c r="A30" s="1">
        <v>32508</v>
      </c>
      <c r="B30">
        <v>22.111392789793001</v>
      </c>
      <c r="C30">
        <v>7.4551999999999996</v>
      </c>
    </row>
    <row r="31" spans="1:3" x14ac:dyDescent="0.3">
      <c r="A31" s="1">
        <v>32873</v>
      </c>
      <c r="B31">
        <v>24.133378144805</v>
      </c>
      <c r="C31">
        <v>8.1519999999999992</v>
      </c>
    </row>
    <row r="32" spans="1:3" x14ac:dyDescent="0.3">
      <c r="A32" s="1">
        <v>33238</v>
      </c>
      <c r="B32">
        <v>27.132072318020999</v>
      </c>
      <c r="C32">
        <v>8.4528999999999996</v>
      </c>
    </row>
    <row r="33" spans="1:3" x14ac:dyDescent="0.3">
      <c r="A33" s="1">
        <v>33603</v>
      </c>
      <c r="B33">
        <v>22.941358805151999</v>
      </c>
      <c r="C33">
        <v>8.4934999999999992</v>
      </c>
    </row>
    <row r="34" spans="1:3" x14ac:dyDescent="0.3">
      <c r="A34" s="1">
        <v>33969</v>
      </c>
      <c r="B34">
        <v>27.639684528970999</v>
      </c>
      <c r="C34">
        <v>9.5901999999999994</v>
      </c>
    </row>
    <row r="35" spans="1:3" x14ac:dyDescent="0.3">
      <c r="A35" s="1">
        <v>34334</v>
      </c>
      <c r="B35">
        <v>27.419390836078001</v>
      </c>
      <c r="C35">
        <v>9.8172999999999995</v>
      </c>
    </row>
    <row r="36" spans="1:3" x14ac:dyDescent="0.3">
      <c r="A36" s="1">
        <v>34699</v>
      </c>
      <c r="B36">
        <v>33.349576561340001</v>
      </c>
      <c r="C36">
        <v>10.190099999999999</v>
      </c>
    </row>
    <row r="37" spans="1:3" x14ac:dyDescent="0.3">
      <c r="A37" s="1">
        <v>35064</v>
      </c>
      <c r="B37">
        <v>43.318430945963001</v>
      </c>
      <c r="C37">
        <v>12.0235</v>
      </c>
    </row>
    <row r="38" spans="1:3" x14ac:dyDescent="0.3">
      <c r="A38" s="1">
        <v>35430</v>
      </c>
      <c r="B38">
        <v>45.357287723093997</v>
      </c>
      <c r="C38">
        <v>11.5443</v>
      </c>
    </row>
    <row r="39" spans="1:3" x14ac:dyDescent="0.3">
      <c r="A39" s="1">
        <v>35795</v>
      </c>
      <c r="B39">
        <v>49.607490116609</v>
      </c>
      <c r="C39">
        <v>11.928699999999999</v>
      </c>
    </row>
    <row r="40" spans="1:3" x14ac:dyDescent="0.3">
      <c r="A40" s="1">
        <v>36160</v>
      </c>
      <c r="B40">
        <v>53.431584653203998</v>
      </c>
      <c r="C40">
        <v>12.680999999999999</v>
      </c>
    </row>
    <row r="41" spans="1:3" x14ac:dyDescent="0.3">
      <c r="A41" s="1">
        <v>36525</v>
      </c>
      <c r="B41">
        <v>61.314619861449003</v>
      </c>
      <c r="C41">
        <v>13.3635</v>
      </c>
    </row>
    <row r="42" spans="1:3" x14ac:dyDescent="0.3">
      <c r="A42" s="1">
        <v>36891</v>
      </c>
      <c r="B42">
        <v>65.124164122096005</v>
      </c>
      <c r="C42">
        <v>13.903700000000001</v>
      </c>
    </row>
    <row r="43" spans="1:3" x14ac:dyDescent="0.3">
      <c r="A43" s="1">
        <v>37256</v>
      </c>
      <c r="B43">
        <v>65.218394082225004</v>
      </c>
      <c r="C43">
        <v>13.434900000000001</v>
      </c>
    </row>
    <row r="44" spans="1:3" x14ac:dyDescent="0.3">
      <c r="A44" s="1">
        <v>37621</v>
      </c>
      <c r="B44">
        <v>78.498577658600993</v>
      </c>
      <c r="C44">
        <v>15.244300000000001</v>
      </c>
    </row>
    <row r="45" spans="1:3" x14ac:dyDescent="0.3">
      <c r="A45" s="1">
        <v>37986</v>
      </c>
      <c r="B45">
        <v>95.071650073444999</v>
      </c>
      <c r="C45">
        <v>15.644500000000001</v>
      </c>
    </row>
    <row r="46" spans="1:3" x14ac:dyDescent="0.3">
      <c r="A46" s="1">
        <v>38352</v>
      </c>
      <c r="B46">
        <v>139.31002096511</v>
      </c>
      <c r="C46">
        <v>19.6447</v>
      </c>
    </row>
    <row r="47" spans="1:3" x14ac:dyDescent="0.3">
      <c r="A47" s="1">
        <v>38717</v>
      </c>
      <c r="B47">
        <v>183.73613169021999</v>
      </c>
      <c r="C47">
        <v>22.3964</v>
      </c>
    </row>
    <row r="48" spans="1:3" x14ac:dyDescent="0.3">
      <c r="A48" s="1">
        <v>39082</v>
      </c>
      <c r="B48">
        <v>229.95502712736999</v>
      </c>
      <c r="C48">
        <v>24.456499999999998</v>
      </c>
    </row>
    <row r="49" spans="1:3" x14ac:dyDescent="0.3">
      <c r="A49" s="1">
        <v>39447</v>
      </c>
      <c r="B49">
        <v>302.80370435685001</v>
      </c>
      <c r="C49">
        <v>24.886600000000001</v>
      </c>
    </row>
    <row r="50" spans="1:3" x14ac:dyDescent="0.3">
      <c r="A50" s="1">
        <v>39813</v>
      </c>
      <c r="B50">
        <v>350.92708550754998</v>
      </c>
      <c r="C50">
        <v>29.270900000000001</v>
      </c>
    </row>
    <row r="51" spans="1:3" x14ac:dyDescent="0.3">
      <c r="A51" s="1">
        <v>40178</v>
      </c>
      <c r="B51">
        <v>347.17760208415001</v>
      </c>
      <c r="C51">
        <v>25.872399999999999</v>
      </c>
    </row>
    <row r="52" spans="1:3" x14ac:dyDescent="0.3">
      <c r="A52" s="1">
        <v>40543</v>
      </c>
      <c r="B52">
        <v>449.97432081856999</v>
      </c>
      <c r="C52">
        <v>26.854299999999999</v>
      </c>
    </row>
    <row r="53" spans="1:3" x14ac:dyDescent="0.3">
      <c r="A53" s="1">
        <v>40908</v>
      </c>
      <c r="B53">
        <v>566.66715357406997</v>
      </c>
      <c r="C53">
        <v>31.083500000000001</v>
      </c>
    </row>
    <row r="54" spans="1:3" x14ac:dyDescent="0.3">
      <c r="A54" s="1">
        <v>41274</v>
      </c>
      <c r="B54">
        <v>571.30663804400001</v>
      </c>
      <c r="C54">
        <v>31.2593</v>
      </c>
    </row>
    <row r="55" spans="1:3" x14ac:dyDescent="0.3">
      <c r="A55" s="1">
        <v>41639</v>
      </c>
      <c r="B55">
        <v>527.55548149893002</v>
      </c>
      <c r="C55">
        <v>28.4133</v>
      </c>
    </row>
    <row r="56" spans="1:3" x14ac:dyDescent="0.3">
      <c r="A56" s="1">
        <v>42004</v>
      </c>
      <c r="B56">
        <v>529.23967934337998</v>
      </c>
      <c r="C56">
        <v>25.9542</v>
      </c>
    </row>
    <row r="57" spans="1:3" x14ac:dyDescent="0.3">
      <c r="A57" s="1">
        <v>42369</v>
      </c>
      <c r="B57">
        <v>465.09747465574998</v>
      </c>
      <c r="C57">
        <v>22.1097</v>
      </c>
    </row>
    <row r="58" spans="1:3" x14ac:dyDescent="0.3">
      <c r="A58" s="1">
        <v>42735</v>
      </c>
      <c r="B58">
        <v>480.16928485646997</v>
      </c>
      <c r="C58">
        <v>20.924299999999999</v>
      </c>
    </row>
    <row r="59" spans="1:3" x14ac:dyDescent="0.3">
      <c r="A59" s="1">
        <v>43100</v>
      </c>
      <c r="B59">
        <v>582.01772356668005</v>
      </c>
      <c r="C59">
        <v>21.940100000000001</v>
      </c>
    </row>
    <row r="60" spans="1:3" x14ac:dyDescent="0.3">
      <c r="A60" s="1">
        <v>43465</v>
      </c>
      <c r="B60">
        <v>639.01326403918995</v>
      </c>
      <c r="C60">
        <v>23.552299999999999</v>
      </c>
    </row>
    <row r="61" spans="1:3" x14ac:dyDescent="0.3">
      <c r="A61" s="1">
        <v>43830</v>
      </c>
      <c r="B61">
        <v>614.03173808842996</v>
      </c>
      <c r="C61">
        <v>21.3566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4A39-C034-4FCD-92A8-CAF9DA96BC81}">
  <dimension ref="A1:B127"/>
  <sheetViews>
    <sheetView workbookViewId="0">
      <selection activeCell="B11" sqref="B11"/>
    </sheetView>
  </sheetViews>
  <sheetFormatPr defaultColWidth="8.77734375" defaultRowHeight="14.4" x14ac:dyDescent="0.3"/>
  <cols>
    <col min="1" max="1" width="12.5546875" bestFit="1" customWidth="1"/>
    <col min="2" max="2" width="15.6640625" bestFit="1" customWidth="1"/>
  </cols>
  <sheetData>
    <row r="1" spans="1:2" x14ac:dyDescent="0.3">
      <c r="A1" t="s">
        <v>95</v>
      </c>
    </row>
    <row r="2" spans="1:2" x14ac:dyDescent="0.3">
      <c r="A2" s="2" t="s">
        <v>3</v>
      </c>
      <c r="B2" t="s">
        <v>17</v>
      </c>
    </row>
    <row r="3" spans="1:2" x14ac:dyDescent="0.3">
      <c r="A3" s="3" t="s">
        <v>89</v>
      </c>
      <c r="B3" s="4">
        <v>2.5305025305025</v>
      </c>
    </row>
    <row r="4" spans="1:2" x14ac:dyDescent="0.3">
      <c r="A4" s="3" t="s">
        <v>19</v>
      </c>
      <c r="B4" s="4">
        <v>2.3373023373023001</v>
      </c>
    </row>
    <row r="5" spans="1:2" x14ac:dyDescent="0.3">
      <c r="A5" s="3" t="s">
        <v>20</v>
      </c>
      <c r="B5" s="4">
        <v>2.5431025431025001</v>
      </c>
    </row>
    <row r="6" spans="1:2" x14ac:dyDescent="0.3">
      <c r="A6" s="3" t="s">
        <v>21</v>
      </c>
      <c r="B6" s="4">
        <v>2.8602028602029002</v>
      </c>
    </row>
    <row r="7" spans="1:2" x14ac:dyDescent="0.3">
      <c r="A7" s="3" t="s">
        <v>22</v>
      </c>
      <c r="B7" s="4">
        <v>3.2109032109031999</v>
      </c>
    </row>
    <row r="8" spans="1:2" x14ac:dyDescent="0.3">
      <c r="A8" s="3" t="s">
        <v>23</v>
      </c>
      <c r="B8" s="4">
        <v>3.1037379252415001</v>
      </c>
    </row>
    <row r="9" spans="1:2" x14ac:dyDescent="0.3">
      <c r="A9" s="3" t="s">
        <v>24</v>
      </c>
      <c r="B9" s="4">
        <v>3.06</v>
      </c>
    </row>
    <row r="10" spans="1:2" x14ac:dyDescent="0.3">
      <c r="A10" s="3" t="s">
        <v>25</v>
      </c>
      <c r="B10" s="4">
        <v>2.9813333333332999</v>
      </c>
    </row>
    <row r="11" spans="1:2" x14ac:dyDescent="0.3">
      <c r="A11" s="3" t="s">
        <v>26</v>
      </c>
      <c r="B11" s="4">
        <v>2.6240000000000001</v>
      </c>
    </row>
    <row r="12" spans="1:2" x14ac:dyDescent="0.3">
      <c r="A12" s="3" t="s">
        <v>27</v>
      </c>
      <c r="B12" s="4">
        <v>2.3559999999999999</v>
      </c>
    </row>
    <row r="13" spans="1:2" x14ac:dyDescent="0.3">
      <c r="A13" s="3" t="s">
        <v>28</v>
      </c>
      <c r="B13" s="4">
        <v>2.4213333333332998</v>
      </c>
    </row>
    <row r="14" spans="1:2" x14ac:dyDescent="0.3">
      <c r="A14" s="3" t="s">
        <v>29</v>
      </c>
      <c r="B14" s="4">
        <v>2.6956568479896998</v>
      </c>
    </row>
    <row r="15" spans="1:2" x14ac:dyDescent="0.3">
      <c r="A15" s="3" t="s">
        <v>30</v>
      </c>
      <c r="B15" s="4">
        <v>2.6505057822160998</v>
      </c>
    </row>
    <row r="16" spans="1:2" x14ac:dyDescent="0.3">
      <c r="A16" s="3" t="s">
        <v>31</v>
      </c>
      <c r="B16" s="4">
        <v>4.0391707999491002</v>
      </c>
    </row>
    <row r="17" spans="1:2" x14ac:dyDescent="0.3">
      <c r="A17" s="3" t="s">
        <v>32</v>
      </c>
      <c r="B17" s="4">
        <v>5.9920256783188997</v>
      </c>
    </row>
    <row r="18" spans="1:2" x14ac:dyDescent="0.3">
      <c r="A18" s="3" t="s">
        <v>33</v>
      </c>
      <c r="B18" s="4">
        <v>6.5454041186123</v>
      </c>
    </row>
    <row r="19" spans="1:2" x14ac:dyDescent="0.3">
      <c r="A19" s="3" t="s">
        <v>34</v>
      </c>
      <c r="B19" s="4">
        <v>6.2808364006578001</v>
      </c>
    </row>
    <row r="20" spans="1:2" x14ac:dyDescent="0.3">
      <c r="A20" s="3" t="s">
        <v>35</v>
      </c>
      <c r="B20" s="4">
        <v>7.6110948905109996</v>
      </c>
    </row>
    <row r="21" spans="1:2" x14ac:dyDescent="0.3">
      <c r="A21" s="3" t="s">
        <v>36</v>
      </c>
      <c r="B21" s="4">
        <v>9.0455996685433</v>
      </c>
    </row>
    <row r="22" spans="1:2" x14ac:dyDescent="0.3">
      <c r="A22" s="3" t="s">
        <v>37</v>
      </c>
      <c r="B22" s="4">
        <v>12.498142736863</v>
      </c>
    </row>
    <row r="23" spans="1:2" x14ac:dyDescent="0.3">
      <c r="A23" s="3" t="s">
        <v>38</v>
      </c>
      <c r="B23" s="4">
        <v>17.225826069328999</v>
      </c>
    </row>
    <row r="24" spans="1:2" x14ac:dyDescent="0.3">
      <c r="A24" s="3" t="s">
        <v>39</v>
      </c>
      <c r="B24" s="4">
        <v>16.584540954598999</v>
      </c>
    </row>
    <row r="25" spans="1:2" x14ac:dyDescent="0.3">
      <c r="A25" s="3" t="s">
        <v>40</v>
      </c>
      <c r="B25" s="4">
        <v>16.343487427686998</v>
      </c>
    </row>
    <row r="26" spans="1:2" x14ac:dyDescent="0.3">
      <c r="A26" s="3" t="s">
        <v>41</v>
      </c>
      <c r="B26" s="4">
        <v>17.140058765915999</v>
      </c>
    </row>
    <row r="27" spans="1:2" x14ac:dyDescent="0.3">
      <c r="A27" s="3" t="s">
        <v>42</v>
      </c>
      <c r="B27" s="4">
        <v>16.391291180132999</v>
      </c>
    </row>
    <row r="28" spans="1:2" x14ac:dyDescent="0.3">
      <c r="A28" s="3" t="s">
        <v>43</v>
      </c>
      <c r="B28" s="4">
        <v>17.776651903182</v>
      </c>
    </row>
    <row r="29" spans="1:2" x14ac:dyDescent="0.3">
      <c r="A29" s="3" t="s">
        <v>44</v>
      </c>
      <c r="B29" s="4">
        <v>17.486411449576</v>
      </c>
    </row>
    <row r="30" spans="1:2" x14ac:dyDescent="0.3">
      <c r="A30" s="3" t="s">
        <v>45</v>
      </c>
      <c r="B30" s="4">
        <v>19.477194741102998</v>
      </c>
    </row>
    <row r="31" spans="1:2" x14ac:dyDescent="0.3">
      <c r="A31" s="3" t="s">
        <v>46</v>
      </c>
      <c r="B31" s="4">
        <v>22.111392789793001</v>
      </c>
    </row>
    <row r="32" spans="1:2" x14ac:dyDescent="0.3">
      <c r="A32" s="3" t="s">
        <v>47</v>
      </c>
      <c r="B32" s="4">
        <v>24.133378144805</v>
      </c>
    </row>
    <row r="33" spans="1:2" x14ac:dyDescent="0.3">
      <c r="A33" s="3" t="s">
        <v>48</v>
      </c>
      <c r="B33" s="4">
        <v>27.132072318020999</v>
      </c>
    </row>
    <row r="34" spans="1:2" x14ac:dyDescent="0.3">
      <c r="A34" s="3" t="s">
        <v>49</v>
      </c>
      <c r="B34" s="4">
        <v>22.941358805151999</v>
      </c>
    </row>
    <row r="35" spans="1:2" x14ac:dyDescent="0.3">
      <c r="A35" s="3" t="s">
        <v>50</v>
      </c>
      <c r="B35" s="4">
        <v>27.639684528970999</v>
      </c>
    </row>
    <row r="36" spans="1:2" x14ac:dyDescent="0.3">
      <c r="A36" s="3" t="s">
        <v>51</v>
      </c>
      <c r="B36" s="4">
        <v>27.419390836078001</v>
      </c>
    </row>
    <row r="37" spans="1:2" x14ac:dyDescent="0.3">
      <c r="A37" s="3" t="s">
        <v>52</v>
      </c>
      <c r="B37" s="4">
        <v>33.349576561340001</v>
      </c>
    </row>
    <row r="38" spans="1:2" x14ac:dyDescent="0.3">
      <c r="A38" s="3" t="s">
        <v>53</v>
      </c>
      <c r="B38" s="4">
        <v>43.318430945963001</v>
      </c>
    </row>
    <row r="39" spans="1:2" x14ac:dyDescent="0.3">
      <c r="A39" s="3" t="s">
        <v>54</v>
      </c>
      <c r="B39" s="4">
        <v>45.357287723093997</v>
      </c>
    </row>
    <row r="40" spans="1:2" x14ac:dyDescent="0.3">
      <c r="A40" s="3" t="s">
        <v>55</v>
      </c>
      <c r="B40" s="4">
        <v>49.607490116609</v>
      </c>
    </row>
    <row r="41" spans="1:2" x14ac:dyDescent="0.3">
      <c r="A41" s="3" t="s">
        <v>56</v>
      </c>
      <c r="B41" s="4">
        <v>53.431584653203998</v>
      </c>
    </row>
    <row r="42" spans="1:2" x14ac:dyDescent="0.3">
      <c r="A42" s="3" t="s">
        <v>57</v>
      </c>
      <c r="B42" s="4">
        <v>61.314619861449003</v>
      </c>
    </row>
    <row r="43" spans="1:2" x14ac:dyDescent="0.3">
      <c r="A43" s="3" t="s">
        <v>58</v>
      </c>
      <c r="B43" s="4">
        <v>65.124164122096005</v>
      </c>
    </row>
    <row r="44" spans="1:2" x14ac:dyDescent="0.3">
      <c r="A44" s="3" t="s">
        <v>59</v>
      </c>
      <c r="B44" s="4">
        <v>65.218394082225004</v>
      </c>
    </row>
    <row r="45" spans="1:2" x14ac:dyDescent="0.3">
      <c r="A45" s="3" t="s">
        <v>60</v>
      </c>
      <c r="B45" s="4">
        <v>78.498577658600993</v>
      </c>
    </row>
    <row r="46" spans="1:2" x14ac:dyDescent="0.3">
      <c r="A46" s="3" t="s">
        <v>61</v>
      </c>
      <c r="B46" s="4">
        <v>95.071650073444999</v>
      </c>
    </row>
    <row r="47" spans="1:2" x14ac:dyDescent="0.3">
      <c r="A47" s="3" t="s">
        <v>62</v>
      </c>
      <c r="B47" s="4">
        <v>139.31002096511</v>
      </c>
    </row>
    <row r="48" spans="1:2" x14ac:dyDescent="0.3">
      <c r="A48" s="3" t="s">
        <v>63</v>
      </c>
      <c r="B48" s="4">
        <v>183.73613169021999</v>
      </c>
    </row>
    <row r="49" spans="1:2" x14ac:dyDescent="0.3">
      <c r="A49" s="3" t="s">
        <v>64</v>
      </c>
      <c r="B49" s="4">
        <v>229.95502712736999</v>
      </c>
    </row>
    <row r="50" spans="1:2" x14ac:dyDescent="0.3">
      <c r="A50" s="3" t="s">
        <v>65</v>
      </c>
      <c r="B50" s="4">
        <v>302.80370435685001</v>
      </c>
    </row>
    <row r="51" spans="1:2" x14ac:dyDescent="0.3">
      <c r="A51" s="3" t="s">
        <v>66</v>
      </c>
      <c r="B51" s="4">
        <v>350.92708550754998</v>
      </c>
    </row>
    <row r="52" spans="1:2" x14ac:dyDescent="0.3">
      <c r="A52" s="3" t="s">
        <v>67</v>
      </c>
      <c r="B52" s="4">
        <v>347.17760208415001</v>
      </c>
    </row>
    <row r="53" spans="1:2" x14ac:dyDescent="0.3">
      <c r="A53" s="3" t="s">
        <v>68</v>
      </c>
      <c r="B53" s="4">
        <v>449.97432081856999</v>
      </c>
    </row>
    <row r="54" spans="1:2" x14ac:dyDescent="0.3">
      <c r="A54" s="3" t="s">
        <v>69</v>
      </c>
      <c r="B54" s="4">
        <v>566.66715357406997</v>
      </c>
    </row>
    <row r="55" spans="1:2" x14ac:dyDescent="0.3">
      <c r="A55" s="3" t="s">
        <v>70</v>
      </c>
      <c r="B55" s="4">
        <v>571.30663804400001</v>
      </c>
    </row>
    <row r="56" spans="1:2" x14ac:dyDescent="0.3">
      <c r="A56" s="3" t="s">
        <v>71</v>
      </c>
      <c r="B56" s="4">
        <v>527.55548149893002</v>
      </c>
    </row>
    <row r="57" spans="1:2" x14ac:dyDescent="0.3">
      <c r="A57" s="3" t="s">
        <v>72</v>
      </c>
      <c r="B57" s="4">
        <v>529.23967934337998</v>
      </c>
    </row>
    <row r="58" spans="1:2" x14ac:dyDescent="0.3">
      <c r="A58" s="3" t="s">
        <v>73</v>
      </c>
      <c r="B58" s="4">
        <v>465.09747465574998</v>
      </c>
    </row>
    <row r="59" spans="1:2" x14ac:dyDescent="0.3">
      <c r="A59" s="3" t="s">
        <v>74</v>
      </c>
      <c r="B59" s="4">
        <v>480.16928485646997</v>
      </c>
    </row>
    <row r="60" spans="1:2" x14ac:dyDescent="0.3">
      <c r="A60" s="3" t="s">
        <v>75</v>
      </c>
      <c r="B60" s="4">
        <v>582.01772356668005</v>
      </c>
    </row>
    <row r="61" spans="1:2" x14ac:dyDescent="0.3">
      <c r="A61" s="3" t="s">
        <v>76</v>
      </c>
      <c r="B61" s="4">
        <v>639.01326403918995</v>
      </c>
    </row>
    <row r="62" spans="1:2" x14ac:dyDescent="0.3">
      <c r="A62" s="3" t="s">
        <v>77</v>
      </c>
      <c r="B62" s="4">
        <v>614.03173808842996</v>
      </c>
    </row>
    <row r="63" spans="1:2" x14ac:dyDescent="0.3">
      <c r="A63" s="3" t="s">
        <v>4</v>
      </c>
      <c r="B63" s="4">
        <v>7946.4637009266726</v>
      </c>
    </row>
    <row r="66" spans="1:2" x14ac:dyDescent="0.3">
      <c r="A66" s="2" t="s">
        <v>3</v>
      </c>
      <c r="B66" t="s">
        <v>93</v>
      </c>
    </row>
    <row r="67" spans="1:2" x14ac:dyDescent="0.3">
      <c r="A67" s="3" t="s">
        <v>89</v>
      </c>
      <c r="B67" s="4">
        <v>6.8337000000000003</v>
      </c>
    </row>
    <row r="68" spans="1:2" x14ac:dyDescent="0.3">
      <c r="A68" s="3" t="s">
        <v>19</v>
      </c>
      <c r="B68" s="4">
        <v>5.9576000000000002</v>
      </c>
    </row>
    <row r="69" spans="1:2" x14ac:dyDescent="0.3">
      <c r="A69" s="3" t="s">
        <v>20</v>
      </c>
      <c r="B69" s="4">
        <v>6.0317999999999996</v>
      </c>
    </row>
    <row r="70" spans="1:2" x14ac:dyDescent="0.3">
      <c r="A70" s="3" t="s">
        <v>21</v>
      </c>
      <c r="B70" s="4">
        <v>5.9067999999999996</v>
      </c>
    </row>
    <row r="71" spans="1:2" x14ac:dyDescent="0.3">
      <c r="A71" s="3" t="s">
        <v>22</v>
      </c>
      <c r="B71" s="4">
        <v>5.6849999999999996</v>
      </c>
    </row>
    <row r="72" spans="1:2" x14ac:dyDescent="0.3">
      <c r="A72" s="3" t="s">
        <v>23</v>
      </c>
      <c r="B72" s="4">
        <v>5.2115999999999998</v>
      </c>
    </row>
    <row r="73" spans="1:2" x14ac:dyDescent="0.3">
      <c r="A73" s="3" t="s">
        <v>24</v>
      </c>
      <c r="B73" s="4">
        <v>6.6717000000000004</v>
      </c>
    </row>
    <row r="74" spans="1:2" x14ac:dyDescent="0.3">
      <c r="A74" s="3" t="s">
        <v>25</v>
      </c>
      <c r="B74" s="4">
        <v>5.9466000000000001</v>
      </c>
    </row>
    <row r="75" spans="1:2" x14ac:dyDescent="0.3">
      <c r="A75" s="3" t="s">
        <v>26</v>
      </c>
      <c r="B75" s="4">
        <v>4.9429999999999996</v>
      </c>
    </row>
    <row r="76" spans="1:2" x14ac:dyDescent="0.3">
      <c r="A76" s="3" t="s">
        <v>27</v>
      </c>
      <c r="B76" s="4">
        <v>4.0308999999999999</v>
      </c>
    </row>
    <row r="77" spans="1:2" x14ac:dyDescent="0.3">
      <c r="A77" s="3" t="s">
        <v>28</v>
      </c>
      <c r="B77" s="4">
        <v>3.8788999999999998</v>
      </c>
    </row>
    <row r="78" spans="1:2" x14ac:dyDescent="0.3">
      <c r="A78" s="3" t="s">
        <v>29</v>
      </c>
      <c r="B78" s="4">
        <v>4.0023999999999997</v>
      </c>
    </row>
    <row r="79" spans="1:2" x14ac:dyDescent="0.3">
      <c r="A79" s="3" t="s">
        <v>30</v>
      </c>
      <c r="B79" s="4">
        <v>3.7088999999999999</v>
      </c>
    </row>
    <row r="80" spans="1:2" x14ac:dyDescent="0.3">
      <c r="A80" s="3" t="s">
        <v>31</v>
      </c>
      <c r="B80" s="4">
        <v>4.7233000000000001</v>
      </c>
    </row>
    <row r="81" spans="1:2" x14ac:dyDescent="0.3">
      <c r="A81" s="3" t="s">
        <v>32</v>
      </c>
      <c r="B81" s="4">
        <v>6.0206</v>
      </c>
    </row>
    <row r="82" spans="1:2" x14ac:dyDescent="0.3">
      <c r="A82" s="3" t="s">
        <v>33</v>
      </c>
      <c r="B82" s="4">
        <v>6.6468999999999996</v>
      </c>
    </row>
    <row r="83" spans="1:2" x14ac:dyDescent="0.3">
      <c r="A83" s="3" t="s">
        <v>34</v>
      </c>
      <c r="B83" s="4">
        <v>6.1147</v>
      </c>
    </row>
    <row r="84" spans="1:2" x14ac:dyDescent="0.3">
      <c r="A84" s="3" t="s">
        <v>35</v>
      </c>
      <c r="B84" s="4">
        <v>6.2648999999999999</v>
      </c>
    </row>
    <row r="85" spans="1:2" x14ac:dyDescent="0.3">
      <c r="A85" s="3" t="s">
        <v>36</v>
      </c>
      <c r="B85" s="4">
        <v>6.5881999999999996</v>
      </c>
    </row>
    <row r="86" spans="1:2" x14ac:dyDescent="0.3">
      <c r="A86" s="3" t="s">
        <v>37</v>
      </c>
      <c r="B86" s="4">
        <v>8.1692</v>
      </c>
    </row>
    <row r="87" spans="1:2" x14ac:dyDescent="0.3">
      <c r="A87" s="3" t="s">
        <v>38</v>
      </c>
      <c r="B87" s="4">
        <v>9.2449999999999992</v>
      </c>
    </row>
    <row r="88" spans="1:2" x14ac:dyDescent="0.3">
      <c r="A88" s="3" t="s">
        <v>39</v>
      </c>
      <c r="B88" s="4">
        <v>8.5711999999999993</v>
      </c>
    </row>
    <row r="89" spans="1:2" x14ac:dyDescent="0.3">
      <c r="A89" s="3" t="s">
        <v>40</v>
      </c>
      <c r="B89" s="4">
        <v>8.1425999999999998</v>
      </c>
    </row>
    <row r="90" spans="1:2" x14ac:dyDescent="0.3">
      <c r="A90" s="3" t="s">
        <v>41</v>
      </c>
      <c r="B90" s="4">
        <v>7.8529999999999998</v>
      </c>
    </row>
    <row r="91" spans="1:2" x14ac:dyDescent="0.3">
      <c r="A91" s="3" t="s">
        <v>42</v>
      </c>
      <c r="B91" s="4">
        <v>7.726</v>
      </c>
    </row>
    <row r="92" spans="1:2" x14ac:dyDescent="0.3">
      <c r="A92" s="3" t="s">
        <v>43</v>
      </c>
      <c r="B92" s="4">
        <v>7.6455000000000002</v>
      </c>
    </row>
    <row r="93" spans="1:2" x14ac:dyDescent="0.3">
      <c r="A93" s="3" t="s">
        <v>44</v>
      </c>
      <c r="B93" s="4">
        <v>7.0231000000000003</v>
      </c>
    </row>
    <row r="94" spans="1:2" x14ac:dyDescent="0.3">
      <c r="A94" s="3" t="s">
        <v>45</v>
      </c>
      <c r="B94" s="4">
        <v>6.9802</v>
      </c>
    </row>
    <row r="95" spans="1:2" x14ac:dyDescent="0.3">
      <c r="A95" s="3" t="s">
        <v>46</v>
      </c>
      <c r="B95" s="4">
        <v>7.4551999999999996</v>
      </c>
    </row>
    <row r="96" spans="1:2" x14ac:dyDescent="0.3">
      <c r="A96" s="3" t="s">
        <v>47</v>
      </c>
      <c r="B96" s="4">
        <v>8.1519999999999992</v>
      </c>
    </row>
    <row r="97" spans="1:2" x14ac:dyDescent="0.3">
      <c r="A97" s="3" t="s">
        <v>48</v>
      </c>
      <c r="B97" s="4">
        <v>8.4528999999999996</v>
      </c>
    </row>
    <row r="98" spans="1:2" x14ac:dyDescent="0.3">
      <c r="A98" s="3" t="s">
        <v>49</v>
      </c>
      <c r="B98" s="4">
        <v>8.4934999999999992</v>
      </c>
    </row>
    <row r="99" spans="1:2" x14ac:dyDescent="0.3">
      <c r="A99" s="3" t="s">
        <v>50</v>
      </c>
      <c r="B99" s="4">
        <v>9.5901999999999994</v>
      </c>
    </row>
    <row r="100" spans="1:2" x14ac:dyDescent="0.3">
      <c r="A100" s="3" t="s">
        <v>51</v>
      </c>
      <c r="B100" s="4">
        <v>9.8172999999999995</v>
      </c>
    </row>
    <row r="101" spans="1:2" x14ac:dyDescent="0.3">
      <c r="A101" s="3" t="s">
        <v>52</v>
      </c>
      <c r="B101" s="4">
        <v>10.190099999999999</v>
      </c>
    </row>
    <row r="102" spans="1:2" x14ac:dyDescent="0.3">
      <c r="A102" s="3" t="s">
        <v>53</v>
      </c>
      <c r="B102" s="4">
        <v>12.0235</v>
      </c>
    </row>
    <row r="103" spans="1:2" x14ac:dyDescent="0.3">
      <c r="A103" s="3" t="s">
        <v>54</v>
      </c>
      <c r="B103" s="4">
        <v>11.5443</v>
      </c>
    </row>
    <row r="104" spans="1:2" x14ac:dyDescent="0.3">
      <c r="A104" s="3" t="s">
        <v>55</v>
      </c>
      <c r="B104" s="4">
        <v>11.928699999999999</v>
      </c>
    </row>
    <row r="105" spans="1:2" x14ac:dyDescent="0.3">
      <c r="A105" s="3" t="s">
        <v>56</v>
      </c>
      <c r="B105" s="4">
        <v>12.680999999999999</v>
      </c>
    </row>
    <row r="106" spans="1:2" x14ac:dyDescent="0.3">
      <c r="A106" s="3" t="s">
        <v>57</v>
      </c>
      <c r="B106" s="4">
        <v>13.3635</v>
      </c>
    </row>
    <row r="107" spans="1:2" x14ac:dyDescent="0.3">
      <c r="A107" s="3" t="s">
        <v>58</v>
      </c>
      <c r="B107" s="4">
        <v>13.903700000000001</v>
      </c>
    </row>
    <row r="108" spans="1:2" x14ac:dyDescent="0.3">
      <c r="A108" s="3" t="s">
        <v>59</v>
      </c>
      <c r="B108" s="4">
        <v>13.434900000000001</v>
      </c>
    </row>
    <row r="109" spans="1:2" x14ac:dyDescent="0.3">
      <c r="A109" s="3" t="s">
        <v>60</v>
      </c>
      <c r="B109" s="4">
        <v>15.244300000000001</v>
      </c>
    </row>
    <row r="110" spans="1:2" x14ac:dyDescent="0.3">
      <c r="A110" s="3" t="s">
        <v>61</v>
      </c>
      <c r="B110" s="4">
        <v>15.644500000000001</v>
      </c>
    </row>
    <row r="111" spans="1:2" x14ac:dyDescent="0.3">
      <c r="A111" s="3" t="s">
        <v>62</v>
      </c>
      <c r="B111" s="4">
        <v>19.6447</v>
      </c>
    </row>
    <row r="112" spans="1:2" x14ac:dyDescent="0.3">
      <c r="A112" s="3" t="s">
        <v>63</v>
      </c>
      <c r="B112" s="4">
        <v>22.3964</v>
      </c>
    </row>
    <row r="113" spans="1:2" x14ac:dyDescent="0.3">
      <c r="A113" s="3" t="s">
        <v>64</v>
      </c>
      <c r="B113" s="4">
        <v>24.456499999999998</v>
      </c>
    </row>
    <row r="114" spans="1:2" x14ac:dyDescent="0.3">
      <c r="A114" s="3" t="s">
        <v>65</v>
      </c>
      <c r="B114" s="4">
        <v>24.886600000000001</v>
      </c>
    </row>
    <row r="115" spans="1:2" x14ac:dyDescent="0.3">
      <c r="A115" s="3" t="s">
        <v>66</v>
      </c>
      <c r="B115" s="4">
        <v>29.270900000000001</v>
      </c>
    </row>
    <row r="116" spans="1:2" x14ac:dyDescent="0.3">
      <c r="A116" s="3" t="s">
        <v>67</v>
      </c>
      <c r="B116" s="4">
        <v>25.872399999999999</v>
      </c>
    </row>
    <row r="117" spans="1:2" x14ac:dyDescent="0.3">
      <c r="A117" s="3" t="s">
        <v>68</v>
      </c>
      <c r="B117" s="4">
        <v>26.854299999999999</v>
      </c>
    </row>
    <row r="118" spans="1:2" x14ac:dyDescent="0.3">
      <c r="A118" s="3" t="s">
        <v>69</v>
      </c>
      <c r="B118" s="4">
        <v>31.083500000000001</v>
      </c>
    </row>
    <row r="119" spans="1:2" x14ac:dyDescent="0.3">
      <c r="A119" s="3" t="s">
        <v>70</v>
      </c>
      <c r="B119" s="4">
        <v>31.2593</v>
      </c>
    </row>
    <row r="120" spans="1:2" x14ac:dyDescent="0.3">
      <c r="A120" s="3" t="s">
        <v>71</v>
      </c>
      <c r="B120" s="4">
        <v>28.4133</v>
      </c>
    </row>
    <row r="121" spans="1:2" x14ac:dyDescent="0.3">
      <c r="A121" s="3" t="s">
        <v>72</v>
      </c>
      <c r="B121" s="4">
        <v>25.9542</v>
      </c>
    </row>
    <row r="122" spans="1:2" x14ac:dyDescent="0.3">
      <c r="A122" s="3" t="s">
        <v>73</v>
      </c>
      <c r="B122" s="4">
        <v>22.1097</v>
      </c>
    </row>
    <row r="123" spans="1:2" x14ac:dyDescent="0.3">
      <c r="A123" s="3" t="s">
        <v>74</v>
      </c>
      <c r="B123" s="4">
        <v>20.924299999999999</v>
      </c>
    </row>
    <row r="124" spans="1:2" x14ac:dyDescent="0.3">
      <c r="A124" s="3" t="s">
        <v>75</v>
      </c>
      <c r="B124" s="4">
        <v>21.940100000000001</v>
      </c>
    </row>
    <row r="125" spans="1:2" x14ac:dyDescent="0.3">
      <c r="A125" s="3" t="s">
        <v>76</v>
      </c>
      <c r="B125" s="4">
        <v>23.552299999999999</v>
      </c>
    </row>
    <row r="126" spans="1:2" x14ac:dyDescent="0.3">
      <c r="A126" s="3" t="s">
        <v>77</v>
      </c>
      <c r="B126" s="4">
        <v>21.3566</v>
      </c>
    </row>
    <row r="127" spans="1:2" x14ac:dyDescent="0.3">
      <c r="A127" s="3" t="s">
        <v>4</v>
      </c>
      <c r="B127" s="4">
        <v>758.41800000000001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AC2F-074C-4482-94A2-8771B85781DD}">
  <dimension ref="A1:AP62"/>
  <sheetViews>
    <sheetView zoomScaleNormal="100" workbookViewId="0">
      <selection activeCell="O34" sqref="O34"/>
    </sheetView>
  </sheetViews>
  <sheetFormatPr defaultColWidth="8.77734375" defaultRowHeight="14.4" x14ac:dyDescent="0.3"/>
  <sheetData>
    <row r="1" spans="1:42"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spans="1:4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spans="1:4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spans="1:4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spans="1:42"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spans="1:42"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spans="1:4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spans="1:4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row>
    <row r="13" spans="1:4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spans="1:4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row>
    <row r="15" spans="1:4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row>
    <row r="16" spans="1:4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spans="1:4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spans="1:4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row>
    <row r="19" spans="1:4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row>
    <row r="20" spans="1:4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row>
    <row r="21" spans="1:4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row>
    <row r="22" spans="1:4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row>
    <row r="23" spans="1:4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row>
    <row r="24" spans="1:4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row>
    <row r="25" spans="1:42"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row>
    <row r="26" spans="1:4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spans="1:42"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row>
    <row r="28" spans="1:4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spans="1:4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row>
    <row r="30" spans="1:4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row>
    <row r="31" spans="1:42"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row>
    <row r="32" spans="1:4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row>
    <row r="33" spans="1:4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row>
    <row r="34" spans="1:4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row>
    <row r="35" spans="1:4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row>
    <row r="36" spans="1:4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row>
    <row r="37" spans="1:4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row>
    <row r="38" spans="1:4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row>
    <row r="39" spans="1:4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row>
    <row r="40" spans="1:4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spans="1:4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2" spans="1:4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row>
    <row r="43" spans="1:4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row>
    <row r="44" spans="1:4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row>
    <row r="45" spans="1:4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row>
    <row r="46" spans="1:4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row>
    <row r="47" spans="1:4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row>
    <row r="48" spans="1:4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row>
    <row r="49" spans="1:4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row>
    <row r="50" spans="1:4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row>
    <row r="51" spans="1:4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row>
    <row r="52" spans="1:4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row>
    <row r="53" spans="1:4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row>
    <row r="54" spans="1:4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row>
    <row r="55" spans="1:42"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row>
    <row r="56" spans="1:4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row>
    <row r="57" spans="1:4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row>
    <row r="58" spans="1:4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row>
    <row r="59" spans="1:42"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row>
    <row r="60" spans="1:42"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row>
    <row r="61" spans="1:42"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row>
    <row r="62" spans="1:42"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E796-6F39-4880-8D84-694FB4B2E9A3}">
  <dimension ref="A1:AH73"/>
  <sheetViews>
    <sheetView topLeftCell="A2" zoomScaleNormal="100" workbookViewId="0">
      <selection activeCell="M28" sqref="M28"/>
    </sheetView>
  </sheetViews>
  <sheetFormatPr defaultColWidth="8.77734375" defaultRowHeight="14.4" x14ac:dyDescent="0.3"/>
  <cols>
    <col min="1" max="16384" width="8.77734375" style="5"/>
  </cols>
  <sheetData>
    <row r="1" spans="1:34"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row>
    <row r="2" spans="1:34"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spans="1:34"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row>
    <row r="4" spans="1:34"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spans="1:34"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spans="1:34"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row>
    <row r="7" spans="1:34"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spans="1:34"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spans="1:34"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row>
    <row r="10" spans="1:34"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spans="1:34"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spans="1:34"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row>
    <row r="13" spans="1:34"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row>
    <row r="14" spans="1:34"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spans="1:34"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row>
    <row r="16" spans="1:34"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spans="1:34"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1:34"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spans="1:34"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spans="1:34"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spans="1:34"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row>
    <row r="22" spans="1:34"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row>
    <row r="23" spans="1:34"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row>
    <row r="24" spans="1:34"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row>
    <row r="25" spans="1:34"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row>
    <row r="26" spans="1:34"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1:34"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1:34"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spans="1:34"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spans="1:34"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spans="1:34"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row>
    <row r="32" spans="1:34"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spans="1:34"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spans="1:34"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spans="1:34"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spans="1:34"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row>
    <row r="37" spans="1:34"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row>
    <row r="38" spans="1:34"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spans="1:34"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spans="1:34"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spans="1:34"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spans="1:34"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spans="1:34"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spans="1:34"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spans="1:34" x14ac:dyDescent="0.3">
      <c r="U45" s="6"/>
      <c r="V45" s="6"/>
      <c r="W45" s="6"/>
      <c r="X45" s="6"/>
      <c r="Y45" s="6"/>
      <c r="Z45" s="6"/>
      <c r="AA45" s="6"/>
      <c r="AB45" s="6"/>
      <c r="AC45" s="6"/>
      <c r="AD45" s="6"/>
      <c r="AE45" s="6"/>
      <c r="AF45" s="6"/>
      <c r="AG45" s="6"/>
      <c r="AH45" s="6"/>
    </row>
    <row r="46" spans="1:34" x14ac:dyDescent="0.3">
      <c r="U46" s="6"/>
      <c r="V46" s="6"/>
      <c r="W46" s="6"/>
      <c r="X46" s="6"/>
      <c r="Y46" s="6"/>
      <c r="Z46" s="6"/>
      <c r="AA46" s="6"/>
      <c r="AB46" s="6"/>
      <c r="AC46" s="6"/>
      <c r="AD46" s="6"/>
      <c r="AE46" s="6"/>
      <c r="AF46" s="6"/>
      <c r="AG46" s="6"/>
      <c r="AH46" s="6"/>
    </row>
    <row r="47" spans="1:34" x14ac:dyDescent="0.3">
      <c r="U47" s="6"/>
      <c r="V47" s="6"/>
      <c r="W47" s="6"/>
      <c r="X47" s="6"/>
      <c r="Y47" s="6"/>
      <c r="Z47" s="6"/>
      <c r="AA47" s="6"/>
      <c r="AB47" s="6"/>
      <c r="AC47" s="6"/>
      <c r="AD47" s="6"/>
      <c r="AE47" s="6"/>
      <c r="AF47" s="6"/>
      <c r="AG47" s="6"/>
      <c r="AH47" s="6"/>
    </row>
    <row r="48" spans="1:34" x14ac:dyDescent="0.3">
      <c r="U48" s="6"/>
      <c r="V48" s="6"/>
      <c r="W48" s="6"/>
      <c r="X48" s="6"/>
      <c r="Y48" s="6"/>
      <c r="Z48" s="6"/>
      <c r="AA48" s="6"/>
      <c r="AB48" s="6"/>
      <c r="AC48" s="6"/>
      <c r="AD48" s="6"/>
      <c r="AE48" s="6"/>
      <c r="AF48" s="6"/>
      <c r="AG48" s="6"/>
      <c r="AH48" s="6"/>
    </row>
    <row r="49" spans="21:34" x14ac:dyDescent="0.3">
      <c r="U49" s="6"/>
      <c r="V49" s="6"/>
      <c r="W49" s="6"/>
      <c r="X49" s="6"/>
      <c r="Y49" s="6"/>
      <c r="Z49" s="6"/>
      <c r="AA49" s="6"/>
      <c r="AB49" s="6"/>
      <c r="AC49" s="6"/>
      <c r="AD49" s="6"/>
      <c r="AE49" s="6"/>
      <c r="AF49" s="6"/>
      <c r="AG49" s="6"/>
      <c r="AH49" s="6"/>
    </row>
    <row r="50" spans="21:34" x14ac:dyDescent="0.3">
      <c r="U50" s="6"/>
      <c r="V50" s="6"/>
      <c r="W50" s="6"/>
      <c r="X50" s="6"/>
      <c r="Y50" s="6"/>
      <c r="Z50" s="6"/>
      <c r="AA50" s="6"/>
      <c r="AB50" s="6"/>
      <c r="AC50" s="6"/>
      <c r="AD50" s="6"/>
      <c r="AE50" s="6"/>
      <c r="AF50" s="6"/>
      <c r="AG50" s="6"/>
      <c r="AH50" s="6"/>
    </row>
    <row r="51" spans="21:34" x14ac:dyDescent="0.3">
      <c r="U51" s="6"/>
      <c r="V51" s="6"/>
      <c r="W51" s="6"/>
      <c r="X51" s="6"/>
      <c r="Y51" s="6"/>
      <c r="Z51" s="6"/>
      <c r="AA51" s="6"/>
      <c r="AB51" s="6"/>
      <c r="AC51" s="6"/>
      <c r="AD51" s="6"/>
      <c r="AE51" s="6"/>
      <c r="AF51" s="6"/>
      <c r="AG51" s="6"/>
      <c r="AH51" s="6"/>
    </row>
    <row r="52" spans="21:34" x14ac:dyDescent="0.3">
      <c r="U52" s="6"/>
      <c r="V52" s="6"/>
      <c r="W52" s="6"/>
      <c r="X52" s="6"/>
      <c r="Y52" s="6"/>
      <c r="Z52" s="6"/>
      <c r="AA52" s="6"/>
      <c r="AB52" s="6"/>
      <c r="AC52" s="6"/>
      <c r="AD52" s="6"/>
      <c r="AE52" s="6"/>
      <c r="AF52" s="6"/>
      <c r="AG52" s="6"/>
      <c r="AH52" s="6"/>
    </row>
    <row r="53" spans="21:34" x14ac:dyDescent="0.3">
      <c r="U53" s="6"/>
      <c r="V53" s="6"/>
      <c r="W53" s="6"/>
      <c r="X53" s="6"/>
      <c r="Y53" s="6"/>
      <c r="Z53" s="6"/>
      <c r="AA53" s="6"/>
      <c r="AB53" s="6"/>
      <c r="AC53" s="6"/>
      <c r="AD53" s="6"/>
      <c r="AE53" s="6"/>
      <c r="AF53" s="6"/>
      <c r="AG53" s="6"/>
      <c r="AH53" s="6"/>
    </row>
    <row r="54" spans="21:34" x14ac:dyDescent="0.3">
      <c r="U54" s="6"/>
      <c r="V54" s="6"/>
      <c r="W54" s="6"/>
      <c r="X54" s="6"/>
      <c r="Y54" s="6"/>
      <c r="Z54" s="6"/>
      <c r="AA54" s="6"/>
      <c r="AB54" s="6"/>
      <c r="AC54" s="6"/>
      <c r="AD54" s="6"/>
      <c r="AE54" s="6"/>
      <c r="AF54" s="6"/>
      <c r="AG54" s="6"/>
      <c r="AH54" s="6"/>
    </row>
    <row r="55" spans="21:34" x14ac:dyDescent="0.3">
      <c r="U55" s="6"/>
      <c r="V55" s="6"/>
      <c r="W55" s="6"/>
      <c r="X55" s="6"/>
      <c r="Y55" s="6"/>
      <c r="Z55" s="6"/>
      <c r="AA55" s="6"/>
      <c r="AB55" s="6"/>
      <c r="AC55" s="6"/>
      <c r="AD55" s="6"/>
      <c r="AE55" s="6"/>
      <c r="AF55" s="6"/>
      <c r="AG55" s="6"/>
      <c r="AH55" s="6"/>
    </row>
    <row r="56" spans="21:34" x14ac:dyDescent="0.3">
      <c r="U56" s="6"/>
      <c r="V56" s="6"/>
      <c r="W56" s="6"/>
      <c r="X56" s="6"/>
      <c r="Y56" s="6"/>
      <c r="Z56" s="6"/>
      <c r="AA56" s="6"/>
      <c r="AB56" s="6"/>
      <c r="AC56" s="6"/>
      <c r="AD56" s="6"/>
      <c r="AE56" s="6"/>
      <c r="AF56" s="6"/>
      <c r="AG56" s="6"/>
      <c r="AH56" s="6"/>
    </row>
    <row r="57" spans="21:34" x14ac:dyDescent="0.3">
      <c r="U57" s="6"/>
      <c r="V57" s="6"/>
      <c r="W57" s="6"/>
      <c r="X57" s="6"/>
      <c r="Y57" s="6"/>
      <c r="Z57" s="6"/>
      <c r="AA57" s="6"/>
      <c r="AB57" s="6"/>
      <c r="AC57" s="6"/>
      <c r="AD57" s="6"/>
      <c r="AE57" s="6"/>
      <c r="AF57" s="6"/>
      <c r="AG57" s="6"/>
      <c r="AH57" s="6"/>
    </row>
    <row r="58" spans="21:34" x14ac:dyDescent="0.3">
      <c r="U58" s="6"/>
      <c r="V58" s="6"/>
      <c r="W58" s="6"/>
      <c r="X58" s="6"/>
      <c r="Y58" s="6"/>
      <c r="Z58" s="6"/>
      <c r="AA58" s="6"/>
      <c r="AB58" s="6"/>
      <c r="AC58" s="6"/>
      <c r="AD58" s="6"/>
      <c r="AE58" s="6"/>
      <c r="AF58" s="6"/>
      <c r="AG58" s="6"/>
      <c r="AH58" s="6"/>
    </row>
    <row r="59" spans="21:34" x14ac:dyDescent="0.3">
      <c r="U59" s="6"/>
      <c r="V59" s="6"/>
      <c r="W59" s="6"/>
      <c r="X59" s="6"/>
      <c r="Y59" s="6"/>
      <c r="Z59" s="6"/>
      <c r="AA59" s="6"/>
      <c r="AB59" s="6"/>
      <c r="AC59" s="6"/>
      <c r="AD59" s="6"/>
      <c r="AE59" s="6"/>
      <c r="AF59" s="6"/>
      <c r="AG59" s="6"/>
      <c r="AH59" s="6"/>
    </row>
    <row r="60" spans="21:34" x14ac:dyDescent="0.3">
      <c r="U60" s="6"/>
      <c r="V60" s="6"/>
      <c r="W60" s="6"/>
      <c r="X60" s="6"/>
      <c r="Y60" s="6"/>
      <c r="Z60" s="6"/>
      <c r="AA60" s="6"/>
      <c r="AB60" s="6"/>
      <c r="AC60" s="6"/>
      <c r="AD60" s="6"/>
      <c r="AE60" s="6"/>
      <c r="AF60" s="6"/>
      <c r="AG60" s="6"/>
      <c r="AH60" s="6"/>
    </row>
    <row r="61" spans="21:34" x14ac:dyDescent="0.3">
      <c r="U61" s="6"/>
      <c r="V61" s="6"/>
      <c r="W61" s="6"/>
      <c r="X61" s="6"/>
      <c r="Y61" s="6"/>
      <c r="Z61" s="6"/>
      <c r="AA61" s="6"/>
      <c r="AB61" s="6"/>
      <c r="AC61" s="6"/>
      <c r="AD61" s="6"/>
      <c r="AE61" s="6"/>
      <c r="AF61" s="6"/>
      <c r="AG61" s="6"/>
      <c r="AH61" s="6"/>
    </row>
    <row r="62" spans="21:34" x14ac:dyDescent="0.3">
      <c r="U62" s="6"/>
      <c r="V62" s="6"/>
      <c r="W62" s="6"/>
      <c r="X62" s="6"/>
      <c r="Y62" s="6"/>
      <c r="Z62" s="6"/>
      <c r="AA62" s="6"/>
      <c r="AB62" s="6"/>
      <c r="AC62" s="6"/>
      <c r="AD62" s="6"/>
      <c r="AE62" s="6"/>
      <c r="AF62" s="6"/>
      <c r="AG62" s="6"/>
      <c r="AH62" s="6"/>
    </row>
    <row r="63" spans="21:34" x14ac:dyDescent="0.3">
      <c r="U63" s="6"/>
      <c r="V63" s="6"/>
      <c r="W63" s="6"/>
      <c r="X63" s="6"/>
      <c r="Y63" s="6"/>
      <c r="Z63" s="6"/>
      <c r="AA63" s="6"/>
      <c r="AB63" s="6"/>
      <c r="AC63" s="6"/>
      <c r="AD63" s="6"/>
      <c r="AE63" s="6"/>
      <c r="AF63" s="6"/>
      <c r="AG63" s="6"/>
      <c r="AH63" s="6"/>
    </row>
    <row r="64" spans="21:34" x14ac:dyDescent="0.3">
      <c r="U64" s="6"/>
      <c r="V64" s="6"/>
      <c r="W64" s="6"/>
      <c r="X64" s="6"/>
      <c r="Y64" s="6"/>
      <c r="Z64" s="6"/>
      <c r="AA64" s="6"/>
      <c r="AB64" s="6"/>
      <c r="AC64" s="6"/>
      <c r="AD64" s="6"/>
      <c r="AE64" s="6"/>
      <c r="AF64" s="6"/>
      <c r="AG64" s="6"/>
      <c r="AH64" s="6"/>
    </row>
    <row r="65" spans="21:34" x14ac:dyDescent="0.3">
      <c r="U65" s="6"/>
      <c r="V65" s="6"/>
      <c r="W65" s="6"/>
      <c r="X65" s="6"/>
      <c r="Y65" s="6"/>
      <c r="Z65" s="6"/>
      <c r="AA65" s="6"/>
      <c r="AB65" s="6"/>
      <c r="AC65" s="6"/>
      <c r="AD65" s="6"/>
      <c r="AE65" s="6"/>
      <c r="AF65" s="6"/>
      <c r="AG65" s="6"/>
      <c r="AH65" s="6"/>
    </row>
    <row r="66" spans="21:34" x14ac:dyDescent="0.3">
      <c r="U66" s="6"/>
      <c r="V66" s="6"/>
      <c r="W66" s="6"/>
      <c r="X66" s="6"/>
      <c r="Y66" s="6"/>
      <c r="Z66" s="6"/>
      <c r="AA66" s="6"/>
      <c r="AB66" s="6"/>
      <c r="AC66" s="6"/>
      <c r="AD66" s="6"/>
      <c r="AE66" s="6"/>
      <c r="AF66" s="6"/>
      <c r="AG66" s="6"/>
      <c r="AH66" s="6"/>
    </row>
    <row r="67" spans="21:34" x14ac:dyDescent="0.3">
      <c r="U67" s="6"/>
      <c r="V67" s="6"/>
      <c r="W67" s="6"/>
      <c r="X67" s="6"/>
      <c r="Y67" s="6"/>
      <c r="Z67" s="6"/>
      <c r="AA67" s="6"/>
      <c r="AB67" s="6"/>
      <c r="AC67" s="6"/>
      <c r="AD67" s="6"/>
      <c r="AE67" s="6"/>
      <c r="AF67" s="6"/>
      <c r="AG67" s="6"/>
      <c r="AH67" s="6"/>
    </row>
    <row r="68" spans="21:34" x14ac:dyDescent="0.3">
      <c r="U68" s="6"/>
      <c r="V68" s="6"/>
      <c r="W68" s="6"/>
      <c r="X68" s="6"/>
      <c r="Y68" s="6"/>
      <c r="Z68" s="6"/>
      <c r="AA68" s="6"/>
      <c r="AB68" s="6"/>
      <c r="AC68" s="6"/>
      <c r="AD68" s="6"/>
      <c r="AE68" s="6"/>
      <c r="AF68" s="6"/>
      <c r="AG68" s="6"/>
      <c r="AH68" s="6"/>
    </row>
    <row r="69" spans="21:34" x14ac:dyDescent="0.3">
      <c r="U69" s="6"/>
      <c r="V69" s="6"/>
      <c r="W69" s="6"/>
      <c r="X69" s="6"/>
      <c r="Y69" s="6"/>
      <c r="Z69" s="6"/>
      <c r="AA69" s="6"/>
      <c r="AB69" s="6"/>
      <c r="AC69" s="6"/>
      <c r="AD69" s="6"/>
      <c r="AE69" s="6"/>
      <c r="AF69" s="6"/>
      <c r="AG69" s="6"/>
      <c r="AH69" s="6"/>
    </row>
    <row r="70" spans="21:34" x14ac:dyDescent="0.3">
      <c r="U70" s="6"/>
      <c r="V70" s="6"/>
      <c r="W70" s="6"/>
      <c r="X70" s="6"/>
      <c r="Y70" s="6"/>
      <c r="Z70" s="6"/>
      <c r="AA70" s="6"/>
      <c r="AB70" s="6"/>
      <c r="AC70" s="6"/>
      <c r="AD70" s="6"/>
      <c r="AE70" s="6"/>
      <c r="AF70" s="6"/>
      <c r="AG70" s="6"/>
      <c r="AH70" s="6"/>
    </row>
    <row r="71" spans="21:34" x14ac:dyDescent="0.3">
      <c r="U71" s="6"/>
      <c r="V71" s="6"/>
      <c r="W71" s="6"/>
      <c r="X71" s="6"/>
      <c r="Y71" s="6"/>
      <c r="Z71" s="6"/>
      <c r="AA71" s="6"/>
      <c r="AB71" s="6"/>
      <c r="AC71" s="6"/>
      <c r="AD71" s="6"/>
      <c r="AE71" s="6"/>
      <c r="AF71" s="6"/>
      <c r="AG71" s="6"/>
      <c r="AH71" s="6"/>
    </row>
    <row r="72" spans="21:34" x14ac:dyDescent="0.3">
      <c r="U72" s="6"/>
      <c r="V72" s="6"/>
      <c r="W72" s="6"/>
      <c r="X72" s="6"/>
      <c r="Y72" s="6"/>
      <c r="Z72" s="6"/>
      <c r="AA72" s="6"/>
      <c r="AB72" s="6"/>
      <c r="AC72" s="6"/>
      <c r="AD72" s="6"/>
      <c r="AE72" s="6"/>
      <c r="AF72" s="6"/>
      <c r="AG72" s="6"/>
      <c r="AH72" s="6"/>
    </row>
    <row r="73" spans="21:34" x14ac:dyDescent="0.3">
      <c r="U73" s="6"/>
      <c r="V73" s="6"/>
      <c r="W73" s="6"/>
      <c r="X73" s="6"/>
      <c r="Y73" s="6"/>
      <c r="Z73" s="6"/>
      <c r="AA73" s="6"/>
      <c r="AB73" s="6"/>
      <c r="AC73" s="6"/>
      <c r="AD73" s="6"/>
      <c r="AE73" s="6"/>
      <c r="AF73" s="6"/>
      <c r="AG73" s="6"/>
      <c r="AH7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1F80-D296-4D6D-9D59-423DBF59776C}">
  <dimension ref="A1:AB39"/>
  <sheetViews>
    <sheetView zoomScaleNormal="100" workbookViewId="0">
      <selection activeCell="M26" sqref="M26"/>
    </sheetView>
  </sheetViews>
  <sheetFormatPr defaultColWidth="8.77734375" defaultRowHeight="14.4" x14ac:dyDescent="0.3"/>
  <sheetData>
    <row r="1" spans="1:28" x14ac:dyDescent="0.3">
      <c r="A1" s="6"/>
      <c r="B1" s="6"/>
      <c r="C1" s="6"/>
      <c r="D1" s="6"/>
      <c r="E1" s="6"/>
      <c r="F1" s="6"/>
      <c r="G1" s="6"/>
      <c r="H1" s="6"/>
      <c r="I1" s="6"/>
      <c r="J1" s="6"/>
      <c r="K1" s="6"/>
      <c r="L1" s="6"/>
      <c r="M1" s="6"/>
      <c r="N1" s="6"/>
      <c r="O1" s="6"/>
      <c r="P1" s="6"/>
      <c r="Q1" s="6"/>
      <c r="R1" s="6"/>
      <c r="S1" s="6"/>
      <c r="T1" s="6"/>
      <c r="U1" s="6"/>
      <c r="V1" s="6"/>
      <c r="W1" s="6"/>
      <c r="X1" s="6"/>
      <c r="Y1" s="6"/>
      <c r="Z1" s="6"/>
      <c r="AA1" s="6"/>
      <c r="AB1" s="6"/>
    </row>
    <row r="2" spans="1:28" x14ac:dyDescent="0.3">
      <c r="A2" s="6"/>
      <c r="B2" s="6"/>
      <c r="C2" s="6"/>
      <c r="D2" s="6"/>
      <c r="E2" s="6"/>
      <c r="F2" s="6"/>
      <c r="G2" s="6"/>
      <c r="H2" s="6"/>
      <c r="I2" s="6"/>
      <c r="J2" s="6"/>
      <c r="K2" s="6"/>
      <c r="L2" s="6"/>
      <c r="M2" s="6"/>
      <c r="N2" s="6"/>
      <c r="O2" s="6"/>
      <c r="P2" s="6"/>
      <c r="Q2" s="6"/>
      <c r="R2" s="6"/>
      <c r="S2" s="6"/>
      <c r="T2" s="6"/>
      <c r="U2" s="6"/>
      <c r="V2" s="6"/>
      <c r="W2" s="6"/>
      <c r="X2" s="6"/>
      <c r="Y2" s="6"/>
      <c r="Z2" s="6"/>
      <c r="AA2" s="6"/>
      <c r="AB2" s="6"/>
    </row>
    <row r="3" spans="1:28" x14ac:dyDescent="0.3">
      <c r="A3" s="6"/>
      <c r="B3" s="6"/>
      <c r="C3" s="6"/>
      <c r="D3" s="6"/>
      <c r="E3" s="6"/>
      <c r="F3" s="6"/>
      <c r="G3" s="6"/>
      <c r="H3" s="6"/>
      <c r="I3" s="6"/>
      <c r="J3" s="6"/>
      <c r="K3" s="6"/>
      <c r="L3" s="6"/>
      <c r="M3" s="6"/>
      <c r="N3" s="6"/>
      <c r="O3" s="6"/>
      <c r="P3" s="6"/>
      <c r="Q3" s="6"/>
      <c r="R3" s="6"/>
      <c r="S3" s="6"/>
      <c r="T3" s="6"/>
      <c r="U3" s="6"/>
      <c r="V3" s="6"/>
      <c r="W3" s="6"/>
      <c r="X3" s="6"/>
      <c r="Y3" s="6"/>
      <c r="Z3" s="6"/>
      <c r="AA3" s="6"/>
      <c r="AB3" s="6"/>
    </row>
    <row r="4" spans="1:28" x14ac:dyDescent="0.3">
      <c r="A4" s="6"/>
      <c r="B4" s="6"/>
      <c r="C4" s="6"/>
      <c r="D4" s="6"/>
      <c r="E4" s="6"/>
      <c r="F4" s="6"/>
      <c r="G4" s="6"/>
      <c r="H4" s="6"/>
      <c r="I4" s="6"/>
      <c r="J4" s="6"/>
      <c r="K4" s="6"/>
      <c r="L4" s="6"/>
      <c r="M4" s="6"/>
      <c r="N4" s="6"/>
      <c r="O4" s="6"/>
      <c r="P4" s="6"/>
      <c r="Q4" s="6"/>
      <c r="R4" s="6"/>
      <c r="S4" s="6"/>
      <c r="T4" s="6"/>
      <c r="U4" s="6"/>
      <c r="V4" s="6"/>
      <c r="W4" s="6"/>
      <c r="X4" s="6"/>
      <c r="Y4" s="6"/>
      <c r="Z4" s="6"/>
      <c r="AA4" s="6"/>
      <c r="AB4" s="6"/>
    </row>
    <row r="5" spans="1:28" x14ac:dyDescent="0.3">
      <c r="A5" s="6"/>
      <c r="B5" s="6"/>
      <c r="C5" s="6"/>
      <c r="D5" s="6"/>
      <c r="E5" s="6"/>
      <c r="F5" s="6"/>
      <c r="G5" s="6"/>
      <c r="H5" s="6"/>
      <c r="I5" s="6"/>
      <c r="J5" s="6"/>
      <c r="K5" s="6"/>
      <c r="L5" s="6"/>
      <c r="M5" s="6"/>
      <c r="N5" s="6"/>
      <c r="O5" s="6"/>
      <c r="P5" s="6"/>
      <c r="Q5" s="6"/>
      <c r="R5" s="6"/>
      <c r="S5" s="6"/>
      <c r="T5" s="6"/>
      <c r="U5" s="6"/>
      <c r="V5" s="6"/>
      <c r="W5" s="6"/>
      <c r="X5" s="6"/>
      <c r="Y5" s="6"/>
      <c r="Z5" s="6"/>
      <c r="AA5" s="6"/>
      <c r="AB5" s="6"/>
    </row>
    <row r="6" spans="1:28" x14ac:dyDescent="0.3">
      <c r="A6" s="6"/>
      <c r="B6" s="6"/>
      <c r="C6" s="6"/>
      <c r="D6" s="6"/>
      <c r="E6" s="6"/>
      <c r="F6" s="6"/>
      <c r="G6" s="6"/>
      <c r="H6" s="6"/>
      <c r="I6" s="6"/>
      <c r="J6" s="6"/>
      <c r="K6" s="6"/>
      <c r="L6" s="6"/>
      <c r="M6" s="6"/>
      <c r="N6" s="6"/>
      <c r="O6" s="6"/>
      <c r="P6" s="6"/>
      <c r="Q6" s="6"/>
      <c r="R6" s="6"/>
      <c r="S6" s="6"/>
      <c r="T6" s="6"/>
      <c r="U6" s="6"/>
      <c r="V6" s="6"/>
      <c r="W6" s="6"/>
      <c r="X6" s="6"/>
      <c r="Y6" s="6"/>
      <c r="Z6" s="6"/>
      <c r="AA6" s="6"/>
      <c r="AB6" s="6"/>
    </row>
    <row r="7" spans="1:28" x14ac:dyDescent="0.3">
      <c r="A7" s="6"/>
      <c r="B7" s="6"/>
      <c r="C7" s="6"/>
      <c r="D7" s="6"/>
      <c r="E7" s="6"/>
      <c r="F7" s="6"/>
      <c r="G7" s="6"/>
      <c r="H7" s="6"/>
      <c r="I7" s="6"/>
      <c r="J7" s="6"/>
      <c r="K7" s="6"/>
      <c r="L7" s="6"/>
      <c r="M7" s="6"/>
      <c r="N7" s="6"/>
      <c r="O7" s="6"/>
      <c r="P7" s="6"/>
      <c r="Q7" s="6"/>
      <c r="R7" s="6"/>
      <c r="S7" s="6"/>
      <c r="T7" s="6"/>
      <c r="U7" s="6"/>
      <c r="V7" s="6"/>
      <c r="W7" s="6"/>
      <c r="X7" s="6"/>
      <c r="Y7" s="6"/>
      <c r="Z7" s="6"/>
      <c r="AA7" s="6"/>
      <c r="AB7" s="6"/>
    </row>
    <row r="8" spans="1:28" x14ac:dyDescent="0.3">
      <c r="A8" s="6"/>
      <c r="B8" s="6"/>
      <c r="C8" s="6"/>
      <c r="D8" s="6"/>
      <c r="E8" s="6"/>
      <c r="F8" s="6"/>
      <c r="G8" s="6"/>
      <c r="H8" s="6"/>
      <c r="I8" s="6"/>
      <c r="J8" s="6"/>
      <c r="K8" s="6"/>
      <c r="L8" s="6"/>
      <c r="M8" s="6"/>
      <c r="N8" s="6"/>
      <c r="O8" s="6"/>
      <c r="P8" s="6"/>
      <c r="Q8" s="6"/>
      <c r="R8" s="6"/>
      <c r="S8" s="6"/>
      <c r="T8" s="6"/>
      <c r="U8" s="6"/>
      <c r="V8" s="6"/>
      <c r="W8" s="6"/>
      <c r="X8" s="6"/>
      <c r="Y8" s="6"/>
      <c r="Z8" s="6"/>
      <c r="AA8" s="6"/>
      <c r="AB8" s="6"/>
    </row>
    <row r="9" spans="1:28" x14ac:dyDescent="0.3">
      <c r="A9" s="6"/>
      <c r="B9" s="6"/>
      <c r="C9" s="6"/>
      <c r="D9" s="6"/>
      <c r="E9" s="6"/>
      <c r="F9" s="6"/>
      <c r="G9" s="6"/>
      <c r="H9" s="6"/>
      <c r="I9" s="6"/>
      <c r="J9" s="6"/>
      <c r="K9" s="6"/>
      <c r="L9" s="6"/>
      <c r="M9" s="6"/>
      <c r="N9" s="6"/>
      <c r="O9" s="6"/>
      <c r="P9" s="6"/>
      <c r="Q9" s="6"/>
      <c r="R9" s="6"/>
      <c r="S9" s="6"/>
      <c r="T9" s="6"/>
      <c r="U9" s="6"/>
      <c r="V9" s="6"/>
      <c r="W9" s="6"/>
      <c r="X9" s="6"/>
      <c r="Y9" s="6"/>
      <c r="Z9" s="6"/>
      <c r="AA9" s="6"/>
      <c r="AB9" s="6"/>
    </row>
    <row r="10" spans="1:28"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F995-6854-4295-9CB1-2D6FBC8EB062}">
  <dimension ref="A1:AE72"/>
  <sheetViews>
    <sheetView topLeftCell="A2" zoomScaleNormal="100" workbookViewId="0">
      <selection activeCell="L29" sqref="L29"/>
    </sheetView>
  </sheetViews>
  <sheetFormatPr defaultColWidth="8.77734375" defaultRowHeight="14.4" x14ac:dyDescent="0.3"/>
  <sheetData>
    <row r="1" spans="1:31"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row>
    <row r="7" spans="1:3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row>
    <row r="8" spans="1:3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row>
    <row r="9" spans="1:3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row>
    <row r="10" spans="1:3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row>
    <row r="11" spans="1:3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row>
    <row r="12" spans="1:3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row>
    <row r="13" spans="1:3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row>
    <row r="14" spans="1:3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row>
    <row r="15" spans="1:3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row>
    <row r="16" spans="1:3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row>
    <row r="17" spans="1:31"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row>
    <row r="18" spans="1:31"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row>
    <row r="19" spans="1:31"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row>
    <row r="20" spans="1:31"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row>
    <row r="21" spans="1:31"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row>
    <row r="22" spans="1:31"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row>
    <row r="23" spans="1:31"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row>
    <row r="24" spans="1:31"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row>
    <row r="25" spans="1:31"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row>
    <row r="26" spans="1:31"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row>
    <row r="27" spans="1:31"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row>
    <row r="28" spans="1:31"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row>
    <row r="29" spans="1:31"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row>
    <row r="30" spans="1:31"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row>
    <row r="31" spans="1:31"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row>
    <row r="32" spans="1:31"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row>
    <row r="33" spans="1:3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row>
    <row r="34" spans="1:3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row>
    <row r="35" spans="1:3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row>
    <row r="36" spans="1:3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row>
    <row r="37" spans="1:3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row>
    <row r="38" spans="1:3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row>
    <row r="39" spans="1:3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1:3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spans="1:3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row r="42" spans="1:3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spans="1:3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row r="44" spans="1:31"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row>
    <row r="45" spans="1:31"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spans="1:31" x14ac:dyDescent="0.3">
      <c r="M46" s="6"/>
      <c r="N46" s="6"/>
      <c r="O46" s="6"/>
      <c r="P46" s="6"/>
      <c r="Q46" s="6"/>
      <c r="R46" s="6"/>
      <c r="S46" s="6"/>
      <c r="T46" s="6"/>
      <c r="U46" s="6"/>
      <c r="V46" s="6"/>
      <c r="W46" s="6"/>
      <c r="X46" s="6"/>
      <c r="Y46" s="6"/>
      <c r="Z46" s="6"/>
      <c r="AA46" s="6"/>
      <c r="AB46" s="6"/>
      <c r="AC46" s="6"/>
      <c r="AD46" s="6"/>
      <c r="AE46" s="6"/>
    </row>
    <row r="47" spans="1:31" x14ac:dyDescent="0.3">
      <c r="M47" s="6"/>
      <c r="N47" s="6"/>
      <c r="O47" s="6"/>
      <c r="P47" s="6"/>
      <c r="Q47" s="6"/>
      <c r="R47" s="6"/>
      <c r="S47" s="6"/>
      <c r="T47" s="6"/>
      <c r="U47" s="6"/>
      <c r="V47" s="6"/>
      <c r="W47" s="6"/>
      <c r="X47" s="6"/>
      <c r="Y47" s="6"/>
      <c r="Z47" s="6"/>
      <c r="AA47" s="6"/>
      <c r="AB47" s="6"/>
      <c r="AC47" s="6"/>
      <c r="AD47" s="6"/>
      <c r="AE47" s="6"/>
    </row>
    <row r="48" spans="1:31" x14ac:dyDescent="0.3">
      <c r="M48" s="6"/>
      <c r="N48" s="6"/>
      <c r="O48" s="6"/>
      <c r="P48" s="6"/>
      <c r="Q48" s="6"/>
      <c r="R48" s="6"/>
      <c r="S48" s="6"/>
      <c r="T48" s="6"/>
      <c r="U48" s="6"/>
      <c r="V48" s="6"/>
      <c r="W48" s="6"/>
      <c r="X48" s="6"/>
      <c r="Y48" s="6"/>
      <c r="Z48" s="6"/>
      <c r="AA48" s="6"/>
      <c r="AB48" s="6"/>
      <c r="AC48" s="6"/>
      <c r="AD48" s="6"/>
      <c r="AE48" s="6"/>
    </row>
    <row r="49" spans="13:31" x14ac:dyDescent="0.3">
      <c r="M49" s="6"/>
      <c r="N49" s="6"/>
      <c r="O49" s="6"/>
      <c r="P49" s="6"/>
      <c r="Q49" s="6"/>
      <c r="R49" s="6"/>
      <c r="S49" s="6"/>
      <c r="T49" s="6"/>
      <c r="U49" s="6"/>
      <c r="V49" s="6"/>
      <c r="W49" s="6"/>
      <c r="X49" s="6"/>
      <c r="Y49" s="6"/>
      <c r="Z49" s="6"/>
      <c r="AA49" s="6"/>
      <c r="AB49" s="6"/>
      <c r="AC49" s="6"/>
      <c r="AD49" s="6"/>
      <c r="AE49" s="6"/>
    </row>
    <row r="50" spans="13:31" x14ac:dyDescent="0.3">
      <c r="M50" s="6"/>
      <c r="N50" s="6"/>
      <c r="O50" s="6"/>
      <c r="P50" s="6"/>
      <c r="Q50" s="6"/>
      <c r="R50" s="6"/>
      <c r="S50" s="6"/>
      <c r="T50" s="6"/>
      <c r="U50" s="6"/>
      <c r="V50" s="6"/>
      <c r="W50" s="6"/>
      <c r="X50" s="6"/>
      <c r="Y50" s="6"/>
      <c r="Z50" s="6"/>
      <c r="AA50" s="6"/>
      <c r="AB50" s="6"/>
      <c r="AC50" s="6"/>
      <c r="AD50" s="6"/>
      <c r="AE50" s="6"/>
    </row>
    <row r="51" spans="13:31" x14ac:dyDescent="0.3">
      <c r="M51" s="6"/>
      <c r="N51" s="6"/>
      <c r="O51" s="6"/>
      <c r="P51" s="6"/>
      <c r="Q51" s="6"/>
      <c r="R51" s="6"/>
      <c r="S51" s="6"/>
      <c r="T51" s="6"/>
      <c r="U51" s="6"/>
      <c r="V51" s="6"/>
      <c r="W51" s="6"/>
      <c r="X51" s="6"/>
      <c r="Y51" s="6"/>
      <c r="Z51" s="6"/>
      <c r="AA51" s="6"/>
      <c r="AB51" s="6"/>
      <c r="AC51" s="6"/>
      <c r="AD51" s="6"/>
      <c r="AE51" s="6"/>
    </row>
    <row r="52" spans="13:31" x14ac:dyDescent="0.3">
      <c r="M52" s="6"/>
      <c r="N52" s="6"/>
      <c r="O52" s="6"/>
      <c r="P52" s="6"/>
      <c r="Q52" s="6"/>
      <c r="R52" s="6"/>
      <c r="S52" s="6"/>
      <c r="T52" s="6"/>
      <c r="U52" s="6"/>
      <c r="V52" s="6"/>
      <c r="W52" s="6"/>
      <c r="X52" s="6"/>
      <c r="Y52" s="6"/>
      <c r="Z52" s="6"/>
      <c r="AA52" s="6"/>
      <c r="AB52" s="6"/>
      <c r="AC52" s="6"/>
      <c r="AD52" s="6"/>
      <c r="AE52" s="6"/>
    </row>
    <row r="53" spans="13:31" x14ac:dyDescent="0.3">
      <c r="M53" s="6"/>
      <c r="N53" s="6"/>
      <c r="O53" s="6"/>
      <c r="P53" s="6"/>
      <c r="Q53" s="6"/>
      <c r="R53" s="6"/>
      <c r="S53" s="6"/>
      <c r="T53" s="6"/>
      <c r="U53" s="6"/>
      <c r="V53" s="6"/>
      <c r="W53" s="6"/>
      <c r="X53" s="6"/>
      <c r="Y53" s="6"/>
      <c r="Z53" s="6"/>
      <c r="AA53" s="6"/>
      <c r="AB53" s="6"/>
      <c r="AC53" s="6"/>
      <c r="AD53" s="6"/>
      <c r="AE53" s="6"/>
    </row>
    <row r="54" spans="13:31" x14ac:dyDescent="0.3">
      <c r="M54" s="6"/>
      <c r="N54" s="6"/>
      <c r="O54" s="6"/>
      <c r="P54" s="6"/>
      <c r="Q54" s="6"/>
      <c r="R54" s="6"/>
      <c r="S54" s="6"/>
      <c r="T54" s="6"/>
      <c r="U54" s="6"/>
      <c r="V54" s="6"/>
      <c r="W54" s="6"/>
      <c r="X54" s="6"/>
      <c r="Y54" s="6"/>
      <c r="Z54" s="6"/>
      <c r="AA54" s="6"/>
      <c r="AB54" s="6"/>
      <c r="AC54" s="6"/>
      <c r="AD54" s="6"/>
      <c r="AE54" s="6"/>
    </row>
    <row r="55" spans="13:31" x14ac:dyDescent="0.3">
      <c r="M55" s="6"/>
      <c r="N55" s="6"/>
      <c r="O55" s="6"/>
      <c r="P55" s="6"/>
      <c r="Q55" s="6"/>
      <c r="R55" s="6"/>
      <c r="S55" s="6"/>
      <c r="T55" s="6"/>
      <c r="U55" s="6"/>
      <c r="V55" s="6"/>
      <c r="W55" s="6"/>
      <c r="X55" s="6"/>
      <c r="Y55" s="6"/>
      <c r="Z55" s="6"/>
      <c r="AA55" s="6"/>
      <c r="AB55" s="6"/>
      <c r="AC55" s="6"/>
      <c r="AD55" s="6"/>
      <c r="AE55" s="6"/>
    </row>
    <row r="56" spans="13:31" x14ac:dyDescent="0.3">
      <c r="M56" s="6"/>
      <c r="N56" s="6"/>
      <c r="O56" s="6"/>
      <c r="P56" s="6"/>
      <c r="Q56" s="6"/>
      <c r="R56" s="6"/>
      <c r="S56" s="6"/>
      <c r="T56" s="6"/>
      <c r="U56" s="6"/>
      <c r="V56" s="6"/>
      <c r="W56" s="6"/>
      <c r="X56" s="6"/>
      <c r="Y56" s="6"/>
      <c r="Z56" s="6"/>
      <c r="AA56" s="6"/>
      <c r="AB56" s="6"/>
      <c r="AC56" s="6"/>
      <c r="AD56" s="6"/>
      <c r="AE56" s="6"/>
    </row>
    <row r="57" spans="13:31" x14ac:dyDescent="0.3">
      <c r="M57" s="6"/>
      <c r="N57" s="6"/>
      <c r="O57" s="6"/>
      <c r="P57" s="6"/>
      <c r="Q57" s="6"/>
      <c r="R57" s="6"/>
      <c r="S57" s="6"/>
      <c r="T57" s="6"/>
      <c r="U57" s="6"/>
      <c r="V57" s="6"/>
      <c r="W57" s="6"/>
      <c r="X57" s="6"/>
      <c r="Y57" s="6"/>
      <c r="Z57" s="6"/>
      <c r="AA57" s="6"/>
      <c r="AB57" s="6"/>
      <c r="AC57" s="6"/>
      <c r="AD57" s="6"/>
      <c r="AE57" s="6"/>
    </row>
    <row r="58" spans="13:31" x14ac:dyDescent="0.3">
      <c r="M58" s="6"/>
      <c r="N58" s="6"/>
      <c r="O58" s="6"/>
      <c r="P58" s="6"/>
      <c r="Q58" s="6"/>
      <c r="R58" s="6"/>
      <c r="S58" s="6"/>
      <c r="T58" s="6"/>
      <c r="U58" s="6"/>
      <c r="V58" s="6"/>
      <c r="W58" s="6"/>
      <c r="X58" s="6"/>
      <c r="Y58" s="6"/>
      <c r="Z58" s="6"/>
      <c r="AA58" s="6"/>
      <c r="AB58" s="6"/>
      <c r="AC58" s="6"/>
      <c r="AD58" s="6"/>
      <c r="AE58" s="6"/>
    </row>
    <row r="59" spans="13:31" x14ac:dyDescent="0.3">
      <c r="M59" s="6"/>
      <c r="N59" s="6"/>
      <c r="O59" s="6"/>
      <c r="P59" s="6"/>
      <c r="Q59" s="6"/>
      <c r="R59" s="6"/>
      <c r="S59" s="6"/>
      <c r="T59" s="6"/>
      <c r="U59" s="6"/>
      <c r="V59" s="6"/>
      <c r="W59" s="6"/>
      <c r="X59" s="6"/>
      <c r="Y59" s="6"/>
      <c r="Z59" s="6"/>
      <c r="AA59" s="6"/>
      <c r="AB59" s="6"/>
      <c r="AC59" s="6"/>
      <c r="AD59" s="6"/>
      <c r="AE59" s="6"/>
    </row>
    <row r="60" spans="13:31" x14ac:dyDescent="0.3">
      <c r="M60" s="6"/>
      <c r="N60" s="6"/>
      <c r="O60" s="6"/>
      <c r="P60" s="6"/>
      <c r="Q60" s="6"/>
      <c r="R60" s="6"/>
      <c r="S60" s="6"/>
      <c r="T60" s="6"/>
      <c r="U60" s="6"/>
      <c r="V60" s="6"/>
      <c r="W60" s="6"/>
      <c r="X60" s="6"/>
      <c r="Y60" s="6"/>
      <c r="Z60" s="6"/>
      <c r="AA60" s="6"/>
      <c r="AB60" s="6"/>
      <c r="AC60" s="6"/>
      <c r="AD60" s="6"/>
      <c r="AE60" s="6"/>
    </row>
    <row r="61" spans="13:31" x14ac:dyDescent="0.3">
      <c r="M61" s="6"/>
      <c r="N61" s="6"/>
      <c r="O61" s="6"/>
      <c r="P61" s="6"/>
      <c r="Q61" s="6"/>
      <c r="R61" s="6"/>
      <c r="S61" s="6"/>
      <c r="T61" s="6"/>
      <c r="U61" s="6"/>
      <c r="V61" s="6"/>
      <c r="W61" s="6"/>
      <c r="X61" s="6"/>
      <c r="Y61" s="6"/>
      <c r="Z61" s="6"/>
      <c r="AA61" s="6"/>
      <c r="AB61" s="6"/>
      <c r="AC61" s="6"/>
      <c r="AD61" s="6"/>
      <c r="AE61" s="6"/>
    </row>
    <row r="62" spans="13:31" x14ac:dyDescent="0.3">
      <c r="M62" s="6"/>
      <c r="N62" s="6"/>
      <c r="O62" s="6"/>
      <c r="P62" s="6"/>
      <c r="Q62" s="6"/>
      <c r="R62" s="6"/>
      <c r="S62" s="6"/>
      <c r="T62" s="6"/>
      <c r="U62" s="6"/>
      <c r="V62" s="6"/>
      <c r="W62" s="6"/>
      <c r="X62" s="6"/>
      <c r="Y62" s="6"/>
      <c r="Z62" s="6"/>
      <c r="AA62" s="6"/>
      <c r="AB62" s="6"/>
      <c r="AC62" s="6"/>
      <c r="AD62" s="6"/>
      <c r="AE62" s="6"/>
    </row>
    <row r="63" spans="13:31" x14ac:dyDescent="0.3">
      <c r="M63" s="6"/>
      <c r="N63" s="6"/>
      <c r="O63" s="6"/>
      <c r="P63" s="6"/>
      <c r="Q63" s="6"/>
      <c r="R63" s="6"/>
      <c r="S63" s="6"/>
      <c r="T63" s="6"/>
      <c r="U63" s="6"/>
      <c r="V63" s="6"/>
      <c r="W63" s="6"/>
      <c r="X63" s="6"/>
      <c r="Y63" s="6"/>
      <c r="Z63" s="6"/>
      <c r="AA63" s="6"/>
      <c r="AB63" s="6"/>
      <c r="AC63" s="6"/>
      <c r="AD63" s="6"/>
      <c r="AE63" s="6"/>
    </row>
    <row r="64" spans="13:31" x14ac:dyDescent="0.3">
      <c r="M64" s="6"/>
      <c r="N64" s="6"/>
      <c r="O64" s="6"/>
      <c r="P64" s="6"/>
      <c r="Q64" s="6"/>
      <c r="R64" s="6"/>
      <c r="S64" s="6"/>
      <c r="T64" s="6"/>
      <c r="U64" s="6"/>
      <c r="V64" s="6"/>
      <c r="W64" s="6"/>
      <c r="X64" s="6"/>
      <c r="Y64" s="6"/>
      <c r="Z64" s="6"/>
      <c r="AA64" s="6"/>
      <c r="AB64" s="6"/>
      <c r="AC64" s="6"/>
      <c r="AD64" s="6"/>
      <c r="AE64" s="6"/>
    </row>
    <row r="65" spans="13:31" x14ac:dyDescent="0.3">
      <c r="M65" s="6"/>
      <c r="N65" s="6"/>
      <c r="O65" s="6"/>
      <c r="P65" s="6"/>
      <c r="Q65" s="6"/>
      <c r="R65" s="6"/>
      <c r="S65" s="6"/>
      <c r="T65" s="6"/>
      <c r="U65" s="6"/>
      <c r="V65" s="6"/>
      <c r="W65" s="6"/>
      <c r="X65" s="6"/>
      <c r="Y65" s="6"/>
      <c r="Z65" s="6"/>
      <c r="AA65" s="6"/>
      <c r="AB65" s="6"/>
      <c r="AC65" s="6"/>
      <c r="AD65" s="6"/>
      <c r="AE65" s="6"/>
    </row>
    <row r="66" spans="13:31" x14ac:dyDescent="0.3">
      <c r="M66" s="6"/>
      <c r="N66" s="6"/>
      <c r="O66" s="6"/>
      <c r="P66" s="6"/>
      <c r="Q66" s="6"/>
      <c r="R66" s="6"/>
      <c r="S66" s="6"/>
      <c r="T66" s="6"/>
      <c r="U66" s="6"/>
      <c r="V66" s="6"/>
      <c r="W66" s="6"/>
      <c r="X66" s="6"/>
      <c r="Y66" s="6"/>
      <c r="Z66" s="6"/>
      <c r="AA66" s="6"/>
      <c r="AB66" s="6"/>
      <c r="AC66" s="6"/>
      <c r="AD66" s="6"/>
      <c r="AE66" s="6"/>
    </row>
    <row r="67" spans="13:31" x14ac:dyDescent="0.3">
      <c r="M67" s="6"/>
      <c r="N67" s="6"/>
      <c r="O67" s="6"/>
      <c r="P67" s="6"/>
      <c r="Q67" s="6"/>
      <c r="R67" s="6"/>
      <c r="S67" s="6"/>
      <c r="T67" s="6"/>
      <c r="U67" s="6"/>
      <c r="V67" s="6"/>
      <c r="W67" s="6"/>
      <c r="X67" s="6"/>
      <c r="Y67" s="6"/>
      <c r="Z67" s="6"/>
      <c r="AA67" s="6"/>
      <c r="AB67" s="6"/>
      <c r="AC67" s="6"/>
      <c r="AD67" s="6"/>
      <c r="AE67" s="6"/>
    </row>
    <row r="68" spans="13:31" x14ac:dyDescent="0.3">
      <c r="M68" s="6"/>
      <c r="N68" s="6"/>
      <c r="O68" s="6"/>
      <c r="P68" s="6"/>
      <c r="Q68" s="6"/>
      <c r="R68" s="6"/>
      <c r="S68" s="6"/>
      <c r="T68" s="6"/>
      <c r="U68" s="6"/>
      <c r="V68" s="6"/>
      <c r="W68" s="6"/>
      <c r="X68" s="6"/>
      <c r="Y68" s="6"/>
      <c r="Z68" s="6"/>
      <c r="AA68" s="6"/>
      <c r="AB68" s="6"/>
      <c r="AC68" s="6"/>
      <c r="AD68" s="6"/>
      <c r="AE68" s="6"/>
    </row>
    <row r="69" spans="13:31" x14ac:dyDescent="0.3">
      <c r="M69" s="6"/>
      <c r="N69" s="6"/>
      <c r="O69" s="6"/>
      <c r="P69" s="6"/>
      <c r="Q69" s="6"/>
      <c r="R69" s="6"/>
      <c r="S69" s="6"/>
      <c r="T69" s="6"/>
      <c r="U69" s="6"/>
      <c r="V69" s="6"/>
      <c r="W69" s="6"/>
      <c r="X69" s="6"/>
      <c r="Y69" s="6"/>
      <c r="Z69" s="6"/>
      <c r="AA69" s="6"/>
      <c r="AB69" s="6"/>
      <c r="AC69" s="6"/>
      <c r="AD69" s="6"/>
      <c r="AE69" s="6"/>
    </row>
    <row r="70" spans="13:31" x14ac:dyDescent="0.3">
      <c r="M70" s="6"/>
      <c r="N70" s="6"/>
      <c r="O70" s="6"/>
      <c r="P70" s="6"/>
      <c r="Q70" s="6"/>
      <c r="R70" s="6"/>
      <c r="S70" s="6"/>
      <c r="T70" s="6"/>
      <c r="U70" s="6"/>
      <c r="V70" s="6"/>
      <c r="W70" s="6"/>
      <c r="X70" s="6"/>
      <c r="Y70" s="6"/>
      <c r="Z70" s="6"/>
      <c r="AA70" s="6"/>
      <c r="AB70" s="6"/>
      <c r="AC70" s="6"/>
      <c r="AD70" s="6"/>
      <c r="AE70" s="6"/>
    </row>
    <row r="71" spans="13:31" x14ac:dyDescent="0.3">
      <c r="M71" s="6"/>
      <c r="N71" s="6"/>
      <c r="O71" s="6"/>
      <c r="P71" s="6"/>
      <c r="Q71" s="6"/>
      <c r="R71" s="6"/>
      <c r="S71" s="6"/>
      <c r="T71" s="6"/>
      <c r="U71" s="6"/>
      <c r="V71" s="6"/>
      <c r="W71" s="6"/>
      <c r="X71" s="6"/>
      <c r="Y71" s="6"/>
      <c r="Z71" s="6"/>
      <c r="AA71" s="6"/>
      <c r="AB71" s="6"/>
      <c r="AC71" s="6"/>
      <c r="AD71" s="6"/>
      <c r="AE71" s="6"/>
    </row>
    <row r="72" spans="13:31" x14ac:dyDescent="0.3">
      <c r="M72" s="6"/>
      <c r="N72" s="6"/>
      <c r="O72" s="6"/>
      <c r="P72" s="6"/>
      <c r="Q72" s="6"/>
      <c r="R72" s="6"/>
      <c r="S72" s="6"/>
      <c r="T72" s="6"/>
      <c r="U72" s="6"/>
      <c r="V72" s="6"/>
      <c r="W72" s="6"/>
      <c r="X72" s="6"/>
      <c r="Y72" s="6"/>
      <c r="Z72" s="6"/>
      <c r="AA72" s="6"/>
      <c r="AB72" s="6"/>
      <c r="AC72" s="6"/>
      <c r="AD72" s="6"/>
      <c r="AE7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E58E-93A2-420F-B35B-359409C177A6}">
  <dimension ref="A1:AE43"/>
  <sheetViews>
    <sheetView topLeftCell="C1" zoomScaleNormal="100" workbookViewId="0">
      <selection activeCell="O34" sqref="O34"/>
    </sheetView>
  </sheetViews>
  <sheetFormatPr defaultColWidth="8.77734375" defaultRowHeight="14.4" x14ac:dyDescent="0.3"/>
  <sheetData>
    <row r="1" spans="1:31"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row>
    <row r="7" spans="1:3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row>
    <row r="8" spans="1:3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row>
    <row r="9" spans="1:3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row>
    <row r="10" spans="1:3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row>
    <row r="11" spans="1:3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row>
    <row r="12" spans="1:3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row>
    <row r="13" spans="1:3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row>
    <row r="14" spans="1:3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row>
    <row r="15" spans="1:3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row>
    <row r="16" spans="1:3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row>
    <row r="17" spans="1:31"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row>
    <row r="18" spans="1:31"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row>
    <row r="19" spans="1:31"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row>
    <row r="20" spans="1:31"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row>
    <row r="21" spans="1:31"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row>
    <row r="22" spans="1:31"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row>
    <row r="23" spans="1:31"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row>
    <row r="24" spans="1:31"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row>
    <row r="25" spans="1:31"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row>
    <row r="26" spans="1:31"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row>
    <row r="27" spans="1:31"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row>
    <row r="28" spans="1:31"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row>
    <row r="29" spans="1:31"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row>
    <row r="30" spans="1:31"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row>
    <row r="31" spans="1:31"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row>
    <row r="32" spans="1:31"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row>
    <row r="33" spans="1:3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row>
    <row r="34" spans="1:3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row>
    <row r="35" spans="1:3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row>
    <row r="36" spans="1:3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row>
    <row r="37" spans="1:3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row>
    <row r="38" spans="1:3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row>
    <row r="39" spans="1:3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1:3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spans="1:3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row r="42" spans="1:3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spans="1:3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92B6-CF4A-4337-9821-E680A8EDA2CD}">
  <dimension ref="A1:K60"/>
  <sheetViews>
    <sheetView zoomScale="93" workbookViewId="0">
      <selection activeCell="E8" sqref="E8"/>
    </sheetView>
  </sheetViews>
  <sheetFormatPr defaultColWidth="8.77734375" defaultRowHeight="14.4" x14ac:dyDescent="0.3"/>
  <cols>
    <col min="1" max="1" width="23.6640625" customWidth="1"/>
    <col min="2" max="2" width="16.77734375" customWidth="1"/>
    <col min="3" max="4" width="17.6640625" bestFit="1" customWidth="1"/>
    <col min="5" max="6" width="8.77734375" customWidth="1"/>
    <col min="7" max="7" width="24.77734375" bestFit="1" customWidth="1"/>
    <col min="8" max="8" width="8.44140625" bestFit="1" customWidth="1"/>
    <col min="9" max="9" width="14.77734375" customWidth="1"/>
    <col min="10" max="10" width="15.77734375" customWidth="1"/>
    <col min="11" max="11" width="11.77734375" customWidth="1"/>
  </cols>
  <sheetData>
    <row r="1" spans="1:11" x14ac:dyDescent="0.3">
      <c r="A1" t="s">
        <v>0</v>
      </c>
      <c r="B1" t="s">
        <v>1</v>
      </c>
      <c r="C1" t="s">
        <v>16</v>
      </c>
      <c r="D1" t="s">
        <v>15</v>
      </c>
      <c r="E1" t="s">
        <v>14</v>
      </c>
      <c r="G1" t="s">
        <v>0</v>
      </c>
      <c r="H1" t="s">
        <v>2</v>
      </c>
      <c r="I1" t="s">
        <v>6</v>
      </c>
      <c r="J1" t="s">
        <v>15</v>
      </c>
      <c r="K1" t="s">
        <v>14</v>
      </c>
    </row>
    <row r="2" spans="1:11" x14ac:dyDescent="0.3">
      <c r="A2" s="1">
        <v>22646</v>
      </c>
      <c r="B2">
        <v>3.7227000000000001</v>
      </c>
      <c r="D2">
        <v>39.232435784095003</v>
      </c>
      <c r="E2">
        <v>85.354299999999995</v>
      </c>
      <c r="G2" t="s">
        <v>7</v>
      </c>
      <c r="H2">
        <f>SUM(B2:B11)</f>
        <v>40.320900000000009</v>
      </c>
      <c r="I2">
        <f>SUM(C2:C11)</f>
        <v>1.434499999999999</v>
      </c>
      <c r="J2">
        <f>SUM(D2:D11)</f>
        <v>515.80732379670303</v>
      </c>
      <c r="K2">
        <f>SUM(E2:E10)</f>
        <v>905.05359999999996</v>
      </c>
    </row>
    <row r="3" spans="1:11" x14ac:dyDescent="0.3">
      <c r="A3" s="1">
        <v>23011</v>
      </c>
      <c r="B3">
        <v>2.9310999999999998</v>
      </c>
      <c r="C3">
        <f>Table1[[#This Row],[ GDP Growth (%)]]-B2</f>
        <v>-0.7916000000000003</v>
      </c>
      <c r="D3">
        <v>42.161481858701002</v>
      </c>
      <c r="E3">
        <v>89.881799999999998</v>
      </c>
      <c r="G3" t="s">
        <v>8</v>
      </c>
      <c r="H3">
        <f>SUM(B12:B21)</f>
        <v>30.848300000000005</v>
      </c>
      <c r="I3">
        <f>SUM(C12:C21)</f>
        <v>1.5785999999999998</v>
      </c>
      <c r="J3">
        <f>SUM(D12:D21)</f>
        <v>1123.149928140562</v>
      </c>
      <c r="K3">
        <f>SUM(E12:E21)</f>
        <v>1750.4559000000002</v>
      </c>
    </row>
    <row r="4" spans="1:11" x14ac:dyDescent="0.3">
      <c r="A4" s="1">
        <v>23376</v>
      </c>
      <c r="B4">
        <v>5.9943999999999997</v>
      </c>
      <c r="C4">
        <f>Table1[[#This Row],[ GDP Growth (%)]]-B3</f>
        <v>3.0632999999999999</v>
      </c>
      <c r="D4">
        <v>48.421923458740999</v>
      </c>
      <c r="E4">
        <v>101.1264</v>
      </c>
      <c r="G4" t="s">
        <v>12</v>
      </c>
      <c r="H4">
        <f>SUM(B22:B31)</f>
        <v>55.696399999999997</v>
      </c>
      <c r="I4">
        <f>SUM(C22:C31)</f>
        <v>-1.2023000000000001</v>
      </c>
      <c r="J4">
        <f>SUM(D22:D31)</f>
        <v>2498.7680951634002</v>
      </c>
      <c r="K4">
        <f>SUM(E22:E31)</f>
        <v>3127.6246999999998</v>
      </c>
    </row>
    <row r="5" spans="1:11" x14ac:dyDescent="0.3">
      <c r="A5" s="1">
        <v>23742</v>
      </c>
      <c r="B5">
        <v>7.4530000000000003</v>
      </c>
      <c r="C5">
        <f>Table1[[#This Row],[ GDP Growth (%)]]-B4</f>
        <v>1.4586000000000006</v>
      </c>
      <c r="D5">
        <v>56.480289940825998</v>
      </c>
      <c r="E5">
        <v>115.53749999999999</v>
      </c>
      <c r="G5" t="s">
        <v>11</v>
      </c>
      <c r="H5">
        <f>SUM(B32:B41)</f>
        <v>55.993899999999989</v>
      </c>
      <c r="I5">
        <f>SUM(C32:C41)</f>
        <v>-1.6924999999999999</v>
      </c>
      <c r="J5">
        <f>SUM(D32:D41)</f>
        <v>3682.4989718243301</v>
      </c>
      <c r="K5">
        <f>SUM(E32:E41)</f>
        <v>3755.0938000000006</v>
      </c>
    </row>
    <row r="6" spans="1:11" x14ac:dyDescent="0.3">
      <c r="A6" s="1">
        <v>24107</v>
      </c>
      <c r="B6">
        <v>-2.6358000000000001</v>
      </c>
      <c r="C6">
        <f>Table1[[#This Row],[ GDP Growth (%)]]-B5</f>
        <v>-10.088800000000001</v>
      </c>
      <c r="D6">
        <v>59.554854574794</v>
      </c>
      <c r="E6">
        <v>119.3189</v>
      </c>
      <c r="G6" t="s">
        <v>9</v>
      </c>
      <c r="H6">
        <f>SUM(B42:B51)</f>
        <v>67.502399999999994</v>
      </c>
      <c r="I6">
        <f>SUM(C42:C51)</f>
        <v>4.6565999999999992</v>
      </c>
      <c r="J6">
        <f>SUM(D42:D51)</f>
        <v>9511.0012100139902</v>
      </c>
      <c r="K6">
        <f>SUM(E42:E51)</f>
        <v>8105.0564999999988</v>
      </c>
    </row>
    <row r="7" spans="1:11" x14ac:dyDescent="0.3">
      <c r="A7" s="1">
        <v>24472</v>
      </c>
      <c r="B7">
        <v>-5.5300000000000002E-2</v>
      </c>
      <c r="C7">
        <f>Table1[[#This Row],[ GDP Growth (%)]]-B6</f>
        <v>2.5805000000000002</v>
      </c>
      <c r="D7">
        <v>45.865462033909999</v>
      </c>
      <c r="E7">
        <v>89.997299999999996</v>
      </c>
      <c r="G7" t="s">
        <v>10</v>
      </c>
      <c r="H7">
        <f>SUM(B52:B60)</f>
        <v>58.933899999999994</v>
      </c>
      <c r="I7">
        <f>SUM(C52:C60)</f>
        <v>-3.4737</v>
      </c>
      <c r="J7">
        <f>SUM(D52:D60)</f>
        <v>20185.985685672797</v>
      </c>
      <c r="K7">
        <f>SUM(E52:E60)</f>
        <v>15355.3</v>
      </c>
    </row>
    <row r="8" spans="1:11" x14ac:dyDescent="0.3">
      <c r="A8" s="1">
        <v>24837</v>
      </c>
      <c r="B8">
        <v>7.8259999999999996</v>
      </c>
      <c r="C8">
        <f>Table1[[#This Row],[ GDP Growth (%)]]-B7</f>
        <v>7.8812999999999995</v>
      </c>
      <c r="D8">
        <v>50.134942203446997</v>
      </c>
      <c r="E8">
        <v>96.339100000000002</v>
      </c>
    </row>
    <row r="9" spans="1:11" x14ac:dyDescent="0.3">
      <c r="A9" s="1">
        <v>25203</v>
      </c>
      <c r="B9">
        <v>3.3879000000000001</v>
      </c>
      <c r="C9">
        <f>Table1[[#This Row],[ GDP Growth (%)]]-B8</f>
        <v>-4.4380999999999995</v>
      </c>
      <c r="D9">
        <v>53.085455870822997</v>
      </c>
      <c r="E9">
        <v>99.876000000000005</v>
      </c>
    </row>
    <row r="10" spans="1:11" x14ac:dyDescent="0.3">
      <c r="A10" s="1">
        <v>25568</v>
      </c>
      <c r="B10">
        <v>6.5396999999999998</v>
      </c>
      <c r="C10">
        <f>Table1[[#This Row],[ GDP Growth (%)]]-B9</f>
        <v>3.1517999999999997</v>
      </c>
      <c r="D10">
        <v>58.447995016848999</v>
      </c>
      <c r="E10">
        <v>107.6223</v>
      </c>
    </row>
    <row r="11" spans="1:11" x14ac:dyDescent="0.3">
      <c r="A11" s="1">
        <v>25933</v>
      </c>
      <c r="B11">
        <v>5.1571999999999996</v>
      </c>
      <c r="C11">
        <f>Table1[[#This Row],[ GDP Growth (%)]]-B10</f>
        <v>-1.3825000000000003</v>
      </c>
      <c r="D11">
        <v>62.422483054517002</v>
      </c>
      <c r="E11">
        <v>112.4345</v>
      </c>
    </row>
    <row r="12" spans="1:11" x14ac:dyDescent="0.3">
      <c r="A12" s="1">
        <v>26298</v>
      </c>
      <c r="B12">
        <v>1.6429</v>
      </c>
      <c r="C12">
        <f>Table1[[#This Row],[ GDP Growth (%)]]-B11</f>
        <v>-3.5142999999999995</v>
      </c>
      <c r="D12">
        <v>67.350988020903998</v>
      </c>
      <c r="E12">
        <v>118.6032</v>
      </c>
    </row>
    <row r="13" spans="1:11" x14ac:dyDescent="0.3">
      <c r="A13" s="1">
        <v>26664</v>
      </c>
      <c r="B13">
        <v>-0.55330000000000001</v>
      </c>
      <c r="C13">
        <f>Table1[[#This Row],[ GDP Growth (%)]]-B12</f>
        <v>-2.1962000000000002</v>
      </c>
      <c r="D13">
        <v>71.463193830405999</v>
      </c>
      <c r="E13">
        <v>122.9819</v>
      </c>
    </row>
    <row r="14" spans="1:11" x14ac:dyDescent="0.3">
      <c r="A14" s="1">
        <v>27029</v>
      </c>
      <c r="B14">
        <v>3.2955000000000001</v>
      </c>
      <c r="C14">
        <f>Table1[[#This Row],[ GDP Growth (%)]]-B13</f>
        <v>3.8488000000000002</v>
      </c>
      <c r="D14">
        <v>85.515269585522006</v>
      </c>
      <c r="E14">
        <v>143.77869999999999</v>
      </c>
    </row>
    <row r="15" spans="1:11" x14ac:dyDescent="0.3">
      <c r="A15" s="1">
        <v>27394</v>
      </c>
      <c r="B15">
        <v>1.1853</v>
      </c>
      <c r="C15">
        <f>Table1[[#This Row],[ GDP Growth (%)]]-B14</f>
        <v>-2.1101999999999999</v>
      </c>
      <c r="D15">
        <v>99.525899115775999</v>
      </c>
      <c r="E15">
        <v>163.47810000000001</v>
      </c>
    </row>
    <row r="16" spans="1:11" x14ac:dyDescent="0.3">
      <c r="A16" s="1">
        <v>27759</v>
      </c>
      <c r="B16">
        <v>9.1499000000000006</v>
      </c>
      <c r="C16">
        <f>Table1[[#This Row],[ GDP Growth (%)]]-B15</f>
        <v>7.9646000000000008</v>
      </c>
      <c r="D16">
        <v>98.472796457114001</v>
      </c>
      <c r="E16">
        <v>158.03620000000001</v>
      </c>
    </row>
    <row r="17" spans="1:5" x14ac:dyDescent="0.3">
      <c r="A17" s="1">
        <v>28125</v>
      </c>
      <c r="B17">
        <v>1.6631</v>
      </c>
      <c r="C17">
        <f>Table1[[#This Row],[ GDP Growth (%)]]-B16</f>
        <v>-7.4868000000000006</v>
      </c>
      <c r="D17">
        <v>102.71716446588999</v>
      </c>
      <c r="E17">
        <v>161.09209999999999</v>
      </c>
    </row>
    <row r="18" spans="1:5" x14ac:dyDescent="0.3">
      <c r="A18" s="1">
        <v>28490</v>
      </c>
      <c r="B18">
        <v>7.2548000000000004</v>
      </c>
      <c r="C18">
        <f>Table1[[#This Row],[ GDP Growth (%)]]-B17</f>
        <v>5.5917000000000003</v>
      </c>
      <c r="D18">
        <v>121.4873224743</v>
      </c>
      <c r="E18">
        <v>186.21350000000001</v>
      </c>
    </row>
    <row r="19" spans="1:5" x14ac:dyDescent="0.3">
      <c r="A19" s="1">
        <v>28855</v>
      </c>
      <c r="B19">
        <v>5.7125000000000004</v>
      </c>
      <c r="C19">
        <f>Table1[[#This Row],[ GDP Growth (%)]]-B18</f>
        <v>-1.5423</v>
      </c>
      <c r="D19">
        <v>137.30029530804001</v>
      </c>
      <c r="E19">
        <v>205.6934</v>
      </c>
    </row>
    <row r="20" spans="1:5" x14ac:dyDescent="0.3">
      <c r="A20" s="1">
        <v>29220</v>
      </c>
      <c r="B20">
        <v>-5.2382</v>
      </c>
      <c r="C20">
        <f>Table1[[#This Row],[ GDP Growth (%)]]-B19</f>
        <v>-10.950700000000001</v>
      </c>
      <c r="D20">
        <v>152.99165379286001</v>
      </c>
      <c r="E20">
        <v>224.001</v>
      </c>
    </row>
    <row r="21" spans="1:5" x14ac:dyDescent="0.3">
      <c r="A21" s="1">
        <v>29586</v>
      </c>
      <c r="B21">
        <v>6.7358000000000002</v>
      </c>
      <c r="C21">
        <f>Table1[[#This Row],[ GDP Growth (%)]]-B20</f>
        <v>11.974</v>
      </c>
      <c r="D21">
        <v>186.32534508974999</v>
      </c>
      <c r="E21">
        <v>266.57780000000002</v>
      </c>
    </row>
    <row r="22" spans="1:5" x14ac:dyDescent="0.3">
      <c r="A22" s="1">
        <v>29951</v>
      </c>
      <c r="B22">
        <v>6.0061999999999998</v>
      </c>
      <c r="C22">
        <f>Table1[[#This Row],[ GDP Growth (%)]]-B21</f>
        <v>-0.72960000000000047</v>
      </c>
      <c r="D22">
        <v>193.49061003209999</v>
      </c>
      <c r="E22">
        <v>270.47059999999999</v>
      </c>
    </row>
    <row r="23" spans="1:5" x14ac:dyDescent="0.3">
      <c r="A23" s="1">
        <v>30316</v>
      </c>
      <c r="B23">
        <v>3.4756999999999998</v>
      </c>
      <c r="C23">
        <f>Table1[[#This Row],[ GDP Growth (%)]]-B22</f>
        <v>-2.5305</v>
      </c>
      <c r="D23">
        <v>200.71514536091999</v>
      </c>
      <c r="E23">
        <v>274.11130000000003</v>
      </c>
    </row>
    <row r="24" spans="1:5" x14ac:dyDescent="0.3">
      <c r="A24" s="1">
        <v>30681</v>
      </c>
      <c r="B24">
        <v>7.2888999999999999</v>
      </c>
      <c r="C24">
        <f>Table1[[#This Row],[ GDP Growth (%)]]-B23</f>
        <v>3.8132000000000001</v>
      </c>
      <c r="D24">
        <v>218.26227341009999</v>
      </c>
      <c r="E24">
        <v>291.23809999999997</v>
      </c>
    </row>
    <row r="25" spans="1:5" x14ac:dyDescent="0.3">
      <c r="A25" s="1">
        <v>31047</v>
      </c>
      <c r="B25">
        <v>3.8207</v>
      </c>
      <c r="C25">
        <f>Table1[[#This Row],[ GDP Growth (%)]]-B24</f>
        <v>-3.4681999999999999</v>
      </c>
      <c r="D25">
        <v>212.15823416405999</v>
      </c>
      <c r="E25">
        <v>276.66800000000001</v>
      </c>
    </row>
    <row r="26" spans="1:5" x14ac:dyDescent="0.3">
      <c r="A26" s="1">
        <v>31412</v>
      </c>
      <c r="B26">
        <v>5.2542999999999997</v>
      </c>
      <c r="C26">
        <f>Table1[[#This Row],[ GDP Growth (%)]]-B25</f>
        <v>1.4335999999999998</v>
      </c>
      <c r="D26">
        <v>232.51187784204001</v>
      </c>
      <c r="E26">
        <v>296.43520000000001</v>
      </c>
    </row>
    <row r="27" spans="1:5" x14ac:dyDescent="0.3">
      <c r="A27" s="1">
        <v>31777</v>
      </c>
      <c r="B27">
        <v>4.7766000000000002</v>
      </c>
      <c r="C27">
        <f>Table1[[#This Row],[ GDP Growth (%)]]-B26</f>
        <v>-0.47769999999999957</v>
      </c>
      <c r="D27">
        <v>248.9859940442</v>
      </c>
      <c r="E27">
        <v>310.46589999999998</v>
      </c>
    </row>
    <row r="28" spans="1:5" x14ac:dyDescent="0.3">
      <c r="A28" s="1">
        <v>32142</v>
      </c>
      <c r="B28">
        <v>3.9653999999999998</v>
      </c>
      <c r="C28">
        <f>Table1[[#This Row],[ GDP Growth (%)]]-B27</f>
        <v>-0.81120000000000037</v>
      </c>
      <c r="D28">
        <v>279.03358409216003</v>
      </c>
      <c r="E28">
        <v>340.41680000000002</v>
      </c>
    </row>
    <row r="29" spans="1:5" x14ac:dyDescent="0.3">
      <c r="A29" s="1">
        <v>32508</v>
      </c>
      <c r="B29">
        <v>9.6278000000000006</v>
      </c>
      <c r="C29">
        <f>Table1[[#This Row],[ GDP Growth (%)]]-B28</f>
        <v>5.6624000000000008</v>
      </c>
      <c r="D29">
        <v>296.58899481205998</v>
      </c>
      <c r="E29">
        <v>354.14929999999998</v>
      </c>
    </row>
    <row r="30" spans="1:5" x14ac:dyDescent="0.3">
      <c r="A30" s="1">
        <v>32873</v>
      </c>
      <c r="B30">
        <v>5.9473000000000003</v>
      </c>
      <c r="C30">
        <f>Table1[[#This Row],[ GDP Growth (%)]]-B29</f>
        <v>-3.6805000000000003</v>
      </c>
      <c r="D30">
        <v>296.04235498613002</v>
      </c>
      <c r="E30">
        <v>346.11290000000002</v>
      </c>
    </row>
    <row r="31" spans="1:5" x14ac:dyDescent="0.3">
      <c r="A31" s="1">
        <v>33238</v>
      </c>
      <c r="B31">
        <v>5.5335000000000001</v>
      </c>
      <c r="C31">
        <f>Table1[[#This Row],[ GDP Growth (%)]]-B30</f>
        <v>-0.41380000000000017</v>
      </c>
      <c r="D31">
        <v>320.97902641962997</v>
      </c>
      <c r="E31">
        <v>367.5566</v>
      </c>
    </row>
    <row r="32" spans="1:5" x14ac:dyDescent="0.3">
      <c r="A32" s="1">
        <v>33603</v>
      </c>
      <c r="B32">
        <v>1.0568</v>
      </c>
      <c r="C32">
        <f>Table1[[#This Row],[ GDP Growth (%)]]-B31</f>
        <v>-4.4767000000000001</v>
      </c>
      <c r="D32">
        <v>270.10534187923002</v>
      </c>
      <c r="E32">
        <v>303.05560000000003</v>
      </c>
    </row>
    <row r="33" spans="1:5" x14ac:dyDescent="0.3">
      <c r="A33" s="1">
        <v>33969</v>
      </c>
      <c r="B33">
        <v>5.4824000000000002</v>
      </c>
      <c r="C33">
        <f>Table1[[#This Row],[ GDP Growth (%)]]-B32</f>
        <v>4.4256000000000002</v>
      </c>
      <c r="D33">
        <v>288.20843038395998</v>
      </c>
      <c r="E33">
        <v>316.95389999999998</v>
      </c>
    </row>
    <row r="34" spans="1:5" x14ac:dyDescent="0.3">
      <c r="A34" s="1">
        <v>34334</v>
      </c>
      <c r="B34">
        <v>4.7507999999999999</v>
      </c>
      <c r="C34">
        <f>Table1[[#This Row],[ GDP Growth (%)]]-B33</f>
        <v>-0.73160000000000025</v>
      </c>
      <c r="D34">
        <v>279.29602298792003</v>
      </c>
      <c r="E34">
        <v>301.15899999999999</v>
      </c>
    </row>
    <row r="35" spans="1:5" x14ac:dyDescent="0.3">
      <c r="A35" s="1">
        <v>34699</v>
      </c>
      <c r="B35">
        <v>6.6589</v>
      </c>
      <c r="C35">
        <f>Table1[[#This Row],[ GDP Growth (%)]]-B34</f>
        <v>1.9081000000000001</v>
      </c>
      <c r="D35">
        <v>327.27558353955999</v>
      </c>
      <c r="E35">
        <v>346.10300000000001</v>
      </c>
    </row>
    <row r="36" spans="1:5" x14ac:dyDescent="0.3">
      <c r="A36" s="1">
        <v>35064</v>
      </c>
      <c r="B36">
        <v>7.5744999999999996</v>
      </c>
      <c r="C36">
        <f>Table1[[#This Row],[ GDP Growth (%)]]-B35</f>
        <v>0.91559999999999953</v>
      </c>
      <c r="D36">
        <v>360.28195271679999</v>
      </c>
      <c r="E36">
        <v>373.76650000000001</v>
      </c>
    </row>
    <row r="37" spans="1:5" x14ac:dyDescent="0.3">
      <c r="A37" s="1">
        <v>35430</v>
      </c>
      <c r="B37">
        <v>7.5495000000000001</v>
      </c>
      <c r="C37">
        <f>Table1[[#This Row],[ GDP Growth (%)]]-B36</f>
        <v>-2.4999999999999467E-2</v>
      </c>
      <c r="D37">
        <v>392.89705434807001</v>
      </c>
      <c r="E37">
        <v>399.95010000000002</v>
      </c>
    </row>
    <row r="38" spans="1:5" x14ac:dyDescent="0.3">
      <c r="A38" s="1">
        <v>35795</v>
      </c>
      <c r="B38">
        <v>4.0498000000000003</v>
      </c>
      <c r="C38">
        <f>Table1[[#This Row],[ GDP Growth (%)]]-B37</f>
        <v>-3.4996999999999998</v>
      </c>
      <c r="D38">
        <v>415.86775386387001</v>
      </c>
      <c r="E38">
        <v>415.49380000000002</v>
      </c>
    </row>
    <row r="39" spans="1:5" x14ac:dyDescent="0.3">
      <c r="A39" s="1">
        <v>36160</v>
      </c>
      <c r="B39">
        <v>6.1844000000000001</v>
      </c>
      <c r="C39">
        <f>Table1[[#This Row],[ GDP Growth (%)]]-B38</f>
        <v>2.1345999999999998</v>
      </c>
      <c r="D39">
        <v>421.35147750473999</v>
      </c>
      <c r="E39">
        <v>413.2989</v>
      </c>
    </row>
    <row r="40" spans="1:5" x14ac:dyDescent="0.3">
      <c r="A40" s="1">
        <v>36525</v>
      </c>
      <c r="B40">
        <v>8.8458000000000006</v>
      </c>
      <c r="C40">
        <f>Table1[[#This Row],[ GDP Growth (%)]]-B39</f>
        <v>2.6614000000000004</v>
      </c>
      <c r="D40">
        <v>458.82041733781</v>
      </c>
      <c r="E40">
        <v>441.99880000000002</v>
      </c>
    </row>
    <row r="41" spans="1:5" x14ac:dyDescent="0.3">
      <c r="A41" s="1">
        <v>36891</v>
      </c>
      <c r="B41">
        <v>3.8410000000000002</v>
      </c>
      <c r="C41">
        <f>Table1[[#This Row],[ GDP Growth (%)]]-B40</f>
        <v>-5.0048000000000004</v>
      </c>
      <c r="D41">
        <v>468.39493726236998</v>
      </c>
      <c r="E41">
        <v>443.31420000000003</v>
      </c>
    </row>
    <row r="42" spans="1:5" x14ac:dyDescent="0.3">
      <c r="A42" s="1">
        <v>37256</v>
      </c>
      <c r="B42">
        <v>4.8239999999999998</v>
      </c>
      <c r="C42">
        <f>Table1[[#This Row],[ GDP Growth (%)]]-B41</f>
        <v>0.98299999999999965</v>
      </c>
      <c r="D42">
        <v>485.44101453863999</v>
      </c>
      <c r="E42">
        <v>451.57299999999998</v>
      </c>
    </row>
    <row r="43" spans="1:5" x14ac:dyDescent="0.3">
      <c r="A43" s="1">
        <v>37621</v>
      </c>
      <c r="B43">
        <v>3.8039999999999998</v>
      </c>
      <c r="C43">
        <f>Table1[[#This Row],[ GDP Growth (%)]]-B42</f>
        <v>-1.02</v>
      </c>
      <c r="D43">
        <v>514.93794887008005</v>
      </c>
      <c r="E43">
        <v>470.98680000000002</v>
      </c>
    </row>
    <row r="44" spans="1:5" x14ac:dyDescent="0.3">
      <c r="A44" s="1">
        <v>37986</v>
      </c>
      <c r="B44">
        <v>7.8604000000000003</v>
      </c>
      <c r="C44">
        <f>Table1[[#This Row],[ GDP Growth (%)]]-B43</f>
        <v>4.0564</v>
      </c>
      <c r="D44">
        <v>607.69928543387005</v>
      </c>
      <c r="E44">
        <v>546.72659999999996</v>
      </c>
    </row>
    <row r="45" spans="1:5" x14ac:dyDescent="0.3">
      <c r="A45" s="1">
        <v>38352</v>
      </c>
      <c r="B45">
        <v>7.9229000000000003</v>
      </c>
      <c r="C45">
        <f>Table1[[#This Row],[ GDP Growth (%)]]-B44</f>
        <v>6.25E-2</v>
      </c>
      <c r="D45">
        <v>709.14851480465995</v>
      </c>
      <c r="E45">
        <v>627.77419999999995</v>
      </c>
    </row>
    <row r="46" spans="1:5" x14ac:dyDescent="0.3">
      <c r="A46" s="1">
        <v>38717</v>
      </c>
      <c r="B46">
        <v>7.9234</v>
      </c>
      <c r="C46">
        <f>Table1[[#This Row],[ GDP Growth (%)]]-B45</f>
        <v>4.9999999999972289E-4</v>
      </c>
      <c r="D46">
        <v>820.38159551290005</v>
      </c>
      <c r="E46">
        <v>714.86099999999999</v>
      </c>
    </row>
    <row r="47" spans="1:5" x14ac:dyDescent="0.3">
      <c r="A47" s="1">
        <v>39082</v>
      </c>
      <c r="B47">
        <v>8.0607000000000006</v>
      </c>
      <c r="C47">
        <f>Table1[[#This Row],[ GDP Growth (%)]]-B46</f>
        <v>0.13730000000000064</v>
      </c>
      <c r="D47">
        <v>940.25988879214003</v>
      </c>
      <c r="E47">
        <v>806.75329999999997</v>
      </c>
    </row>
    <row r="48" spans="1:5" x14ac:dyDescent="0.3">
      <c r="A48" s="1">
        <v>39447</v>
      </c>
      <c r="B48">
        <v>7.6608000000000001</v>
      </c>
      <c r="C48">
        <f>Table1[[#This Row],[ GDP Growth (%)]]-B47</f>
        <v>-0.39990000000000059</v>
      </c>
      <c r="D48">
        <v>1216.7354415248999</v>
      </c>
      <c r="E48">
        <v>1028.3348000000001</v>
      </c>
    </row>
    <row r="49" spans="1:5" x14ac:dyDescent="0.3">
      <c r="A49" s="1">
        <v>39813</v>
      </c>
      <c r="B49">
        <v>3.0867</v>
      </c>
      <c r="C49">
        <f>Table1[[#This Row],[ GDP Growth (%)]]-B48</f>
        <v>-4.5740999999999996</v>
      </c>
      <c r="D49">
        <v>1198.8955821375</v>
      </c>
      <c r="E49">
        <v>998.52229999999997</v>
      </c>
    </row>
    <row r="50" spans="1:5" x14ac:dyDescent="0.3">
      <c r="A50" s="1">
        <v>40178</v>
      </c>
      <c r="B50">
        <v>7.8619000000000003</v>
      </c>
      <c r="C50">
        <f>Table1[[#This Row],[ GDP Growth (%)]]-B49</f>
        <v>4.7751999999999999</v>
      </c>
      <c r="D50">
        <v>1341.8866027987001</v>
      </c>
      <c r="E50">
        <v>1101.9608000000001</v>
      </c>
    </row>
    <row r="51" spans="1:5" x14ac:dyDescent="0.3">
      <c r="A51" s="1">
        <v>40543</v>
      </c>
      <c r="B51">
        <v>8.4976000000000003</v>
      </c>
      <c r="C51">
        <f>Table1[[#This Row],[ GDP Growth (%)]]-B50</f>
        <v>0.63569999999999993</v>
      </c>
      <c r="D51">
        <v>1675.6153356006</v>
      </c>
      <c r="E51">
        <v>1357.5636999999999</v>
      </c>
    </row>
    <row r="52" spans="1:5" x14ac:dyDescent="0.3">
      <c r="A52" s="1">
        <v>40908</v>
      </c>
      <c r="B52">
        <v>5.2412999999999998</v>
      </c>
      <c r="C52">
        <f>Table1[[#This Row],[ GDP Growth (%)]]-B51</f>
        <v>-3.2563000000000004</v>
      </c>
      <c r="D52">
        <v>1823.0504053504001</v>
      </c>
      <c r="E52">
        <v>1458.1034999999999</v>
      </c>
    </row>
    <row r="53" spans="1:5" x14ac:dyDescent="0.3">
      <c r="A53" s="1">
        <v>41274</v>
      </c>
      <c r="B53">
        <v>5.4564000000000004</v>
      </c>
      <c r="C53">
        <f>Table1[[#This Row],[ GDP Growth (%)]]-B52</f>
        <v>0.21510000000000051</v>
      </c>
      <c r="D53">
        <v>1827.6378591357</v>
      </c>
      <c r="E53">
        <v>1443.8795</v>
      </c>
    </row>
    <row r="54" spans="1:5" x14ac:dyDescent="0.3">
      <c r="A54" s="1">
        <v>41639</v>
      </c>
      <c r="B54">
        <v>6.3860999999999999</v>
      </c>
      <c r="C54">
        <f>Table1[[#This Row],[ GDP Growth (%)]]-B53</f>
        <v>0.92969999999999953</v>
      </c>
      <c r="D54">
        <v>1856.7221213944999</v>
      </c>
      <c r="E54">
        <v>1449.6059</v>
      </c>
    </row>
    <row r="55" spans="1:5" x14ac:dyDescent="0.3">
      <c r="A55" s="1">
        <v>42004</v>
      </c>
      <c r="B55">
        <v>7.4101999999999997</v>
      </c>
      <c r="C55">
        <f>Table1[[#This Row],[ GDP Growth (%)]]-B54</f>
        <v>1.0240999999999998</v>
      </c>
      <c r="D55">
        <v>2039.1274462986</v>
      </c>
      <c r="E55">
        <v>1573.8815</v>
      </c>
    </row>
    <row r="56" spans="1:5" x14ac:dyDescent="0.3">
      <c r="A56" s="1">
        <v>42369</v>
      </c>
      <c r="B56">
        <v>7.9962999999999997</v>
      </c>
      <c r="C56">
        <f>Table1[[#This Row],[ GDP Growth (%)]]-B55</f>
        <v>0.58610000000000007</v>
      </c>
      <c r="D56">
        <v>2103.5878170418</v>
      </c>
      <c r="E56">
        <v>1605.6053999999999</v>
      </c>
    </row>
    <row r="57" spans="1:5" x14ac:dyDescent="0.3">
      <c r="A57" s="1">
        <v>42735</v>
      </c>
      <c r="B57">
        <v>8.2562999999999995</v>
      </c>
      <c r="C57">
        <f>Table1[[#This Row],[ GDP Growth (%)]]-B56</f>
        <v>0.25999999999999979</v>
      </c>
      <c r="D57">
        <v>2294.7979782920002</v>
      </c>
      <c r="E57">
        <v>1732.5643</v>
      </c>
    </row>
    <row r="58" spans="1:5" x14ac:dyDescent="0.3">
      <c r="A58" s="1">
        <v>43100</v>
      </c>
      <c r="B58">
        <v>7.0438000000000001</v>
      </c>
      <c r="C58">
        <f>Table1[[#This Row],[ GDP Growth (%)]]-B57</f>
        <v>-1.2124999999999995</v>
      </c>
      <c r="D58">
        <v>2652.7546858346</v>
      </c>
      <c r="E58">
        <v>1981.6510000000001</v>
      </c>
    </row>
    <row r="59" spans="1:5" x14ac:dyDescent="0.3">
      <c r="A59" s="1">
        <v>43465</v>
      </c>
      <c r="B59">
        <v>6.1196000000000002</v>
      </c>
      <c r="C59">
        <f>Table1[[#This Row],[ GDP Growth (%)]]-B58</f>
        <v>-0.92419999999999991</v>
      </c>
      <c r="D59">
        <v>2713.1650575132999</v>
      </c>
      <c r="E59">
        <v>2005.8630000000001</v>
      </c>
    </row>
    <row r="60" spans="1:5" x14ac:dyDescent="0.3">
      <c r="A60" s="1">
        <v>43830</v>
      </c>
      <c r="B60">
        <v>5.0239000000000003</v>
      </c>
      <c r="C60">
        <f>Table1[[#This Row],[ GDP Growth (%)]]-B59</f>
        <v>-1.0956999999999999</v>
      </c>
      <c r="D60">
        <v>2875.1423148119002</v>
      </c>
      <c r="E60">
        <v>2104.1459</v>
      </c>
    </row>
  </sheetData>
  <phoneticPr fontId="1"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98BB5-6DD5-4315-9565-C4ECEF993272}">
  <dimension ref="A3:B46"/>
  <sheetViews>
    <sheetView zoomScale="80" zoomScaleNormal="80" workbookViewId="0">
      <selection activeCell="H40" sqref="H40"/>
    </sheetView>
  </sheetViews>
  <sheetFormatPr defaultColWidth="8.77734375" defaultRowHeight="14.4" x14ac:dyDescent="0.3"/>
  <cols>
    <col min="1" max="1" width="13.33203125" bestFit="1" customWidth="1"/>
    <col min="2" max="2" width="21" bestFit="1" customWidth="1"/>
  </cols>
  <sheetData>
    <row r="3" spans="1:2" x14ac:dyDescent="0.3">
      <c r="A3" s="2" t="s">
        <v>3</v>
      </c>
      <c r="B3" t="s">
        <v>5</v>
      </c>
    </row>
    <row r="4" spans="1:2" x14ac:dyDescent="0.3">
      <c r="A4" s="3" t="s">
        <v>7</v>
      </c>
      <c r="B4" s="4">
        <v>40.320900000000009</v>
      </c>
    </row>
    <row r="5" spans="1:2" x14ac:dyDescent="0.3">
      <c r="A5" s="3" t="s">
        <v>8</v>
      </c>
      <c r="B5" s="4">
        <v>30.848300000000005</v>
      </c>
    </row>
    <row r="6" spans="1:2" x14ac:dyDescent="0.3">
      <c r="A6" s="3" t="s">
        <v>12</v>
      </c>
      <c r="B6" s="4">
        <v>55.696399999999997</v>
      </c>
    </row>
    <row r="7" spans="1:2" x14ac:dyDescent="0.3">
      <c r="A7" s="3" t="s">
        <v>11</v>
      </c>
      <c r="B7" s="4">
        <v>55.993899999999989</v>
      </c>
    </row>
    <row r="8" spans="1:2" x14ac:dyDescent="0.3">
      <c r="A8" s="3" t="s">
        <v>9</v>
      </c>
      <c r="B8" s="4">
        <v>67.502399999999994</v>
      </c>
    </row>
    <row r="9" spans="1:2" x14ac:dyDescent="0.3">
      <c r="A9" s="3" t="s">
        <v>10</v>
      </c>
      <c r="B9" s="4">
        <v>58.933899999999994</v>
      </c>
    </row>
    <row r="10" spans="1:2" x14ac:dyDescent="0.3">
      <c r="A10" s="3" t="s">
        <v>4</v>
      </c>
      <c r="B10" s="4">
        <v>309.29579999999999</v>
      </c>
    </row>
    <row r="16" spans="1:2" x14ac:dyDescent="0.3">
      <c r="A16" s="2" t="s">
        <v>3</v>
      </c>
      <c r="B16" t="s">
        <v>13</v>
      </c>
    </row>
    <row r="17" spans="1:2" x14ac:dyDescent="0.3">
      <c r="A17" s="3" t="s">
        <v>7</v>
      </c>
      <c r="B17" s="4">
        <v>1.434499999999999</v>
      </c>
    </row>
    <row r="18" spans="1:2" x14ac:dyDescent="0.3">
      <c r="A18" s="3" t="s">
        <v>8</v>
      </c>
      <c r="B18" s="4">
        <v>1.5785999999999998</v>
      </c>
    </row>
    <row r="19" spans="1:2" x14ac:dyDescent="0.3">
      <c r="A19" s="3" t="s">
        <v>12</v>
      </c>
      <c r="B19" s="4">
        <v>-1.2023000000000001</v>
      </c>
    </row>
    <row r="20" spans="1:2" x14ac:dyDescent="0.3">
      <c r="A20" s="3" t="s">
        <v>11</v>
      </c>
      <c r="B20" s="4">
        <v>-1.6924999999999999</v>
      </c>
    </row>
    <row r="21" spans="1:2" x14ac:dyDescent="0.3">
      <c r="A21" s="3" t="s">
        <v>9</v>
      </c>
      <c r="B21" s="4">
        <v>4.6565999999999992</v>
      </c>
    </row>
    <row r="22" spans="1:2" x14ac:dyDescent="0.3">
      <c r="A22" s="3" t="s">
        <v>10</v>
      </c>
      <c r="B22" s="4">
        <v>-3.4737</v>
      </c>
    </row>
    <row r="23" spans="1:2" x14ac:dyDescent="0.3">
      <c r="A23" s="3" t="s">
        <v>4</v>
      </c>
      <c r="B23" s="4">
        <v>1.3011999999999979</v>
      </c>
    </row>
    <row r="28" spans="1:2" x14ac:dyDescent="0.3">
      <c r="A28" s="2" t="s">
        <v>3</v>
      </c>
      <c r="B28" t="s">
        <v>17</v>
      </c>
    </row>
    <row r="29" spans="1:2" x14ac:dyDescent="0.3">
      <c r="A29" s="3" t="s">
        <v>7</v>
      </c>
      <c r="B29" s="4">
        <v>515.80732379670303</v>
      </c>
    </row>
    <row r="30" spans="1:2" x14ac:dyDescent="0.3">
      <c r="A30" s="3" t="s">
        <v>8</v>
      </c>
      <c r="B30" s="4">
        <v>1123.149928140562</v>
      </c>
    </row>
    <row r="31" spans="1:2" x14ac:dyDescent="0.3">
      <c r="A31" s="3" t="s">
        <v>12</v>
      </c>
      <c r="B31" s="4">
        <v>2498.7680951634002</v>
      </c>
    </row>
    <row r="32" spans="1:2" x14ac:dyDescent="0.3">
      <c r="A32" s="3" t="s">
        <v>11</v>
      </c>
      <c r="B32" s="4">
        <v>3682.4989718243301</v>
      </c>
    </row>
    <row r="33" spans="1:2" x14ac:dyDescent="0.3">
      <c r="A33" s="3" t="s">
        <v>9</v>
      </c>
      <c r="B33" s="4">
        <v>9511.0012100139902</v>
      </c>
    </row>
    <row r="34" spans="1:2" x14ac:dyDescent="0.3">
      <c r="A34" s="3" t="s">
        <v>10</v>
      </c>
      <c r="B34" s="4">
        <v>20185.985685672797</v>
      </c>
    </row>
    <row r="35" spans="1:2" x14ac:dyDescent="0.3">
      <c r="A35" s="3" t="s">
        <v>4</v>
      </c>
      <c r="B35" s="4">
        <v>37517.211214611787</v>
      </c>
    </row>
    <row r="39" spans="1:2" x14ac:dyDescent="0.3">
      <c r="A39" s="2" t="s">
        <v>3</v>
      </c>
      <c r="B39" t="s">
        <v>18</v>
      </c>
    </row>
    <row r="40" spans="1:2" x14ac:dyDescent="0.3">
      <c r="A40" s="3" t="s">
        <v>7</v>
      </c>
      <c r="B40" s="4">
        <v>905.05359999999996</v>
      </c>
    </row>
    <row r="41" spans="1:2" x14ac:dyDescent="0.3">
      <c r="A41" s="3" t="s">
        <v>8</v>
      </c>
      <c r="B41" s="4">
        <v>1750.4559000000002</v>
      </c>
    </row>
    <row r="42" spans="1:2" x14ac:dyDescent="0.3">
      <c r="A42" s="3" t="s">
        <v>12</v>
      </c>
      <c r="B42" s="4">
        <v>3127.6246999999998</v>
      </c>
    </row>
    <row r="43" spans="1:2" x14ac:dyDescent="0.3">
      <c r="A43" s="3" t="s">
        <v>11</v>
      </c>
      <c r="B43" s="4">
        <v>3755.0938000000006</v>
      </c>
    </row>
    <row r="44" spans="1:2" x14ac:dyDescent="0.3">
      <c r="A44" s="3" t="s">
        <v>9</v>
      </c>
      <c r="B44" s="4">
        <v>8105.0564999999988</v>
      </c>
    </row>
    <row r="45" spans="1:2" x14ac:dyDescent="0.3">
      <c r="A45" s="3" t="s">
        <v>10</v>
      </c>
      <c r="B45" s="4">
        <v>15355.3</v>
      </c>
    </row>
    <row r="46" spans="1:2" x14ac:dyDescent="0.3">
      <c r="A46" s="3" t="s">
        <v>4</v>
      </c>
      <c r="B46" s="4">
        <v>32998.584499999997</v>
      </c>
    </row>
  </sheetData>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1633A-8690-4ACF-A6BA-C78EC9552601}">
  <dimension ref="A3:B254"/>
  <sheetViews>
    <sheetView workbookViewId="0">
      <selection activeCell="O73" sqref="O73"/>
    </sheetView>
  </sheetViews>
  <sheetFormatPr defaultColWidth="8.77734375" defaultRowHeight="14.4" x14ac:dyDescent="0.3"/>
  <cols>
    <col min="1" max="1" width="12.5546875" bestFit="1" customWidth="1"/>
    <col min="2" max="2" width="16.5546875" bestFit="1" customWidth="1"/>
  </cols>
  <sheetData>
    <row r="3" spans="1:2" x14ac:dyDescent="0.3">
      <c r="A3" s="2" t="s">
        <v>3</v>
      </c>
      <c r="B3" t="s">
        <v>96</v>
      </c>
    </row>
    <row r="4" spans="1:2" x14ac:dyDescent="0.3">
      <c r="A4" s="3" t="s">
        <v>19</v>
      </c>
      <c r="B4" s="4">
        <v>3.7227000000000001</v>
      </c>
    </row>
    <row r="5" spans="1:2" x14ac:dyDescent="0.3">
      <c r="A5" s="3" t="s">
        <v>20</v>
      </c>
      <c r="B5" s="4">
        <v>2.9310999999999998</v>
      </c>
    </row>
    <row r="6" spans="1:2" x14ac:dyDescent="0.3">
      <c r="A6" s="3" t="s">
        <v>21</v>
      </c>
      <c r="B6" s="4">
        <v>5.9943999999999997</v>
      </c>
    </row>
    <row r="7" spans="1:2" x14ac:dyDescent="0.3">
      <c r="A7" s="3" t="s">
        <v>22</v>
      </c>
      <c r="B7" s="4">
        <v>7.4530000000000003</v>
      </c>
    </row>
    <row r="8" spans="1:2" x14ac:dyDescent="0.3">
      <c r="A8" s="3" t="s">
        <v>23</v>
      </c>
      <c r="B8" s="4">
        <v>-2.6358000000000001</v>
      </c>
    </row>
    <row r="9" spans="1:2" x14ac:dyDescent="0.3">
      <c r="A9" s="3" t="s">
        <v>24</v>
      </c>
      <c r="B9" s="4">
        <v>-5.5300000000000002E-2</v>
      </c>
    </row>
    <row r="10" spans="1:2" x14ac:dyDescent="0.3">
      <c r="A10" s="3" t="s">
        <v>25</v>
      </c>
      <c r="B10" s="4">
        <v>7.8259999999999996</v>
      </c>
    </row>
    <row r="11" spans="1:2" x14ac:dyDescent="0.3">
      <c r="A11" s="3" t="s">
        <v>26</v>
      </c>
      <c r="B11" s="4">
        <v>3.3879000000000001</v>
      </c>
    </row>
    <row r="12" spans="1:2" x14ac:dyDescent="0.3">
      <c r="A12" s="3" t="s">
        <v>27</v>
      </c>
      <c r="B12" s="4">
        <v>6.5396999999999998</v>
      </c>
    </row>
    <row r="13" spans="1:2" x14ac:dyDescent="0.3">
      <c r="A13" s="3" t="s">
        <v>28</v>
      </c>
      <c r="B13" s="4">
        <v>5.1571999999999996</v>
      </c>
    </row>
    <row r="14" spans="1:2" x14ac:dyDescent="0.3">
      <c r="A14" s="3" t="s">
        <v>29</v>
      </c>
      <c r="B14" s="4">
        <v>1.6429</v>
      </c>
    </row>
    <row r="15" spans="1:2" x14ac:dyDescent="0.3">
      <c r="A15" s="3" t="s">
        <v>30</v>
      </c>
      <c r="B15" s="4">
        <v>-0.55330000000000001</v>
      </c>
    </row>
    <row r="16" spans="1:2" x14ac:dyDescent="0.3">
      <c r="A16" s="3" t="s">
        <v>31</v>
      </c>
      <c r="B16" s="4">
        <v>3.2955000000000001</v>
      </c>
    </row>
    <row r="17" spans="1:2" x14ac:dyDescent="0.3">
      <c r="A17" s="3" t="s">
        <v>32</v>
      </c>
      <c r="B17" s="4">
        <v>1.1853</v>
      </c>
    </row>
    <row r="18" spans="1:2" x14ac:dyDescent="0.3">
      <c r="A18" s="3" t="s">
        <v>33</v>
      </c>
      <c r="B18" s="4">
        <v>9.1499000000000006</v>
      </c>
    </row>
    <row r="19" spans="1:2" x14ac:dyDescent="0.3">
      <c r="A19" s="3" t="s">
        <v>34</v>
      </c>
      <c r="B19" s="4">
        <v>1.6631</v>
      </c>
    </row>
    <row r="20" spans="1:2" x14ac:dyDescent="0.3">
      <c r="A20" s="3" t="s">
        <v>35</v>
      </c>
      <c r="B20" s="4">
        <v>7.2548000000000004</v>
      </c>
    </row>
    <row r="21" spans="1:2" x14ac:dyDescent="0.3">
      <c r="A21" s="3" t="s">
        <v>36</v>
      </c>
      <c r="B21" s="4">
        <v>5.7125000000000004</v>
      </c>
    </row>
    <row r="22" spans="1:2" x14ac:dyDescent="0.3">
      <c r="A22" s="3" t="s">
        <v>37</v>
      </c>
      <c r="B22" s="4">
        <v>-5.2382</v>
      </c>
    </row>
    <row r="23" spans="1:2" x14ac:dyDescent="0.3">
      <c r="A23" s="3" t="s">
        <v>38</v>
      </c>
      <c r="B23" s="4">
        <v>6.7358000000000002</v>
      </c>
    </row>
    <row r="24" spans="1:2" x14ac:dyDescent="0.3">
      <c r="A24" s="3" t="s">
        <v>39</v>
      </c>
      <c r="B24" s="4">
        <v>6.0061999999999998</v>
      </c>
    </row>
    <row r="25" spans="1:2" x14ac:dyDescent="0.3">
      <c r="A25" s="3" t="s">
        <v>40</v>
      </c>
      <c r="B25" s="4">
        <v>3.4756999999999998</v>
      </c>
    </row>
    <row r="26" spans="1:2" x14ac:dyDescent="0.3">
      <c r="A26" s="3" t="s">
        <v>41</v>
      </c>
      <c r="B26" s="4">
        <v>7.2888999999999999</v>
      </c>
    </row>
    <row r="27" spans="1:2" x14ac:dyDescent="0.3">
      <c r="A27" s="3" t="s">
        <v>42</v>
      </c>
      <c r="B27" s="4">
        <v>3.8207</v>
      </c>
    </row>
    <row r="28" spans="1:2" x14ac:dyDescent="0.3">
      <c r="A28" s="3" t="s">
        <v>43</v>
      </c>
      <c r="B28" s="4">
        <v>5.2542999999999997</v>
      </c>
    </row>
    <row r="29" spans="1:2" x14ac:dyDescent="0.3">
      <c r="A29" s="3" t="s">
        <v>44</v>
      </c>
      <c r="B29" s="4">
        <v>4.7766000000000002</v>
      </c>
    </row>
    <row r="30" spans="1:2" x14ac:dyDescent="0.3">
      <c r="A30" s="3" t="s">
        <v>45</v>
      </c>
      <c r="B30" s="4">
        <v>3.9653999999999998</v>
      </c>
    </row>
    <row r="31" spans="1:2" x14ac:dyDescent="0.3">
      <c r="A31" s="3" t="s">
        <v>46</v>
      </c>
      <c r="B31" s="4">
        <v>9.6278000000000006</v>
      </c>
    </row>
    <row r="32" spans="1:2" x14ac:dyDescent="0.3">
      <c r="A32" s="3" t="s">
        <v>47</v>
      </c>
      <c r="B32" s="4">
        <v>5.9473000000000003</v>
      </c>
    </row>
    <row r="33" spans="1:2" x14ac:dyDescent="0.3">
      <c r="A33" s="3" t="s">
        <v>48</v>
      </c>
      <c r="B33" s="4">
        <v>5.5335000000000001</v>
      </c>
    </row>
    <row r="34" spans="1:2" x14ac:dyDescent="0.3">
      <c r="A34" s="3" t="s">
        <v>49</v>
      </c>
      <c r="B34" s="4">
        <v>1.0568</v>
      </c>
    </row>
    <row r="35" spans="1:2" x14ac:dyDescent="0.3">
      <c r="A35" s="3" t="s">
        <v>50</v>
      </c>
      <c r="B35" s="4">
        <v>5.4824000000000002</v>
      </c>
    </row>
    <row r="36" spans="1:2" x14ac:dyDescent="0.3">
      <c r="A36" s="3" t="s">
        <v>51</v>
      </c>
      <c r="B36" s="4">
        <v>4.7507999999999999</v>
      </c>
    </row>
    <row r="37" spans="1:2" x14ac:dyDescent="0.3">
      <c r="A37" s="3" t="s">
        <v>52</v>
      </c>
      <c r="B37" s="4">
        <v>6.6589</v>
      </c>
    </row>
    <row r="38" spans="1:2" x14ac:dyDescent="0.3">
      <c r="A38" s="3" t="s">
        <v>53</v>
      </c>
      <c r="B38" s="4">
        <v>7.5744999999999996</v>
      </c>
    </row>
    <row r="39" spans="1:2" x14ac:dyDescent="0.3">
      <c r="A39" s="3" t="s">
        <v>54</v>
      </c>
      <c r="B39" s="4">
        <v>7.5495000000000001</v>
      </c>
    </row>
    <row r="40" spans="1:2" x14ac:dyDescent="0.3">
      <c r="A40" s="3" t="s">
        <v>55</v>
      </c>
      <c r="B40" s="4">
        <v>4.0498000000000003</v>
      </c>
    </row>
    <row r="41" spans="1:2" x14ac:dyDescent="0.3">
      <c r="A41" s="3" t="s">
        <v>56</v>
      </c>
      <c r="B41" s="4">
        <v>6.1844000000000001</v>
      </c>
    </row>
    <row r="42" spans="1:2" x14ac:dyDescent="0.3">
      <c r="A42" s="3" t="s">
        <v>57</v>
      </c>
      <c r="B42" s="4">
        <v>8.8458000000000006</v>
      </c>
    </row>
    <row r="43" spans="1:2" x14ac:dyDescent="0.3">
      <c r="A43" s="3" t="s">
        <v>58</v>
      </c>
      <c r="B43" s="4">
        <v>3.8410000000000002</v>
      </c>
    </row>
    <row r="44" spans="1:2" x14ac:dyDescent="0.3">
      <c r="A44" s="3" t="s">
        <v>59</v>
      </c>
      <c r="B44" s="4">
        <v>4.8239999999999998</v>
      </c>
    </row>
    <row r="45" spans="1:2" x14ac:dyDescent="0.3">
      <c r="A45" s="3" t="s">
        <v>60</v>
      </c>
      <c r="B45" s="4">
        <v>3.8039999999999998</v>
      </c>
    </row>
    <row r="46" spans="1:2" x14ac:dyDescent="0.3">
      <c r="A46" s="3" t="s">
        <v>61</v>
      </c>
      <c r="B46" s="4">
        <v>7.8604000000000003</v>
      </c>
    </row>
    <row r="47" spans="1:2" x14ac:dyDescent="0.3">
      <c r="A47" s="3" t="s">
        <v>62</v>
      </c>
      <c r="B47" s="4">
        <v>7.9229000000000003</v>
      </c>
    </row>
    <row r="48" spans="1:2" x14ac:dyDescent="0.3">
      <c r="A48" s="3" t="s">
        <v>63</v>
      </c>
      <c r="B48" s="4">
        <v>7.9234</v>
      </c>
    </row>
    <row r="49" spans="1:2" x14ac:dyDescent="0.3">
      <c r="A49" s="3" t="s">
        <v>64</v>
      </c>
      <c r="B49" s="4">
        <v>8.0607000000000006</v>
      </c>
    </row>
    <row r="50" spans="1:2" x14ac:dyDescent="0.3">
      <c r="A50" s="3" t="s">
        <v>65</v>
      </c>
      <c r="B50" s="4">
        <v>7.6608000000000001</v>
      </c>
    </row>
    <row r="51" spans="1:2" x14ac:dyDescent="0.3">
      <c r="A51" s="3" t="s">
        <v>66</v>
      </c>
      <c r="B51" s="4">
        <v>3.0867</v>
      </c>
    </row>
    <row r="52" spans="1:2" x14ac:dyDescent="0.3">
      <c r="A52" s="3" t="s">
        <v>67</v>
      </c>
      <c r="B52" s="4">
        <v>7.8619000000000003</v>
      </c>
    </row>
    <row r="53" spans="1:2" x14ac:dyDescent="0.3">
      <c r="A53" s="3" t="s">
        <v>68</v>
      </c>
      <c r="B53" s="4">
        <v>8.4976000000000003</v>
      </c>
    </row>
    <row r="54" spans="1:2" x14ac:dyDescent="0.3">
      <c r="A54" s="3" t="s">
        <v>69</v>
      </c>
      <c r="B54" s="4">
        <v>5.2412999999999998</v>
      </c>
    </row>
    <row r="55" spans="1:2" x14ac:dyDescent="0.3">
      <c r="A55" s="3" t="s">
        <v>70</v>
      </c>
      <c r="B55" s="4">
        <v>5.4564000000000004</v>
      </c>
    </row>
    <row r="56" spans="1:2" x14ac:dyDescent="0.3">
      <c r="A56" s="3" t="s">
        <v>71</v>
      </c>
      <c r="B56" s="4">
        <v>6.3860999999999999</v>
      </c>
    </row>
    <row r="57" spans="1:2" x14ac:dyDescent="0.3">
      <c r="A57" s="3" t="s">
        <v>72</v>
      </c>
      <c r="B57" s="4">
        <v>7.4101999999999997</v>
      </c>
    </row>
    <row r="58" spans="1:2" x14ac:dyDescent="0.3">
      <c r="A58" s="3" t="s">
        <v>73</v>
      </c>
      <c r="B58" s="4">
        <v>7.9962999999999997</v>
      </c>
    </row>
    <row r="59" spans="1:2" x14ac:dyDescent="0.3">
      <c r="A59" s="3" t="s">
        <v>74</v>
      </c>
      <c r="B59" s="4">
        <v>8.2562999999999995</v>
      </c>
    </row>
    <row r="60" spans="1:2" x14ac:dyDescent="0.3">
      <c r="A60" s="3" t="s">
        <v>75</v>
      </c>
      <c r="B60" s="4">
        <v>7.0438000000000001</v>
      </c>
    </row>
    <row r="61" spans="1:2" x14ac:dyDescent="0.3">
      <c r="A61" s="3" t="s">
        <v>76</v>
      </c>
      <c r="B61" s="4">
        <v>6.1196000000000002</v>
      </c>
    </row>
    <row r="62" spans="1:2" x14ac:dyDescent="0.3">
      <c r="A62" s="3" t="s">
        <v>77</v>
      </c>
      <c r="B62" s="4">
        <v>5.0239000000000003</v>
      </c>
    </row>
    <row r="63" spans="1:2" x14ac:dyDescent="0.3">
      <c r="A63" s="3" t="s">
        <v>4</v>
      </c>
      <c r="B63" s="4">
        <v>309.29579999999999</v>
      </c>
    </row>
    <row r="67" spans="1:2" x14ac:dyDescent="0.3">
      <c r="A67" s="2" t="s">
        <v>3</v>
      </c>
      <c r="B67" t="s">
        <v>91</v>
      </c>
    </row>
    <row r="68" spans="1:2" x14ac:dyDescent="0.3">
      <c r="A68" s="3" t="s">
        <v>19</v>
      </c>
      <c r="B68" s="4"/>
    </row>
    <row r="69" spans="1:2" x14ac:dyDescent="0.3">
      <c r="A69" s="3" t="s">
        <v>20</v>
      </c>
      <c r="B69" s="4">
        <v>-0.7916000000000003</v>
      </c>
    </row>
    <row r="70" spans="1:2" x14ac:dyDescent="0.3">
      <c r="A70" s="3" t="s">
        <v>21</v>
      </c>
      <c r="B70" s="4">
        <v>3.0632999999999999</v>
      </c>
    </row>
    <row r="71" spans="1:2" x14ac:dyDescent="0.3">
      <c r="A71" s="3" t="s">
        <v>22</v>
      </c>
      <c r="B71" s="4">
        <v>1.4586000000000006</v>
      </c>
    </row>
    <row r="72" spans="1:2" x14ac:dyDescent="0.3">
      <c r="A72" s="3" t="s">
        <v>23</v>
      </c>
      <c r="B72" s="4">
        <v>-10.088800000000001</v>
      </c>
    </row>
    <row r="73" spans="1:2" x14ac:dyDescent="0.3">
      <c r="A73" s="3" t="s">
        <v>24</v>
      </c>
      <c r="B73" s="4">
        <v>2.5805000000000002</v>
      </c>
    </row>
    <row r="74" spans="1:2" x14ac:dyDescent="0.3">
      <c r="A74" s="3" t="s">
        <v>25</v>
      </c>
      <c r="B74" s="4">
        <v>7.8812999999999995</v>
      </c>
    </row>
    <row r="75" spans="1:2" x14ac:dyDescent="0.3">
      <c r="A75" s="3" t="s">
        <v>26</v>
      </c>
      <c r="B75" s="4">
        <v>-4.4380999999999995</v>
      </c>
    </row>
    <row r="76" spans="1:2" x14ac:dyDescent="0.3">
      <c r="A76" s="3" t="s">
        <v>27</v>
      </c>
      <c r="B76" s="4">
        <v>3.1517999999999997</v>
      </c>
    </row>
    <row r="77" spans="1:2" x14ac:dyDescent="0.3">
      <c r="A77" s="3" t="s">
        <v>28</v>
      </c>
      <c r="B77" s="4">
        <v>-1.3825000000000003</v>
      </c>
    </row>
    <row r="78" spans="1:2" x14ac:dyDescent="0.3">
      <c r="A78" s="3" t="s">
        <v>29</v>
      </c>
      <c r="B78" s="4">
        <v>-3.5142999999999995</v>
      </c>
    </row>
    <row r="79" spans="1:2" x14ac:dyDescent="0.3">
      <c r="A79" s="3" t="s">
        <v>30</v>
      </c>
      <c r="B79" s="4">
        <v>-2.1962000000000002</v>
      </c>
    </row>
    <row r="80" spans="1:2" x14ac:dyDescent="0.3">
      <c r="A80" s="3" t="s">
        <v>31</v>
      </c>
      <c r="B80" s="4">
        <v>3.8488000000000002</v>
      </c>
    </row>
    <row r="81" spans="1:2" x14ac:dyDescent="0.3">
      <c r="A81" s="3" t="s">
        <v>32</v>
      </c>
      <c r="B81" s="4">
        <v>-2.1101999999999999</v>
      </c>
    </row>
    <row r="82" spans="1:2" x14ac:dyDescent="0.3">
      <c r="A82" s="3" t="s">
        <v>33</v>
      </c>
      <c r="B82" s="4">
        <v>7.9646000000000008</v>
      </c>
    </row>
    <row r="83" spans="1:2" x14ac:dyDescent="0.3">
      <c r="A83" s="3" t="s">
        <v>34</v>
      </c>
      <c r="B83" s="4">
        <v>-7.4868000000000006</v>
      </c>
    </row>
    <row r="84" spans="1:2" x14ac:dyDescent="0.3">
      <c r="A84" s="3" t="s">
        <v>35</v>
      </c>
      <c r="B84" s="4">
        <v>5.5917000000000003</v>
      </c>
    </row>
    <row r="85" spans="1:2" x14ac:dyDescent="0.3">
      <c r="A85" s="3" t="s">
        <v>36</v>
      </c>
      <c r="B85" s="4">
        <v>-1.5423</v>
      </c>
    </row>
    <row r="86" spans="1:2" x14ac:dyDescent="0.3">
      <c r="A86" s="3" t="s">
        <v>37</v>
      </c>
      <c r="B86" s="4">
        <v>-10.950700000000001</v>
      </c>
    </row>
    <row r="87" spans="1:2" x14ac:dyDescent="0.3">
      <c r="A87" s="3" t="s">
        <v>38</v>
      </c>
      <c r="B87" s="4">
        <v>11.974</v>
      </c>
    </row>
    <row r="88" spans="1:2" x14ac:dyDescent="0.3">
      <c r="A88" s="3" t="s">
        <v>39</v>
      </c>
      <c r="B88" s="4">
        <v>-0.72960000000000047</v>
      </c>
    </row>
    <row r="89" spans="1:2" x14ac:dyDescent="0.3">
      <c r="A89" s="3" t="s">
        <v>40</v>
      </c>
      <c r="B89" s="4">
        <v>-2.5305</v>
      </c>
    </row>
    <row r="90" spans="1:2" x14ac:dyDescent="0.3">
      <c r="A90" s="3" t="s">
        <v>41</v>
      </c>
      <c r="B90" s="4">
        <v>3.8132000000000001</v>
      </c>
    </row>
    <row r="91" spans="1:2" x14ac:dyDescent="0.3">
      <c r="A91" s="3" t="s">
        <v>42</v>
      </c>
      <c r="B91" s="4">
        <v>-3.4681999999999999</v>
      </c>
    </row>
    <row r="92" spans="1:2" x14ac:dyDescent="0.3">
      <c r="A92" s="3" t="s">
        <v>43</v>
      </c>
      <c r="B92" s="4">
        <v>1.4335999999999998</v>
      </c>
    </row>
    <row r="93" spans="1:2" x14ac:dyDescent="0.3">
      <c r="A93" s="3" t="s">
        <v>44</v>
      </c>
      <c r="B93" s="4">
        <v>-0.47769999999999957</v>
      </c>
    </row>
    <row r="94" spans="1:2" x14ac:dyDescent="0.3">
      <c r="A94" s="3" t="s">
        <v>45</v>
      </c>
      <c r="B94" s="4">
        <v>-0.81120000000000037</v>
      </c>
    </row>
    <row r="95" spans="1:2" x14ac:dyDescent="0.3">
      <c r="A95" s="3" t="s">
        <v>46</v>
      </c>
      <c r="B95" s="4">
        <v>5.6624000000000008</v>
      </c>
    </row>
    <row r="96" spans="1:2" x14ac:dyDescent="0.3">
      <c r="A96" s="3" t="s">
        <v>47</v>
      </c>
      <c r="B96" s="4">
        <v>-3.6805000000000003</v>
      </c>
    </row>
    <row r="97" spans="1:2" x14ac:dyDescent="0.3">
      <c r="A97" s="3" t="s">
        <v>48</v>
      </c>
      <c r="B97" s="4">
        <v>-0.41380000000000017</v>
      </c>
    </row>
    <row r="98" spans="1:2" x14ac:dyDescent="0.3">
      <c r="A98" s="3" t="s">
        <v>49</v>
      </c>
      <c r="B98" s="4">
        <v>-4.4767000000000001</v>
      </c>
    </row>
    <row r="99" spans="1:2" x14ac:dyDescent="0.3">
      <c r="A99" s="3" t="s">
        <v>50</v>
      </c>
      <c r="B99" s="4">
        <v>4.4256000000000002</v>
      </c>
    </row>
    <row r="100" spans="1:2" x14ac:dyDescent="0.3">
      <c r="A100" s="3" t="s">
        <v>51</v>
      </c>
      <c r="B100" s="4">
        <v>-0.73160000000000025</v>
      </c>
    </row>
    <row r="101" spans="1:2" x14ac:dyDescent="0.3">
      <c r="A101" s="3" t="s">
        <v>52</v>
      </c>
      <c r="B101" s="4">
        <v>1.9081000000000001</v>
      </c>
    </row>
    <row r="102" spans="1:2" x14ac:dyDescent="0.3">
      <c r="A102" s="3" t="s">
        <v>53</v>
      </c>
      <c r="B102" s="4">
        <v>0.91559999999999953</v>
      </c>
    </row>
    <row r="103" spans="1:2" x14ac:dyDescent="0.3">
      <c r="A103" s="3" t="s">
        <v>54</v>
      </c>
      <c r="B103" s="4">
        <v>-2.4999999999999467E-2</v>
      </c>
    </row>
    <row r="104" spans="1:2" x14ac:dyDescent="0.3">
      <c r="A104" s="3" t="s">
        <v>55</v>
      </c>
      <c r="B104" s="4">
        <v>-3.4996999999999998</v>
      </c>
    </row>
    <row r="105" spans="1:2" x14ac:dyDescent="0.3">
      <c r="A105" s="3" t="s">
        <v>56</v>
      </c>
      <c r="B105" s="4">
        <v>2.1345999999999998</v>
      </c>
    </row>
    <row r="106" spans="1:2" x14ac:dyDescent="0.3">
      <c r="A106" s="3" t="s">
        <v>57</v>
      </c>
      <c r="B106" s="4">
        <v>2.6614000000000004</v>
      </c>
    </row>
    <row r="107" spans="1:2" x14ac:dyDescent="0.3">
      <c r="A107" s="3" t="s">
        <v>58</v>
      </c>
      <c r="B107" s="4">
        <v>-5.0048000000000004</v>
      </c>
    </row>
    <row r="108" spans="1:2" x14ac:dyDescent="0.3">
      <c r="A108" s="3" t="s">
        <v>59</v>
      </c>
      <c r="B108" s="4">
        <v>0.98299999999999965</v>
      </c>
    </row>
    <row r="109" spans="1:2" x14ac:dyDescent="0.3">
      <c r="A109" s="3" t="s">
        <v>60</v>
      </c>
      <c r="B109" s="4">
        <v>-1.02</v>
      </c>
    </row>
    <row r="110" spans="1:2" x14ac:dyDescent="0.3">
      <c r="A110" s="3" t="s">
        <v>61</v>
      </c>
      <c r="B110" s="4">
        <v>4.0564</v>
      </c>
    </row>
    <row r="111" spans="1:2" x14ac:dyDescent="0.3">
      <c r="A111" s="3" t="s">
        <v>62</v>
      </c>
      <c r="B111" s="4">
        <v>6.25E-2</v>
      </c>
    </row>
    <row r="112" spans="1:2" x14ac:dyDescent="0.3">
      <c r="A112" s="3" t="s">
        <v>63</v>
      </c>
      <c r="B112" s="4">
        <v>4.9999999999972289E-4</v>
      </c>
    </row>
    <row r="113" spans="1:2" x14ac:dyDescent="0.3">
      <c r="A113" s="3" t="s">
        <v>64</v>
      </c>
      <c r="B113" s="4">
        <v>0.13730000000000064</v>
      </c>
    </row>
    <row r="114" spans="1:2" x14ac:dyDescent="0.3">
      <c r="A114" s="3" t="s">
        <v>65</v>
      </c>
      <c r="B114" s="4">
        <v>-0.39990000000000059</v>
      </c>
    </row>
    <row r="115" spans="1:2" x14ac:dyDescent="0.3">
      <c r="A115" s="3" t="s">
        <v>66</v>
      </c>
      <c r="B115" s="4">
        <v>-4.5740999999999996</v>
      </c>
    </row>
    <row r="116" spans="1:2" x14ac:dyDescent="0.3">
      <c r="A116" s="3" t="s">
        <v>67</v>
      </c>
      <c r="B116" s="4">
        <v>4.7751999999999999</v>
      </c>
    </row>
    <row r="117" spans="1:2" x14ac:dyDescent="0.3">
      <c r="A117" s="3" t="s">
        <v>68</v>
      </c>
      <c r="B117" s="4">
        <v>0.63569999999999993</v>
      </c>
    </row>
    <row r="118" spans="1:2" x14ac:dyDescent="0.3">
      <c r="A118" s="3" t="s">
        <v>69</v>
      </c>
      <c r="B118" s="4">
        <v>-3.2563000000000004</v>
      </c>
    </row>
    <row r="119" spans="1:2" x14ac:dyDescent="0.3">
      <c r="A119" s="3" t="s">
        <v>70</v>
      </c>
      <c r="B119" s="4">
        <v>0.21510000000000051</v>
      </c>
    </row>
    <row r="120" spans="1:2" x14ac:dyDescent="0.3">
      <c r="A120" s="3" t="s">
        <v>71</v>
      </c>
      <c r="B120" s="4">
        <v>0.92969999999999953</v>
      </c>
    </row>
    <row r="121" spans="1:2" x14ac:dyDescent="0.3">
      <c r="A121" s="3" t="s">
        <v>72</v>
      </c>
      <c r="B121" s="4">
        <v>1.0240999999999998</v>
      </c>
    </row>
    <row r="122" spans="1:2" x14ac:dyDescent="0.3">
      <c r="A122" s="3" t="s">
        <v>73</v>
      </c>
      <c r="B122" s="4">
        <v>0.58610000000000007</v>
      </c>
    </row>
    <row r="123" spans="1:2" x14ac:dyDescent="0.3">
      <c r="A123" s="3" t="s">
        <v>74</v>
      </c>
      <c r="B123" s="4">
        <v>0.25999999999999979</v>
      </c>
    </row>
    <row r="124" spans="1:2" x14ac:dyDescent="0.3">
      <c r="A124" s="3" t="s">
        <v>75</v>
      </c>
      <c r="B124" s="4">
        <v>-1.2124999999999995</v>
      </c>
    </row>
    <row r="125" spans="1:2" x14ac:dyDescent="0.3">
      <c r="A125" s="3" t="s">
        <v>76</v>
      </c>
      <c r="B125" s="4">
        <v>-0.92419999999999991</v>
      </c>
    </row>
    <row r="126" spans="1:2" x14ac:dyDescent="0.3">
      <c r="A126" s="3" t="s">
        <v>77</v>
      </c>
      <c r="B126" s="4">
        <v>-1.0956999999999999</v>
      </c>
    </row>
    <row r="127" spans="1:2" x14ac:dyDescent="0.3">
      <c r="A127" s="3" t="s">
        <v>4</v>
      </c>
      <c r="B127" s="4">
        <v>1.3011999999999988</v>
      </c>
    </row>
    <row r="131" spans="1:2" x14ac:dyDescent="0.3">
      <c r="A131" s="2" t="s">
        <v>3</v>
      </c>
      <c r="B131" t="s">
        <v>17</v>
      </c>
    </row>
    <row r="132" spans="1:2" x14ac:dyDescent="0.3">
      <c r="A132" s="3" t="s">
        <v>19</v>
      </c>
      <c r="B132" s="4">
        <v>39.232435784095003</v>
      </c>
    </row>
    <row r="133" spans="1:2" x14ac:dyDescent="0.3">
      <c r="A133" s="3" t="s">
        <v>20</v>
      </c>
      <c r="B133" s="4">
        <v>42.161481858701002</v>
      </c>
    </row>
    <row r="134" spans="1:2" x14ac:dyDescent="0.3">
      <c r="A134" s="3" t="s">
        <v>21</v>
      </c>
      <c r="B134" s="4">
        <v>48.421923458740999</v>
      </c>
    </row>
    <row r="135" spans="1:2" x14ac:dyDescent="0.3">
      <c r="A135" s="3" t="s">
        <v>22</v>
      </c>
      <c r="B135" s="4">
        <v>56.480289940825998</v>
      </c>
    </row>
    <row r="136" spans="1:2" x14ac:dyDescent="0.3">
      <c r="A136" s="3" t="s">
        <v>23</v>
      </c>
      <c r="B136" s="4">
        <v>59.554854574794</v>
      </c>
    </row>
    <row r="137" spans="1:2" x14ac:dyDescent="0.3">
      <c r="A137" s="3" t="s">
        <v>24</v>
      </c>
      <c r="B137" s="4">
        <v>45.865462033909999</v>
      </c>
    </row>
    <row r="138" spans="1:2" x14ac:dyDescent="0.3">
      <c r="A138" s="3" t="s">
        <v>25</v>
      </c>
      <c r="B138" s="4">
        <v>50.134942203446997</v>
      </c>
    </row>
    <row r="139" spans="1:2" x14ac:dyDescent="0.3">
      <c r="A139" s="3" t="s">
        <v>26</v>
      </c>
      <c r="B139" s="4">
        <v>53.085455870822997</v>
      </c>
    </row>
    <row r="140" spans="1:2" x14ac:dyDescent="0.3">
      <c r="A140" s="3" t="s">
        <v>27</v>
      </c>
      <c r="B140" s="4">
        <v>58.447995016848999</v>
      </c>
    </row>
    <row r="141" spans="1:2" x14ac:dyDescent="0.3">
      <c r="A141" s="3" t="s">
        <v>28</v>
      </c>
      <c r="B141" s="4">
        <v>62.422483054517002</v>
      </c>
    </row>
    <row r="142" spans="1:2" x14ac:dyDescent="0.3">
      <c r="A142" s="3" t="s">
        <v>29</v>
      </c>
      <c r="B142" s="4">
        <v>67.350988020903998</v>
      </c>
    </row>
    <row r="143" spans="1:2" x14ac:dyDescent="0.3">
      <c r="A143" s="3" t="s">
        <v>30</v>
      </c>
      <c r="B143" s="4">
        <v>71.463193830405999</v>
      </c>
    </row>
    <row r="144" spans="1:2" x14ac:dyDescent="0.3">
      <c r="A144" s="3" t="s">
        <v>31</v>
      </c>
      <c r="B144" s="4">
        <v>85.515269585522006</v>
      </c>
    </row>
    <row r="145" spans="1:2" x14ac:dyDescent="0.3">
      <c r="A145" s="3" t="s">
        <v>32</v>
      </c>
      <c r="B145" s="4">
        <v>99.525899115775999</v>
      </c>
    </row>
    <row r="146" spans="1:2" x14ac:dyDescent="0.3">
      <c r="A146" s="3" t="s">
        <v>33</v>
      </c>
      <c r="B146" s="4">
        <v>98.472796457114001</v>
      </c>
    </row>
    <row r="147" spans="1:2" x14ac:dyDescent="0.3">
      <c r="A147" s="3" t="s">
        <v>34</v>
      </c>
      <c r="B147" s="4">
        <v>102.71716446588999</v>
      </c>
    </row>
    <row r="148" spans="1:2" x14ac:dyDescent="0.3">
      <c r="A148" s="3" t="s">
        <v>35</v>
      </c>
      <c r="B148" s="4">
        <v>121.4873224743</v>
      </c>
    </row>
    <row r="149" spans="1:2" x14ac:dyDescent="0.3">
      <c r="A149" s="3" t="s">
        <v>36</v>
      </c>
      <c r="B149" s="4">
        <v>137.30029530804001</v>
      </c>
    </row>
    <row r="150" spans="1:2" x14ac:dyDescent="0.3">
      <c r="A150" s="3" t="s">
        <v>37</v>
      </c>
      <c r="B150" s="4">
        <v>152.99165379286001</v>
      </c>
    </row>
    <row r="151" spans="1:2" x14ac:dyDescent="0.3">
      <c r="A151" s="3" t="s">
        <v>38</v>
      </c>
      <c r="B151" s="4">
        <v>186.32534508974999</v>
      </c>
    </row>
    <row r="152" spans="1:2" x14ac:dyDescent="0.3">
      <c r="A152" s="3" t="s">
        <v>39</v>
      </c>
      <c r="B152" s="4">
        <v>193.49061003209999</v>
      </c>
    </row>
    <row r="153" spans="1:2" x14ac:dyDescent="0.3">
      <c r="A153" s="3" t="s">
        <v>40</v>
      </c>
      <c r="B153" s="4">
        <v>200.71514536091999</v>
      </c>
    </row>
    <row r="154" spans="1:2" x14ac:dyDescent="0.3">
      <c r="A154" s="3" t="s">
        <v>41</v>
      </c>
      <c r="B154" s="4">
        <v>218.26227341009999</v>
      </c>
    </row>
    <row r="155" spans="1:2" x14ac:dyDescent="0.3">
      <c r="A155" s="3" t="s">
        <v>42</v>
      </c>
      <c r="B155" s="4">
        <v>212.15823416405999</v>
      </c>
    </row>
    <row r="156" spans="1:2" x14ac:dyDescent="0.3">
      <c r="A156" s="3" t="s">
        <v>43</v>
      </c>
      <c r="B156" s="4">
        <v>232.51187784204001</v>
      </c>
    </row>
    <row r="157" spans="1:2" x14ac:dyDescent="0.3">
      <c r="A157" s="3" t="s">
        <v>44</v>
      </c>
      <c r="B157" s="4">
        <v>248.9859940442</v>
      </c>
    </row>
    <row r="158" spans="1:2" x14ac:dyDescent="0.3">
      <c r="A158" s="3" t="s">
        <v>45</v>
      </c>
      <c r="B158" s="4">
        <v>279.03358409216003</v>
      </c>
    </row>
    <row r="159" spans="1:2" x14ac:dyDescent="0.3">
      <c r="A159" s="3" t="s">
        <v>46</v>
      </c>
      <c r="B159" s="4">
        <v>296.58899481205998</v>
      </c>
    </row>
    <row r="160" spans="1:2" x14ac:dyDescent="0.3">
      <c r="A160" s="3" t="s">
        <v>47</v>
      </c>
      <c r="B160" s="4">
        <v>296.04235498613002</v>
      </c>
    </row>
    <row r="161" spans="1:2" x14ac:dyDescent="0.3">
      <c r="A161" s="3" t="s">
        <v>48</v>
      </c>
      <c r="B161" s="4">
        <v>320.97902641962997</v>
      </c>
    </row>
    <row r="162" spans="1:2" x14ac:dyDescent="0.3">
      <c r="A162" s="3" t="s">
        <v>49</v>
      </c>
      <c r="B162" s="4">
        <v>270.10534187923002</v>
      </c>
    </row>
    <row r="163" spans="1:2" x14ac:dyDescent="0.3">
      <c r="A163" s="3" t="s">
        <v>50</v>
      </c>
      <c r="B163" s="4">
        <v>288.20843038395998</v>
      </c>
    </row>
    <row r="164" spans="1:2" x14ac:dyDescent="0.3">
      <c r="A164" s="3" t="s">
        <v>51</v>
      </c>
      <c r="B164" s="4">
        <v>279.29602298792003</v>
      </c>
    </row>
    <row r="165" spans="1:2" x14ac:dyDescent="0.3">
      <c r="A165" s="3" t="s">
        <v>52</v>
      </c>
      <c r="B165" s="4">
        <v>327.27558353955999</v>
      </c>
    </row>
    <row r="166" spans="1:2" x14ac:dyDescent="0.3">
      <c r="A166" s="3" t="s">
        <v>53</v>
      </c>
      <c r="B166" s="4">
        <v>360.28195271679999</v>
      </c>
    </row>
    <row r="167" spans="1:2" x14ac:dyDescent="0.3">
      <c r="A167" s="3" t="s">
        <v>54</v>
      </c>
      <c r="B167" s="4">
        <v>392.89705434807001</v>
      </c>
    </row>
    <row r="168" spans="1:2" x14ac:dyDescent="0.3">
      <c r="A168" s="3" t="s">
        <v>55</v>
      </c>
      <c r="B168" s="4">
        <v>415.86775386387001</v>
      </c>
    </row>
    <row r="169" spans="1:2" x14ac:dyDescent="0.3">
      <c r="A169" s="3" t="s">
        <v>56</v>
      </c>
      <c r="B169" s="4">
        <v>421.35147750473999</v>
      </c>
    </row>
    <row r="170" spans="1:2" x14ac:dyDescent="0.3">
      <c r="A170" s="3" t="s">
        <v>57</v>
      </c>
      <c r="B170" s="4">
        <v>458.82041733781</v>
      </c>
    </row>
    <row r="171" spans="1:2" x14ac:dyDescent="0.3">
      <c r="A171" s="3" t="s">
        <v>58</v>
      </c>
      <c r="B171" s="4">
        <v>468.39493726236998</v>
      </c>
    </row>
    <row r="172" spans="1:2" x14ac:dyDescent="0.3">
      <c r="A172" s="3" t="s">
        <v>59</v>
      </c>
      <c r="B172" s="4">
        <v>485.44101453863999</v>
      </c>
    </row>
    <row r="173" spans="1:2" x14ac:dyDescent="0.3">
      <c r="A173" s="3" t="s">
        <v>60</v>
      </c>
      <c r="B173" s="4">
        <v>514.93794887008005</v>
      </c>
    </row>
    <row r="174" spans="1:2" x14ac:dyDescent="0.3">
      <c r="A174" s="3" t="s">
        <v>61</v>
      </c>
      <c r="B174" s="4">
        <v>607.69928543387005</v>
      </c>
    </row>
    <row r="175" spans="1:2" x14ac:dyDescent="0.3">
      <c r="A175" s="3" t="s">
        <v>62</v>
      </c>
      <c r="B175" s="4">
        <v>709.14851480465995</v>
      </c>
    </row>
    <row r="176" spans="1:2" x14ac:dyDescent="0.3">
      <c r="A176" s="3" t="s">
        <v>63</v>
      </c>
      <c r="B176" s="4">
        <v>820.38159551290005</v>
      </c>
    </row>
    <row r="177" spans="1:2" x14ac:dyDescent="0.3">
      <c r="A177" s="3" t="s">
        <v>64</v>
      </c>
      <c r="B177" s="4">
        <v>940.25988879214003</v>
      </c>
    </row>
    <row r="178" spans="1:2" x14ac:dyDescent="0.3">
      <c r="A178" s="3" t="s">
        <v>65</v>
      </c>
      <c r="B178" s="4">
        <v>1216.7354415248999</v>
      </c>
    </row>
    <row r="179" spans="1:2" x14ac:dyDescent="0.3">
      <c r="A179" s="3" t="s">
        <v>66</v>
      </c>
      <c r="B179" s="4">
        <v>1198.8955821375</v>
      </c>
    </row>
    <row r="180" spans="1:2" x14ac:dyDescent="0.3">
      <c r="A180" s="3" t="s">
        <v>67</v>
      </c>
      <c r="B180" s="4">
        <v>1341.8866027987001</v>
      </c>
    </row>
    <row r="181" spans="1:2" x14ac:dyDescent="0.3">
      <c r="A181" s="3" t="s">
        <v>68</v>
      </c>
      <c r="B181" s="4">
        <v>1675.6153356006</v>
      </c>
    </row>
    <row r="182" spans="1:2" x14ac:dyDescent="0.3">
      <c r="A182" s="3" t="s">
        <v>69</v>
      </c>
      <c r="B182" s="4">
        <v>1823.0504053504001</v>
      </c>
    </row>
    <row r="183" spans="1:2" x14ac:dyDescent="0.3">
      <c r="A183" s="3" t="s">
        <v>70</v>
      </c>
      <c r="B183" s="4">
        <v>1827.6378591357</v>
      </c>
    </row>
    <row r="184" spans="1:2" x14ac:dyDescent="0.3">
      <c r="A184" s="3" t="s">
        <v>71</v>
      </c>
      <c r="B184" s="4">
        <v>1856.7221213944999</v>
      </c>
    </row>
    <row r="185" spans="1:2" x14ac:dyDescent="0.3">
      <c r="A185" s="3" t="s">
        <v>72</v>
      </c>
      <c r="B185" s="4">
        <v>2039.1274462986</v>
      </c>
    </row>
    <row r="186" spans="1:2" x14ac:dyDescent="0.3">
      <c r="A186" s="3" t="s">
        <v>73</v>
      </c>
      <c r="B186" s="4">
        <v>2103.5878170418</v>
      </c>
    </row>
    <row r="187" spans="1:2" x14ac:dyDescent="0.3">
      <c r="A187" s="3" t="s">
        <v>74</v>
      </c>
      <c r="B187" s="4">
        <v>2294.7979782920002</v>
      </c>
    </row>
    <row r="188" spans="1:2" x14ac:dyDescent="0.3">
      <c r="A188" s="3" t="s">
        <v>75</v>
      </c>
      <c r="B188" s="4">
        <v>2652.7546858346</v>
      </c>
    </row>
    <row r="189" spans="1:2" x14ac:dyDescent="0.3">
      <c r="A189" s="3" t="s">
        <v>76</v>
      </c>
      <c r="B189" s="4">
        <v>2713.1650575132999</v>
      </c>
    </row>
    <row r="190" spans="1:2" x14ac:dyDescent="0.3">
      <c r="A190" s="3" t="s">
        <v>77</v>
      </c>
      <c r="B190" s="4">
        <v>2875.1423148119002</v>
      </c>
    </row>
    <row r="191" spans="1:2" x14ac:dyDescent="0.3">
      <c r="A191" s="3" t="s">
        <v>4</v>
      </c>
      <c r="B191" s="4">
        <v>37517.211214611787</v>
      </c>
    </row>
    <row r="194" spans="1:2" x14ac:dyDescent="0.3">
      <c r="A194" s="2" t="s">
        <v>3</v>
      </c>
      <c r="B194" t="s">
        <v>18</v>
      </c>
    </row>
    <row r="195" spans="1:2" x14ac:dyDescent="0.3">
      <c r="A195" s="3" t="s">
        <v>19</v>
      </c>
      <c r="B195" s="4">
        <v>85.354299999999995</v>
      </c>
    </row>
    <row r="196" spans="1:2" x14ac:dyDescent="0.3">
      <c r="A196" s="3" t="s">
        <v>20</v>
      </c>
      <c r="B196" s="4">
        <v>89.881799999999998</v>
      </c>
    </row>
    <row r="197" spans="1:2" x14ac:dyDescent="0.3">
      <c r="A197" s="3" t="s">
        <v>21</v>
      </c>
      <c r="B197" s="4">
        <v>101.1264</v>
      </c>
    </row>
    <row r="198" spans="1:2" x14ac:dyDescent="0.3">
      <c r="A198" s="3" t="s">
        <v>22</v>
      </c>
      <c r="B198" s="4">
        <v>115.53749999999999</v>
      </c>
    </row>
    <row r="199" spans="1:2" x14ac:dyDescent="0.3">
      <c r="A199" s="3" t="s">
        <v>23</v>
      </c>
      <c r="B199" s="4">
        <v>119.3189</v>
      </c>
    </row>
    <row r="200" spans="1:2" x14ac:dyDescent="0.3">
      <c r="A200" s="3" t="s">
        <v>24</v>
      </c>
      <c r="B200" s="4">
        <v>89.997299999999996</v>
      </c>
    </row>
    <row r="201" spans="1:2" x14ac:dyDescent="0.3">
      <c r="A201" s="3" t="s">
        <v>25</v>
      </c>
      <c r="B201" s="4">
        <v>96.339100000000002</v>
      </c>
    </row>
    <row r="202" spans="1:2" x14ac:dyDescent="0.3">
      <c r="A202" s="3" t="s">
        <v>26</v>
      </c>
      <c r="B202" s="4">
        <v>99.876000000000005</v>
      </c>
    </row>
    <row r="203" spans="1:2" x14ac:dyDescent="0.3">
      <c r="A203" s="3" t="s">
        <v>27</v>
      </c>
      <c r="B203" s="4">
        <v>107.6223</v>
      </c>
    </row>
    <row r="204" spans="1:2" x14ac:dyDescent="0.3">
      <c r="A204" s="3" t="s">
        <v>28</v>
      </c>
      <c r="B204" s="4">
        <v>112.4345</v>
      </c>
    </row>
    <row r="205" spans="1:2" x14ac:dyDescent="0.3">
      <c r="A205" s="3" t="s">
        <v>29</v>
      </c>
      <c r="B205" s="4">
        <v>118.6032</v>
      </c>
    </row>
    <row r="206" spans="1:2" x14ac:dyDescent="0.3">
      <c r="A206" s="3" t="s">
        <v>30</v>
      </c>
      <c r="B206" s="4">
        <v>122.9819</v>
      </c>
    </row>
    <row r="207" spans="1:2" x14ac:dyDescent="0.3">
      <c r="A207" s="3" t="s">
        <v>31</v>
      </c>
      <c r="B207" s="4">
        <v>143.77869999999999</v>
      </c>
    </row>
    <row r="208" spans="1:2" x14ac:dyDescent="0.3">
      <c r="A208" s="3" t="s">
        <v>32</v>
      </c>
      <c r="B208" s="4">
        <v>163.47810000000001</v>
      </c>
    </row>
    <row r="209" spans="1:2" x14ac:dyDescent="0.3">
      <c r="A209" s="3" t="s">
        <v>33</v>
      </c>
      <c r="B209" s="4">
        <v>158.03620000000001</v>
      </c>
    </row>
    <row r="210" spans="1:2" x14ac:dyDescent="0.3">
      <c r="A210" s="3" t="s">
        <v>34</v>
      </c>
      <c r="B210" s="4">
        <v>161.09209999999999</v>
      </c>
    </row>
    <row r="211" spans="1:2" x14ac:dyDescent="0.3">
      <c r="A211" s="3" t="s">
        <v>35</v>
      </c>
      <c r="B211" s="4">
        <v>186.21350000000001</v>
      </c>
    </row>
    <row r="212" spans="1:2" x14ac:dyDescent="0.3">
      <c r="A212" s="3" t="s">
        <v>36</v>
      </c>
      <c r="B212" s="4">
        <v>205.6934</v>
      </c>
    </row>
    <row r="213" spans="1:2" x14ac:dyDescent="0.3">
      <c r="A213" s="3" t="s">
        <v>37</v>
      </c>
      <c r="B213" s="4">
        <v>224.001</v>
      </c>
    </row>
    <row r="214" spans="1:2" x14ac:dyDescent="0.3">
      <c r="A214" s="3" t="s">
        <v>38</v>
      </c>
      <c r="B214" s="4">
        <v>266.57780000000002</v>
      </c>
    </row>
    <row r="215" spans="1:2" x14ac:dyDescent="0.3">
      <c r="A215" s="3" t="s">
        <v>39</v>
      </c>
      <c r="B215" s="4">
        <v>270.47059999999999</v>
      </c>
    </row>
    <row r="216" spans="1:2" x14ac:dyDescent="0.3">
      <c r="A216" s="3" t="s">
        <v>40</v>
      </c>
      <c r="B216" s="4">
        <v>274.11130000000003</v>
      </c>
    </row>
    <row r="217" spans="1:2" x14ac:dyDescent="0.3">
      <c r="A217" s="3" t="s">
        <v>41</v>
      </c>
      <c r="B217" s="4">
        <v>291.23809999999997</v>
      </c>
    </row>
    <row r="218" spans="1:2" x14ac:dyDescent="0.3">
      <c r="A218" s="3" t="s">
        <v>42</v>
      </c>
      <c r="B218" s="4">
        <v>276.66800000000001</v>
      </c>
    </row>
    <row r="219" spans="1:2" x14ac:dyDescent="0.3">
      <c r="A219" s="3" t="s">
        <v>43</v>
      </c>
      <c r="B219" s="4">
        <v>296.43520000000001</v>
      </c>
    </row>
    <row r="220" spans="1:2" x14ac:dyDescent="0.3">
      <c r="A220" s="3" t="s">
        <v>44</v>
      </c>
      <c r="B220" s="4">
        <v>310.46589999999998</v>
      </c>
    </row>
    <row r="221" spans="1:2" x14ac:dyDescent="0.3">
      <c r="A221" s="3" t="s">
        <v>45</v>
      </c>
      <c r="B221" s="4">
        <v>340.41680000000002</v>
      </c>
    </row>
    <row r="222" spans="1:2" x14ac:dyDescent="0.3">
      <c r="A222" s="3" t="s">
        <v>46</v>
      </c>
      <c r="B222" s="4">
        <v>354.14929999999998</v>
      </c>
    </row>
    <row r="223" spans="1:2" x14ac:dyDescent="0.3">
      <c r="A223" s="3" t="s">
        <v>47</v>
      </c>
      <c r="B223" s="4">
        <v>346.11290000000002</v>
      </c>
    </row>
    <row r="224" spans="1:2" x14ac:dyDescent="0.3">
      <c r="A224" s="3" t="s">
        <v>48</v>
      </c>
      <c r="B224" s="4">
        <v>367.5566</v>
      </c>
    </row>
    <row r="225" spans="1:2" x14ac:dyDescent="0.3">
      <c r="A225" s="3" t="s">
        <v>49</v>
      </c>
      <c r="B225" s="4">
        <v>303.05560000000003</v>
      </c>
    </row>
    <row r="226" spans="1:2" x14ac:dyDescent="0.3">
      <c r="A226" s="3" t="s">
        <v>50</v>
      </c>
      <c r="B226" s="4">
        <v>316.95389999999998</v>
      </c>
    </row>
    <row r="227" spans="1:2" x14ac:dyDescent="0.3">
      <c r="A227" s="3" t="s">
        <v>51</v>
      </c>
      <c r="B227" s="4">
        <v>301.15899999999999</v>
      </c>
    </row>
    <row r="228" spans="1:2" x14ac:dyDescent="0.3">
      <c r="A228" s="3" t="s">
        <v>52</v>
      </c>
      <c r="B228" s="4">
        <v>346.10300000000001</v>
      </c>
    </row>
    <row r="229" spans="1:2" x14ac:dyDescent="0.3">
      <c r="A229" s="3" t="s">
        <v>53</v>
      </c>
      <c r="B229" s="4">
        <v>373.76650000000001</v>
      </c>
    </row>
    <row r="230" spans="1:2" x14ac:dyDescent="0.3">
      <c r="A230" s="3" t="s">
        <v>54</v>
      </c>
      <c r="B230" s="4">
        <v>399.95010000000002</v>
      </c>
    </row>
    <row r="231" spans="1:2" x14ac:dyDescent="0.3">
      <c r="A231" s="3" t="s">
        <v>55</v>
      </c>
      <c r="B231" s="4">
        <v>415.49380000000002</v>
      </c>
    </row>
    <row r="232" spans="1:2" x14ac:dyDescent="0.3">
      <c r="A232" s="3" t="s">
        <v>56</v>
      </c>
      <c r="B232" s="4">
        <v>413.2989</v>
      </c>
    </row>
    <row r="233" spans="1:2" x14ac:dyDescent="0.3">
      <c r="A233" s="3" t="s">
        <v>57</v>
      </c>
      <c r="B233" s="4">
        <v>441.99880000000002</v>
      </c>
    </row>
    <row r="234" spans="1:2" x14ac:dyDescent="0.3">
      <c r="A234" s="3" t="s">
        <v>58</v>
      </c>
      <c r="B234" s="4">
        <v>443.31420000000003</v>
      </c>
    </row>
    <row r="235" spans="1:2" x14ac:dyDescent="0.3">
      <c r="A235" s="3" t="s">
        <v>59</v>
      </c>
      <c r="B235" s="4">
        <v>451.57299999999998</v>
      </c>
    </row>
    <row r="236" spans="1:2" x14ac:dyDescent="0.3">
      <c r="A236" s="3" t="s">
        <v>60</v>
      </c>
      <c r="B236" s="4">
        <v>470.98680000000002</v>
      </c>
    </row>
    <row r="237" spans="1:2" x14ac:dyDescent="0.3">
      <c r="A237" s="3" t="s">
        <v>61</v>
      </c>
      <c r="B237" s="4">
        <v>546.72659999999996</v>
      </c>
    </row>
    <row r="238" spans="1:2" x14ac:dyDescent="0.3">
      <c r="A238" s="3" t="s">
        <v>62</v>
      </c>
      <c r="B238" s="4">
        <v>627.77419999999995</v>
      </c>
    </row>
    <row r="239" spans="1:2" x14ac:dyDescent="0.3">
      <c r="A239" s="3" t="s">
        <v>63</v>
      </c>
      <c r="B239" s="4">
        <v>714.86099999999999</v>
      </c>
    </row>
    <row r="240" spans="1:2" x14ac:dyDescent="0.3">
      <c r="A240" s="3" t="s">
        <v>64</v>
      </c>
      <c r="B240" s="4">
        <v>806.75329999999997</v>
      </c>
    </row>
    <row r="241" spans="1:2" x14ac:dyDescent="0.3">
      <c r="A241" s="3" t="s">
        <v>65</v>
      </c>
      <c r="B241" s="4">
        <v>1028.3348000000001</v>
      </c>
    </row>
    <row r="242" spans="1:2" x14ac:dyDescent="0.3">
      <c r="A242" s="3" t="s">
        <v>66</v>
      </c>
      <c r="B242" s="4">
        <v>998.52229999999997</v>
      </c>
    </row>
    <row r="243" spans="1:2" x14ac:dyDescent="0.3">
      <c r="A243" s="3" t="s">
        <v>67</v>
      </c>
      <c r="B243" s="4">
        <v>1101.9608000000001</v>
      </c>
    </row>
    <row r="244" spans="1:2" x14ac:dyDescent="0.3">
      <c r="A244" s="3" t="s">
        <v>68</v>
      </c>
      <c r="B244" s="4">
        <v>1357.5636999999999</v>
      </c>
    </row>
    <row r="245" spans="1:2" x14ac:dyDescent="0.3">
      <c r="A245" s="3" t="s">
        <v>69</v>
      </c>
      <c r="B245" s="4">
        <v>1458.1034999999999</v>
      </c>
    </row>
    <row r="246" spans="1:2" x14ac:dyDescent="0.3">
      <c r="A246" s="3" t="s">
        <v>70</v>
      </c>
      <c r="B246" s="4">
        <v>1443.8795</v>
      </c>
    </row>
    <row r="247" spans="1:2" x14ac:dyDescent="0.3">
      <c r="A247" s="3" t="s">
        <v>71</v>
      </c>
      <c r="B247" s="4">
        <v>1449.6059</v>
      </c>
    </row>
    <row r="248" spans="1:2" x14ac:dyDescent="0.3">
      <c r="A248" s="3" t="s">
        <v>72</v>
      </c>
      <c r="B248" s="4">
        <v>1573.8815</v>
      </c>
    </row>
    <row r="249" spans="1:2" x14ac:dyDescent="0.3">
      <c r="A249" s="3" t="s">
        <v>73</v>
      </c>
      <c r="B249" s="4">
        <v>1605.6053999999999</v>
      </c>
    </row>
    <row r="250" spans="1:2" x14ac:dyDescent="0.3">
      <c r="A250" s="3" t="s">
        <v>74</v>
      </c>
      <c r="B250" s="4">
        <v>1732.5643</v>
      </c>
    </row>
    <row r="251" spans="1:2" x14ac:dyDescent="0.3">
      <c r="A251" s="3" t="s">
        <v>75</v>
      </c>
      <c r="B251" s="4">
        <v>1981.6510000000001</v>
      </c>
    </row>
    <row r="252" spans="1:2" x14ac:dyDescent="0.3">
      <c r="A252" s="3" t="s">
        <v>76</v>
      </c>
      <c r="B252" s="4">
        <v>2005.8630000000001</v>
      </c>
    </row>
    <row r="253" spans="1:2" x14ac:dyDescent="0.3">
      <c r="A253" s="3" t="s">
        <v>77</v>
      </c>
      <c r="B253" s="4">
        <v>2104.1459</v>
      </c>
    </row>
    <row r="254" spans="1:2" x14ac:dyDescent="0.3">
      <c r="A254" s="3" t="s">
        <v>4</v>
      </c>
      <c r="B254" s="4">
        <v>33111.019000000008</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 p e r   t e n   y e a r < / s t r i n g > < / k e y > < v a l u e > < i n t > 1 3 6 < / i n t > < / v a l u e > < / i t e m > < i t e m > < k e y > < s t r i n g > B i l l i o n s   o f   U S   $ < / s t r i n g > < / k e y > < v a l u e > < i n t > 1 5 6 < / i n t > < / v a l u e > < / i t e m > < i t e m > < k e y > < s t r i n g > A n n u a l   %   G r o w t h < / s t r i n g > < / k e y > < v a l u e > < i n t > 1 7 8 < / i n t > < / v a l u e > < / i t e m > < / C o l u m n W i d t h s > < C o l u m n D i s p l a y I n d e x > < i t e m > < k e y > < s t r i n g > p e r   t e n   y e a r < / s t r i n g > < / k e y > < v a l u e > < i n t > 0 < / i n t > < / v a l u e > < / i t e m > < i t e m > < k e y > < s t r i n g > B i l l i o n s   o f   U S   $ < / s t r i n g > < / k e y > < v a l u e > < i n t > 1 < / i n t > < / v a l u e > < / i t e m > < i t e m > < k e y > < s t r i n g > A n n u a l   %   G r o w t h < / 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 t o t a l < / s t r i n g > < / k e y > < v a l u e > < i n t > 7 8 < / i n t > < / v a l u e > < / i t e m > < i t e m > < k e y > < s t r i n g > a n n u a l   c h a n g e < / s t r i n g > < / k e y > < v a l u e > < i n t > 1 5 4 < / i n t > < / v a l u e > < / i t e m > < i t e m > < k e y > < s t r i n g > B i l l i o n s   o f   U S   $ < / s t r i n g > < / k e y > < v a l u e > < i n t > 1 5 6 < / i n t > < / v a l u e > < / i t e m > < i t e m > < k e y > < s t r i n g > P e r   C a p i t a < / s t r i n g > < / k e y > < v a l u e > < i n t > 1 2 1 < / i n t > < / v a l u e > < / i t e m > < / C o l u m n W i d t h s > < C o l u m n D i s p l a y I n d e x > < i t e m > < k e y > < s t r i n g > d a t e < / s t r i n g > < / k e y > < v a l u e > < i n t > 0 < / i n t > < / v a l u e > < / i t e m > < i t e m > < k e y > < s t r i n g > t o t a l < / s t r i n g > < / k e y > < v a l u e > < i n t > 1 < / i n t > < / v a l u e > < / i t e m > < i t e m > < k e y > < s t r i n g > a n n u a l   c h a n g e < / s t r i n g > < / k e y > < v a l u e > < i n t > 2 < / i n t > < / v a l u e > < / i t e m > < i t e m > < k e y > < s t r i n g > B i l l i o n s   o f   U S   $ < / s t r i n g > < / k e y > < v a l u e > < i n t > 3 < / i n t > < / v a l u e > < / i t e m > < i t e m > < k e y > < s t r i n g > P e r   C a p i t a < / 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 I n f l a t i o n   R a t e   ( % ) < / s t r i n g > < / k e y > < v a l u e > < i n t > 1 7 7 < / i n t > < / v a l u e > < / i t e m > < i t e m > < k e y > < s t r i n g > A n n u a l   C h a n g e < / s t r i n g > < / k e y > < v a l u e > < i n t > 1 5 8 < / i n t > < / v a l u e > < / i t e m > < / C o l u m n W i d t h s > < C o l u m n D i s p l a y I n d e x > < i t e m > < k e y > < s t r i n g > d a t e < / s t r i n g > < / k e y > < v a l u e > < i n t > 0 < / i n t > < / v a l u e > < / i t e m > < i t e m > < k e y > < s t r i n g > I n f l a t i o n   R a t e   ( % ) < / s t r i n g > < / k e y > < v a l u e > < i n t > 1 < / i n t > < / v a l u e > < / i t e m > < i t e m > < k e y > < s t r i n g > A n n u a l   C h a n g e 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 G D P   G r o w t h   ( % ) < / s t r i n g > < / k e y > < v a l u e > < i n t > 1 7 0 < / i n t > < / v a l u e > < / i t e m > < i t e m > < k e y > < s t r i n g > A n n u a l   C h a n g e < / s t r i n g > < / k e y > < v a l u e > < i n t > 1 5 8 < / i n t > < / v a l u e > < / i t e m > < i t e m > < k e y > < s t r i n g > B i l l i o n s   o f   U S   $ < / s t r i n g > < / k e y > < v a l u e > < i n t > 1 5 6 < / i n t > < / v a l u e > < / i t e m > < i t e m > < k e y > < s t r i n g > P e r   C a p i t a < / s t r i n g > < / k e y > < v a l u e > < i n t > 1 2 1 < / i n t > < / v a l u e > < / i t e m > < / C o l u m n W i d t h s > < C o l u m n D i s p l a y I n d e x > < i t e m > < k e y > < s t r i n g > d a t e < / s t r i n g > < / k e y > < v a l u e > < i n t > 0 < / i n t > < / v a l u e > < / i t e m > < i t e m > < k e y > < s t r i n g > G D P   G r o w t h   ( % ) < / s t r i n g > < / k e y > < v a l u e > < i n t > 1 < / i n t > < / v a l u e > < / i t e m > < i t e m > < k e y > < s t r i n g > A n n u a l   C h a n g e < / s t r i n g > < / k e y > < v a l u e > < i n t > 2 < / i n t > < / v a l u e > < / i t e m > < i t e m > < k e y > < s t r i n g > B i l l i o n s   o f   U S   $ < / s t r i n g > < / k e y > < v a l u e > < i n t > 3 < / i n t > < / v a l u e > < / i t e m > < i t e m > < k e y > < s t r i n g > P e r   C a p i t a < / 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 G D P 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 C o l u m n s \ G D P   G r o w t h   ( % ) < / K e y > < / a : K e y > < a : V a l u e   i : t y p e = " T a b l e W i d g e t B a s e V i e w S t a t e " / > < / a : K e y V a l u e O f D i a g r a m O b j e c t K e y a n y T y p e z b w N T n L X > < a : K e y V a l u e O f D i a g r a m O b j e c t K e y a n y T y p e z b w N T n L X > < a : K e y > < K e y > C o l u m n s \ A n n u a l   C h a n g e < / K e y > < / a : K e y > < a : V a l u e   i : t y p e = " T a b l e W i d g e t B a s e V i e w S t a t e " / > < / a : K e y V a l u e O f D i a g r a m O b j e c t K e y a n y T y p e z b w N T n L X > < a : K e y V a l u e O f D i a g r a m O b j e c t K e y a n y T y p e z b w N T n L X > < a : K e y > < K e y > C o l u m n s \ B i l l i o n s   o f   U S   $ < / K e y > < / a : K e y > < a : V a l u e   i : t y p e = " T a b l e W i d g e t B a s e V i e w S t a t e " / > < / a : K e y V a l u e O f D i a g r a m O b j e c t K e y a n y T y p e z b w N T n L X > < a : K e y V a l u e O f D i a g r a m O b j e c t K e y a n y T y p e z b w N T n L X > < a : K e y > < K e y > C o l u m n s \ P e r   C a p i t a 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 1 0 G D P 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 C o l u m n s \ a n n u a l   c h a n g e < / K e y > < / a : K e y > < a : V a l u e   i : t y p e = " T a b l e W i d g e t B a s e V i e w S t a t e " / > < / a : K e y V a l u e O f D i a g r a m O b j e c t K e y a n y T y p e z b w N T n L X > < a : K e y V a l u e O f D i a g r a m O b j e c t K e y a n y T y p e z b w N T n L X > < a : K e y > < K e y > C o l u m n s \ B i l l i o n s   o f   U S   $ < / K e y > < / a : K e y > < a : V a l u e   i : t y p e = " T a b l e W i d g e t B a s e V i e w S t a t e " / > < / a : K e y V a l u e O f D i a g r a m O b j e c t K e y a n y T y p e z b w N T n L X > < a : K e y V a l u e O f D i a g r a m O b j e c t K e y a n y T y p e z b w N T n L X > < a : K e y > < K e y > C o l u m n s \ P e r   C a p i t a 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 1 0 G N P 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  t e n   y e a r < / K e y > < / a : K e y > < a : V a l u e   i : t y p e = " T a b l e W i d g e t B a s e V i e w S t a t e " / > < / a : K e y V a l u e O f D i a g r a m O b j e c t K e y a n y T y p e z b w N T n L X > < a : K e y V a l u e O f D i a g r a m O b j e c t K e y a n y T y p e z b w N T n L X > < a : K e y > < K e y > C o l u m n s \ B i l l i o n s   o f   U S   $ < / K e y > < / a : K e y > < a : V a l u e   i : t y p e = " T a b l e W i d g e t B a s e V i e w S t a t e " / > < / a : K e y V a l u e O f D i a g r a m O b j e c t K e y a n y T y p e z b w N T n L X > < a : K e y V a l u e O f D i a g r a m O b j e c t K e y a n y T y p e z b w N T n L X > < a : K e y > < K e y > C o l u m n s \ A n n u a l   %   G r o w t h 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 C o l u m n s \ B i l l i o n s   o f   U S   $ < / K e y > < / a : K e y > < a : V a l u e   i : t y p e = " T a b l e W i d g e t B a s e V i e w S t a t e " / > < / a : K e y V a l u e O f D i a g r a m O b j e c t K e y a n y T y p e z b w N T n L X > < a : K e y V a l u e O f D i a g r a m O b j e c t K e y a n y T y p e z b w N T n L X > < a : K e y > < K e y > C o l u m n s \ A n n u a l   %   G r o w t h 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 C o l u m n s \ I n f l a t i o n   R a t e   ( % ) < / K e y > < / a : K e y > < a : V a l u e   i : t y p e = " T a b l e W i d g e t B a s e V i e w S t a t e " / > < / a : K e y V a l u e O f D i a g r a m O b j e c t K e y a n y T y p e z b w N T n L X > < a : K e y V a l u e O f D i a g r a m O b j e c t K e y a n y T y p e z b w N T n L X > < a : K e y > < K e y > C o l u m n s \ A n n u a l   C h a n g e 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 C o l u m n s \ B i l l i o n s   o f   U S   $ < / K e y > < / a : K e y > < a : V a l u e   i : t y p e = " T a b l e W i d g e t B a s e V i e w S t a t e " / > < / a : K e y V a l u e O f D i a g r a m O b j e c t K e y a n y T y p e z b w N T n L X > < a : K e y V a l u e O f D i a g r a m O b j e c t K e y a n y T y p e z b w N T n L X > < a : K e y > < K e y > C o l u m n s \ %   o f   G D P 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 C o l u m n s \ B i l l i o n s   o f   U S   $ < / K e y > < / a : K e y > < a : V a l u e   i : t y p e = " T a b l e W i d g e t B a s e V i e w S t a t e " / > < / a : K e y V a l u e O f D i a g r a m O b j e c t K e y a n y T y p e z b w N T n L X > < a : K e y V a l u e O f D i a g r a m O b j e c t K e y a n y T y p e z b w N T n L X > < a : K e y > < K e y > C o l u m n s \ %   o f   G D P 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 2 0 2 0 - 1 2 - 1 7 T 1 3 : 5 7 : 4 9 . 4 7 6 2 9 0 5 + 0 5 : 3 0 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M a n u a l C a l c M o d e " > < C u s t o m C o n t e n t > < ! [ C D A T A [ F a l s e ] ] > < / C u s t o m C o n t e n t > < / G e m i n i > 
</file>

<file path=customXml/item2.xml>��< ? x m l   v e r s i o n = " 1 . 0 "   e n c o d i n g = " U T F - 1 6 " ? > < G e m i n i   x m l n s = " h t t p : / / g e m i n i / p i v o t c u s t o m i z a t i o n / C l i e n t W i n d o w X M L " > < C u s t o m C o n t e n t > < ! [ C D A T A [ T a b l e 7 ] ] > < / 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 C o l u m n s \ B i l l i o n s   o f   U S   $ < / K e y > < / D i a g r a m O b j e c t K e y > < D i a g r a m O b j e c t K e y > < K e y > C o l u m n s \ %   o f   G D P 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 C o l u m n s \ B i l l i o n s   o f   U S   $ < / K e y > < / a : K e y > < a : V a l u e   i : t y p e = " M e a s u r e G r i d N o d e V i e w S t a t e " > < C o l u m n > 1 < / C o l u m n > < L a y e d O u t > t r u e < / L a y e d O u t > < / a : V a l u e > < / a : K e y V a l u e O f D i a g r a m O b j e c t K e y a n y T y p e z b w N T n L X > < a : K e y V a l u e O f D i a g r a m O b j e c t K e y a n y T y p e z b w N T n L X > < a : K e y > < K e y > C o l u m n s \ %   o f   G D P < / 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 G D P 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 C o l u m n s \ G D P   G r o w t h   ( % ) < / K e y > < / D i a g r a m O b j e c t K e y > < D i a g r a m O b j e c t K e y > < K e y > C o l u m n s \ A n n u a l   C h a n g e < / K e y > < / D i a g r a m O b j e c t K e y > < D i a g r a m O b j e c t K e y > < K e y > C o l u m n s \ B i l l i o n s   o f   U S   $ < / K e y > < / D i a g r a m O b j e c t K e y > < D i a g r a m O b j e c t K e y > < K e y > C o l u m n s \ P e r   C a p i t a 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 C o l u m n s \ G D P   G r o w t h   ( % ) < / K e y > < / a : K e y > < a : V a l u e   i : t y p e = " M e a s u r e G r i d N o d e V i e w S t a t e " > < C o l u m n > 1 < / C o l u m n > < L a y e d O u t > t r u e < / L a y e d O u t > < / a : V a l u e > < / a : K e y V a l u e O f D i a g r a m O b j e c t K e y a n y T y p e z b w N T n L X > < a : K e y V a l u e O f D i a g r a m O b j e c t K e y a n y T y p e z b w N T n L X > < a : K e y > < K e y > C o l u m n s \ A n n u a l   C h a n g e < / K e y > < / a : K e y > < a : V a l u e   i : t y p e = " M e a s u r e G r i d N o d e V i e w S t a t e " > < C o l u m n > 2 < / C o l u m n > < L a y e d O u t > t r u e < / L a y e d O u t > < / a : V a l u e > < / a : K e y V a l u e O f D i a g r a m O b j e c t K e y a n y T y p e z b w N T n L X > < a : K e y V a l u e O f D i a g r a m O b j e c t K e y a n y T y p e z b w N T n L X > < a : K e y > < K e y > C o l u m n s \ B i l l i o n s   o f   U S   $ < / K e y > < / a : K e y > < a : V a l u e   i : t y p e = " M e a s u r e G r i d N o d e V i e w S t a t e " > < C o l u m n > 3 < / C o l u m n > < L a y e d O u t > t r u e < / L a y e d O u t > < / a : V a l u e > < / a : K e y V a l u e O f D i a g r a m O b j e c t K e y a n y T y p e z b w N T n L X > < a : K e y V a l u e O f D i a g r a m O b j e c t K e y a n y T y p e z b w N T n L X > < a : K e y > < K e y > C o l u m n s \ P e r   C a p i t a < / K e y > < / a : K e y > < a : V a l u e   i : t y p e = " M e a s u r e G r i d N o d e V i e w S t a t e " > < C o l u m n > 4 < / 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 1 0 G D P 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 C o l u m n s \ t o t a l < / K e y > < / D i a g r a m O b j e c t K e y > < D i a g r a m O b j e c t K e y > < K e y > C o l u m n s \ a n n u a l   c h a n g e < / K e y > < / D i a g r a m O b j e c t K e y > < D i a g r a m O b j e c t K e y > < K e y > C o l u m n s \ B i l l i o n s   o f   U S   $ < / K e y > < / D i a g r a m O b j e c t K e y > < D i a g r a m O b j e c t K e y > < K e y > C o l u m n s \ P e r   C a p i t a 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 C o l u m n s \ t o t a l < / K e y > < / a : K e y > < a : V a l u e   i : t y p e = " M e a s u r e G r i d N o d e V i e w S t a t e " > < C o l u m n > 1 < / C o l u m n > < L a y e d O u t > t r u e < / L a y e d O u t > < / a : V a l u e > < / a : K e y V a l u e O f D i a g r a m O b j e c t K e y a n y T y p e z b w N T n L X > < a : K e y V a l u e O f D i a g r a m O b j e c t K e y a n y T y p e z b w N T n L X > < a : K e y > < K e y > C o l u m n s \ a n n u a l   c h a n g e < / K e y > < / a : K e y > < a : V a l u e   i : t y p e = " M e a s u r e G r i d N o d e V i e w S t a t e " > < C o l u m n > 2 < / C o l u m n > < L a y e d O u t > t r u e < / L a y e d O u t > < / a : V a l u e > < / a : K e y V a l u e O f D i a g r a m O b j e c t K e y a n y T y p e z b w N T n L X > < a : K e y V a l u e O f D i a g r a m O b j e c t K e y a n y T y p e z b w N T n L X > < a : K e y > < K e y > C o l u m n s \ B i l l i o n s   o f   U S   $ < / K e y > < / a : K e y > < a : V a l u e   i : t y p e = " M e a s u r e G r i d N o d e V i e w S t a t e " > < C o l u m n > 3 < / C o l u m n > < L a y e d O u t > t r u e < / L a y e d O u t > < / a : V a l u e > < / a : K e y V a l u e O f D i a g r a m O b j e c t K e y a n y T y p e z b w N T n L X > < a : K e y V a l u e O f D i a g r a m O b j e c t K e y a n y T y p e z b w N T n L X > < a : K e y > < K e y > C o l u m n s \ P e r   C a p i t a < / 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 C o l u m n s \ B i l l i o n s   o f   U S   $ < / K e y > < / D i a g r a m O b j e c t K e y > < D i a g r a m O b j e c t K e y > < K e y > C o l u m n s \ A n n u a l   %   G r o w t h 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 C o l u m n s \ B i l l i o n s   o f   U S   $ < / K e y > < / a : K e y > < a : V a l u e   i : t y p e = " M e a s u r e G r i d N o d e V i e w S t a t e " > < C o l u m n > 1 < / C o l u m n > < L a y e d O u t > t r u e < / L a y e d O u t > < / a : V a l u e > < / a : K e y V a l u e O f D i a g r a m O b j e c t K e y a n y T y p e z b w N T n L X > < a : K e y V a l u e O f D i a g r a m O b j e c t K e y a n y T y p e z b w N T n L X > < a : K e y > < K e y > C o l u m n s \ A n n u a l   %   G r o w t h < / K e y > < / a : K e y > < a : V a l u e   i : t y p e = " M e a s u r e G r i d N o d e V i e w S t a t e " > < C o l u m n > 2 < / 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 1 0 G N P 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  t e n   y e a r < / K e y > < / D i a g r a m O b j e c t K e y > < D i a g r a m O b j e c t K e y > < K e y > C o l u m n s \ B i l l i o n s   o f   U S   $ < / K e y > < / D i a g r a m O b j e c t K e y > < D i a g r a m O b j e c t K e y > < K e y > C o l u m n s \ A n n u a l   %   G r o w t h 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  t e n   y e a r < / K e y > < / a : K e y > < a : V a l u e   i : t y p e = " M e a s u r e G r i d N o d e V i e w S t a t e " > < L a y e d O u t > t r u e < / L a y e d O u t > < / a : V a l u e > < / a : K e y V a l u e O f D i a g r a m O b j e c t K e y a n y T y p e z b w N T n L X > < a : K e y V a l u e O f D i a g r a m O b j e c t K e y a n y T y p e z b w N T n L X > < a : K e y > < K e y > C o l u m n s \ B i l l i o n s   o f   U S   $ < / K e y > < / a : K e y > < a : V a l u e   i : t y p e = " M e a s u r e G r i d N o d e V i e w S t a t e " > < C o l u m n > 1 < / C o l u m n > < L a y e d O u t > t r u e < / L a y e d O u t > < / a : V a l u e > < / a : K e y V a l u e O f D i a g r a m O b j e c t K e y a n y T y p e z b w N T n L X > < a : K e y V a l u e O f D i a g r a m O b j e c t K e y a n y T y p e z b w N T n L X > < a : K e y > < K e y > C o l u m n s \ A n n u a l   %   G r o w t h < / K e y > < / a : K e y > < a : V a l u e   i : t y p e = " M e a s u r e G r i d N o d e V i e w S t a t e " > < C o l u m n > 2 < / 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 C o l u m n s \ I n f l a t i o n   R a t e   ( % ) < / K e y > < / D i a g r a m O b j e c t K e y > < D i a g r a m O b j e c t K e y > < K e y > C o l u m n s \ A n n u a l   C h a n g e 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 C o l u m n s \ I n f l a t i o n   R a t e   ( % ) < / K e y > < / a : K e y > < a : V a l u e   i : t y p e = " M e a s u r e G r i d N o d e V i e w S t a t e " > < C o l u m n > 1 < / C o l u m n > < L a y e d O u t > t r u e < / L a y e d O u t > < / a : V a l u e > < / a : K e y V a l u e O f D i a g r a m O b j e c t K e y a n y T y p e z b w N T n L X > < a : K e y V a l u e O f D i a g r a m O b j e c t K e y a n y T y p e z b w N T n L X > < a : K e y > < K e y > C o l u m n s \ A n n u a l   C h a n g e < / K e y > < / a : K e y > < a : V a l u e   i : t y p e = " M e a s u r e G r i d N o d e V i e w S t a t e " > < C o l u m n > 2 < / C o l u m n > < L a y e d O u t > t r u e < / L a y e d O u t > < / a : V a l u e > < / a : K e y V a l u e O f D i a g r a m O b j e c t K e y a n y T y p e z b w N T n L X > < / V i e w S t a t e s > < / D i a g r a m M a n a g e r . S e r i a l i z a b l e D i a g r a m > < D i a g r a m M a n a g e r . S e r i a l i z a b l e D i a g r a m > < A d a p t e r   i : t y p e = " M e a s u r e D i a g r a m S a n d b o x A d a p t e r " > < T a b l e N a m e > I M P 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 C o l u m n s \ B i l l i o n s   o f   U S   $ < / K e y > < / D i a g r a m O b j e c t K e y > < D i a g r a m O b j e c t K e y > < K e y > C o l u m n s \ %   o f   G D P 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 C o l u m n s \ B i l l i o n s   o f   U S   $ < / K e y > < / a : K e y > < a : V a l u e   i : t y p e = " M e a s u r e G r i d N o d e V i e w S t a t e " > < C o l u m n > 1 < / C o l u m n > < L a y e d O u t > t r u e < / L a y e d O u t > < / a : V a l u e > < / a : K e y V a l u e O f D i a g r a m O b j e c t K e y a n y T y p e z b w N T n L X > < a : K e y V a l u e O f D i a g r a m O b j e c t K e y a n y T y p e z b w N T n L X > < a : K e y > < K e y > C o l u m n s \ %   o f   G D P < / 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 T a g s \ T a b l e s \ & l t ; T a b l e s \ G D P & g t ; < / K e y > < / D i a g r a m O b j e c t K e y > < D i a g r a m O b j e c t K e y > < K e y > D y n a m i c   T a g s \ T a b l e s \ & l t ; T a b l e s \ 1 0 G D P & g t ; < / K e y > < / D i a g r a m O b j e c t K e y > < D i a g r a m O b j e c t K e y > < K e y > D y n a m i c   T a g s \ T a b l e s \ & l t ; T a b l e s \ G N P & g t ; < / K e y > < / D i a g r a m O b j e c t K e y > < D i a g r a m O b j e c t K e y > < K e y > D y n a m i c   T a g s \ T a b l e s \ & l t ; T a b l e s \ 1 0 G N P & g t ; < / K e y > < / D i a g r a m O b j e c t K e y > < D i a g r a m O b j e c t K e y > < K e y > D y n a m i c   T a g s \ T a b l e s \ & l t ; T a b l e s \ I N F & g t ; < / K e y > < / D i a g r a m O b j e c t K e y > < D i a g r a m O b j e c t K e y > < K e y > D y n a m i c   T a g s \ T a b l e s \ & l t ; T a b l e s \ E X P & g t ; < / K e y > < / D i a g r a m O b j e c t K e y > < D i a g r a m O b j e c t K e y > < K e y > D y n a m i c   T a g s \ T a b l e s \ & l t ; T a b l e s \ I M P & g t ; < / K e y > < / D i a g r a m O b j e c t K e y > < D i a g r a m O b j e c t K e y > < K e y > T a b l e s \ G D P < / K e y > < / D i a g r a m O b j e c t K e y > < D i a g r a m O b j e c t K e y > < K e y > T a b l e s \ T a b l e 1 \ C o l u m n s \ d a t e < / K e y > < / D i a g r a m O b j e c t K e y > < D i a g r a m O b j e c t K e y > < K e y > T a b l e s \ T a b l e 1 \ C o l u m n s \ G D P   G r o w t h   ( % ) < / K e y > < / D i a g r a m O b j e c t K e y > < D i a g r a m O b j e c t K e y > < K e y > T a b l e s \ T a b l e 1 \ C o l u m n s \ A n n u a l   C h a n g e < / K e y > < / D i a g r a m O b j e c t K e y > < D i a g r a m O b j e c t K e y > < K e y > T a b l e s \ T a b l e 1 \ C o l u m n s \ B i l l i o n s   o f   U S   $ < / K e y > < / D i a g r a m O b j e c t K e y > < D i a g r a m O b j e c t K e y > < K e y > T a b l e s \ T a b l e 1 \ C o l u m n s \ P e r   C a p i t a < / K e y > < / D i a g r a m O b j e c t K e y > < D i a g r a m O b j e c t K e y > < K e y > T a b l e s \ 1 0 G D P < / K e y > < / D i a g r a m O b j e c t K e y > < D i a g r a m O b j e c t K e y > < K e y > T a b l e s \ T a b l e 2 \ C o l u m n s \ d a t e < / K e y > < / D i a g r a m O b j e c t K e y > < D i a g r a m O b j e c t K e y > < K e y > T a b l e s \ T a b l e 2 \ C o l u m n s \ t o t a l < / K e y > < / D i a g r a m O b j e c t K e y > < D i a g r a m O b j e c t K e y > < K e y > T a b l e s \ T a b l e 2 \ C o l u m n s \ a n n u a l   c h a n g e < / K e y > < / D i a g r a m O b j e c t K e y > < D i a g r a m O b j e c t K e y > < K e y > T a b l e s \ T a b l e 2 \ C o l u m n s \ B i l l i o n s   o f   U S   $ < / K e y > < / D i a g r a m O b j e c t K e y > < D i a g r a m O b j e c t K e y > < K e y > T a b l e s \ T a b l e 2 \ C o l u m n s \ P e r   C a p i t a < / K e y > < / D i a g r a m O b j e c t K e y > < D i a g r a m O b j e c t K e y > < K e y > T a b l e s \ G N P < / K e y > < / D i a g r a m O b j e c t K e y > < D i a g r a m O b j e c t K e y > < K e y > T a b l e s \ T a b l e 3 \ C o l u m n s \ D a t e < / K e y > < / D i a g r a m O b j e c t K e y > < D i a g r a m O b j e c t K e y > < K e y > T a b l e s \ T a b l e 3 \ C o l u m n s \ B i l l i o n s   o f   U S   $ < / K e y > < / D i a g r a m O b j e c t K e y > < D i a g r a m O b j e c t K e y > < K e y > T a b l e s \ T a b l e 3 \ C o l u m n s \ A n n u a l   %   G r o w t h < / K e y > < / D i a g r a m O b j e c t K e y > < D i a g r a m O b j e c t K e y > < K e y > T a b l e s \ 1 0 G N P < / K e y > < / D i a g r a m O b j e c t K e y > < D i a g r a m O b j e c t K e y > < K e y > T a b l e s \ T a b l e 4 \ C o l u m n s \ p e r   t e n   y e a r < / K e y > < / D i a g r a m O b j e c t K e y > < D i a g r a m O b j e c t K e y > < K e y > T a b l e s \ T a b l e 4 \ C o l u m n s \ B i l l i o n s   o f   U S   $ < / K e y > < / D i a g r a m O b j e c t K e y > < D i a g r a m O b j e c t K e y > < K e y > T a b l e s \ T a b l e 4 \ C o l u m n s \ A n n u a l   %   G r o w t h < / K e y > < / D i a g r a m O b j e c t K e y > < D i a g r a m O b j e c t K e y > < K e y > T a b l e s \ I N F < / K e y > < / D i a g r a m O b j e c t K e y > < D i a g r a m O b j e c t K e y > < K e y > T a b l e s \ T a b l e 5 \ C o l u m n s \ d a t e < / K e y > < / D i a g r a m O b j e c t K e y > < D i a g r a m O b j e c t K e y > < K e y > T a b l e s \ T a b l e 5 \ C o l u m n s \ I n f l a t i o n   R a t e   ( % ) < / K e y > < / D i a g r a m O b j e c t K e y > < D i a g r a m O b j e c t K e y > < K e y > T a b l e s \ T a b l e 5 \ C o l u m n s \ A n n u a l   C h a n g e < / K e y > < / D i a g r a m O b j e c t K e y > < D i a g r a m O b j e c t K e y > < K e y > T a b l e s \ E X P < / K e y > < / D i a g r a m O b j e c t K e y > < D i a g r a m O b j e c t K e y > < K e y > T a b l e s \ T a b l e 6 \ C o l u m n s \ d a t e < / K e y > < / D i a g r a m O b j e c t K e y > < D i a g r a m O b j e c t K e y > < K e y > T a b l e s \ T a b l e 6 \ C o l u m n s \ B i l l i o n s   o f   U S   $ < / K e y > < / D i a g r a m O b j e c t K e y > < D i a g r a m O b j e c t K e y > < K e y > T a b l e s \ T a b l e 6 \ C o l u m n s \ %   o f   G D P < / K e y > < / D i a g r a m O b j e c t K e y > < D i a g r a m O b j e c t K e y > < K e y > T a b l e s \ I M P < / K e y > < / D i a g r a m O b j e c t K e y > < D i a g r a m O b j e c t K e y > < K e y > T a b l e s \ T a b l e 7 \ C o l u m n s \ d a t e < / K e y > < / D i a g r a m O b j e c t K e y > < D i a g r a m O b j e c t K e y > < K e y > T a b l e s \ T a b l e 7 \ C o l u m n s \ B i l l i o n s   o f   U S   $ < / K e y > < / D i a g r a m O b j e c t K e y > < D i a g r a m O b j e c t K e y > < K e y > T a b l e s \ T a b l e 7 \ C o l u m n s \ %   o f   G D P < / K e y > < / D i a g r a m O b j e c t K e y > < D i a g r a m O b j e c t K e y > < K e y > R e l a t i o n s h i p s \ & l t ; T a b l e s \ G D P \ C o l u m n s \ d a t e & g t ; - & l t ; T a b l e s \ G N P \ C o l u m n s \ D a t e & g t ; < / K e y > < / D i a g r a m O b j e c t K e y > < D i a g r a m O b j e c t K e y > < K e y > R e l a t i o n s h i p s \ & l t ; T a b l e s \ G D P \ C o l u m n s \ d a t e & g t ; - & l t ; T a b l e s \ G N P \ C o l u m n s \ D a t e & g t ; \ F K < / K e y > < / D i a g r a m O b j e c t K e y > < D i a g r a m O b j e c t K e y > < K e y > R e l a t i o n s h i p s \ & l t ; T a b l e s \ G D P \ C o l u m n s \ d a t e & g t ; - & l t ; T a b l e s \ G N P \ C o l u m n s \ D a t e & g t ; \ P K < / K e y > < / D i a g r a m O b j e c t K e y > < D i a g r a m O b j e c t K e y > < K e y > R e l a t i o n s h i p s \ & l t ; T a b l e s \ G D P \ C o l u m n s \ d a t e & g t ; - & l t ; T a b l e s \ G N P \ C o l u m n s \ D a t e & g t ; \ C r o s s F i l t e r < / K e y > < / D i a g r a m O b j e c t K e y > < D i a g r a m O b j e c t K e y > < K e y > R e l a t i o n s h i p s \ & l t ; T a b l e s \ 1 0 G D P \ C o l u m n s \ d a t e & g t ; - & l t ; T a b l e s \ 1 0 G N P \ C o l u m n s \ p e r   t e n   y e a r & g t ; < / K e y > < / D i a g r a m O b j e c t K e y > < D i a g r a m O b j e c t K e y > < K e y > R e l a t i o n s h i p s \ & l t ; T a b l e s \ 1 0 G D P \ C o l u m n s \ d a t e & g t ; - & l t ; T a b l e s \ 1 0 G N P \ C o l u m n s \ p e r   t e n   y e a r & g t ; \ F K < / K e y > < / D i a g r a m O b j e c t K e y > < D i a g r a m O b j e c t K e y > < K e y > R e l a t i o n s h i p s \ & l t ; T a b l e s \ 1 0 G D P \ C o l u m n s \ d a t e & g t ; - & l t ; T a b l e s \ 1 0 G N P \ C o l u m n s \ p e r   t e n   y e a r & g t ; \ P K < / K e y > < / D i a g r a m O b j e c t K e y > < D i a g r a m O b j e c t K e y > < K e y > R e l a t i o n s h i p s \ & l t ; T a b l e s \ 1 0 G D P \ C o l u m n s \ d a t e & g t ; - & l t ; T a b l e s \ 1 0 G N P \ C o l u m n s \ p e r   t e n   y e a r & g t ; \ C r o s s F i l t e r < / K e y > < / D i a g r a m O b j e c t K e y > < D i a g r a m O b j e c t K e y > < K e y > R e l a t i o n s h i p s \ & l t ; T a b l e s \ E X P \ C o l u m n s \ d a t e & g t ; - & l t ; T a b l e s \ I M P \ C o l u m n s \ d a t e & g t ; < / K e y > < / D i a g r a m O b j e c t K e y > < D i a g r a m O b j e c t K e y > < K e y > R e l a t i o n s h i p s \ & l t ; T a b l e s \ E X P \ C o l u m n s \ d a t e & g t ; - & l t ; T a b l e s \ I M P \ C o l u m n s \ d a t e & g t ; \ F K < / K e y > < / D i a g r a m O b j e c t K e y > < D i a g r a m O b j e c t K e y > < K e y > R e l a t i o n s h i p s \ & l t ; T a b l e s \ E X P \ C o l u m n s \ d a t e & g t ; - & l t ; T a b l e s \ I M P \ C o l u m n s \ d a t e & g t ; \ P K < / K e y > < / D i a g r a m O b j e c t K e y > < D i a g r a m O b j e c t K e y > < K e y > R e l a t i o n s h i p s \ & l t ; T a b l e s \ E X P \ C o l u m n s \ d a t e & g t ; - & l t ; T a b l e s \ I M P \ C o l u m n s \ d a t e & g t ; \ C r o s s F i l t e r < / K e y > < / D i a g r a m O b j e c t K e y > < D i a g r a m O b j e c t K e y > < K e y > R e l a t i o n s h i p s \ & l t ; T a b l e s \ G D P \ C o l u m n s \ d a t e & g t ; - & l t ; T a b l e s \ I N F \ C o l u m n s \ d a t e & g t ; < / K e y > < / D i a g r a m O b j e c t K e y > < D i a g r a m O b j e c t K e y > < K e y > R e l a t i o n s h i p s \ & l t ; T a b l e s \ G D P \ C o l u m n s \ d a t e & g t ; - & l t ; T a b l e s \ I N F \ C o l u m n s \ d a t e & g t ; \ F K < / K e y > < / D i a g r a m O b j e c t K e y > < D i a g r a m O b j e c t K e y > < K e y > R e l a t i o n s h i p s \ & l t ; T a b l e s \ G D P \ C o l u m n s \ d a t e & g t ; - & l t ; T a b l e s \ I N F \ C o l u m n s \ d a t e & g t ; \ P K < / K e y > < / D i a g r a m O b j e c t K e y > < D i a g r a m O b j e c t K e y > < K e y > R e l a t i o n s h i p s \ & l t ; T a b l e s \ G D P \ C o l u m n s \ d a t e & g t ; - & l t ; T a b l e s \ I N F \ C o l u m n s \ d a t e & g t ; \ C r o s s F i l t e r < / K e y > < / D i a g r a m O b j e c t K e y > < / A l l K e y s > < S e l e c t e d K e y s > < D i a g r a m O b j e c t K e y > < K e y > T a b l e s \ G N P 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 T a g s \ T a b l e s \ & l t ; T a b l e s \ G D P & g t ; < / K e y > < / a : K e y > < a : V a l u e   i : t y p e = " D i a g r a m D i s p l a y T a g V i e w S t a t e " > < I s N o t F i l t e r e d O u t > t r u e < / I s N o t F i l t e r e d O u t > < / a : V a l u e > < / a : K e y V a l u e O f D i a g r a m O b j e c t K e y a n y T y p e z b w N T n L X > < a : K e y V a l u e O f D i a g r a m O b j e c t K e y a n y T y p e z b w N T n L X > < a : K e y > < K e y > D y n a m i c   T a g s \ T a b l e s \ & l t ; T a b l e s \ 1 0 G D P & g t ; < / K e y > < / a : K e y > < a : V a l u e   i : t y p e = " D i a g r a m D i s p l a y T a g V i e w S t a t e " > < I s N o t F i l t e r e d O u t > t r u e < / I s N o t F i l t e r e d O u t > < / a : V a l u e > < / a : K e y V a l u e O f D i a g r a m O b j e c t K e y a n y T y p e z b w N T n L X > < a : K e y V a l u e O f D i a g r a m O b j e c t K e y a n y T y p e z b w N T n L X > < a : K e y > < K e y > D y n a m i c   T a g s \ T a b l e s \ & l t ; T a b l e s \ G N P & g t ; < / K e y > < / a : K e y > < a : V a l u e   i : t y p e = " D i a g r a m D i s p l a y T a g V i e w S t a t e " > < I s N o t F i l t e r e d O u t > t r u e < / I s N o t F i l t e r e d O u t > < / a : V a l u e > < / a : K e y V a l u e O f D i a g r a m O b j e c t K e y a n y T y p e z b w N T n L X > < a : K e y V a l u e O f D i a g r a m O b j e c t K e y a n y T y p e z b w N T n L X > < a : K e y > < K e y > D y n a m i c   T a g s \ T a b l e s \ & l t ; T a b l e s \ 1 0 G N P & g t ; < / K e y > < / a : K e y > < a : V a l u e   i : t y p e = " D i a g r a m D i s p l a y T a g V i e w S t a t e " > < I s N o t F i l t e r e d O u t > t r u e < / I s N o t F i l t e r e d O u t > < / a : V a l u e > < / a : K e y V a l u e O f D i a g r a m O b j e c t K e y a n y T y p e z b w N T n L X > < a : K e y V a l u e O f D i a g r a m O b j e c t K e y a n y T y p e z b w N T n L X > < a : K e y > < K e y > D y n a m i c   T a g s \ T a b l e s \ & l t ; T a b l e s \ I N F & g t ; < / K e y > < / a : K e y > < a : V a l u e   i : t y p e = " D i a g r a m D i s p l a y T a g V i e w S t a t e " > < I s N o t F i l t e r e d O u t > t r u e < / I s N o t F i l t e r e d O u t > < / a : V a l u e > < / a : K e y V a l u e O f D i a g r a m O b j e c t K e y a n y T y p e z b w N T n L X > < a : K e y V a l u e O f D i a g r a m O b j e c t K e y a n y T y p e z b w N T n L X > < a : K e y > < K e y > D y n a m i c   T a g s \ T a b l e s \ & l t ; T a b l e s \ E X P & g t ; < / K e y > < / a : K e y > < a : V a l u e   i : t y p e = " D i a g r a m D i s p l a y T a g V i e w S t a t e " > < I s N o t F i l t e r e d O u t > t r u e < / I s N o t F i l t e r e d O u t > < / a : V a l u e > < / a : K e y V a l u e O f D i a g r a m O b j e c t K e y a n y T y p e z b w N T n L X > < a : K e y V a l u e O f D i a g r a m O b j e c t K e y a n y T y p e z b w N T n L X > < a : K e y > < K e y > D y n a m i c   T a g s \ T a b l e s \ & l t ; T a b l e s \ I M P & g t ; < / K e y > < / a : K e y > < a : V a l u e   i : t y p e = " D i a g r a m D i s p l a y T a g V i e w S t a t e " > < I s N o t F i l t e r e d O u t > t r u e < / I s N o t F i l t e r e d O u t > < / a : V a l u e > < / a : K e y V a l u e O f D i a g r a m O b j e c t K e y a n y T y p e z b w N T n L X > < a : K e y V a l u e O f D i a g r a m O b j e c t K e y a n y T y p e z b w N T n L X > < a : K e y > < K e y > T a b l e s \ G D P < / K e y > < / a : K e y > < a : V a l u e   i : t y p e = " D i a g r a m D i s p l a y N o d e V i e w S t a t e " > < H e i g h t > 1 5 0 < / H e i g h t > < I s E x p a n d e d > t r u e < / I s E x p a n d e d > < L a y e d O u t > t r u e < / L a y e d O u t > < 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 T a b l e s \ T a b l e 1 \ C o l u m n s \ G D P   G r o w t h   ( % ) < / K e y > < / a : K e y > < a : V a l u e   i : t y p e = " D i a g r a m D i s p l a y N o d e V i e w S t a t e " > < H e i g h t > 1 5 0 < / H e i g h t > < I s E x p a n d e d > t r u e < / I s E x p a n d e d > < W i d t h > 2 0 0 < / W i d t h > < / a : V a l u e > < / a : K e y V a l u e O f D i a g r a m O b j e c t K e y a n y T y p e z b w N T n L X > < a : K e y V a l u e O f D i a g r a m O b j e c t K e y a n y T y p e z b w N T n L X > < a : K e y > < K e y > T a b l e s \ T a b l e 1 \ C o l u m n s \ A n n u a l   C h a n g e < / K e y > < / a : K e y > < a : V a l u e   i : t y p e = " D i a g r a m D i s p l a y N o d e V i e w S t a t e " > < H e i g h t > 1 5 0 < / H e i g h t > < I s E x p a n d e d > t r u e < / I s E x p a n d e d > < W i d t h > 2 0 0 < / W i d t h > < / a : V a l u e > < / a : K e y V a l u e O f D i a g r a m O b j e c t K e y a n y T y p e z b w N T n L X > < a : K e y V a l u e O f D i a g r a m O b j e c t K e y a n y T y p e z b w N T n L X > < a : K e y > < K e y > T a b l e s \ T a b l e 1 \ C o l u m n s \ B i l l i o n s   o f   U S   $ < / K e y > < / a : K e y > < a : V a l u e   i : t y p e = " D i a g r a m D i s p l a y N o d e V i e w S t a t e " > < H e i g h t > 1 5 0 < / H e i g h t > < I s E x p a n d e d > t r u e < / I s E x p a n d e d > < W i d t h > 2 0 0 < / W i d t h > < / a : V a l u e > < / a : K e y V a l u e O f D i a g r a m O b j e c t K e y a n y T y p e z b w N T n L X > < a : K e y V a l u e O f D i a g r a m O b j e c t K e y a n y T y p e z b w N T n L X > < a : K e y > < K e y > T a b l e s \ T a b l e 1 \ C o l u m n s \ P e r   C a p i t a < / K e y > < / a : K e y > < a : V a l u e   i : t y p e = " D i a g r a m D i s p l a y N o d e V i e w S t a t e " > < H e i g h t > 1 5 0 < / H e i g h t > < I s E x p a n d e d > t r u e < / I s E x p a n d e d > < W i d t h > 2 0 0 < / W i d t h > < / a : V a l u e > < / a : K e y V a l u e O f D i a g r a m O b j e c t K e y a n y T y p e z b w N T n L X > < a : K e y V a l u e O f D i a g r a m O b j e c t K e y a n y T y p e z b w N T n L X > < a : K e y > < K e y > T a b l e s \ 1 0 G D P < / K e y > < / a : K e y > < a : V a l u e   i : t y p e = " D i a g r a m D i s p l a y N o d e V i e w S t a t e " > < H e i g h t > 1 5 0 < / H e i g h t > < I s E x p a n d e d > t r u e < / I s E x p a n d e d > < L a y e d O u t > t r u e < / L a y e d O u t > < L e f t > 3 2 9 . 9 0 3 8 1 0 5 6 7 6 6 5 8 < / L e f t > < T a b I n d e x > 1 < / T a b I n d e x > < W i d t h > 2 0 0 < / W i d t h > < / a : V a l u e > < / a : K e y V a l u e O f D i a g r a m O b j e c t K e y a n y T y p e z b w N T n L X > < a : K e y V a l u e O f D i a g r a m O b j e c t K e y a n y T y p e z b w N T n L X > < a : K e y > < K e y > T a b l e s \ T a b l e 2 \ C o l u m n s \ d a t e < / K e y > < / a : K e y > < a : V a l u e   i : t y p e = " D i a g r a m D i s p l a y N o d e V i e w S t a t e " > < H e i g h t > 1 5 0 < / H e i g h t > < I s E x p a n d e d > t r u e < / I s E x p a n d e d > < W i d t h > 2 0 0 < / W i d t h > < / a : V a l u e > < / a : K e y V a l u e O f D i a g r a m O b j e c t K e y a n y T y p e z b w N T n L X > < a : K e y V a l u e O f D i a g r a m O b j e c t K e y a n y T y p e z b w N T n L X > < a : K e y > < K e y > T a b l e s \ T a b l e 2 \ C o l u m n s \ t o t a l < / K e y > < / a : K e y > < a : V a l u e   i : t y p e = " D i a g r a m D i s p l a y N o d e V i e w S t a t e " > < H e i g h t > 1 5 0 < / H e i g h t > < I s E x p a n d e d > t r u e < / I s E x p a n d e d > < W i d t h > 2 0 0 < / W i d t h > < / a : V a l u e > < / a : K e y V a l u e O f D i a g r a m O b j e c t K e y a n y T y p e z b w N T n L X > < a : K e y V a l u e O f D i a g r a m O b j e c t K e y a n y T y p e z b w N T n L X > < a : K e y > < K e y > T a b l e s \ T a b l e 2 \ C o l u m n s \ a n n u a l   c h a n g e < / K e y > < / a : K e y > < a : V a l u e   i : t y p e = " D i a g r a m D i s p l a y N o d e V i e w S t a t e " > < H e i g h t > 1 5 0 < / H e i g h t > < I s E x p a n d e d > t r u e < / I s E x p a n d e d > < W i d t h > 2 0 0 < / W i d t h > < / a : V a l u e > < / a : K e y V a l u e O f D i a g r a m O b j e c t K e y a n y T y p e z b w N T n L X > < a : K e y V a l u e O f D i a g r a m O b j e c t K e y a n y T y p e z b w N T n L X > < a : K e y > < K e y > T a b l e s \ T a b l e 2 \ C o l u m n s \ B i l l i o n s   o f   U S   $ < / K e y > < / a : K e y > < a : V a l u e   i : t y p e = " D i a g r a m D i s p l a y N o d e V i e w S t a t e " > < H e i g h t > 1 5 0 < / H e i g h t > < I s E x p a n d e d > t r u e < / I s E x p a n d e d > < W i d t h > 2 0 0 < / W i d t h > < / a : V a l u e > < / a : K e y V a l u e O f D i a g r a m O b j e c t K e y a n y T y p e z b w N T n L X > < a : K e y V a l u e O f D i a g r a m O b j e c t K e y a n y T y p e z b w N T n L X > < a : K e y > < K e y > T a b l e s \ T a b l e 2 \ C o l u m n s \ P e r   C a p i t a < / K e y > < / a : K e y > < a : V a l u e   i : t y p e = " D i a g r a m D i s p l a y N o d e V i e w S t a t e " > < H e i g h t > 1 5 0 < / H e i g h t > < I s E x p a n d e d > t r u e < / I s E x p a n d e d > < W i d t h > 2 0 0 < / W i d t h > < / a : V a l u e > < / a : K e y V a l u e O f D i a g r a m O b j e c t K e y a n y T y p e z b w N T n L X > < a : K e y V a l u e O f D i a g r a m O b j e c t K e y a n y T y p e z b w N T n L X > < a : K e y > < K e y > T a b l e s \ G N P < / K e y > < / a : K e y > < a : V a l u e   i : t y p e = " D i a g r a m D i s p l a y N o d e V i e w S t a t e " > < H e i g h t > 1 5 0 < / H e i g h t > < I s E x p a n d e d > t r u e < / I s E x p a n d e d > < I s F o c u s e d > t r u e < / I s F o c u s e d > < L a y e d O u t > t r u e < / L a y e d O u t > < L e f t > 6 5 9 . 8 0 7 6 2 1 1 3 5 3 3 1 6 < / L e f t > < T a b I n d e x > 2 < / T a b I n d e x > < W i d t h > 2 0 0 < / W i d t h > < / a : V a l u e > < / a : K e y V a l u e O f D i a g r a m O b j e c t K e y a n y T y p e z b w N T n L X > < a : K e y V a l u e O f D i a g r a m O b j e c t K e y a n y T y p e z b w N T n L X > < a : K e y > < K e y > T a b l e s \ T a b l e 3 \ C o l u m n s \ D a t e < / K e y > < / a : K e y > < a : V a l u e   i : t y p e = " D i a g r a m D i s p l a y N o d e V i e w S t a t e " > < H e i g h t > 1 5 0 < / H e i g h t > < I s E x p a n d e d > t r u e < / I s E x p a n d e d > < W i d t h > 2 0 0 < / W i d t h > < / a : V a l u e > < / a : K e y V a l u e O f D i a g r a m O b j e c t K e y a n y T y p e z b w N T n L X > < a : K e y V a l u e O f D i a g r a m O b j e c t K e y a n y T y p e z b w N T n L X > < a : K e y > < K e y > T a b l e s \ T a b l e 3 \ C o l u m n s \ B i l l i o n s   o f   U S   $ < / K e y > < / a : K e y > < a : V a l u e   i : t y p e = " D i a g r a m D i s p l a y N o d e V i e w S t a t e " > < H e i g h t > 1 5 0 < / H e i g h t > < I s E x p a n d e d > t r u e < / I s E x p a n d e d > < W i d t h > 2 0 0 < / W i d t h > < / a : V a l u e > < / a : K e y V a l u e O f D i a g r a m O b j e c t K e y a n y T y p e z b w N T n L X > < a : K e y V a l u e O f D i a g r a m O b j e c t K e y a n y T y p e z b w N T n L X > < a : K e y > < K e y > T a b l e s \ T a b l e 3 \ C o l u m n s \ A n n u a l   %   G r o w t h < / K e y > < / a : K e y > < a : V a l u e   i : t y p e = " D i a g r a m D i s p l a y N o d e V i e w S t a t e " > < H e i g h t > 1 5 0 < / H e i g h t > < I s E x p a n d e d > t r u e < / I s E x p a n d e d > < W i d t h > 2 0 0 < / W i d t h > < / a : V a l u e > < / a : K e y V a l u e O f D i a g r a m O b j e c t K e y a n y T y p e z b w N T n L X > < a : K e y V a l u e O f D i a g r a m O b j e c t K e y a n y T y p e z b w N T n L X > < a : K e y > < K e y > T a b l e s \ 1 0 G N P < / K e y > < / a : K e y > < a : V a l u e   i : t y p e = " D i a g r a m D i s p l a y N o d e V i e w S t a t e " > < H e i g h t > 1 5 0 < / H e i g h t > < I s E x p a n d e d > t r u e < / I s E x p a n d e d > < L a y e d O u t > t r u e < / L a y e d O u t > < L e f t > 9 8 9 . 7 1 1 4 3 1 7 0 2 9 9 7 2 9 < / L e f t > < T a b I n d e x > 3 < / T a b I n d e x > < W i d t h > 2 0 0 < / W i d t h > < / a : V a l u e > < / a : K e y V a l u e O f D i a g r a m O b j e c t K e y a n y T y p e z b w N T n L X > < a : K e y V a l u e O f D i a g r a m O b j e c t K e y a n y T y p e z b w N T n L X > < a : K e y > < K e y > T a b l e s \ T a b l e 4 \ C o l u m n s \ p e r   t e n   y e a r < / K e y > < / a : K e y > < a : V a l u e   i : t y p e = " D i a g r a m D i s p l a y N o d e V i e w S t a t e " > < H e i g h t > 1 5 0 < / H e i g h t > < I s E x p a n d e d > t r u e < / I s E x p a n d e d > < W i d t h > 2 0 0 < / W i d t h > < / a : V a l u e > < / a : K e y V a l u e O f D i a g r a m O b j e c t K e y a n y T y p e z b w N T n L X > < a : K e y V a l u e O f D i a g r a m O b j e c t K e y a n y T y p e z b w N T n L X > < a : K e y > < K e y > T a b l e s \ T a b l e 4 \ C o l u m n s \ B i l l i o n s   o f   U S   $ < / K e y > < / a : K e y > < a : V a l u e   i : t y p e = " D i a g r a m D i s p l a y N o d e V i e w S t a t e " > < H e i g h t > 1 5 0 < / H e i g h t > < I s E x p a n d e d > t r u e < / I s E x p a n d e d > < W i d t h > 2 0 0 < / W i d t h > < / a : V a l u e > < / a : K e y V a l u e O f D i a g r a m O b j e c t K e y a n y T y p e z b w N T n L X > < a : K e y V a l u e O f D i a g r a m O b j e c t K e y a n y T y p e z b w N T n L X > < a : K e y > < K e y > T a b l e s \ T a b l e 4 \ C o l u m n s \ A n n u a l   %   G r o w t h < / K e y > < / a : K e y > < a : V a l u e   i : t y p e = " D i a g r a m D i s p l a y N o d e V i e w S t a t e " > < H e i g h t > 1 5 0 < / H e i g h t > < I s E x p a n d e d > t r u e < / I s E x p a n d e d > < W i d t h > 2 0 0 < / W i d t h > < / a : V a l u e > < / a : K e y V a l u e O f D i a g r a m O b j e c t K e y a n y T y p e z b w N T n L X > < a : K e y V a l u e O f D i a g r a m O b j e c t K e y a n y T y p e z b w N T n L X > < a : K e y > < K e y > T a b l e s \ I N F < / K e y > < / a : K e y > < a : V a l u e   i : t y p e = " D i a g r a m D i s p l a y N o d e V i e w S t a t e " > < H e i g h t > 1 5 0 < / H e i g h t > < I s E x p a n d e d > t r u e < / I s E x p a n d e d > < L a y e d O u t > t r u e < / L a y e d O u t > < L e f t > 4 0 . 0 1 5 2 4 2 2 7 0 6 6 3 0 1 6 < / L e f t > < T a b I n d e x > 4 < / T a b I n d e x > < T o p > 2 6 6 . 8 0 0 0 0 0 0 0 0 0 0 0 0 7 < / T o p > < W i d t h > 2 0 0 < / W i d t h > < / a : V a l u e > < / a : K e y V a l u e O f D i a g r a m O b j e c t K e y a n y T y p e z b w N T n L X > < a : K e y V a l u e O f D i a g r a m O b j e c t K e y a n y T y p e z b w N T n L X > < a : K e y > < K e y > T a b l e s \ T a b l e 5 \ C o l u m n s \ d a t e < / K e y > < / a : K e y > < a : V a l u e   i : t y p e = " D i a g r a m D i s p l a y N o d e V i e w S t a t e " > < H e i g h t > 1 5 0 < / H e i g h t > < I s E x p a n d e d > t r u e < / I s E x p a n d e d > < W i d t h > 2 0 0 < / W i d t h > < / a : V a l u e > < / a : K e y V a l u e O f D i a g r a m O b j e c t K e y a n y T y p e z b w N T n L X > < a : K e y V a l u e O f D i a g r a m O b j e c t K e y a n y T y p e z b w N T n L X > < a : K e y > < K e y > T a b l e s \ T a b l e 5 \ C o l u m n s \ I n f l a t i o n   R a t e   ( % ) < / K e y > < / a : K e y > < a : V a l u e   i : t y p e = " D i a g r a m D i s p l a y N o d e V i e w S t a t e " > < H e i g h t > 1 5 0 < / H e i g h t > < I s E x p a n d e d > t r u e < / I s E x p a n d e d > < W i d t h > 2 0 0 < / W i d t h > < / a : V a l u e > < / a : K e y V a l u e O f D i a g r a m O b j e c t K e y a n y T y p e z b w N T n L X > < a : K e y V a l u e O f D i a g r a m O b j e c t K e y a n y T y p e z b w N T n L X > < a : K e y > < K e y > T a b l e s \ T a b l e 5 \ C o l u m n s \ A n n u a l   C h a n g e < / K e y > < / a : K e y > < a : V a l u e   i : t y p e = " D i a g r a m D i s p l a y N o d e V i e w S t a t e " > < H e i g h t > 1 5 0 < / H e i g h t > < I s E x p a n d e d > t r u e < / I s E x p a n d e d > < W i d t h > 2 0 0 < / W i d t h > < / a : V a l u e > < / a : K e y V a l u e O f D i a g r a m O b j e c t K e y a n y T y p e z b w N T n L X > < a : K e y V a l u e O f D i a g r a m O b j e c t K e y a n y T y p e z b w N T n L X > < a : K e y > < K e y > T a b l e s \ E X P < / K e y > < / a : K e y > < a : V a l u e   i : t y p e = " D i a g r a m D i s p l a y N o d e V i e w S t a t e " > < H e i g h t > 1 5 0 < / H e i g h t > < I s E x p a n d e d > t r u e < / I s E x p a n d e d > < L a y e d O u t > t r u e < / L a y e d O u t > < L e f t > 4 3 5 . 1 1 9 0 5 2 8 3 8 3 2 8 8 < / L e f t > < T a b I n d e x > 5 < / T a b I n d e x > < T o p > 2 4 3 . 2 0 0 0 0 0 0 0 0 0 0 0 0 5 < / T o p > < W i d t h > 2 0 0 < / W i d t h > < / a : V a l u e > < / a : K e y V a l u e O f D i a g r a m O b j e c t K e y a n y T y p e z b w N T n L X > < a : K e y V a l u e O f D i a g r a m O b j e c t K e y a n y T y p e z b w N T n L X > < a : K e y > < K e y > T a b l e s \ T a b l e 6 \ C o l u m n s \ d a t e < / K e y > < / a : K e y > < a : V a l u e   i : t y p e = " D i a g r a m D i s p l a y N o d e V i e w S t a t e " > < H e i g h t > 1 5 0 < / H e i g h t > < I s E x p a n d e d > t r u e < / I s E x p a n d e d > < W i d t h > 2 0 0 < / W i d t h > < / a : V a l u e > < / a : K e y V a l u e O f D i a g r a m O b j e c t K e y a n y T y p e z b w N T n L X > < a : K e y V a l u e O f D i a g r a m O b j e c t K e y a n y T y p e z b w N T n L X > < a : K e y > < K e y > T a b l e s \ T a b l e 6 \ C o l u m n s \ B i l l i o n s   o f   U S   $ < / K e y > < / a : K e y > < a : V a l u e   i : t y p e = " D i a g r a m D i s p l a y N o d e V i e w S t a t e " > < H e i g h t > 1 5 0 < / H e i g h t > < I s E x p a n d e d > t r u e < / I s E x p a n d e d > < W i d t h > 2 0 0 < / W i d t h > < / a : V a l u e > < / a : K e y V a l u e O f D i a g r a m O b j e c t K e y a n y T y p e z b w N T n L X > < a : K e y V a l u e O f D i a g r a m O b j e c t K e y a n y T y p e z b w N T n L X > < a : K e y > < K e y > T a b l e s \ T a b l e 6 \ C o l u m n s \ %   o f   G D P < / K e y > < / a : K e y > < a : V a l u e   i : t y p e = " D i a g r a m D i s p l a y N o d e V i e w S t a t e " > < H e i g h t > 1 5 0 < / H e i g h t > < I s E x p a n d e d > t r u e < / I s E x p a n d e d > < W i d t h > 2 0 0 < / W i d t h > < / a : V a l u e > < / a : K e y V a l u e O f D i a g r a m O b j e c t K e y a n y T y p e z b w N T n L X > < a : K e y V a l u e O f D i a g r a m O b j e c t K e y a n y T y p e z b w N T n L X > < a : K e y > < K e y > T a b l e s \ I M P < / K e y > < / a : K e y > < a : V a l u e   i : t y p e = " D i a g r a m D i s p l a y N o d e V i e w S t a t e " > < H e i g h t > 1 5 0 < / H e i g h t > < I s E x p a n d e d > t r u e < / I s E x p a n d e d > < L a y e d O u t > t r u e < / L a y e d O u t > < L e f t > 1 1 0 3 . 8 2 2 8 6 3 4 0 5 9 9 4 9 < / L e f t > < T a b I n d e x > 6 < / T a b I n d e x > < T o p > 2 6 0 . 4 < / T o p > < W i d t h > 2 0 0 < / W i d t h > < / a : V a l u e > < / a : K e y V a l u e O f D i a g r a m O b j e c t K e y a n y T y p e z b w N T n L X > < a : K e y V a l u e O f D i a g r a m O b j e c t K e y a n y T y p e z b w N T n L X > < a : K e y > < K e y > T a b l e s \ T a b l e 7 \ C o l u m n s \ d a t e < / K e y > < / a : K e y > < a : V a l u e   i : t y p e = " D i a g r a m D i s p l a y N o d e V i e w S t a t e " > < H e i g h t > 1 5 0 < / H e i g h t > < I s E x p a n d e d > t r u e < / I s E x p a n d e d > < W i d t h > 2 0 0 < / W i d t h > < / a : V a l u e > < / a : K e y V a l u e O f D i a g r a m O b j e c t K e y a n y T y p e z b w N T n L X > < a : K e y V a l u e O f D i a g r a m O b j e c t K e y a n y T y p e z b w N T n L X > < a : K e y > < K e y > T a b l e s \ T a b l e 7 \ C o l u m n s \ B i l l i o n s   o f   U S   $ < / K e y > < / a : K e y > < a : V a l u e   i : t y p e = " D i a g r a m D i s p l a y N o d e V i e w S t a t e " > < H e i g h t > 1 5 0 < / H e i g h t > < I s E x p a n d e d > t r u e < / I s E x p a n d e d > < W i d t h > 2 0 0 < / W i d t h > < / a : V a l u e > < / a : K e y V a l u e O f D i a g r a m O b j e c t K e y a n y T y p e z b w N T n L X > < a : K e y V a l u e O f D i a g r a m O b j e c t K e y a n y T y p e z b w N T n L X > < a : K e y > < K e y > T a b l e s \ T a b l e 7 \ C o l u m n s \ %   o f   G D P < / K e y > < / a : K e y > < a : V a l u e   i : t y p e = " D i a g r a m D i s p l a y N o d e V i e w S t a t e " > < H e i g h t > 1 5 0 < / H e i g h t > < I s E x p a n d e d > t r u e < / I s E x p a n d e d > < W i d t h > 2 0 0 < / W i d t h > < / a : V a l u e > < / a : K e y V a l u e O f D i a g r a m O b j e c t K e y a n y T y p e z b w N T n L X > < a : K e y V a l u e O f D i a g r a m O b j e c t K e y a n y T y p e z b w N T n L X > < a : K e y > < K e y > R e l a t i o n s h i p s \ & l t ; T a b l e s \ G D P \ C o l u m n s \ d a t e & g t ; - & l t ; T a b l e s \ G N P \ C o l u m n s \ D a t e & g t ; < / K e y > < / a : K e y > < a : V a l u e   i : t y p e = " D i a g r a m D i s p l a y L i n k V i e w S t a t e " > < A u t o m a t i o n P r o p e r t y H e l p e r T e x t > E n d   p o i n t   1 :   ( 2 1 6 , 7 5 ) .   E n d   p o i n t   2 :   ( 6 4 3 . 8 0 7 6 2 1 1 3 5 3 3 2 , 8 5 )   < / A u t o m a t i o n P r o p e r t y H e l p e r T e x t > < L a y e d O u t > t r u e < / L a y e d O u t > < P o i n t s   x m l n s : b = " h t t p : / / s c h e m a s . d a t a c o n t r a c t . o r g / 2 0 0 4 / 0 7 / S y s t e m . W i n d o w s " > < b : P o i n t > < b : _ x > 2 1 6 < / b : _ x > < b : _ y > 7 5 < / b : _ y > < / b : P o i n t > < b : P o i n t > < b : _ x > 3 0 8 . 4 0 3 8 1 1 0 0 4 4 9 9 9 7 < / b : _ x > < b : _ y > 7 5 < / b : _ y > < / b : P o i n t > < b : P o i n t > < b : _ x > 3 1 0 . 4 0 3 8 1 1 0 0 4 4 9 9 9 7 < / b : _ x > < b : _ y > 7 3 < / b : _ y > < / b : P o i n t > < b : P o i n t > < b : _ x > 3 1 0 . 4 0 3 8 1 1 0 0 4 4 9 9 9 7 < / b : _ x > < b : _ y > - 1 7 . 5 < / b : _ y > < / b : P o i n t > < b : P o i n t > < b : _ x > 3 1 2 . 4 0 3 8 1 1 0 0 4 4 9 9 9 7 < / b : _ x > < b : _ y > - 1 9 . 5 < / b : _ y > < / b : P o i n t > < b : P o i n t > < b : _ x > 5 4 7 . 4 0 3 8 1 0 9 9 5 5 < / b : _ x > < b : _ y > - 1 9 . 5 < / b : _ y > < / b : P o i n t > < b : P o i n t > < b : _ x > 5 4 9 . 4 0 3 8 1 0 9 9 5 5 < / b : _ x > < b : _ y > - 1 7 . 5 < / b : _ y > < / b : P o i n t > < b : P o i n t > < b : _ x > 5 4 9 . 4 0 3 8 1 0 9 9 5 5 < / b : _ x > < b : _ y > 8 3 < / b : _ y > < / b : P o i n t > < b : P o i n t > < b : _ x > 5 5 1 . 4 0 3 8 1 0 9 9 5 5 < / b : _ x > < b : _ y > 8 5 < / b : _ y > < / b : P o i n t > < b : P o i n t > < b : _ x > 6 4 3 . 8 0 7 6 2 1 1 3 5 3 3 1 6 < / b : _ x > < b : _ y > 8 5 < / b : _ y > < / b : P o i n t > < / P o i n t s > < / a : V a l u e > < / a : K e y V a l u e O f D i a g r a m O b j e c t K e y a n y T y p e z b w N T n L X > < a : K e y V a l u e O f D i a g r a m O b j e c t K e y a n y T y p e z b w N T n L X > < a : K e y > < K e y > R e l a t i o n s h i p s \ & l t ; T a b l e s \ G D P \ C o l u m n s \ d a t e & g t ; - & l t ; T a b l e s \ G N P \ C o l u m n s \ D a t e & g t ; \ F K 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 R e l a t i o n s h i p s \ & l t ; T a b l e s \ G D P \ C o l u m n s \ d a t e & g t ; - & l t ; T a b l e s \ G N P \ C o l u m n s \ D a t e & g t ; \ P K 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 R e l a t i o n s h i p s \ & l t ; T a b l e s \ G D P \ C o l u m n s \ d a t e & g t ; - & l t ; T a b l e s \ G N P \ C o l u m n s \ D a t e & g t ; \ C r o s s F i l t e r < / K e y > < / a : K e y > < a : V a l u e   i : t y p e = " D i a g r a m D i s p l a y L i n k C r o s s F i l t e r V i e w S t a t e " > < P o i n t s   x m l n s : b = " h t t p : / / s c h e m a s . d a t a c o n t r a c t . o r g / 2 0 0 4 / 0 7 / S y s t e m . W i n d o w s " > < b : P o i n t > < b : _ x > 2 1 6 < / b : _ x > < b : _ y > 7 5 < / b : _ y > < / b : P o i n t > < b : P o i n t > < b : _ x > 3 0 8 . 4 0 3 8 1 1 0 0 4 4 9 9 9 7 < / b : _ x > < b : _ y > 7 5 < / b : _ y > < / b : P o i n t > < b : P o i n t > < b : _ x > 3 1 0 . 4 0 3 8 1 1 0 0 4 4 9 9 9 7 < / b : _ x > < b : _ y > 7 3 < / b : _ y > < / b : P o i n t > < b : P o i n t > < b : _ x > 3 1 0 . 4 0 3 8 1 1 0 0 4 4 9 9 9 7 < / b : _ x > < b : _ y > - 1 7 . 5 < / b : _ y > < / b : P o i n t > < b : P o i n t > < b : _ x > 3 1 2 . 4 0 3 8 1 1 0 0 4 4 9 9 9 7 < / b : _ x > < b : _ y > - 1 9 . 5 < / b : _ y > < / b : P o i n t > < b : P o i n t > < b : _ x > 5 4 7 . 4 0 3 8 1 0 9 9 5 5 < / b : _ x > < b : _ y > - 1 9 . 5 < / b : _ y > < / b : P o i n t > < b : P o i n t > < b : _ x > 5 4 9 . 4 0 3 8 1 0 9 9 5 5 < / b : _ x > < b : _ y > - 1 7 . 5 < / b : _ y > < / b : P o i n t > < b : P o i n t > < b : _ x > 5 4 9 . 4 0 3 8 1 0 9 9 5 5 < / b : _ x > < b : _ y > 8 3 < / b : _ y > < / b : P o i n t > < b : P o i n t > < b : _ x > 5 5 1 . 4 0 3 8 1 0 9 9 5 5 < / b : _ x > < b : _ y > 8 5 < / b : _ y > < / b : P o i n t > < b : P o i n t > < b : _ x > 6 4 3 . 8 0 7 6 2 1 1 3 5 3 3 1 6 < / b : _ x > < b : _ y > 8 5 < / b : _ y > < / b : P o i n t > < / P o i n t s > < / a : V a l u e > < / a : K e y V a l u e O f D i a g r a m O b j e c t K e y a n y T y p e z b w N T n L X > < a : K e y V a l u e O f D i a g r a m O b j e c t K e y a n y T y p e z b w N T n L X > < a : K e y > < K e y > R e l a t i o n s h i p s \ & l t ; T a b l e s \ 1 0 G D P \ C o l u m n s \ d a t e & g t ; - & l t ; T a b l e s \ 1 0 G N P \ C o l u m n s \ p e r   t e n   y e a r & g t ; < / K e y > < / a : K e y > < a : V a l u e   i : t y p e = " D i a g r a m D i s p l a y L i n k V i e w S t a t e " > < A u t o m a t i o n P r o p e r t y H e l p e r T e x t > E n d   p o i n t   1 :   ( 5 4 5 . 9 0 3 8 1 0 5 6 7 6 6 6 , 6 5 ) .   E n d   p o i n t   2 :   ( 9 7 3 . 7 1 1 4 3 1 7 0 2 9 9 7 , 7 5 )   < / A u t o m a t i o n P r o p e r t y H e l p e r T e x t > < L a y e d O u t > t r u e < / L a y e d O u t > < P o i n t s   x m l n s : b = " h t t p : / / s c h e m a s . d a t a c o n t r a c t . o r g / 2 0 0 4 / 0 7 / S y s t e m . W i n d o w s " > < b : P o i n t > < b : _ x > 5 4 5 . 9 0 3 8 1 0 5 6 7 6 6 5 8 < / b : _ x > < b : _ y > 6 5 < / b : _ y > < / b : P o i n t > < b : P o i n t > < b : _ x > 6 3 8 . 3 0 7 6 2 1 0 0 4 5 0 0 1 1 < / b : _ x > < b : _ y > 6 5 < / b : _ y > < / b : P o i n t > < b : P o i n t > < b : _ x > 6 4 0 . 3 0 7 6 2 1 0 0 4 5 0 0 1 1 < / b : _ x > < b : _ y > 6 3 < / b : _ y > < / b : P o i n t > < b : P o i n t > < b : _ x > 6 4 0 . 3 0 7 6 2 1 0 0 4 5 0 0 1 1 < / b : _ x > < b : _ y > - 1 7 . 5 < / b : _ y > < / b : P o i n t > < b : P o i n t > < b : _ x > 6 4 2 . 3 0 7 6 2 1 0 0 4 5 0 0 1 1 < / b : _ x > < b : _ y > - 1 9 . 5 < / b : _ y > < / b : P o i n t > < b : P o i n t > < b : _ x > 8 7 7 . 3 0 7 6 2 0 9 9 5 5 < / b : _ x > < b : _ y > - 1 9 . 5 < / b : _ y > < / b : P o i n t > < b : P o i n t > < b : _ x > 8 7 9 . 3 0 7 6 2 0 9 9 5 5 < / b : _ x > < b : _ y > - 1 7 . 5 < / b : _ y > < / b : P o i n t > < b : P o i n t > < b : _ x > 8 7 9 . 3 0 7 6 2 0 9 9 5 5 < / b : _ x > < b : _ y > 7 3 < / b : _ y > < / b : P o i n t > < b : P o i n t > < b : _ x > 8 8 1 . 3 0 7 6 2 0 9 9 5 5 < / b : _ x > < b : _ y > 7 5 < / b : _ y > < / b : P o i n t > < b : P o i n t > < b : _ x > 9 7 3 . 7 1 1 4 3 1 7 0 2 9 9 7 1 7 < / b : _ x > < b : _ y > 7 5 < / b : _ y > < / b : P o i n t > < / P o i n t s > < / a : V a l u e > < / a : K e y V a l u e O f D i a g r a m O b j e c t K e y a n y T y p e z b w N T n L X > < a : K e y V a l u e O f D i a g r a m O b j e c t K e y a n y T y p e z b w N T n L X > < a : K e y > < K e y > R e l a t i o n s h i p s \ & l t ; T a b l e s \ 1 0 G D P \ C o l u m n s \ d a t e & g t ; - & l t ; T a b l e s \ 1 0 G N P \ C o l u m n s \ p e r   t e n   y e a r & g t ; \ F K 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 R e l a t i o n s h i p s \ & l t ; T a b l e s \ 1 0 G D P \ C o l u m n s \ d a t e & g t ; - & l t ; T a b l e s \ 1 0 G N P \ C o l u m n s \ p e r   t e n   y e a r & g t ; \ P K < / K e y > < / a : K e y > < a : V a l u e   i : t y p e = " D i a g r a m D i s p l a y L i n k E n d p o i n t V i e w S t a t e " > < H e i g h t > 1 6 < / H e i g h t > < L a b e l L o c a t i o n   x m l n s : b = " h t t p : / / s c h e m a s . d a t a c o n t r a c t . o r g / 2 0 0 4 / 0 7 / S y s t e m . W i n d o w s " > < b : _ x > 9 7 3 . 7 1 1 4 3 1 7 0 2 9 9 7 1 7 < / b : _ x > < b : _ y > 6 7 < / b : _ y > < / L a b e l L o c a t i o n > < L o c a t i o n   x m l n s : b = " h t t p : / / s c h e m a s . d a t a c o n t r a c t . o r g / 2 0 0 4 / 0 7 / S y s t e m . W i n d o w s " > < b : _ x > 9 8 9 . 7 1 1 4 3 1 7 0 2 9 9 7 1 7 < / b : _ x > < b : _ y > 7 5 < / b : _ y > < / L o c a t i o n > < S h a p e R o t a t e A n g l e > 1 8 0 < / S h a p e R o t a t e A n g l e > < W i d t h > 1 6 < / W i d t h > < / a : V a l u e > < / a : K e y V a l u e O f D i a g r a m O b j e c t K e y a n y T y p e z b w N T n L X > < a : K e y V a l u e O f D i a g r a m O b j e c t K e y a n y T y p e z b w N T n L X > < a : K e y > < K e y > R e l a t i o n s h i p s \ & l t ; T a b l e s \ 1 0 G D P \ C o l u m n s \ d a t e & g t ; - & l t ; T a b l e s \ 1 0 G N P \ C o l u m n s \ p e r   t e n   y e a r & g t ; \ C r o s s F i l t e r < / K e y > < / a : K e y > < a : V a l u e   i : t y p e = " D i a g r a m D i s p l a y L i n k C r o s s F i l t e r V i e w S t a t e " > < P o i n t s   x m l n s : b = " h t t p : / / s c h e m a s . d a t a c o n t r a c t . o r g / 2 0 0 4 / 0 7 / S y s t e m . W i n d o w s " > < b : P o i n t > < b : _ x > 5 4 5 . 9 0 3 8 1 0 5 6 7 6 6 5 8 < / b : _ x > < b : _ y > 6 5 < / b : _ y > < / b : P o i n t > < b : P o i n t > < b : _ x > 6 3 8 . 3 0 7 6 2 1 0 0 4 5 0 0 1 1 < / b : _ x > < b : _ y > 6 5 < / b : _ y > < / b : P o i n t > < b : P o i n t > < b : _ x > 6 4 0 . 3 0 7 6 2 1 0 0 4 5 0 0 1 1 < / b : _ x > < b : _ y > 6 3 < / b : _ y > < / b : P o i n t > < b : P o i n t > < b : _ x > 6 4 0 . 3 0 7 6 2 1 0 0 4 5 0 0 1 1 < / b : _ x > < b : _ y > - 1 7 . 5 < / b : _ y > < / b : P o i n t > < b : P o i n t > < b : _ x > 6 4 2 . 3 0 7 6 2 1 0 0 4 5 0 0 1 1 < / b : _ x > < b : _ y > - 1 9 . 5 < / b : _ y > < / b : P o i n t > < b : P o i n t > < b : _ x > 8 7 7 . 3 0 7 6 2 0 9 9 5 5 < / b : _ x > < b : _ y > - 1 9 . 5 < / b : _ y > < / b : P o i n t > < b : P o i n t > < b : _ x > 8 7 9 . 3 0 7 6 2 0 9 9 5 5 < / b : _ x > < b : _ y > - 1 7 . 5 < / b : _ y > < / b : P o i n t > < b : P o i n t > < b : _ x > 8 7 9 . 3 0 7 6 2 0 9 9 5 5 < / b : _ x > < b : _ y > 7 3 < / b : _ y > < / b : P o i n t > < b : P o i n t > < b : _ x > 8 8 1 . 3 0 7 6 2 0 9 9 5 5 < / b : _ x > < b : _ y > 7 5 < / b : _ y > < / b : P o i n t > < b : P o i n t > < b : _ x > 9 7 3 . 7 1 1 4 3 1 7 0 2 9 9 7 1 7 < / b : _ x > < b : _ y > 7 5 < / b : _ y > < / b : P o i n t > < / P o i n t s > < / a : V a l u e > < / a : K e y V a l u e O f D i a g r a m O b j e c t K e y a n y T y p e z b w N T n L X > < a : K e y V a l u e O f D i a g r a m O b j e c t K e y a n y T y p e z b w N T n L X > < a : K e y > < K e y > R e l a t i o n s h i p s \ & l t ; T a b l e s \ E X P \ C o l u m n s \ d a t e & g t ; - & l t ; T a b l e s \ I M P \ C o l u m n s \ d a t e & g t ; < / K e y > < / a : K e y > < a : V a l u e   i : t y p e = " D i a g r a m D i s p l a y L i n k V i e w S t a t e " > < A u t o m a t i o n P r o p e r t y H e l p e r T e x t > E n d   p o i n t   1 :   ( 6 5 1 . 1 1 9 0 5 2 8 3 8 3 2 9 , 3 1 8 . 2 ) .   E n d   p o i n t   2 :   ( 1 0 8 7 . 8 2 2 8 6 3 4 0 5 9 9 , 3 3 5 . 4 )   < / A u t o m a t i o n P r o p e r t y H e l p e r T e x t > < L a y e d O u t > t r u e < / L a y e d O u t > < P o i n t s   x m l n s : b = " h t t p : / / s c h e m a s . d a t a c o n t r a c t . o r g / 2 0 0 4 / 0 7 / S y s t e m . W i n d o w s " > < b : P o i n t > < b : _ x > 6 5 1 . 1 1 9 0 5 2 8 3 8 3 2 8 8 < / b : _ x > < b : _ y > 3 1 8 . 2 < / b : _ y > < / b : P o i n t > < b : P o i n t > < b : _ x > 8 6 7 . 4 7 0 9 5 8 < / b : _ x > < b : _ y > 3 1 8 . 2 < / b : _ y > < / b : P o i n t > < b : P o i n t > < b : _ x > 8 6 9 . 4 7 0 9 5 8 < / b : _ x > < b : _ y > 3 2 0 . 2 < / b : _ y > < / b : P o i n t > < b : P o i n t > < b : _ x > 8 6 9 . 4 7 0 9 5 8 < / b : _ x > < b : _ y > 3 3 3 . 4 < / b : _ y > < / b : P o i n t > < b : P o i n t > < b : _ x > 8 7 1 . 4 7 0 9 5 8 < / b : _ x > < b : _ y > 3 3 5 . 4 < / b : _ y > < / b : P o i n t > < b : P o i n t > < b : _ x > 1 0 8 7 . 8 2 2 8 6 3 4 0 5 9 9 4 9 < / b : _ x > < b : _ y > 3 3 5 . 4 < / b : _ y > < / b : P o i n t > < / P o i n t s > < / a : V a l u e > < / a : K e y V a l u e O f D i a g r a m O b j e c t K e y a n y T y p e z b w N T n L X > < a : K e y V a l u e O f D i a g r a m O b j e c t K e y a n y T y p e z b w N T n L X > < a : K e y > < K e y > R e l a t i o n s h i p s \ & l t ; T a b l e s \ E X P \ C o l u m n s \ d a t e & g t ; - & l t ; T a b l e s \ I M P \ C o l u m n s \ d a t e & g t ; \ F K < / K e y > < / a : K e y > < a : V a l u e   i : t y p e = " D i a g r a m D i s p l a y L i n k E n d p o i n t V i e w S t a t e " > < H e i g h t > 1 6 < / H e i g h t > < L a b e l L o c a t i o n   x m l n s : b = " h t t p : / / s c h e m a s . d a t a c o n t r a c t . o r g / 2 0 0 4 / 0 7 / S y s t e m . W i n d o w s " > < b : _ x > 6 3 5 . 1 1 9 0 5 2 8 3 8 3 2 8 8 < / b : _ x > < b : _ y > 3 1 0 . 2 < / b : _ y > < / L a b e l L o c a t i o n > < L o c a t i o n   x m l n s : b = " h t t p : / / s c h e m a s . d a t a c o n t r a c t . o r g / 2 0 0 4 / 0 7 / S y s t e m . W i n d o w s " > < b : _ x > 6 3 5 . 1 1 9 0 5 2 8 3 8 3 2 8 8 < / b : _ x > < b : _ y > 3 1 8 . 2 < / b : _ y > < / L o c a t i o n > < S h a p e R o t a t e A n g l e > 3 6 0 < / S h a p e R o t a t e A n g l e > < W i d t h > 1 6 < / W i d t h > < / a : V a l u e > < / a : K e y V a l u e O f D i a g r a m O b j e c t K e y a n y T y p e z b w N T n L X > < a : K e y V a l u e O f D i a g r a m O b j e c t K e y a n y T y p e z b w N T n L X > < a : K e y > < K e y > R e l a t i o n s h i p s \ & l t ; T a b l e s \ E X P \ C o l u m n s \ d a t e & g t ; - & l t ; T a b l e s \ I M P \ C o l u m n s \ d a t e & g t ; \ P K < / K e y > < / a : K e y > < a : V a l u e   i : t y p e = " D i a g r a m D i s p l a y L i n k E n d p o i n t V i e w S t a t e " > < H e i g h t > 1 6 < / H e i g h t > < L a b e l L o c a t i o n   x m l n s : b = " h t t p : / / s c h e m a s . d a t a c o n t r a c t . o r g / 2 0 0 4 / 0 7 / S y s t e m . W i n d o w s " > < b : _ x > 1 0 8 7 . 8 2 2 8 6 3 4 0 5 9 9 4 9 < / b : _ x > < b : _ y > 3 2 7 . 4 < / b : _ y > < / L a b e l L o c a t i o n > < L o c a t i o n   x m l n s : b = " h t t p : / / s c h e m a s . d a t a c o n t r a c t . o r g / 2 0 0 4 / 0 7 / S y s t e m . W i n d o w s " > < b : _ x > 1 1 0 3 . 8 2 2 8 6 3 4 0 5 9 9 4 7 < / b : _ x > < b : _ y > 3 3 5 . 4 < / b : _ y > < / L o c a t i o n > < S h a p e R o t a t e A n g l e > 1 8 0 < / S h a p e R o t a t e A n g l e > < W i d t h > 1 6 < / W i d t h > < / a : V a l u e > < / a : K e y V a l u e O f D i a g r a m O b j e c t K e y a n y T y p e z b w N T n L X > < a : K e y V a l u e O f D i a g r a m O b j e c t K e y a n y T y p e z b w N T n L X > < a : K e y > < K e y > R e l a t i o n s h i p s \ & l t ; T a b l e s \ E X P \ C o l u m n s \ d a t e & g t ; - & l t ; T a b l e s \ I M P \ C o l u m n s \ d a t e & g t ; \ C r o s s F i l t e r < / K e y > < / a : K e y > < a : V a l u e   i : t y p e = " D i a g r a m D i s p l a y L i n k C r o s s F i l t e r V i e w S t a t e " > < P o i n t s   x m l n s : b = " h t t p : / / s c h e m a s . d a t a c o n t r a c t . o r g / 2 0 0 4 / 0 7 / S y s t e m . W i n d o w s " > < b : P o i n t > < b : _ x > 6 5 1 . 1 1 9 0 5 2 8 3 8 3 2 8 8 < / b : _ x > < b : _ y > 3 1 8 . 2 < / b : _ y > < / b : P o i n t > < b : P o i n t > < b : _ x > 8 6 7 . 4 7 0 9 5 8 < / b : _ x > < b : _ y > 3 1 8 . 2 < / b : _ y > < / b : P o i n t > < b : P o i n t > < b : _ x > 8 6 9 . 4 7 0 9 5 8 < / b : _ x > < b : _ y > 3 2 0 . 2 < / b : _ y > < / b : P o i n t > < b : P o i n t > < b : _ x > 8 6 9 . 4 7 0 9 5 8 < / b : _ x > < b : _ y > 3 3 3 . 4 < / b : _ y > < / b : P o i n t > < b : P o i n t > < b : _ x > 8 7 1 . 4 7 0 9 5 8 < / b : _ x > < b : _ y > 3 3 5 . 4 < / b : _ y > < / b : P o i n t > < b : P o i n t > < b : _ x > 1 0 8 7 . 8 2 2 8 6 3 4 0 5 9 9 4 9 < / b : _ x > < b : _ y > 3 3 5 . 4 < / b : _ y > < / b : P o i n t > < / P o i n t s > < / a : V a l u e > < / a : K e y V a l u e O f D i a g r a m O b j e c t K e y a n y T y p e z b w N T n L X > < a : K e y V a l u e O f D i a g r a m O b j e c t K e y a n y T y p e z b w N T n L X > < a : K e y > < K e y > R e l a t i o n s h i p s \ & l t ; T a b l e s \ G D P \ C o l u m n s \ d a t e & g t ; - & l t ; T a b l e s \ I N F \ C o l u m n s \ d a t e & g t ; < / K e y > < / a : K e y > < a : V a l u e   i : t y p e = " D i a g r a m D i s p l a y L i n k V i e w S t a t e " > < A u t o m a t i o n P r o p e r t y H e l p e r T e x t > E n d   p o i n t   1 :   ( 1 0 0 , 1 6 6 ) .   E n d   p o i n t   2 :   ( 1 4 0 . 0 1 5 2 4 2 , 2 5 0 . 8 )   < / A u t o m a t i o n P r o p e r t y H e l p e r T e x t > < L a y e d O u t > t r u e < / L a y e d O u t > < P o i n t s   x m l n s : b = " h t t p : / / s c h e m a s . d a t a c o n t r a c t . o r g / 2 0 0 4 / 0 7 / S y s t e m . W i n d o w s " > < b : P o i n t > < b : _ x > 1 0 0 < / b : _ x > < b : _ y > 1 6 6 < / b : _ y > < / b : P o i n t > < b : P o i n t > < b : _ x > 1 0 0 < / b : _ x > < b : _ y > 2 0 6 . 4 < / b : _ y > < / b : P o i n t > < b : P o i n t > < b : _ x > 1 0 2 < / b : _ x > < b : _ y > 2 0 8 . 4 < / b : _ y > < / b : P o i n t > < b : P o i n t > < b : _ x > 1 3 8 . 0 1 5 2 4 2 < / b : _ x > < b : _ y > 2 0 8 . 4 < / b : _ y > < / b : P o i n t > < b : P o i n t > < b : _ x > 1 4 0 . 0 1 5 2 4 2 < / b : _ x > < b : _ y > 2 1 0 . 4 < / b : _ y > < / b : P o i n t > < b : P o i n t > < b : _ x > 1 4 0 . 0 1 5 2 4 2 < / b : _ x > < b : _ y > 2 5 0 . 8 0 0 0 0 0 0 0 0 0 0 0 1 < / b : _ y > < / b : P o i n t > < / P o i n t s > < / a : V a l u e > < / a : K e y V a l u e O f D i a g r a m O b j e c t K e y a n y T y p e z b w N T n L X > < a : K e y V a l u e O f D i a g r a m O b j e c t K e y a n y T y p e z b w N T n L X > < a : K e y > < K e y > R e l a t i o n s h i p s \ & l t ; T a b l e s \ G D P \ C o l u m n s \ d a t e & g t ; - & l t ; T a b l e s \ I N F \ C o l u m n s \ d a t e & g t ; \ F K 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 R e l a t i o n s h i p s \ & l t ; T a b l e s \ G D P \ C o l u m n s \ d a t e & g t ; - & l t ; T a b l e s \ I N F \ C o l u m n s \ d a t e & g t ; \ P K < / K e y > < / a : K e y > < a : V a l u e   i : t y p e = " D i a g r a m D i s p l a y L i n k E n d p o i n t V i e w S t a t e " > < H e i g h t > 1 6 < / H e i g h t > < L a b e l L o c a t i o n   x m l n s : b = " h t t p : / / s c h e m a s . d a t a c o n t r a c t . o r g / 2 0 0 4 / 0 7 / S y s t e m . W i n d o w s " > < b : _ x > 1 3 2 . 0 1 5 2 4 2 < / b : _ x > < b : _ y > 2 5 0 . 8 0 0 0 0 0 0 0 0 0 0 0 1 < / b : _ y > < / L a b e l L o c a t i o n > < L o c a t i o n   x m l n s : b = " h t t p : / / s c h e m a s . d a t a c o n t r a c t . o r g / 2 0 0 4 / 0 7 / S y s t e m . W i n d o w s " > < b : _ x > 1 4 0 . 0 1 5 2 4 2 < / b : _ x > < b : _ y > 2 6 6 . 8 0 0 0 0 0 0 0 0 0 0 0 0 7 < / b : _ y > < / L o c a t i o n > < S h a p e R o t a t e A n g l e > 2 7 0 < / S h a p e R o t a t e A n g l e > < W i d t h > 1 6 < / W i d t h > < / a : V a l u e > < / a : K e y V a l u e O f D i a g r a m O b j e c t K e y a n y T y p e z b w N T n L X > < a : K e y V a l u e O f D i a g r a m O b j e c t K e y a n y T y p e z b w N T n L X > < a : K e y > < K e y > R e l a t i o n s h i p s \ & l t ; T a b l e s \ G D P \ C o l u m n s \ d a t e & g t ; - & l t ; T a b l e s \ I N F \ C o l u m n s \ d a t e & g t ; \ C r o s s F i l t e r < / K e y > < / a : K e y > < a : V a l u e   i : t y p e = " D i a g r a m D i s p l a y L i n k C r o s s F i l t e r V i e w S t a t e " > < P o i n t s   x m l n s : b = " h t t p : / / s c h e m a s . d a t a c o n t r a c t . o r g / 2 0 0 4 / 0 7 / S y s t e m . W i n d o w s " > < b : P o i n t > < b : _ x > 1 0 0 < / b : _ x > < b : _ y > 1 6 6 < / b : _ y > < / b : P o i n t > < b : P o i n t > < b : _ x > 1 0 0 < / b : _ x > < b : _ y > 2 0 6 . 4 < / b : _ y > < / b : P o i n t > < b : P o i n t > < b : _ x > 1 0 2 < / b : _ x > < b : _ y > 2 0 8 . 4 < / b : _ y > < / b : P o i n t > < b : P o i n t > < b : _ x > 1 3 8 . 0 1 5 2 4 2 < / b : _ x > < b : _ y > 2 0 8 . 4 < / b : _ y > < / b : P o i n t > < b : P o i n t > < b : _ x > 1 4 0 . 0 1 5 2 4 2 < / b : _ x > < b : _ y > 2 1 0 . 4 < / b : _ y > < / b : P o i n t > < b : P o i n t > < b : _ x > 1 4 0 . 0 1 5 2 4 2 < / b : _ x > < b : _ y > 2 5 0 . 8 0 0 0 0 0 0 0 0 0 0 0 1 < / b : _ y > < / b : P o i n t > < / P o i n t s > < / a : V a l u 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O r d e r " > < C u s t o m C o n t e n t > < ! [ C D A T A [ T a b l e 1 , T a b l e 2 , T a b l e 3 , T a b l e 4 , T a b l e 5 , T a b l e 6 , T a b l e 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K e y V a l u e O f s t r i n g S a n d b o x E d i t o r . M e a s u r e G r i d S t a t e S c d E 3 5 R y > < K e y > T a b l e 3 < / K e y > < V a l u e   x m l n s : a = " h t t p : / / s c h e m a s . d a t a c o n t r a c t . o r g / 2 0 0 4 / 0 7 / M i c r o s o f t . A n a l y s i s S e r v i c e s . C o m m o n " > < a : H a s F o c u s > t r u e < / a : H a s F o c u s > < a : S i z e A t D p i 9 6 > 1 2 6 < / a : S i z e A t D p i 9 6 > < a : V i s i b l e > t r u e < / a : V i s i b l e > < / V a l u e > < / K e y V a l u e O f s t r i n g S a n d b o x E d i t o r . M e a s u r e G r i d S t a t e S c d E 3 5 R y > < K e y V a l u e O f s t r i n g S a n d b o x E d i t o r . M e a s u r e G r i d S t a t e S c d E 3 5 R y > < K e y > T a b l e 4 < / K e y > < V a l u e   x m l n s : a = " h t t p : / / s c h e m a s . d a t a c o n t r a c t . o r g / 2 0 0 4 / 0 7 / M i c r o s o f t . A n a l y s i s S e r v i c e s . C o m m o n " > < a : H a s F o c u s > t r u e < / a : H a s F o c u s > < a : S i z e A t D p i 9 6 > 1 2 6 < / a : S i z e A t D p i 9 6 > < a : V i s i b l e > t r u e < / a : V i s i b l e > < / V a l u e > < / K e y V a l u e O f s t r i n g S a n d b o x E d i t o r . M e a s u r e G r i d S t a t e S c d E 3 5 R y > < K e y V a l u e O f s t r i n g S a n d b o x E d i t o r . M e a s u r e G r i d S t a t e S c d E 3 5 R y > < K e y > T a b l e 5 < / K e y > < V a l u e   x m l n s : a = " h t t p : / / s c h e m a s . d a t a c o n t r a c t . o r g / 2 0 0 4 / 0 7 / M i c r o s o f t . A n a l y s i s S e r v i c e s . C o m m o n " > < a : H a s F o c u s > t r u e < / a : H a s F o c u s > < a : S i z e A t D p i 9 6 > 1 2 5 < / a : S i z e A t D p i 9 6 > < a : V i s i b l e > t r u e < / a : V i s i b l e > < / V a l u e > < / K e y V a l u e O f s t r i n g S a n d b o x E d i t o r . M e a s u r e G r i d S t a t e S c d E 3 5 R y > < K e y V a l u e O f s t r i n g S a n d b o x E d i t o r . M e a s u r e G r i d S t a t e S c d E 3 5 R y > < K e y > T a b l e 6 < / K e y > < V a l u e   x m l n s : a = " h t t p : / / s c h e m a s . d a t a c o n t r a c t . o r g / 2 0 0 4 / 0 7 / M i c r o s o f t . A n a l y s i s S e r v i c e s . C o m m o n " > < a : H a s F o c u s > t r u e < / a : H a s F o c u s > < a : S i z e A t D p i 9 6 > 1 2 6 < / a : S i z e A t D p i 9 6 > < a : V i s i b l e > t r u e < / a : V i s i b l e > < / V a l u e > < / K e y V a l u e O f s t r i n g S a n d b o x E d i t o r . M e a s u r e G r i d S t a t e S c d E 3 5 R y > < K e y V a l u e O f s t r i n g S a n d b o x E d i t o r . M e a s u r e G r i d S t a t e S c d E 3 5 R y > < K e y > T a b l e 7 < / 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8 0 0 . 1 3 3 8 ] ] > < / C u s t o m C o n t e n t > < / G e m i n i > 
</file>

<file path=customXml/item6.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 B i l l i o n s   o f   U S   $ < / s t r i n g > < / k e y > < v a l u e > < i n t > 1 5 6 < / i n t > < / v a l u e > < / i t e m > < i t e m > < k e y > < s t r i n g > A n n u a l   %   G r o w t h < / s t r i n g > < / k e y > < v a l u e > < i n t > 1 7 8 < / i n t > < / v a l u e > < / i t e m > < / C o l u m n W i d t h s > < C o l u m n D i s p l a y I n d e x > < i t e m > < k e y > < s t r i n g > D a t e < / s t r i n g > < / k e y > < v a l u e > < i n t > 0 < / i n t > < / v a l u e > < / i t e m > < i t e m > < k e y > < s t r i n g > B i l l i o n s   o f   U S   $ < / s t r i n g > < / k e y > < v a l u e > < i n t > 1 < / i n t > < / v a l u e > < / i t e m > < i t e m > < k e y > < s t r i n g > A n n u a l   %   G r o w t h < / 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 2 1 0 < / i n t > < / v a l u e > < / i t e m > < i t e m > < k e y > < s t r i n g > B i l l i o n s   o f   U S   $ < / s t r i n g > < / k e y > < v a l u e > < i n t > 1 5 6 < / i n t > < / v a l u e > < / i t e m > < i t e m > < k e y > < s t r i n g > %   o f   G D P < / s t r i n g > < / k e y > < v a l u e > < i n t > 1 1 5 < / i n t > < / v a l u e > < / i t e m > < / C o l u m n W i d t h s > < C o l u m n D i s p l a y I n d e x > < i t e m > < k e y > < s t r i n g > d a t e < / s t r i n g > < / k e y > < v a l u e > < i n t > 0 < / i n t > < / v a l u e > < / i t e m > < i t e m > < k e y > < s t r i n g > B i l l i o n s   o f   U S   $ < / s t r i n g > < / k e y > < v a l u e > < i n t > 1 < / i n t > < / v a l u e > < / i t e m > < i t e m > < k e y > < s t r i n g > %   o f   G D P < / 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 7 7 < / i n t > < / v a l u e > < / i t e m > < i t e m > < k e y > < s t r i n g > B i l l i o n s   o f   U S   $ < / s t r i n g > < / k e y > < v a l u e > < i n t > 1 5 6 < / i n t > < / v a l u e > < / i t e m > < i t e m > < k e y > < s t r i n g > %   o f   G D P < / s t r i n g > < / k e y > < v a l u e > < i n t > 1 1 5 < / i n t > < / v a l u e > < / i t e m > < / C o l u m n W i d t h s > < C o l u m n D i s p l a y I n d e x > < i t e m > < k e y > < s t r i n g > d a t e < / s t r i n g > < / k e y > < v a l u e > < i n t > 0 < / i n t > < / v a l u e > < / i t e m > < i t e m > < k e y > < s t r i n g > B i l l i o n s   o f   U S   $ < / s t r i n g > < / k e y > < v a l u e > < i n t > 1 < / i n t > < / v a l u e > < / i t e m > < i t e m > < k e y > < s t r i n g > %   o f   G D P < / 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748673E-E5AE-4A76-8B23-300E3F7702F4}">
  <ds:schemaRefs/>
</ds:datastoreItem>
</file>

<file path=customXml/itemProps10.xml><?xml version="1.0" encoding="utf-8"?>
<ds:datastoreItem xmlns:ds="http://schemas.openxmlformats.org/officeDocument/2006/customXml" ds:itemID="{24EFB7C8-560A-4E58-9023-8332274E2E66}">
  <ds:schemaRefs/>
</ds:datastoreItem>
</file>

<file path=customXml/itemProps11.xml><?xml version="1.0" encoding="utf-8"?>
<ds:datastoreItem xmlns:ds="http://schemas.openxmlformats.org/officeDocument/2006/customXml" ds:itemID="{D997ECD2-DFCD-427D-B7FD-3F318403067E}">
  <ds:schemaRefs/>
</ds:datastoreItem>
</file>

<file path=customXml/itemProps12.xml><?xml version="1.0" encoding="utf-8"?>
<ds:datastoreItem xmlns:ds="http://schemas.openxmlformats.org/officeDocument/2006/customXml" ds:itemID="{752E8715-5BDD-4C50-8405-76CFF5579BD7}">
  <ds:schemaRefs/>
</ds:datastoreItem>
</file>

<file path=customXml/itemProps13.xml><?xml version="1.0" encoding="utf-8"?>
<ds:datastoreItem xmlns:ds="http://schemas.openxmlformats.org/officeDocument/2006/customXml" ds:itemID="{BE3445E3-FF1B-403B-8372-D4E0BEB7B0C0}">
  <ds:schemaRefs/>
</ds:datastoreItem>
</file>

<file path=customXml/itemProps14.xml><?xml version="1.0" encoding="utf-8"?>
<ds:datastoreItem xmlns:ds="http://schemas.openxmlformats.org/officeDocument/2006/customXml" ds:itemID="{19687586-CBE0-4D41-B6D4-7D0CA8480B51}">
  <ds:schemaRefs/>
</ds:datastoreItem>
</file>

<file path=customXml/itemProps15.xml><?xml version="1.0" encoding="utf-8"?>
<ds:datastoreItem xmlns:ds="http://schemas.openxmlformats.org/officeDocument/2006/customXml" ds:itemID="{73C94E8F-8686-4215-A6D9-360D79FBDAB4}">
  <ds:schemaRefs/>
</ds:datastoreItem>
</file>

<file path=customXml/itemProps16.xml><?xml version="1.0" encoding="utf-8"?>
<ds:datastoreItem xmlns:ds="http://schemas.openxmlformats.org/officeDocument/2006/customXml" ds:itemID="{F1CB6819-14DD-4BC4-ACD4-31FE82958B4F}">
  <ds:schemaRefs/>
</ds:datastoreItem>
</file>

<file path=customXml/itemProps17.xml><?xml version="1.0" encoding="utf-8"?>
<ds:datastoreItem xmlns:ds="http://schemas.openxmlformats.org/officeDocument/2006/customXml" ds:itemID="{4A474D94-9F19-4A70-A690-EF2A133F7F77}">
  <ds:schemaRefs/>
</ds:datastoreItem>
</file>

<file path=customXml/itemProps18.xml><?xml version="1.0" encoding="utf-8"?>
<ds:datastoreItem xmlns:ds="http://schemas.openxmlformats.org/officeDocument/2006/customXml" ds:itemID="{561544DB-70F4-4865-BB00-1A55D43074A1}">
  <ds:schemaRefs/>
</ds:datastoreItem>
</file>

<file path=customXml/itemProps19.xml><?xml version="1.0" encoding="utf-8"?>
<ds:datastoreItem xmlns:ds="http://schemas.openxmlformats.org/officeDocument/2006/customXml" ds:itemID="{1C2FD109-511D-4D6C-B559-641DF6F24A71}">
  <ds:schemaRefs/>
</ds:datastoreItem>
</file>

<file path=customXml/itemProps2.xml><?xml version="1.0" encoding="utf-8"?>
<ds:datastoreItem xmlns:ds="http://schemas.openxmlformats.org/officeDocument/2006/customXml" ds:itemID="{333C0A21-0957-4900-AB38-6F71F123EB0C}">
  <ds:schemaRefs/>
</ds:datastoreItem>
</file>

<file path=customXml/itemProps20.xml><?xml version="1.0" encoding="utf-8"?>
<ds:datastoreItem xmlns:ds="http://schemas.openxmlformats.org/officeDocument/2006/customXml" ds:itemID="{7FD6AD15-AE0D-4444-8B39-F0831328514C}">
  <ds:schemaRefs/>
</ds:datastoreItem>
</file>

<file path=customXml/itemProps21.xml><?xml version="1.0" encoding="utf-8"?>
<ds:datastoreItem xmlns:ds="http://schemas.openxmlformats.org/officeDocument/2006/customXml" ds:itemID="{444F23A3-1136-4B73-BD38-FFEA6FFDF132}">
  <ds:schemaRefs/>
</ds:datastoreItem>
</file>

<file path=customXml/itemProps22.xml><?xml version="1.0" encoding="utf-8"?>
<ds:datastoreItem xmlns:ds="http://schemas.openxmlformats.org/officeDocument/2006/customXml" ds:itemID="{29893084-63E2-46DE-8A1E-1B98D0BCE9EE}">
  <ds:schemaRefs/>
</ds:datastoreItem>
</file>

<file path=customXml/itemProps3.xml><?xml version="1.0" encoding="utf-8"?>
<ds:datastoreItem xmlns:ds="http://schemas.openxmlformats.org/officeDocument/2006/customXml" ds:itemID="{63AD0C18-193C-492B-A24C-73409CF4977E}">
  <ds:schemaRefs/>
</ds:datastoreItem>
</file>

<file path=customXml/itemProps4.xml><?xml version="1.0" encoding="utf-8"?>
<ds:datastoreItem xmlns:ds="http://schemas.openxmlformats.org/officeDocument/2006/customXml" ds:itemID="{9EF7753C-3DCF-4E35-883A-A1A8FC5DF6E3}">
  <ds:schemaRefs/>
</ds:datastoreItem>
</file>

<file path=customXml/itemProps5.xml><?xml version="1.0" encoding="utf-8"?>
<ds:datastoreItem xmlns:ds="http://schemas.openxmlformats.org/officeDocument/2006/customXml" ds:itemID="{BB3F22C3-6EFC-4908-860A-DEAC92BACF8E}">
  <ds:schemaRefs/>
</ds:datastoreItem>
</file>

<file path=customXml/itemProps6.xml><?xml version="1.0" encoding="utf-8"?>
<ds:datastoreItem xmlns:ds="http://schemas.openxmlformats.org/officeDocument/2006/customXml" ds:itemID="{87D7239C-9D42-4116-9F0F-A13649535E16}">
  <ds:schemaRefs/>
</ds:datastoreItem>
</file>

<file path=customXml/itemProps7.xml><?xml version="1.0" encoding="utf-8"?>
<ds:datastoreItem xmlns:ds="http://schemas.openxmlformats.org/officeDocument/2006/customXml" ds:itemID="{45CF3C35-D199-495B-8934-EB0C773AE6FB}">
  <ds:schemaRefs/>
</ds:datastoreItem>
</file>

<file path=customXml/itemProps8.xml><?xml version="1.0" encoding="utf-8"?>
<ds:datastoreItem xmlns:ds="http://schemas.openxmlformats.org/officeDocument/2006/customXml" ds:itemID="{BD7FE2F0-773D-4175-9AB2-27DA019241A9}">
  <ds:schemaRefs/>
</ds:datastoreItem>
</file>

<file path=customXml/itemProps9.xml><?xml version="1.0" encoding="utf-8"?>
<ds:datastoreItem xmlns:ds="http://schemas.openxmlformats.org/officeDocument/2006/customXml" ds:itemID="{9C6DA621-6FBC-4C20-9721-8372A8A8DD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DASH1</vt:lpstr>
      <vt:lpstr>DASH2</vt:lpstr>
      <vt:lpstr>DASH3</vt:lpstr>
      <vt:lpstr>DASH4</vt:lpstr>
      <vt:lpstr>DASH5</vt:lpstr>
      <vt:lpstr>DASH6</vt:lpstr>
      <vt:lpstr>GDP DATA</vt:lpstr>
      <vt:lpstr>GDP 10Y ANLY</vt:lpstr>
      <vt:lpstr>GDP Y ANLY</vt:lpstr>
      <vt:lpstr>GNP DATA</vt:lpstr>
      <vt:lpstr>GNP ANLY</vt:lpstr>
      <vt:lpstr>INF DATA</vt:lpstr>
      <vt:lpstr>INF ANLY</vt:lpstr>
      <vt:lpstr>EXP DATA</vt:lpstr>
      <vt:lpstr>EXP ANLY</vt:lpstr>
      <vt:lpstr>IMP DATA</vt:lpstr>
      <vt:lpstr>IMP ANLY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Sovan Sahu</dc:creator>
  <cp:keywords/>
  <dc:description/>
  <cp:lastModifiedBy>Rahul</cp:lastModifiedBy>
  <dcterms:created xsi:type="dcterms:W3CDTF">2020-10-19T16:00:40Z</dcterms:created>
  <dcterms:modified xsi:type="dcterms:W3CDTF">2020-12-17T09:54:57Z</dcterms:modified>
  <cp:category/>
</cp:coreProperties>
</file>