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vidPiedrahitaFlore\Desktop\Datos\Curso_EAFIT\grupo_02_DS_NB\"/>
    </mc:Choice>
  </mc:AlternateContent>
  <xr:revisionPtr revIDLastSave="0" documentId="13_ncr:1_{32CA9276-8AED-4673-ABDF-B7ED0B899127}" xr6:coauthVersionLast="47" xr6:coauthVersionMax="47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Contenido" sheetId="2" r:id="rId1"/>
    <sheet name="Cronogram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3" l="1"/>
  <c r="F50" i="2"/>
  <c r="C50" i="2"/>
  <c r="N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18" i="2" l="1"/>
</calcChain>
</file>

<file path=xl/sharedStrings.xml><?xml version="1.0" encoding="utf-8"?>
<sst xmlns="http://schemas.openxmlformats.org/spreadsheetml/2006/main" count="191" uniqueCount="165">
  <si>
    <t>DATASCIENTIST NIVEL I - BÁSICO</t>
  </si>
  <si>
    <t>Plataforma</t>
  </si>
  <si>
    <t>SEMANA</t>
  </si>
  <si>
    <t>NÚCLEOS TEMÁTICOS</t>
  </si>
  <si>
    <t>HSS</t>
  </si>
  <si>
    <t>Caso</t>
  </si>
  <si>
    <t>Subtemática</t>
  </si>
  <si>
    <t>Tiempo (min)</t>
  </si>
  <si>
    <t>Bibliografía</t>
  </si>
  <si>
    <t>Semana</t>
  </si>
  <si>
    <t>Contenido asincrónico</t>
  </si>
  <si>
    <t>Duración (minutos)</t>
  </si>
  <si>
    <t>Duración (horas)</t>
  </si>
  <si>
    <t>Link</t>
  </si>
  <si>
    <t>Introducción a la ciencia de datos, conceptos y preparación de herramientas</t>
  </si>
  <si>
    <t>Capítulo 1: Planear el uso de herramientas y datos estadísticos para explorar el
comportamiento del cliente</t>
  </si>
  <si>
    <t>Definición de ciencia de datos</t>
  </si>
  <si>
    <r>
      <t xml:space="preserve">Ciencia de datos. Técnicas analíticas y aprendizaje estadístico. Un enfoque práctico. </t>
    </r>
    <r>
      <rPr>
        <i/>
        <sz val="12"/>
        <color theme="1"/>
        <rFont val="Calibri"/>
        <family val="2"/>
        <scheme val="minor"/>
      </rPr>
      <t>Jesús García et al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>Secciones 1.2, 1.4 y 1.6</t>
    </r>
    <r>
      <rPr>
        <sz val="11"/>
        <color theme="1"/>
        <rFont val="Calibri"/>
        <family val="2"/>
        <scheme val="minor"/>
      </rPr>
      <t>.</t>
    </r>
  </si>
  <si>
    <t>Campos de acción de la analítica avanzada</t>
  </si>
  <si>
    <t>Semana 1</t>
  </si>
  <si>
    <t>Azure Fundamentals part 1: Describe core Azure concepts</t>
  </si>
  <si>
    <t>https://docs.microsoft.com/en-us/learn/paths/az-900-describe-cloud-concepts/</t>
  </si>
  <si>
    <t>Proyección laboral en la era de cuarta revolución industrial</t>
  </si>
  <si>
    <t>https://hbr.org/2012/10/data-scientist-the-sexiest-job-of-the-21st-century</t>
  </si>
  <si>
    <t>Azure Fundamentals part 2: Describe core Azure services</t>
  </si>
  <si>
    <t>https://docs.microsoft.com/en-us/learn/paths/az-900-describe-core-azure-services/</t>
  </si>
  <si>
    <t>Roadmap de formación en Data Scientist</t>
  </si>
  <si>
    <t>https://www.kaggle.com/getting-started/148810</t>
  </si>
  <si>
    <t>Semana 2</t>
  </si>
  <si>
    <t>Azure Fundamentals part 3: Describe core solutions and management tools on Azure</t>
  </si>
  <si>
    <t>https://docs.microsoft.com/en-us/learn/paths/az-900-describe-core-solutions-management-tools-azure/</t>
  </si>
  <si>
    <t>Nivelación Estadística Básica (medidas de posición, dispersión, forma, tablas, parámetros)</t>
  </si>
  <si>
    <t>Objetivos y uso de la estadística descriptiva</t>
  </si>
  <si>
    <t>Material propio del docente: Introduccion Estadística Descriptiva</t>
  </si>
  <si>
    <t>Asignación Capítulo 1 Caso de Estudio</t>
  </si>
  <si>
    <t>Histogramas y medidas de tendencia central</t>
  </si>
  <si>
    <t>Semana 3</t>
  </si>
  <si>
    <t>Azure Fundamentals part 4: Describe general security and network security features</t>
  </si>
  <si>
    <t>https://docs.microsoft.com/en-us/learn/paths/az-900-describe-general-security-network-security-features/</t>
  </si>
  <si>
    <t>Medidas de dispersión</t>
  </si>
  <si>
    <t>Azure Fundamentals part 5: Describe identity, governance, privacy, and compliance features</t>
  </si>
  <si>
    <t>https://docs.microsoft.com/en-us/learn/paths/az-900-describe-identity-governance-privacy-compliance-features/</t>
  </si>
  <si>
    <t>Medidas de posición. Cuartiles, deciles y percentiles</t>
  </si>
  <si>
    <t>Semana 4</t>
  </si>
  <si>
    <t>Asignación Capítulo 2 Caso de Estudio</t>
  </si>
  <si>
    <t>Nivelación Distribuciones de Probabilidad (continuas y discretas)</t>
  </si>
  <si>
    <t>Axiomas de probabilidad</t>
  </si>
  <si>
    <t>Material propio del docente: Probabilidad y Distribuciones</t>
  </si>
  <si>
    <t>Semana 5</t>
  </si>
  <si>
    <t>Azure Fundamentals part 6: Describe Azure cost management and service level agreements</t>
  </si>
  <si>
    <t>https://docs.microsoft.com/en-us/learn/paths/az-900-describe-azure-cost-management-service-level-agreements/</t>
  </si>
  <si>
    <t>Probabilidad condicional</t>
  </si>
  <si>
    <t>Get started with artificial intelligence on Azure</t>
  </si>
  <si>
    <t>https://docs.microsoft.com/en-us/learn/paths/get-started-with-artificial-intelligence-on-azure/</t>
  </si>
  <si>
    <t>Teorema de Bayes</t>
  </si>
  <si>
    <t>Semana 6</t>
  </si>
  <si>
    <t>Asignación Capítulo 3 Caso de Estudio</t>
  </si>
  <si>
    <t>Distribuciones de probabilidad</t>
  </si>
  <si>
    <t>Semana 7</t>
  </si>
  <si>
    <t>Explore computer vision in Microsoft Azure</t>
  </si>
  <si>
    <t>https://docs.microsoft.com/en-us/learn/paths/explore-computer-vision-microsoft-azure/</t>
  </si>
  <si>
    <t>Python como lenguaje de ciencia de datos. Introducción a la programación y configuración de herramientas en Azure</t>
  </si>
  <si>
    <t>Introducción a los lenguajes de programación</t>
  </si>
  <si>
    <t>https://www.computerscience.org/resources/computer-programming-languages/</t>
  </si>
  <si>
    <t>Explore natural language processing</t>
  </si>
  <si>
    <t>https://docs.microsoft.com/en-us/learn/paths/explore-natural-language-processing/</t>
  </si>
  <si>
    <t>Programación en analítica: Python</t>
  </si>
  <si>
    <r>
      <t xml:space="preserve">Ciencia de datos. Técnicas analíticas y aprendizaje estadístico. Un enfoque práctico. </t>
    </r>
    <r>
      <rPr>
        <i/>
        <sz val="12"/>
        <color theme="1"/>
        <rFont val="Calibri"/>
        <family val="2"/>
        <scheme val="minor"/>
      </rPr>
      <t>Jesús García et al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>Capítulos 3, 5 y 7</t>
    </r>
    <r>
      <rPr>
        <sz val="11"/>
        <color theme="1"/>
        <rFont val="Calibri"/>
        <family val="2"/>
        <scheme val="minor"/>
      </rPr>
      <t xml:space="preserve">. Data Science From Scratch. First principles with Python. </t>
    </r>
    <r>
      <rPr>
        <i/>
        <sz val="12"/>
        <color theme="1"/>
        <rFont val="Calibri"/>
        <family val="2"/>
        <scheme val="minor"/>
      </rPr>
      <t>Joel Grus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>Capítulos 2, 5, 9, 10 y 11</t>
    </r>
    <r>
      <rPr>
        <sz val="11"/>
        <color theme="1"/>
        <rFont val="Calibri"/>
        <family val="2"/>
        <scheme val="minor"/>
      </rPr>
      <t>.</t>
    </r>
  </si>
  <si>
    <t>Semana 8</t>
  </si>
  <si>
    <t>Documental: In the Age of Ai</t>
  </si>
  <si>
    <t>https://www.pbs.org/wgbh/frontline/film/in-the-age-of-ai/</t>
  </si>
  <si>
    <t>Estructuras de control en Python</t>
  </si>
  <si>
    <t>https://aprendeconalf.es/docencia/python/manual/manual-python.pdf</t>
  </si>
  <si>
    <t>Asignación Capítulo 4 Caso de Estudio</t>
  </si>
  <si>
    <t>Estructura de datos en Python</t>
  </si>
  <si>
    <t>TOTAL</t>
  </si>
  <si>
    <t>Funciones en Python</t>
  </si>
  <si>
    <t>Librerias matemáticas en Python</t>
  </si>
  <si>
    <t xml:space="preserve">Estado del arte: Evolución histórica del análisis predictivo y el machine learning </t>
  </si>
  <si>
    <t>Capitulo 2: Análisis del comportamiento histórico en una base de datos con algunos
problemas</t>
  </si>
  <si>
    <t>Noción de métodos numéricos</t>
  </si>
  <si>
    <t>http://numerical.recipes/book/book.html</t>
  </si>
  <si>
    <t>Capítulo 1: Planear el uso de herramientas y datos estadísticos para explorar el comportamiento del cliente</t>
  </si>
  <si>
    <t>Noción de Regresiones lineal y logística</t>
  </si>
  <si>
    <r>
      <t xml:space="preserve">Ciencia de datos. Técnicas analíticas y aprendizaje estadístico. Un enfoque práctico. </t>
    </r>
    <r>
      <rPr>
        <i/>
        <sz val="12"/>
        <rFont val="Calibri"/>
        <family val="2"/>
        <scheme val="minor"/>
      </rPr>
      <t xml:space="preserve">Jesús García et al. </t>
    </r>
    <r>
      <rPr>
        <b/>
        <sz val="12"/>
        <rFont val="Calibri"/>
        <family val="2"/>
        <scheme val="minor"/>
      </rPr>
      <t>Secciones 1.7 y 1.8.</t>
    </r>
  </si>
  <si>
    <t>Capítulo 2: Análisis del comportamiento histórico en una BD con algunos problemas</t>
  </si>
  <si>
    <t>Machine Learning y Analítica Moderna Avanzada</t>
  </si>
  <si>
    <t>Capítulo 3: Transformaciones y minería para mejorar el entendimiento de la BD</t>
  </si>
  <si>
    <t>Principales librerías para Data Science</t>
  </si>
  <si>
    <t>https://www.iartificial.net/librerias-de-python-para-machine-learning/</t>
  </si>
  <si>
    <t>Capítulo 4: Modelando escenarios para segmentar a los clientes</t>
  </si>
  <si>
    <t>Herramientas de trabajo colaborativo (Jupyter)</t>
  </si>
  <si>
    <t>https://jupyter.org/documentation</t>
  </si>
  <si>
    <t>Gráficación de datos en Python</t>
  </si>
  <si>
    <t>https://www.python-graph-gallery.com/</t>
  </si>
  <si>
    <t>Azure Portal</t>
  </si>
  <si>
    <t>https://docs.microsoft.com/es-es/learn/modules/tour-azure-portal/</t>
  </si>
  <si>
    <t>Herramientas de monitoreo en Azure</t>
  </si>
  <si>
    <t>https://docs.microsoft.com/es-es/learn/modules/management-fundamentals/</t>
  </si>
  <si>
    <t>Metodologías de Pre-procesado de información, limpieza y calidad de los datos</t>
  </si>
  <si>
    <t>Criterios de limpieza y feature engineering</t>
  </si>
  <si>
    <t>https://towardsdatascience.com/the-ultimate-guide-to-data-cleaning-3969843991d4</t>
  </si>
  <si>
    <t>Analísis descriptivo y gráfico</t>
  </si>
  <si>
    <t>https://medium.com/dataseries/understand-descriptive-statistics-c29282b7a62e</t>
  </si>
  <si>
    <t>Creación de vista única o sábana de datos</t>
  </si>
  <si>
    <t>https://www.cienciadedatos.net/documentos/19_anova</t>
  </si>
  <si>
    <t>Introducción al Manejo de datos  y operaciones básicas con datasets usando lenguajes matriciales</t>
  </si>
  <si>
    <t>Capítulo 3: Transformaciones y minería para mejorar el entendimiento de la base de
datos</t>
  </si>
  <si>
    <t>Conceptos básicos de álgebra lineal</t>
  </si>
  <si>
    <r>
      <t xml:space="preserve">Linear Algebra and Its Applications. David C. Lay et al. </t>
    </r>
    <r>
      <rPr>
        <b/>
        <sz val="12"/>
        <rFont val="Calibri"/>
        <family val="2"/>
        <scheme val="minor"/>
      </rPr>
      <t>Capítulos 1 y 2</t>
    </r>
    <r>
      <rPr>
        <sz val="12"/>
        <rFont val="Calibri"/>
        <family val="2"/>
        <scheme val="minor"/>
      </rPr>
      <t>.</t>
    </r>
  </si>
  <si>
    <t>Operaciones con matrices en Python</t>
  </si>
  <si>
    <t>https://matematicas.uclm.es/earanda/wp-content/uploads/downloads/2016/06/algebrac.pdf</t>
  </si>
  <si>
    <t>Implementación de las operaciones en Python</t>
  </si>
  <si>
    <t>https://web.stanford.edu/class/cs231a/section/section1.pdf</t>
  </si>
  <si>
    <t>Introducción a los Modelo de Regresión lineal simple, regresión lineal múltiple, variables categóricas y planteamiento de modelos teoricos</t>
  </si>
  <si>
    <t>Regresión lineal y método de mínimos cuadrados</t>
  </si>
  <si>
    <r>
      <t xml:space="preserve">Ciencia de datos. Técnicas analíticas y aprendizaje estadístico. Un enfoque práctico. </t>
    </r>
    <r>
      <rPr>
        <i/>
        <sz val="12"/>
        <rFont val="Calibri"/>
        <family val="2"/>
        <scheme val="minor"/>
      </rPr>
      <t>Jesús García et al</t>
    </r>
    <r>
      <rPr>
        <sz val="12"/>
        <rFont val="Calibri"/>
        <family val="2"/>
        <scheme val="minor"/>
      </rPr>
      <t xml:space="preserve">. </t>
    </r>
    <r>
      <rPr>
        <b/>
        <sz val="12"/>
        <rFont val="Calibri"/>
        <family val="2"/>
        <scheme val="minor"/>
      </rPr>
      <t>Sección 4.1.</t>
    </r>
  </si>
  <si>
    <t>Regresión lineal múltiple. Métodos para encontrar coeficientes</t>
  </si>
  <si>
    <t>Manejo de variables categóricas</t>
  </si>
  <si>
    <t xml:space="preserve">Introducción a Modelos de Clasificación: regresión logística-binomial), cross validation, curvas ROC </t>
  </si>
  <si>
    <t>Distribución binomial y regresión logística</t>
  </si>
  <si>
    <r>
      <t xml:space="preserve">Ciencia de datos. Técnicas analíticas y aprendizaje estadístico. Un enfoque práctico. </t>
    </r>
    <r>
      <rPr>
        <i/>
        <sz val="12"/>
        <rFont val="Calibri"/>
        <family val="2"/>
        <scheme val="minor"/>
      </rPr>
      <t>Jesús García et al</t>
    </r>
    <r>
      <rPr>
        <sz val="12"/>
        <rFont val="Calibri"/>
        <family val="2"/>
        <scheme val="minor"/>
      </rPr>
      <t xml:space="preserve">. </t>
    </r>
    <r>
      <rPr>
        <b/>
        <sz val="12"/>
        <rFont val="Calibri"/>
        <family val="2"/>
        <scheme val="minor"/>
      </rPr>
      <t>Sección 4.2</t>
    </r>
    <r>
      <rPr>
        <sz val="12"/>
        <rFont val="Calibri"/>
        <family val="2"/>
        <scheme val="minor"/>
      </rPr>
      <t>.</t>
    </r>
  </si>
  <si>
    <t>Cross validation y experimentos. Balanceo de datos</t>
  </si>
  <si>
    <t>Estadísticos de desempeño: curva ROC y matriz de confusión</t>
  </si>
  <si>
    <t>Introducción a Métodos de segmentación natural y estratégica</t>
  </si>
  <si>
    <t>Capítulo 4: Modelando escenarios para segmentar clientes</t>
  </si>
  <si>
    <t>Clústerización por medio de k-means</t>
  </si>
  <si>
    <r>
      <t xml:space="preserve">Ciencia de datos. Técnicas analíticas y aprendizaje estadístico. Un enfoque práctico. </t>
    </r>
    <r>
      <rPr>
        <i/>
        <sz val="12"/>
        <rFont val="Calibri"/>
        <family val="2"/>
        <scheme val="minor"/>
      </rPr>
      <t>Jesús García et al</t>
    </r>
    <r>
      <rPr>
        <sz val="12"/>
        <rFont val="Calibri"/>
        <family val="2"/>
        <scheme val="minor"/>
      </rPr>
      <t xml:space="preserve">. </t>
    </r>
    <r>
      <rPr>
        <b/>
        <sz val="12"/>
        <rFont val="Calibri"/>
        <family val="2"/>
        <scheme val="minor"/>
      </rPr>
      <t>Capítulo 6</t>
    </r>
    <r>
      <rPr>
        <sz val="12"/>
        <rFont val="Calibri"/>
        <family val="2"/>
        <scheme val="minor"/>
      </rPr>
      <t>.</t>
    </r>
  </si>
  <si>
    <t>Árboles de decisión</t>
  </si>
  <si>
    <t>Bosques aleatorios</t>
  </si>
  <si>
    <t>Introducción al Bigdata y uso de Databricks en Ciencia de Datos</t>
  </si>
  <si>
    <t>El poder de la analítica en Azure: Databricks</t>
  </si>
  <si>
    <t>https://azure.microsoft.com/en-us/services/databricks/#overview</t>
  </si>
  <si>
    <t>Introducción teórica a Databricks</t>
  </si>
  <si>
    <t>Material propio: workshop sobre Databricks</t>
  </si>
  <si>
    <t>Introducción práctica a Databricks</t>
  </si>
  <si>
    <t xml:space="preserve">Herramientas de automatización de modelos y despliegue continuo </t>
  </si>
  <si>
    <t>El ciclo de vida del desarrollo de un modelo</t>
  </si>
  <si>
    <t>https://databricks.com/session_eu19/mlflow-and-azure-machine-learning-the-power-couple-for-ml-lifecycle-management</t>
  </si>
  <si>
    <t>Desarrollo continuo e integración continua. Despliegue</t>
  </si>
  <si>
    <t>https://towardsdatascience.com/lets-deploy-a-machine-learning-model-be6057f2d304</t>
  </si>
  <si>
    <t>Azure Machine Learning Services (MLS)</t>
  </si>
  <si>
    <t>https://docs.microsoft.com/en-us/azure/machine-learning/</t>
  </si>
  <si>
    <r>
      <rPr>
        <b/>
        <sz val="12"/>
        <color theme="1"/>
        <rFont val="Calibri"/>
        <family val="2"/>
        <scheme val="minor"/>
      </rPr>
      <t>Nota:</t>
    </r>
    <r>
      <rPr>
        <sz val="11"/>
        <color theme="1"/>
        <rFont val="Calibri"/>
        <family val="2"/>
        <scheme val="minor"/>
      </rPr>
      <t xml:space="preserve"> Los módulos sombreados corresponden a las sesiones presenciales (sábados o domíngos)</t>
    </r>
  </si>
  <si>
    <t>Introducción a la ciencia de datos, conceptos y herramientas</t>
  </si>
  <si>
    <t>Introducción a la programación con Python</t>
  </si>
  <si>
    <t>Presencial
Sábado 1:00pm - 6:00 pm</t>
  </si>
  <si>
    <t>Python como lenguaje de ciencia de datos</t>
  </si>
  <si>
    <t>Modulo</t>
  </si>
  <si>
    <t>Fecha</t>
  </si>
  <si>
    <t>22 NOV - 27 NOV</t>
  </si>
  <si>
    <t>29 NOV - 4 DIC</t>
  </si>
  <si>
    <t>6 DIC - 11 DIC</t>
  </si>
  <si>
    <t>13 DIC - 18 DIC</t>
  </si>
  <si>
    <t>20 DIC - 24 DIC</t>
  </si>
  <si>
    <t>virtual</t>
  </si>
  <si>
    <t>Clase</t>
  </si>
  <si>
    <t>Temas</t>
  </si>
  <si>
    <t xml:space="preserve">Horas </t>
  </si>
  <si>
    <t>Python básico</t>
  </si>
  <si>
    <t>Estadística y probabilidad con python</t>
  </si>
  <si>
    <t>Python con Pandas</t>
  </si>
  <si>
    <t>Machine Learning con Python</t>
  </si>
  <si>
    <t>Herramientas de ciencia de datos en la nube</t>
  </si>
  <si>
    <t>Clasificacion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</si>
</sst>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8" x14ac:knownFonts="1">
    <font>
      <sz val="11"/>
      <color theme="1"/>
      <name val="Calibri"/>
      <family val="2"/>
      <scheme val="minor"/>
    </font>
    <font>
      <b/>
      <sz val="10"/>
      <name val="Calibri Light"/>
      <family val="2"/>
    </font>
    <font>
      <sz val="10"/>
      <name val="Calibri Light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 Light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0" fillId="0" borderId="0" applyNumberFormat="0" applyFill="0" applyBorder="0" applyAlignment="0" applyProtection="0"/>
  </cellStyleXfs>
  <cellXfs count="93">
    <xf numFmtId="0" fontId="0" fillId="0" borderId="0" xfId="0"/>
    <xf numFmtId="0" fontId="5" fillId="2" borderId="1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4" fillId="0" borderId="1" xfId="2" applyBorder="1"/>
    <xf numFmtId="0" fontId="4" fillId="0" borderId="0" xfId="2"/>
    <xf numFmtId="0" fontId="5" fillId="2" borderId="1" xfId="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wrapText="1"/>
    </xf>
    <xf numFmtId="0" fontId="4" fillId="0" borderId="1" xfId="2" applyBorder="1" applyAlignment="1">
      <alignment horizontal="center" vertical="center"/>
    </xf>
    <xf numFmtId="0" fontId="4" fillId="0" borderId="1" xfId="2" applyBorder="1" applyAlignment="1">
      <alignment horizontal="left" vertical="center" wrapText="1"/>
    </xf>
    <xf numFmtId="0" fontId="7" fillId="0" borderId="0" xfId="2" applyFont="1" applyAlignment="1">
      <alignment horizontal="center" vertical="center" wrapText="1"/>
    </xf>
    <xf numFmtId="165" fontId="4" fillId="0" borderId="1" xfId="2" applyNumberFormat="1" applyBorder="1" applyAlignment="1">
      <alignment horizontal="center" vertical="center"/>
    </xf>
    <xf numFmtId="0" fontId="10" fillId="0" borderId="1" xfId="3" applyBorder="1"/>
    <xf numFmtId="0" fontId="10" fillId="0" borderId="1" xfId="3" applyBorder="1" applyAlignment="1">
      <alignment wrapText="1"/>
    </xf>
    <xf numFmtId="0" fontId="4" fillId="0" borderId="1" xfId="2" applyBorder="1" applyAlignment="1">
      <alignment wrapText="1"/>
    </xf>
    <xf numFmtId="0" fontId="11" fillId="0" borderId="1" xfId="2" applyFont="1" applyBorder="1" applyAlignment="1">
      <alignment horizontal="center" vertical="center" wrapText="1"/>
    </xf>
    <xf numFmtId="0" fontId="10" fillId="0" borderId="1" xfId="3" applyFill="1" applyBorder="1"/>
    <xf numFmtId="0" fontId="4" fillId="0" borderId="1" xfId="2" applyBorder="1" applyAlignment="1">
      <alignment horizontal="center"/>
    </xf>
    <xf numFmtId="0" fontId="4" fillId="0" borderId="1" xfId="2" applyBorder="1" applyAlignment="1">
      <alignment horizontal="left" vertical="center"/>
    </xf>
    <xf numFmtId="165" fontId="4" fillId="0" borderId="1" xfId="2" applyNumberFormat="1" applyBorder="1" applyAlignment="1">
      <alignment horizontal="center"/>
    </xf>
    <xf numFmtId="0" fontId="10" fillId="0" borderId="6" xfId="3" applyBorder="1" applyAlignment="1">
      <alignment horizontal="left" vertical="center" wrapText="1"/>
    </xf>
    <xf numFmtId="0" fontId="10" fillId="0" borderId="1" xfId="3" applyBorder="1" applyAlignment="1">
      <alignment vertical="center" wrapText="1"/>
    </xf>
    <xf numFmtId="0" fontId="4" fillId="5" borderId="0" xfId="2" applyFill="1"/>
    <xf numFmtId="0" fontId="12" fillId="0" borderId="1" xfId="3" applyFont="1" applyBorder="1" applyAlignment="1">
      <alignment vertical="center"/>
    </xf>
    <xf numFmtId="0" fontId="10" fillId="0" borderId="1" xfId="3" applyBorder="1" applyAlignment="1">
      <alignment vertical="center"/>
    </xf>
    <xf numFmtId="0" fontId="10" fillId="0" borderId="1" xfId="3" applyBorder="1" applyAlignment="1"/>
    <xf numFmtId="0" fontId="4" fillId="0" borderId="2" xfId="2" applyBorder="1"/>
    <xf numFmtId="0" fontId="4" fillId="0" borderId="2" xfId="2" applyBorder="1" applyAlignment="1">
      <alignment horizontal="center"/>
    </xf>
    <xf numFmtId="0" fontId="10" fillId="0" borderId="2" xfId="3" applyBorder="1"/>
    <xf numFmtId="0" fontId="7" fillId="0" borderId="1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8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/>
    </xf>
    <xf numFmtId="0" fontId="10" fillId="0" borderId="1" xfId="3" applyFill="1" applyBorder="1" applyAlignment="1">
      <alignment wrapText="1"/>
    </xf>
    <xf numFmtId="0" fontId="15" fillId="0" borderId="0" xfId="2" applyFo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6" borderId="1" xfId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12" fillId="0" borderId="1" xfId="3" applyFont="1" applyBorder="1" applyAlignment="1">
      <alignment horizontal="left" vertical="center" wrapText="1"/>
    </xf>
    <xf numFmtId="0" fontId="10" fillId="0" borderId="1" xfId="3" applyBorder="1" applyAlignment="1">
      <alignment horizontal="left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2" fillId="0" borderId="1" xfId="3" applyFont="1" applyBorder="1" applyAlignment="1">
      <alignment vertical="center"/>
    </xf>
    <xf numFmtId="0" fontId="10" fillId="0" borderId="1" xfId="3" applyBorder="1" applyAlignment="1">
      <alignment vertical="center"/>
    </xf>
    <xf numFmtId="0" fontId="7" fillId="0" borderId="6" xfId="2" applyFont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4" fillId="4" borderId="0" xfId="2" applyFill="1" applyAlignment="1">
      <alignment horizontal="center"/>
    </xf>
    <xf numFmtId="0" fontId="11" fillId="0" borderId="1" xfId="2" applyFont="1" applyBorder="1" applyAlignment="1">
      <alignment horizontal="center" vertical="center" wrapText="1"/>
    </xf>
    <xf numFmtId="0" fontId="12" fillId="0" borderId="2" xfId="3" applyFont="1" applyBorder="1" applyAlignment="1">
      <alignment horizontal="left" vertical="center" wrapText="1"/>
    </xf>
    <xf numFmtId="0" fontId="12" fillId="0" borderId="6" xfId="3" applyFont="1" applyBorder="1" applyAlignment="1">
      <alignment horizontal="left" vertical="center" wrapText="1"/>
    </xf>
    <xf numFmtId="0" fontId="7" fillId="4" borderId="2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center" vertical="center" wrapText="1"/>
    </xf>
    <xf numFmtId="0" fontId="7" fillId="4" borderId="6" xfId="2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8" fillId="4" borderId="5" xfId="2" applyFont="1" applyFill="1" applyBorder="1" applyAlignment="1">
      <alignment horizontal="center" vertical="center" wrapText="1"/>
    </xf>
    <xf numFmtId="0" fontId="8" fillId="4" borderId="6" xfId="2" applyFont="1" applyFill="1" applyBorder="1" applyAlignment="1">
      <alignment horizontal="center" vertical="center" wrapText="1"/>
    </xf>
    <xf numFmtId="0" fontId="10" fillId="0" borderId="2" xfId="3" applyBorder="1" applyAlignment="1">
      <alignment horizontal="left" vertical="center" wrapText="1"/>
    </xf>
    <xf numFmtId="0" fontId="10" fillId="0" borderId="5" xfId="3" applyBorder="1" applyAlignment="1">
      <alignment horizontal="left" vertical="center" wrapText="1"/>
    </xf>
    <xf numFmtId="0" fontId="10" fillId="0" borderId="6" xfId="3" applyBorder="1" applyAlignment="1">
      <alignment horizontal="left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/>
    </xf>
    <xf numFmtId="0" fontId="4" fillId="0" borderId="1" xfId="2" applyBorder="1" applyAlignment="1">
      <alignment horizontal="left" vertical="center" wrapText="1"/>
    </xf>
    <xf numFmtId="0" fontId="4" fillId="0" borderId="1" xfId="2" applyBorder="1" applyAlignment="1">
      <alignment horizontal="center" vertical="center"/>
    </xf>
    <xf numFmtId="0" fontId="4" fillId="0" borderId="2" xfId="2" applyBorder="1" applyAlignment="1">
      <alignment horizontal="left" vertical="center"/>
    </xf>
    <xf numFmtId="0" fontId="4" fillId="0" borderId="5" xfId="2" applyBorder="1" applyAlignment="1">
      <alignment horizontal="left" vertical="center"/>
    </xf>
    <xf numFmtId="0" fontId="4" fillId="0" borderId="6" xfId="2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4">
    <cellStyle name="Hipervínculo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es-es/learn/modules/management-fundamentals/" TargetMode="External"/><Relationship Id="rId13" Type="http://schemas.openxmlformats.org/officeDocument/2006/relationships/hyperlink" Target="https://www.cienciadedatos.net/documentos/19_anova" TargetMode="External"/><Relationship Id="rId18" Type="http://schemas.openxmlformats.org/officeDocument/2006/relationships/hyperlink" Target="https://towardsdatascience.com/lets-deploy-a-machine-learning-model-be6057f2d304" TargetMode="External"/><Relationship Id="rId26" Type="http://schemas.openxmlformats.org/officeDocument/2006/relationships/hyperlink" Target="https://docs.microsoft.com/en-us/learn/paths/get-started-with-artificial-intelligence-on-azure/" TargetMode="External"/><Relationship Id="rId3" Type="http://schemas.openxmlformats.org/officeDocument/2006/relationships/hyperlink" Target="https://www.computerscience.org/resources/computer-programming-languages/" TargetMode="External"/><Relationship Id="rId21" Type="http://schemas.openxmlformats.org/officeDocument/2006/relationships/hyperlink" Target="https://docs.microsoft.com/en-us/learn/paths/az-900-describe-core-azure-services/" TargetMode="External"/><Relationship Id="rId7" Type="http://schemas.openxmlformats.org/officeDocument/2006/relationships/hyperlink" Target="https://www.iartificial.net/librerias-de-python-para-machine-learning/" TargetMode="External"/><Relationship Id="rId12" Type="http://schemas.openxmlformats.org/officeDocument/2006/relationships/hyperlink" Target="https://medium.com/dataseries/understand-descriptive-statistics-c29282b7a62e" TargetMode="External"/><Relationship Id="rId17" Type="http://schemas.openxmlformats.org/officeDocument/2006/relationships/hyperlink" Target="https://docs.microsoft.com/en-us/azure/machine-learning/" TargetMode="External"/><Relationship Id="rId25" Type="http://schemas.openxmlformats.org/officeDocument/2006/relationships/hyperlink" Target="https://docs.microsoft.com/en-us/learn/paths/az-900-describe-azure-cost-management-service-level-agreements/" TargetMode="External"/><Relationship Id="rId2" Type="http://schemas.openxmlformats.org/officeDocument/2006/relationships/hyperlink" Target="https://www.kaggle.com/getting-started/148810" TargetMode="External"/><Relationship Id="rId16" Type="http://schemas.openxmlformats.org/officeDocument/2006/relationships/hyperlink" Target="https://azure.microsoft.com/en-us/services/databricks/" TargetMode="External"/><Relationship Id="rId20" Type="http://schemas.openxmlformats.org/officeDocument/2006/relationships/hyperlink" Target="https://docs.microsoft.com/en-us/learn/paths/az-900-describe-cloud-concepts/" TargetMode="External"/><Relationship Id="rId29" Type="http://schemas.openxmlformats.org/officeDocument/2006/relationships/hyperlink" Target="https://docs.microsoft.com/en-us/learn/paths/explore-natural-language-processing/" TargetMode="External"/><Relationship Id="rId1" Type="http://schemas.openxmlformats.org/officeDocument/2006/relationships/hyperlink" Target="https://hbr.org/2012/10/data-scientist-the-sexiest-job-of-the-21st-century" TargetMode="External"/><Relationship Id="rId6" Type="http://schemas.openxmlformats.org/officeDocument/2006/relationships/hyperlink" Target="https://jupyter.org/documentation" TargetMode="External"/><Relationship Id="rId11" Type="http://schemas.openxmlformats.org/officeDocument/2006/relationships/hyperlink" Target="https://towardsdatascience.com/the-ultimate-guide-to-data-cleaning-3969843991d4" TargetMode="External"/><Relationship Id="rId24" Type="http://schemas.openxmlformats.org/officeDocument/2006/relationships/hyperlink" Target="https://docs.microsoft.com/en-us/learn/paths/az-900-describe-identity-governance-privacy-compliance-features/" TargetMode="External"/><Relationship Id="rId5" Type="http://schemas.openxmlformats.org/officeDocument/2006/relationships/hyperlink" Target="http://numerical.recipes/book/book.html" TargetMode="External"/><Relationship Id="rId15" Type="http://schemas.openxmlformats.org/officeDocument/2006/relationships/hyperlink" Target="https://matematicas.uclm.es/earanda/wp-content/uploads/downloads/2016/06/algebrac.pdf" TargetMode="External"/><Relationship Id="rId23" Type="http://schemas.openxmlformats.org/officeDocument/2006/relationships/hyperlink" Target="https://docs.microsoft.com/en-us/learn/paths/az-900-describe-general-security-network-security-features/" TargetMode="External"/><Relationship Id="rId28" Type="http://schemas.openxmlformats.org/officeDocument/2006/relationships/hyperlink" Target="https://www.pbs.org/wgbh/frontline/film/in-the-age-of-ai/" TargetMode="External"/><Relationship Id="rId10" Type="http://schemas.openxmlformats.org/officeDocument/2006/relationships/hyperlink" Target="https://www.python-graph-gallery.com/" TargetMode="External"/><Relationship Id="rId19" Type="http://schemas.openxmlformats.org/officeDocument/2006/relationships/hyperlink" Target="https://databricks.com/session_eu19/mlflow-and-azure-machine-learning-the-power-couple-for-ml-lifecycle-management" TargetMode="External"/><Relationship Id="rId4" Type="http://schemas.openxmlformats.org/officeDocument/2006/relationships/hyperlink" Target="https://aprendeconalf.es/docencia/python/manual/manual-python.pdf" TargetMode="External"/><Relationship Id="rId9" Type="http://schemas.openxmlformats.org/officeDocument/2006/relationships/hyperlink" Target="https://docs.microsoft.com/es-es/learn/modules/tour-azure-portal/" TargetMode="External"/><Relationship Id="rId14" Type="http://schemas.openxmlformats.org/officeDocument/2006/relationships/hyperlink" Target="https://web.stanford.edu/class/cs231a/section/section1.pdf" TargetMode="External"/><Relationship Id="rId22" Type="http://schemas.openxmlformats.org/officeDocument/2006/relationships/hyperlink" Target="https://docs.microsoft.com/en-us/learn/paths/az-900-describe-core-solutions-management-tools-azure/" TargetMode="External"/><Relationship Id="rId27" Type="http://schemas.openxmlformats.org/officeDocument/2006/relationships/hyperlink" Target="https://docs.microsoft.com/en-us/learn/paths/explore-computer-vision-microsoft-azure/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"/>
  <sheetViews>
    <sheetView zoomScale="90" zoomScaleNormal="90" workbookViewId="0">
      <selection activeCell="B3" sqref="B3:B6"/>
    </sheetView>
  </sheetViews>
  <sheetFormatPr baseColWidth="10" defaultColWidth="12.5703125" defaultRowHeight="15.75" x14ac:dyDescent="0.25"/>
  <cols>
    <col min="1" max="1" width="9.140625" style="4" bestFit="1" customWidth="1"/>
    <col min="2" max="2" width="46.140625" style="4" customWidth="1"/>
    <col min="3" max="4" width="13.5703125" style="4" customWidth="1"/>
    <col min="5" max="5" width="56.42578125" style="4" customWidth="1"/>
    <col min="6" max="6" width="12" style="4" customWidth="1"/>
    <col min="7" max="7" width="111.5703125" style="4" customWidth="1"/>
    <col min="8" max="10" width="6.85546875" style="4" customWidth="1"/>
    <col min="11" max="11" width="16.42578125" style="4" customWidth="1"/>
    <col min="12" max="12" width="86.85546875" style="4" customWidth="1"/>
    <col min="13" max="14" width="12.5703125" style="4"/>
    <col min="15" max="15" width="105" style="4" customWidth="1"/>
    <col min="16" max="16384" width="12.5703125" style="4"/>
  </cols>
  <sheetData>
    <row r="1" spans="1:15" ht="16.5" customHeight="1" x14ac:dyDescent="0.25">
      <c r="A1" s="76" t="s">
        <v>0</v>
      </c>
      <c r="B1" s="76"/>
      <c r="C1" s="76"/>
      <c r="D1" s="76"/>
      <c r="E1" s="76"/>
      <c r="F1" s="76"/>
      <c r="G1" s="76"/>
      <c r="H1" s="2"/>
      <c r="I1" s="2"/>
      <c r="J1" s="2"/>
      <c r="K1" s="3"/>
      <c r="L1" s="77" t="s">
        <v>1</v>
      </c>
      <c r="M1" s="77"/>
      <c r="N1" s="77"/>
      <c r="O1" s="77"/>
    </row>
    <row r="2" spans="1:15" ht="31.5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/>
      <c r="I2" s="2"/>
      <c r="J2" s="2"/>
      <c r="K2" s="5" t="s">
        <v>9</v>
      </c>
      <c r="L2" s="6" t="s">
        <v>10</v>
      </c>
      <c r="M2" s="7" t="s">
        <v>11</v>
      </c>
      <c r="N2" s="7" t="s">
        <v>12</v>
      </c>
      <c r="O2" s="7" t="s">
        <v>13</v>
      </c>
    </row>
    <row r="3" spans="1:15" ht="15.75" customHeight="1" x14ac:dyDescent="0.25">
      <c r="A3" s="54">
        <v>1</v>
      </c>
      <c r="B3" s="56" t="s">
        <v>14</v>
      </c>
      <c r="C3" s="54">
        <v>3</v>
      </c>
      <c r="D3" s="62" t="s">
        <v>15</v>
      </c>
      <c r="E3" s="3" t="s">
        <v>16</v>
      </c>
      <c r="F3" s="8">
        <v>30</v>
      </c>
      <c r="G3" s="78" t="s">
        <v>17</v>
      </c>
      <c r="H3" s="10"/>
      <c r="I3" s="10"/>
      <c r="J3" s="10"/>
      <c r="K3" s="3"/>
      <c r="L3" s="3"/>
      <c r="M3" s="3"/>
      <c r="N3" s="3"/>
      <c r="O3" s="3"/>
    </row>
    <row r="4" spans="1:15" x14ac:dyDescent="0.25">
      <c r="A4" s="55"/>
      <c r="B4" s="57"/>
      <c r="C4" s="55"/>
      <c r="D4" s="62"/>
      <c r="E4" s="3" t="s">
        <v>18</v>
      </c>
      <c r="F4" s="8">
        <v>60</v>
      </c>
      <c r="G4" s="78"/>
      <c r="H4" s="10"/>
      <c r="I4" s="10"/>
      <c r="J4" s="10"/>
      <c r="K4" s="79" t="s">
        <v>19</v>
      </c>
      <c r="L4" s="3" t="s">
        <v>20</v>
      </c>
      <c r="M4" s="8">
        <f>N4*60</f>
        <v>180</v>
      </c>
      <c r="N4" s="11">
        <v>3</v>
      </c>
      <c r="O4" s="12" t="s">
        <v>21</v>
      </c>
    </row>
    <row r="5" spans="1:15" x14ac:dyDescent="0.25">
      <c r="A5" s="55"/>
      <c r="B5" s="57"/>
      <c r="C5" s="55"/>
      <c r="D5" s="62"/>
      <c r="E5" s="3" t="s">
        <v>22</v>
      </c>
      <c r="F5" s="8">
        <v>45</v>
      </c>
      <c r="G5" s="13" t="s">
        <v>23</v>
      </c>
      <c r="H5" s="10"/>
      <c r="I5" s="10"/>
      <c r="J5" s="10"/>
      <c r="K5" s="79"/>
      <c r="L5" s="3" t="s">
        <v>24</v>
      </c>
      <c r="M5" s="8">
        <f t="shared" ref="M5:M17" si="0">N5*60</f>
        <v>180</v>
      </c>
      <c r="N5" s="11">
        <v>3</v>
      </c>
      <c r="O5" s="12" t="s">
        <v>25</v>
      </c>
    </row>
    <row r="6" spans="1:15" x14ac:dyDescent="0.25">
      <c r="A6" s="61"/>
      <c r="B6" s="58"/>
      <c r="C6" s="61"/>
      <c r="D6" s="62"/>
      <c r="E6" s="3" t="s">
        <v>26</v>
      </c>
      <c r="F6" s="8">
        <v>45</v>
      </c>
      <c r="G6" s="13" t="s">
        <v>27</v>
      </c>
      <c r="H6" s="10"/>
      <c r="I6" s="10"/>
      <c r="J6" s="10"/>
      <c r="K6" s="79" t="s">
        <v>28</v>
      </c>
      <c r="L6" s="3" t="s">
        <v>29</v>
      </c>
      <c r="M6" s="8">
        <f t="shared" si="0"/>
        <v>300</v>
      </c>
      <c r="N6" s="11">
        <v>5</v>
      </c>
      <c r="O6" s="12" t="s">
        <v>30</v>
      </c>
    </row>
    <row r="7" spans="1:15" x14ac:dyDescent="0.25">
      <c r="A7" s="54">
        <v>2</v>
      </c>
      <c r="B7" s="56" t="s">
        <v>31</v>
      </c>
      <c r="C7" s="54">
        <v>6</v>
      </c>
      <c r="D7" s="62"/>
      <c r="E7" s="3" t="s">
        <v>32</v>
      </c>
      <c r="F7" s="8">
        <v>30</v>
      </c>
      <c r="G7" s="80" t="s">
        <v>33</v>
      </c>
      <c r="H7" s="10"/>
      <c r="I7" s="10"/>
      <c r="J7" s="10"/>
      <c r="K7" s="79"/>
      <c r="L7" s="14" t="s">
        <v>34</v>
      </c>
      <c r="M7" s="8">
        <f t="shared" si="0"/>
        <v>360</v>
      </c>
      <c r="N7" s="11">
        <v>6</v>
      </c>
      <c r="O7" s="3"/>
    </row>
    <row r="8" spans="1:15" x14ac:dyDescent="0.25">
      <c r="A8" s="55"/>
      <c r="B8" s="57"/>
      <c r="C8" s="55"/>
      <c r="D8" s="62"/>
      <c r="E8" s="3" t="s">
        <v>35</v>
      </c>
      <c r="F8" s="8">
        <v>60</v>
      </c>
      <c r="G8" s="81"/>
      <c r="H8" s="10"/>
      <c r="I8" s="10"/>
      <c r="J8" s="10"/>
      <c r="K8" s="64" t="s">
        <v>36</v>
      </c>
      <c r="L8" s="3" t="s">
        <v>37</v>
      </c>
      <c r="M8" s="8">
        <f t="shared" si="0"/>
        <v>180</v>
      </c>
      <c r="N8" s="11">
        <v>3</v>
      </c>
      <c r="O8" s="12" t="s">
        <v>38</v>
      </c>
    </row>
    <row r="9" spans="1:15" x14ac:dyDescent="0.25">
      <c r="A9" s="55"/>
      <c r="B9" s="57"/>
      <c r="C9" s="55"/>
      <c r="D9" s="62"/>
      <c r="E9" s="3" t="s">
        <v>39</v>
      </c>
      <c r="F9" s="8">
        <v>45</v>
      </c>
      <c r="G9" s="81"/>
      <c r="H9" s="10"/>
      <c r="I9" s="10"/>
      <c r="J9" s="10"/>
      <c r="K9" s="64"/>
      <c r="L9" s="3" t="s">
        <v>40</v>
      </c>
      <c r="M9" s="8">
        <f t="shared" si="0"/>
        <v>180</v>
      </c>
      <c r="N9" s="11">
        <v>3</v>
      </c>
      <c r="O9" s="16" t="s">
        <v>41</v>
      </c>
    </row>
    <row r="10" spans="1:15" x14ac:dyDescent="0.25">
      <c r="A10" s="55"/>
      <c r="B10" s="58"/>
      <c r="C10" s="55"/>
      <c r="D10" s="62"/>
      <c r="E10" s="3" t="s">
        <v>42</v>
      </c>
      <c r="F10" s="8">
        <v>45</v>
      </c>
      <c r="G10" s="82"/>
      <c r="H10" s="10"/>
      <c r="I10" s="10"/>
      <c r="J10" s="10"/>
      <c r="K10" s="15" t="s">
        <v>43</v>
      </c>
      <c r="L10" s="3" t="s">
        <v>44</v>
      </c>
      <c r="M10" s="8">
        <f t="shared" si="0"/>
        <v>360</v>
      </c>
      <c r="N10" s="11">
        <v>6</v>
      </c>
      <c r="O10" s="16"/>
    </row>
    <row r="11" spans="1:15" x14ac:dyDescent="0.25">
      <c r="A11" s="55"/>
      <c r="B11" s="56" t="s">
        <v>45</v>
      </c>
      <c r="C11" s="55"/>
      <c r="D11" s="62"/>
      <c r="E11" s="3" t="s">
        <v>46</v>
      </c>
      <c r="F11" s="8">
        <v>45</v>
      </c>
      <c r="G11" s="80" t="s">
        <v>47</v>
      </c>
      <c r="H11" s="10"/>
      <c r="I11" s="10"/>
      <c r="J11" s="10"/>
      <c r="K11" s="64" t="s">
        <v>48</v>
      </c>
      <c r="L11" s="3" t="s">
        <v>49</v>
      </c>
      <c r="M11" s="8">
        <f t="shared" si="0"/>
        <v>180</v>
      </c>
      <c r="N11" s="11">
        <v>3</v>
      </c>
      <c r="O11" s="16" t="s">
        <v>50</v>
      </c>
    </row>
    <row r="12" spans="1:15" x14ac:dyDescent="0.25">
      <c r="A12" s="55"/>
      <c r="B12" s="57"/>
      <c r="C12" s="55"/>
      <c r="D12" s="62"/>
      <c r="E12" s="3" t="s">
        <v>51</v>
      </c>
      <c r="F12" s="8">
        <v>45</v>
      </c>
      <c r="G12" s="81"/>
      <c r="H12" s="10"/>
      <c r="I12" s="10"/>
      <c r="J12" s="10"/>
      <c r="K12" s="64"/>
      <c r="L12" s="3" t="s">
        <v>52</v>
      </c>
      <c r="M12" s="8">
        <f t="shared" si="0"/>
        <v>180</v>
      </c>
      <c r="N12" s="11">
        <v>3</v>
      </c>
      <c r="O12" s="16" t="s">
        <v>53</v>
      </c>
    </row>
    <row r="13" spans="1:15" x14ac:dyDescent="0.25">
      <c r="A13" s="55"/>
      <c r="B13" s="57"/>
      <c r="C13" s="55"/>
      <c r="D13" s="62"/>
      <c r="E13" s="3" t="s">
        <v>54</v>
      </c>
      <c r="F13" s="8">
        <v>45</v>
      </c>
      <c r="G13" s="81"/>
      <c r="H13" s="10"/>
      <c r="I13" s="10"/>
      <c r="J13" s="10"/>
      <c r="K13" s="15" t="s">
        <v>55</v>
      </c>
      <c r="L13" s="3" t="s">
        <v>56</v>
      </c>
      <c r="M13" s="8">
        <f t="shared" si="0"/>
        <v>360</v>
      </c>
      <c r="N13" s="11">
        <v>6</v>
      </c>
      <c r="O13" s="16"/>
    </row>
    <row r="14" spans="1:15" x14ac:dyDescent="0.25">
      <c r="A14" s="61"/>
      <c r="B14" s="58"/>
      <c r="C14" s="61"/>
      <c r="D14" s="62"/>
      <c r="E14" s="3" t="s">
        <v>57</v>
      </c>
      <c r="F14" s="8">
        <v>45</v>
      </c>
      <c r="G14" s="82"/>
      <c r="H14" s="10"/>
      <c r="I14" s="10"/>
      <c r="J14" s="10"/>
      <c r="K14" s="64" t="s">
        <v>58</v>
      </c>
      <c r="L14" s="3" t="s">
        <v>59</v>
      </c>
      <c r="M14" s="8">
        <f t="shared" si="0"/>
        <v>360</v>
      </c>
      <c r="N14" s="11">
        <v>6</v>
      </c>
      <c r="O14" s="16" t="s">
        <v>60</v>
      </c>
    </row>
    <row r="15" spans="1:15" x14ac:dyDescent="0.25">
      <c r="A15" s="67">
        <v>3</v>
      </c>
      <c r="B15" s="70" t="s">
        <v>61</v>
      </c>
      <c r="C15" s="67">
        <v>6</v>
      </c>
      <c r="D15" s="62"/>
      <c r="E15" s="3" t="s">
        <v>62</v>
      </c>
      <c r="F15" s="17">
        <v>30</v>
      </c>
      <c r="G15" s="13" t="s">
        <v>63</v>
      </c>
      <c r="H15" s="10"/>
      <c r="I15" s="10"/>
      <c r="J15" s="10"/>
      <c r="K15" s="64"/>
      <c r="L15" s="3" t="s">
        <v>64</v>
      </c>
      <c r="M15" s="8">
        <f t="shared" si="0"/>
        <v>300</v>
      </c>
      <c r="N15" s="11">
        <v>5</v>
      </c>
      <c r="O15" s="12" t="s">
        <v>65</v>
      </c>
    </row>
    <row r="16" spans="1:15" ht="31.5" customHeight="1" x14ac:dyDescent="0.25">
      <c r="A16" s="68"/>
      <c r="B16" s="71"/>
      <c r="C16" s="68"/>
      <c r="D16" s="62"/>
      <c r="E16" s="18" t="s">
        <v>66</v>
      </c>
      <c r="F16" s="8">
        <v>60</v>
      </c>
      <c r="G16" s="9" t="s">
        <v>67</v>
      </c>
      <c r="H16" s="10"/>
      <c r="I16" s="10"/>
      <c r="J16" s="10"/>
      <c r="K16" s="64" t="s">
        <v>68</v>
      </c>
      <c r="L16" s="3" t="s">
        <v>69</v>
      </c>
      <c r="M16" s="8">
        <f t="shared" si="0"/>
        <v>120</v>
      </c>
      <c r="N16" s="11">
        <v>2</v>
      </c>
      <c r="O16" s="16" t="s">
        <v>70</v>
      </c>
    </row>
    <row r="17" spans="1:15" x14ac:dyDescent="0.25">
      <c r="A17" s="68"/>
      <c r="B17" s="71"/>
      <c r="C17" s="68"/>
      <c r="D17" s="62"/>
      <c r="E17" s="3" t="s">
        <v>71</v>
      </c>
      <c r="F17" s="17">
        <v>60</v>
      </c>
      <c r="G17" s="73" t="s">
        <v>72</v>
      </c>
      <c r="H17" s="10"/>
      <c r="I17" s="10"/>
      <c r="J17" s="10"/>
      <c r="K17" s="64"/>
      <c r="L17" s="3" t="s">
        <v>73</v>
      </c>
      <c r="M17" s="8">
        <f t="shared" si="0"/>
        <v>360</v>
      </c>
      <c r="N17" s="11">
        <v>6</v>
      </c>
      <c r="O17" s="16"/>
    </row>
    <row r="18" spans="1:15" x14ac:dyDescent="0.25">
      <c r="A18" s="68"/>
      <c r="B18" s="71"/>
      <c r="C18" s="68"/>
      <c r="D18" s="62"/>
      <c r="E18" s="3" t="s">
        <v>74</v>
      </c>
      <c r="F18" s="17">
        <v>75</v>
      </c>
      <c r="G18" s="74"/>
      <c r="H18" s="10"/>
      <c r="I18" s="10"/>
      <c r="J18" s="10"/>
      <c r="K18" s="3"/>
      <c r="L18" s="17" t="s">
        <v>75</v>
      </c>
      <c r="M18" s="8">
        <f>SUM(M4:M17)</f>
        <v>3600</v>
      </c>
      <c r="N18" s="19">
        <f>SUM(N4:N17)</f>
        <v>60</v>
      </c>
      <c r="O18" s="3"/>
    </row>
    <row r="19" spans="1:15" x14ac:dyDescent="0.25">
      <c r="A19" s="68"/>
      <c r="B19" s="71"/>
      <c r="C19" s="68"/>
      <c r="D19" s="62"/>
      <c r="E19" s="3" t="s">
        <v>76</v>
      </c>
      <c r="F19" s="17">
        <v>60</v>
      </c>
      <c r="G19" s="74"/>
      <c r="H19" s="10"/>
      <c r="I19" s="10"/>
      <c r="J19" s="10"/>
    </row>
    <row r="20" spans="1:15" x14ac:dyDescent="0.25">
      <c r="A20" s="69"/>
      <c r="B20" s="72"/>
      <c r="C20" s="69"/>
      <c r="D20" s="62"/>
      <c r="E20" s="3" t="s">
        <v>77</v>
      </c>
      <c r="F20" s="17">
        <v>75</v>
      </c>
      <c r="G20" s="75"/>
      <c r="H20" s="10"/>
      <c r="I20" s="10"/>
      <c r="J20" s="10"/>
    </row>
    <row r="21" spans="1:15" x14ac:dyDescent="0.25">
      <c r="A21" s="54">
        <v>4</v>
      </c>
      <c r="B21" s="56" t="s">
        <v>78</v>
      </c>
      <c r="C21" s="54">
        <v>3</v>
      </c>
      <c r="D21" s="62" t="s">
        <v>79</v>
      </c>
      <c r="E21" s="3" t="s">
        <v>80</v>
      </c>
      <c r="F21" s="17">
        <v>30</v>
      </c>
      <c r="G21" s="21" t="s">
        <v>81</v>
      </c>
      <c r="H21" s="10"/>
      <c r="I21" s="10"/>
      <c r="J21" s="10"/>
      <c r="L21" s="22" t="s">
        <v>82</v>
      </c>
    </row>
    <row r="22" spans="1:15" ht="15.75" customHeight="1" x14ac:dyDescent="0.25">
      <c r="A22" s="55"/>
      <c r="B22" s="57"/>
      <c r="C22" s="55"/>
      <c r="D22" s="62"/>
      <c r="E22" s="3" t="s">
        <v>83</v>
      </c>
      <c r="F22" s="17">
        <v>90</v>
      </c>
      <c r="G22" s="65" t="s">
        <v>84</v>
      </c>
      <c r="H22" s="10"/>
      <c r="I22" s="10"/>
      <c r="J22" s="10"/>
      <c r="L22" s="22" t="s">
        <v>85</v>
      </c>
    </row>
    <row r="23" spans="1:15" x14ac:dyDescent="0.25">
      <c r="A23" s="61"/>
      <c r="B23" s="58"/>
      <c r="C23" s="61"/>
      <c r="D23" s="62"/>
      <c r="E23" s="3" t="s">
        <v>86</v>
      </c>
      <c r="F23" s="17">
        <v>60</v>
      </c>
      <c r="G23" s="66"/>
      <c r="H23" s="10"/>
      <c r="I23" s="10"/>
      <c r="J23" s="10"/>
      <c r="L23" s="22" t="s">
        <v>87</v>
      </c>
    </row>
    <row r="24" spans="1:15" x14ac:dyDescent="0.25">
      <c r="A24" s="67">
        <v>5</v>
      </c>
      <c r="B24" s="70" t="s">
        <v>61</v>
      </c>
      <c r="C24" s="67">
        <v>6</v>
      </c>
      <c r="D24" s="62"/>
      <c r="E24" s="3" t="s">
        <v>88</v>
      </c>
      <c r="F24" s="17">
        <v>90</v>
      </c>
      <c r="G24" s="20" t="s">
        <v>89</v>
      </c>
      <c r="H24" s="10"/>
      <c r="I24" s="10"/>
      <c r="J24" s="10"/>
      <c r="L24" s="22" t="s">
        <v>90</v>
      </c>
    </row>
    <row r="25" spans="1:15" x14ac:dyDescent="0.25">
      <c r="A25" s="68"/>
      <c r="B25" s="71"/>
      <c r="C25" s="68"/>
      <c r="D25" s="62"/>
      <c r="E25" s="3" t="s">
        <v>91</v>
      </c>
      <c r="F25" s="17">
        <v>120</v>
      </c>
      <c r="G25" s="20" t="s">
        <v>92</v>
      </c>
      <c r="H25" s="10"/>
      <c r="I25" s="10"/>
      <c r="J25" s="10"/>
    </row>
    <row r="26" spans="1:15" x14ac:dyDescent="0.25">
      <c r="A26" s="68"/>
      <c r="B26" s="71"/>
      <c r="C26" s="68"/>
      <c r="D26" s="62"/>
      <c r="E26" s="3" t="s">
        <v>93</v>
      </c>
      <c r="F26" s="17">
        <v>60</v>
      </c>
      <c r="G26" s="20" t="s">
        <v>94</v>
      </c>
      <c r="H26" s="10"/>
      <c r="I26" s="10"/>
      <c r="J26" s="10"/>
    </row>
    <row r="27" spans="1:15" x14ac:dyDescent="0.25">
      <c r="A27" s="68"/>
      <c r="B27" s="71"/>
      <c r="C27" s="68"/>
      <c r="D27" s="62"/>
      <c r="E27" s="3" t="s">
        <v>95</v>
      </c>
      <c r="F27" s="17">
        <v>45</v>
      </c>
      <c r="G27" s="20" t="s">
        <v>96</v>
      </c>
      <c r="H27" s="10"/>
      <c r="I27" s="10"/>
      <c r="J27" s="10"/>
    </row>
    <row r="28" spans="1:15" x14ac:dyDescent="0.25">
      <c r="A28" s="69"/>
      <c r="B28" s="72"/>
      <c r="C28" s="69"/>
      <c r="D28" s="62"/>
      <c r="E28" s="3" t="s">
        <v>97</v>
      </c>
      <c r="F28" s="17">
        <v>45</v>
      </c>
      <c r="G28" s="20" t="s">
        <v>98</v>
      </c>
      <c r="H28" s="10"/>
      <c r="I28" s="10"/>
      <c r="J28" s="10"/>
    </row>
    <row r="29" spans="1:15" x14ac:dyDescent="0.25">
      <c r="A29" s="54">
        <v>6</v>
      </c>
      <c r="B29" s="56" t="s">
        <v>99</v>
      </c>
      <c r="C29" s="54">
        <v>6</v>
      </c>
      <c r="D29" s="62"/>
      <c r="E29" s="3" t="s">
        <v>100</v>
      </c>
      <c r="F29" s="8">
        <v>135</v>
      </c>
      <c r="G29" s="12" t="s">
        <v>101</v>
      </c>
      <c r="H29" s="10"/>
      <c r="I29" s="10"/>
      <c r="J29" s="10"/>
    </row>
    <row r="30" spans="1:15" x14ac:dyDescent="0.25">
      <c r="A30" s="55"/>
      <c r="B30" s="57"/>
      <c r="C30" s="55"/>
      <c r="D30" s="62"/>
      <c r="E30" s="3" t="s">
        <v>102</v>
      </c>
      <c r="F30" s="8">
        <v>135</v>
      </c>
      <c r="G30" s="12" t="s">
        <v>103</v>
      </c>
      <c r="H30" s="10"/>
      <c r="I30" s="10"/>
      <c r="J30" s="10"/>
    </row>
    <row r="31" spans="1:15" x14ac:dyDescent="0.25">
      <c r="A31" s="61"/>
      <c r="B31" s="58"/>
      <c r="C31" s="61"/>
      <c r="D31" s="62"/>
      <c r="E31" s="3" t="s">
        <v>104</v>
      </c>
      <c r="F31" s="8">
        <v>90</v>
      </c>
      <c r="G31" s="12" t="s">
        <v>105</v>
      </c>
      <c r="H31" s="10"/>
      <c r="I31" s="10"/>
      <c r="J31" s="10"/>
    </row>
    <row r="32" spans="1:15" x14ac:dyDescent="0.25">
      <c r="A32" s="54">
        <v>7</v>
      </c>
      <c r="B32" s="56" t="s">
        <v>106</v>
      </c>
      <c r="C32" s="54">
        <v>6</v>
      </c>
      <c r="D32" s="62" t="s">
        <v>107</v>
      </c>
      <c r="E32" s="3" t="s">
        <v>108</v>
      </c>
      <c r="F32" s="17">
        <v>120</v>
      </c>
      <c r="G32" s="23" t="s">
        <v>109</v>
      </c>
      <c r="H32" s="10"/>
      <c r="I32" s="10"/>
      <c r="J32" s="10"/>
    </row>
    <row r="33" spans="1:10" x14ac:dyDescent="0.25">
      <c r="A33" s="55"/>
      <c r="B33" s="57"/>
      <c r="C33" s="55"/>
      <c r="D33" s="62"/>
      <c r="E33" s="3" t="s">
        <v>110</v>
      </c>
      <c r="F33" s="17">
        <v>120</v>
      </c>
      <c r="G33" s="24" t="s">
        <v>111</v>
      </c>
      <c r="H33" s="10"/>
      <c r="I33" s="10"/>
      <c r="J33" s="10"/>
    </row>
    <row r="34" spans="1:10" x14ac:dyDescent="0.25">
      <c r="A34" s="61"/>
      <c r="B34" s="58"/>
      <c r="C34" s="61"/>
      <c r="D34" s="62"/>
      <c r="E34" s="3" t="s">
        <v>112</v>
      </c>
      <c r="F34" s="17">
        <v>120</v>
      </c>
      <c r="G34" s="12" t="s">
        <v>113</v>
      </c>
      <c r="H34" s="10"/>
      <c r="I34" s="10"/>
      <c r="J34" s="10"/>
    </row>
    <row r="35" spans="1:10" x14ac:dyDescent="0.25">
      <c r="A35" s="54">
        <v>8</v>
      </c>
      <c r="B35" s="56" t="s">
        <v>114</v>
      </c>
      <c r="C35" s="54">
        <v>6</v>
      </c>
      <c r="D35" s="62"/>
      <c r="E35" s="3" t="s">
        <v>115</v>
      </c>
      <c r="F35" s="8">
        <v>120</v>
      </c>
      <c r="G35" s="52" t="s">
        <v>116</v>
      </c>
      <c r="H35" s="10"/>
      <c r="I35" s="10"/>
      <c r="J35" s="10"/>
    </row>
    <row r="36" spans="1:10" x14ac:dyDescent="0.25">
      <c r="A36" s="55"/>
      <c r="B36" s="57"/>
      <c r="C36" s="55"/>
      <c r="D36" s="62"/>
      <c r="E36" s="3" t="s">
        <v>117</v>
      </c>
      <c r="F36" s="8">
        <v>120</v>
      </c>
      <c r="G36" s="53"/>
      <c r="H36" s="10"/>
      <c r="I36" s="10"/>
      <c r="J36" s="10"/>
    </row>
    <row r="37" spans="1:10" x14ac:dyDescent="0.25">
      <c r="A37" s="61"/>
      <c r="B37" s="58"/>
      <c r="C37" s="61"/>
      <c r="D37" s="62"/>
      <c r="E37" s="3" t="s">
        <v>118</v>
      </c>
      <c r="F37" s="8">
        <v>120</v>
      </c>
      <c r="G37" s="53"/>
      <c r="H37" s="10"/>
      <c r="I37" s="10"/>
      <c r="J37" s="10"/>
    </row>
    <row r="38" spans="1:10" x14ac:dyDescent="0.25">
      <c r="A38" s="54">
        <v>9</v>
      </c>
      <c r="B38" s="56" t="s">
        <v>119</v>
      </c>
      <c r="C38" s="54">
        <v>6</v>
      </c>
      <c r="D38" s="62"/>
      <c r="E38" s="3" t="s">
        <v>120</v>
      </c>
      <c r="F38" s="8">
        <v>135</v>
      </c>
      <c r="G38" s="52" t="s">
        <v>121</v>
      </c>
      <c r="H38" s="10"/>
      <c r="I38" s="10"/>
      <c r="J38" s="10"/>
    </row>
    <row r="39" spans="1:10" x14ac:dyDescent="0.25">
      <c r="A39" s="55"/>
      <c r="B39" s="57"/>
      <c r="C39" s="55"/>
      <c r="D39" s="62"/>
      <c r="E39" s="3" t="s">
        <v>122</v>
      </c>
      <c r="F39" s="8">
        <v>135</v>
      </c>
      <c r="G39" s="53"/>
      <c r="H39" s="10"/>
      <c r="I39" s="10"/>
      <c r="J39" s="10"/>
    </row>
    <row r="40" spans="1:10" x14ac:dyDescent="0.25">
      <c r="A40" s="61"/>
      <c r="B40" s="58"/>
      <c r="C40" s="61"/>
      <c r="D40" s="62"/>
      <c r="E40" s="3" t="s">
        <v>123</v>
      </c>
      <c r="F40" s="8">
        <v>90</v>
      </c>
      <c r="G40" s="53"/>
      <c r="H40" s="10"/>
      <c r="I40" s="10"/>
      <c r="J40" s="10"/>
    </row>
    <row r="41" spans="1:10" x14ac:dyDescent="0.25">
      <c r="A41" s="54">
        <v>10</v>
      </c>
      <c r="B41" s="56" t="s">
        <v>124</v>
      </c>
      <c r="C41" s="54">
        <v>6</v>
      </c>
      <c r="D41" s="62" t="s">
        <v>125</v>
      </c>
      <c r="E41" s="3" t="s">
        <v>126</v>
      </c>
      <c r="F41" s="8">
        <v>120</v>
      </c>
      <c r="G41" s="52" t="s">
        <v>127</v>
      </c>
      <c r="H41" s="10"/>
      <c r="I41" s="10"/>
      <c r="J41" s="10"/>
    </row>
    <row r="42" spans="1:10" x14ac:dyDescent="0.25">
      <c r="A42" s="55"/>
      <c r="B42" s="57"/>
      <c r="C42" s="55"/>
      <c r="D42" s="62"/>
      <c r="E42" s="3" t="s">
        <v>128</v>
      </c>
      <c r="F42" s="8">
        <v>120</v>
      </c>
      <c r="G42" s="53"/>
      <c r="H42" s="10"/>
      <c r="I42" s="10"/>
      <c r="J42" s="10"/>
    </row>
    <row r="43" spans="1:10" x14ac:dyDescent="0.25">
      <c r="A43" s="61"/>
      <c r="B43" s="58"/>
      <c r="C43" s="61"/>
      <c r="D43" s="62"/>
      <c r="E43" s="3" t="s">
        <v>129</v>
      </c>
      <c r="F43" s="8">
        <v>120</v>
      </c>
      <c r="G43" s="53"/>
      <c r="H43" s="10"/>
      <c r="I43" s="10"/>
      <c r="J43" s="10"/>
    </row>
    <row r="44" spans="1:10" x14ac:dyDescent="0.25">
      <c r="A44" s="54">
        <v>11</v>
      </c>
      <c r="B44" s="56" t="s">
        <v>130</v>
      </c>
      <c r="C44" s="54">
        <v>6</v>
      </c>
      <c r="D44" s="62"/>
      <c r="E44" s="3" t="s">
        <v>131</v>
      </c>
      <c r="F44" s="8">
        <v>30</v>
      </c>
      <c r="G44" s="12" t="s">
        <v>132</v>
      </c>
      <c r="H44" s="10"/>
      <c r="I44" s="10"/>
      <c r="J44" s="10"/>
    </row>
    <row r="45" spans="1:10" x14ac:dyDescent="0.25">
      <c r="A45" s="55"/>
      <c r="B45" s="57"/>
      <c r="C45" s="55"/>
      <c r="D45" s="62"/>
      <c r="E45" s="3" t="s">
        <v>133</v>
      </c>
      <c r="F45" s="8">
        <v>60</v>
      </c>
      <c r="G45" s="59" t="s">
        <v>134</v>
      </c>
      <c r="H45" s="10"/>
      <c r="I45" s="10"/>
      <c r="J45" s="10"/>
    </row>
    <row r="46" spans="1:10" x14ac:dyDescent="0.25">
      <c r="A46" s="55"/>
      <c r="B46" s="58"/>
      <c r="C46" s="55"/>
      <c r="D46" s="62"/>
      <c r="E46" s="3" t="s">
        <v>135</v>
      </c>
      <c r="F46" s="8">
        <v>90</v>
      </c>
      <c r="G46" s="60"/>
      <c r="H46" s="10"/>
      <c r="I46" s="10"/>
      <c r="J46" s="10"/>
    </row>
    <row r="47" spans="1:10" x14ac:dyDescent="0.25">
      <c r="A47" s="55"/>
      <c r="B47" s="56" t="s">
        <v>136</v>
      </c>
      <c r="C47" s="55"/>
      <c r="D47" s="62"/>
      <c r="E47" s="3" t="s">
        <v>137</v>
      </c>
      <c r="F47" s="17">
        <v>60</v>
      </c>
      <c r="G47" s="25" t="s">
        <v>138</v>
      </c>
      <c r="H47" s="10"/>
      <c r="I47" s="10"/>
      <c r="J47" s="10"/>
    </row>
    <row r="48" spans="1:10" x14ac:dyDescent="0.25">
      <c r="A48" s="55"/>
      <c r="B48" s="57"/>
      <c r="C48" s="55"/>
      <c r="D48" s="62"/>
      <c r="E48" s="3" t="s">
        <v>139</v>
      </c>
      <c r="F48" s="17">
        <v>60</v>
      </c>
      <c r="G48" s="12" t="s">
        <v>140</v>
      </c>
      <c r="H48" s="10"/>
      <c r="I48" s="10"/>
      <c r="J48" s="10"/>
    </row>
    <row r="49" spans="1:10" x14ac:dyDescent="0.25">
      <c r="A49" s="55"/>
      <c r="B49" s="57"/>
      <c r="C49" s="55"/>
      <c r="D49" s="62"/>
      <c r="E49" s="26" t="s">
        <v>141</v>
      </c>
      <c r="F49" s="27">
        <v>60</v>
      </c>
      <c r="G49" s="28" t="s">
        <v>142</v>
      </c>
      <c r="H49" s="10"/>
      <c r="I49" s="10"/>
      <c r="J49" s="10"/>
    </row>
    <row r="50" spans="1:10" x14ac:dyDescent="0.25">
      <c r="A50" s="29"/>
      <c r="B50" s="30" t="s">
        <v>75</v>
      </c>
      <c r="C50" s="31">
        <f>SUM(C3:C49)</f>
        <v>60</v>
      </c>
      <c r="D50" s="32"/>
      <c r="E50" s="3"/>
      <c r="F50" s="33">
        <f>SUM(F3:F49)</f>
        <v>3600</v>
      </c>
      <c r="G50" s="34"/>
      <c r="H50" s="10"/>
      <c r="I50" s="10"/>
      <c r="J50" s="10"/>
    </row>
    <row r="51" spans="1:10" x14ac:dyDescent="0.25">
      <c r="H51" s="10"/>
      <c r="I51" s="10"/>
      <c r="J51" s="10"/>
    </row>
    <row r="52" spans="1:10" x14ac:dyDescent="0.25">
      <c r="B52" s="63" t="s">
        <v>143</v>
      </c>
      <c r="C52" s="63"/>
      <c r="D52" s="63"/>
      <c r="E52" s="63"/>
      <c r="H52" s="10"/>
      <c r="I52" s="10"/>
      <c r="J52" s="10"/>
    </row>
    <row r="53" spans="1:10" x14ac:dyDescent="0.25">
      <c r="H53" s="10"/>
      <c r="I53" s="10"/>
      <c r="J53" s="10"/>
    </row>
    <row r="54" spans="1:10" x14ac:dyDescent="0.25">
      <c r="H54" s="10"/>
      <c r="I54" s="10"/>
      <c r="J54" s="10"/>
    </row>
    <row r="55" spans="1:10" x14ac:dyDescent="0.25">
      <c r="H55" s="10"/>
      <c r="I55" s="10"/>
      <c r="J55" s="10"/>
    </row>
    <row r="56" spans="1:10" x14ac:dyDescent="0.25">
      <c r="H56" s="10"/>
      <c r="I56" s="10"/>
      <c r="J56" s="10"/>
    </row>
    <row r="57" spans="1:10" x14ac:dyDescent="0.25">
      <c r="H57" s="10"/>
      <c r="I57" s="10"/>
      <c r="J57" s="10"/>
    </row>
    <row r="78" spans="12:12" x14ac:dyDescent="0.25">
      <c r="L78" s="35"/>
    </row>
    <row r="80" spans="12:12" x14ac:dyDescent="0.25">
      <c r="L80" s="35"/>
    </row>
  </sheetData>
  <mergeCells count="57">
    <mergeCell ref="A1:G1"/>
    <mergeCell ref="L1:O1"/>
    <mergeCell ref="A3:A6"/>
    <mergeCell ref="B3:B6"/>
    <mergeCell ref="C3:C6"/>
    <mergeCell ref="D3:D20"/>
    <mergeCell ref="G3:G4"/>
    <mergeCell ref="K4:K5"/>
    <mergeCell ref="K6:K7"/>
    <mergeCell ref="A7:A14"/>
    <mergeCell ref="B7:B10"/>
    <mergeCell ref="C7:C14"/>
    <mergeCell ref="G7:G10"/>
    <mergeCell ref="K8:K9"/>
    <mergeCell ref="B11:B14"/>
    <mergeCell ref="G11:G14"/>
    <mergeCell ref="K11:K12"/>
    <mergeCell ref="K14:K15"/>
    <mergeCell ref="A21:A23"/>
    <mergeCell ref="B21:B23"/>
    <mergeCell ref="C21:C23"/>
    <mergeCell ref="D21:D31"/>
    <mergeCell ref="G22:G23"/>
    <mergeCell ref="A15:A20"/>
    <mergeCell ref="B15:B20"/>
    <mergeCell ref="C15:C20"/>
    <mergeCell ref="K16:K17"/>
    <mergeCell ref="G17:G20"/>
    <mergeCell ref="A24:A28"/>
    <mergeCell ref="B24:B28"/>
    <mergeCell ref="C24:C28"/>
    <mergeCell ref="A29:A31"/>
    <mergeCell ref="B29:B31"/>
    <mergeCell ref="C29:C31"/>
    <mergeCell ref="A32:A34"/>
    <mergeCell ref="B32:B34"/>
    <mergeCell ref="C32:C34"/>
    <mergeCell ref="B52:E52"/>
    <mergeCell ref="A41:A43"/>
    <mergeCell ref="B41:B43"/>
    <mergeCell ref="C41:C43"/>
    <mergeCell ref="D41:D49"/>
    <mergeCell ref="G35:G37"/>
    <mergeCell ref="A38:A40"/>
    <mergeCell ref="B38:B40"/>
    <mergeCell ref="C38:C40"/>
    <mergeCell ref="G38:G40"/>
    <mergeCell ref="D32:D40"/>
    <mergeCell ref="A35:A37"/>
    <mergeCell ref="B35:B37"/>
    <mergeCell ref="C35:C37"/>
    <mergeCell ref="G41:G43"/>
    <mergeCell ref="A44:A49"/>
    <mergeCell ref="B44:B46"/>
    <mergeCell ref="C44:C49"/>
    <mergeCell ref="G45:G46"/>
    <mergeCell ref="B47:B49"/>
  </mergeCells>
  <hyperlinks>
    <hyperlink ref="G5" r:id="rId1" xr:uid="{00000000-0004-0000-0000-000000000000}"/>
    <hyperlink ref="G6" r:id="rId2" xr:uid="{00000000-0004-0000-0000-000001000000}"/>
    <hyperlink ref="G15" r:id="rId3" xr:uid="{00000000-0004-0000-0000-000002000000}"/>
    <hyperlink ref="G17" r:id="rId4" xr:uid="{00000000-0004-0000-0000-000003000000}"/>
    <hyperlink ref="G21" r:id="rId5" xr:uid="{00000000-0004-0000-0000-000004000000}"/>
    <hyperlink ref="G25" r:id="rId6" xr:uid="{00000000-0004-0000-0000-000005000000}"/>
    <hyperlink ref="G24" r:id="rId7" xr:uid="{00000000-0004-0000-0000-000006000000}"/>
    <hyperlink ref="G28" r:id="rId8" xr:uid="{00000000-0004-0000-0000-000007000000}"/>
    <hyperlink ref="G27" r:id="rId9" xr:uid="{00000000-0004-0000-0000-000008000000}"/>
    <hyperlink ref="G26" r:id="rId10" xr:uid="{00000000-0004-0000-0000-000009000000}"/>
    <hyperlink ref="G29" r:id="rId11" xr:uid="{00000000-0004-0000-0000-00000A000000}"/>
    <hyperlink ref="G30" r:id="rId12" xr:uid="{00000000-0004-0000-0000-00000B000000}"/>
    <hyperlink ref="G31" r:id="rId13" xr:uid="{00000000-0004-0000-0000-00000C000000}"/>
    <hyperlink ref="G34" r:id="rId14" xr:uid="{00000000-0004-0000-0000-00000D000000}"/>
    <hyperlink ref="G33" r:id="rId15" xr:uid="{00000000-0004-0000-0000-00000E000000}"/>
    <hyperlink ref="G44" r:id="rId16" location="overview" xr:uid="{00000000-0004-0000-0000-00000F000000}"/>
    <hyperlink ref="G49" r:id="rId17" xr:uid="{00000000-0004-0000-0000-000010000000}"/>
    <hyperlink ref="G48" r:id="rId18" xr:uid="{00000000-0004-0000-0000-000011000000}"/>
    <hyperlink ref="G47" r:id="rId19" xr:uid="{00000000-0004-0000-0000-000012000000}"/>
    <hyperlink ref="O4" r:id="rId20" xr:uid="{00000000-0004-0000-0000-000013000000}"/>
    <hyperlink ref="O5" r:id="rId21" xr:uid="{00000000-0004-0000-0000-000014000000}"/>
    <hyperlink ref="O6" r:id="rId22" xr:uid="{00000000-0004-0000-0000-000015000000}"/>
    <hyperlink ref="O8" r:id="rId23" xr:uid="{00000000-0004-0000-0000-000016000000}"/>
    <hyperlink ref="O9" r:id="rId24" xr:uid="{00000000-0004-0000-0000-000017000000}"/>
    <hyperlink ref="O11" r:id="rId25" xr:uid="{00000000-0004-0000-0000-000018000000}"/>
    <hyperlink ref="O12" r:id="rId26" xr:uid="{00000000-0004-0000-0000-000019000000}"/>
    <hyperlink ref="O14" r:id="rId27" xr:uid="{00000000-0004-0000-0000-00001A000000}"/>
    <hyperlink ref="O16" r:id="rId28" xr:uid="{00000000-0004-0000-0000-00001B000000}"/>
    <hyperlink ref="O15" r:id="rId29" xr:uid="{00000000-0004-0000-0000-00001C000000}"/>
  </hyperlinks>
  <pageMargins left="0.7" right="0.7" top="0.75" bottom="0.75" header="0.3" footer="0.3"/>
  <pageSetup paperSize="9"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8482-5559-4B9C-B947-824EF3CA27A0}">
  <dimension ref="A1:H19"/>
  <sheetViews>
    <sheetView tabSelected="1" zoomScale="110" zoomScaleNormal="110" workbookViewId="0">
      <selection activeCell="I10" sqref="I10"/>
    </sheetView>
  </sheetViews>
  <sheetFormatPr baseColWidth="10" defaultRowHeight="15" x14ac:dyDescent="0.25"/>
  <cols>
    <col min="2" max="2" width="19.85546875" customWidth="1"/>
    <col min="3" max="3" width="27.85546875" customWidth="1"/>
    <col min="5" max="5" width="43.140625" customWidth="1"/>
    <col min="6" max="6" width="8.85546875" customWidth="1"/>
    <col min="7" max="7" width="23.42578125" customWidth="1"/>
    <col min="8" max="8" width="22" customWidth="1"/>
  </cols>
  <sheetData>
    <row r="1" spans="1:8" x14ac:dyDescent="0.25">
      <c r="A1" s="47" t="s">
        <v>9</v>
      </c>
      <c r="B1" s="47" t="s">
        <v>149</v>
      </c>
      <c r="C1" s="47" t="s">
        <v>164</v>
      </c>
      <c r="D1" s="47" t="s">
        <v>148</v>
      </c>
      <c r="E1" s="48" t="s">
        <v>157</v>
      </c>
      <c r="F1" s="47" t="s">
        <v>158</v>
      </c>
      <c r="G1" s="47" t="s">
        <v>156</v>
      </c>
      <c r="H1" s="41"/>
    </row>
    <row r="2" spans="1:8" x14ac:dyDescent="0.25">
      <c r="A2" s="91">
        <v>1</v>
      </c>
      <c r="B2" s="92" t="s">
        <v>150</v>
      </c>
      <c r="C2" s="83" t="s">
        <v>159</v>
      </c>
      <c r="D2" s="42">
        <v>1</v>
      </c>
      <c r="E2" s="49" t="s">
        <v>145</v>
      </c>
      <c r="F2" s="43">
        <v>4</v>
      </c>
      <c r="G2" s="40" t="s">
        <v>155</v>
      </c>
      <c r="H2" s="36"/>
    </row>
    <row r="3" spans="1:8" x14ac:dyDescent="0.25">
      <c r="A3" s="91"/>
      <c r="B3" s="92"/>
      <c r="C3" s="84"/>
      <c r="D3" s="42">
        <v>2</v>
      </c>
      <c r="E3" s="49" t="s">
        <v>147</v>
      </c>
      <c r="F3" s="44">
        <v>4</v>
      </c>
      <c r="G3" s="40" t="s">
        <v>155</v>
      </c>
      <c r="H3" s="36"/>
    </row>
    <row r="4" spans="1:8" ht="30" x14ac:dyDescent="0.25">
      <c r="A4" s="91"/>
      <c r="B4" s="92"/>
      <c r="C4" s="85"/>
      <c r="D4" s="42">
        <v>3</v>
      </c>
      <c r="E4" s="49" t="s">
        <v>144</v>
      </c>
      <c r="F4" s="44">
        <v>5</v>
      </c>
      <c r="G4" s="39" t="s">
        <v>146</v>
      </c>
      <c r="H4" s="37"/>
    </row>
    <row r="5" spans="1:8" ht="30" x14ac:dyDescent="0.25">
      <c r="A5" s="91">
        <v>2</v>
      </c>
      <c r="B5" s="92" t="s">
        <v>151</v>
      </c>
      <c r="C5" s="86" t="s">
        <v>160</v>
      </c>
      <c r="D5" s="46">
        <v>4</v>
      </c>
      <c r="E5" s="50" t="s">
        <v>31</v>
      </c>
      <c r="F5" s="44">
        <v>4</v>
      </c>
      <c r="G5" s="40" t="s">
        <v>155</v>
      </c>
      <c r="H5" s="36"/>
    </row>
    <row r="6" spans="1:8" ht="30" x14ac:dyDescent="0.25">
      <c r="A6" s="91"/>
      <c r="B6" s="92"/>
      <c r="C6" s="87"/>
      <c r="D6" s="46">
        <v>5</v>
      </c>
      <c r="E6" s="50" t="s">
        <v>45</v>
      </c>
      <c r="F6" s="44">
        <v>4</v>
      </c>
      <c r="G6" s="40" t="s">
        <v>155</v>
      </c>
      <c r="H6" s="37"/>
    </row>
    <row r="7" spans="1:8" ht="45" x14ac:dyDescent="0.25">
      <c r="A7" s="91"/>
      <c r="B7" s="92"/>
      <c r="C7" s="83" t="s">
        <v>161</v>
      </c>
      <c r="D7" s="42">
        <v>6</v>
      </c>
      <c r="E7" s="49" t="s">
        <v>106</v>
      </c>
      <c r="F7" s="44">
        <v>5</v>
      </c>
      <c r="G7" s="39" t="s">
        <v>146</v>
      </c>
      <c r="H7" s="37"/>
    </row>
    <row r="8" spans="1:8" ht="45" x14ac:dyDescent="0.25">
      <c r="A8" s="91">
        <v>3</v>
      </c>
      <c r="B8" s="92" t="s">
        <v>152</v>
      </c>
      <c r="C8" s="84"/>
      <c r="D8" s="42">
        <v>7</v>
      </c>
      <c r="E8" s="49" t="s">
        <v>106</v>
      </c>
      <c r="F8" s="44">
        <v>4</v>
      </c>
      <c r="G8" s="40" t="s">
        <v>155</v>
      </c>
      <c r="H8" s="37"/>
    </row>
    <row r="9" spans="1:8" ht="30" x14ac:dyDescent="0.25">
      <c r="A9" s="91"/>
      <c r="B9" s="92"/>
      <c r="C9" s="85"/>
      <c r="D9" s="42">
        <v>8</v>
      </c>
      <c r="E9" s="49" t="s">
        <v>99</v>
      </c>
      <c r="F9" s="44">
        <v>4</v>
      </c>
      <c r="G9" s="40" t="s">
        <v>155</v>
      </c>
      <c r="H9" s="37"/>
    </row>
    <row r="10" spans="1:8" ht="30" x14ac:dyDescent="0.25">
      <c r="A10" s="91"/>
      <c r="B10" s="92"/>
      <c r="C10" s="86" t="s">
        <v>162</v>
      </c>
      <c r="D10" s="46">
        <v>9</v>
      </c>
      <c r="E10" s="50" t="s">
        <v>78</v>
      </c>
      <c r="F10" s="44">
        <v>5</v>
      </c>
      <c r="G10" s="39" t="s">
        <v>146</v>
      </c>
      <c r="H10" s="37"/>
    </row>
    <row r="11" spans="1:8" ht="60" x14ac:dyDescent="0.25">
      <c r="A11" s="91">
        <v>4</v>
      </c>
      <c r="B11" s="92" t="s">
        <v>153</v>
      </c>
      <c r="C11" s="88"/>
      <c r="D11" s="46">
        <v>10</v>
      </c>
      <c r="E11" s="50" t="s">
        <v>114</v>
      </c>
      <c r="F11" s="44">
        <v>4</v>
      </c>
      <c r="G11" s="40" t="s">
        <v>155</v>
      </c>
      <c r="H11" s="37"/>
    </row>
    <row r="12" spans="1:8" ht="45" x14ac:dyDescent="0.25">
      <c r="A12" s="91"/>
      <c r="B12" s="92"/>
      <c r="C12" s="88"/>
      <c r="D12" s="46">
        <v>11</v>
      </c>
      <c r="E12" s="50" t="s">
        <v>119</v>
      </c>
      <c r="F12" s="44">
        <v>4</v>
      </c>
      <c r="G12" s="40" t="s">
        <v>155</v>
      </c>
      <c r="H12" s="37"/>
    </row>
    <row r="13" spans="1:8" ht="30" x14ac:dyDescent="0.25">
      <c r="A13" s="91"/>
      <c r="B13" s="92"/>
      <c r="C13" s="87"/>
      <c r="D13" s="46">
        <v>12</v>
      </c>
      <c r="E13" s="50" t="s">
        <v>124</v>
      </c>
      <c r="F13" s="44">
        <v>5</v>
      </c>
      <c r="G13" s="39" t="s">
        <v>146</v>
      </c>
      <c r="H13" s="37"/>
    </row>
    <row r="14" spans="1:8" ht="30" x14ac:dyDescent="0.25">
      <c r="A14" s="91">
        <v>5</v>
      </c>
      <c r="B14" s="92" t="s">
        <v>154</v>
      </c>
      <c r="C14" s="89" t="s">
        <v>163</v>
      </c>
      <c r="D14" s="42">
        <v>13</v>
      </c>
      <c r="E14" s="49" t="s">
        <v>130</v>
      </c>
      <c r="F14" s="44">
        <v>4</v>
      </c>
      <c r="G14" s="40" t="s">
        <v>155</v>
      </c>
      <c r="H14" s="37"/>
    </row>
    <row r="15" spans="1:8" ht="30" x14ac:dyDescent="0.25">
      <c r="A15" s="91"/>
      <c r="B15" s="92"/>
      <c r="C15" s="90"/>
      <c r="D15" s="42">
        <v>14</v>
      </c>
      <c r="E15" s="49" t="s">
        <v>136</v>
      </c>
      <c r="F15" s="44">
        <v>4</v>
      </c>
      <c r="G15" s="40" t="s">
        <v>155</v>
      </c>
      <c r="H15" s="51"/>
    </row>
    <row r="16" spans="1:8" x14ac:dyDescent="0.25">
      <c r="F16" s="45">
        <f>SUM(F2:F15)</f>
        <v>60</v>
      </c>
    </row>
    <row r="19" spans="7:7" x14ac:dyDescent="0.25">
      <c r="G19" s="38"/>
    </row>
  </sheetData>
  <mergeCells count="15">
    <mergeCell ref="B2:B4"/>
    <mergeCell ref="B5:B7"/>
    <mergeCell ref="B8:B10"/>
    <mergeCell ref="B11:B13"/>
    <mergeCell ref="B14:B15"/>
    <mergeCell ref="A2:A4"/>
    <mergeCell ref="A5:A7"/>
    <mergeCell ref="A8:A10"/>
    <mergeCell ref="A11:A13"/>
    <mergeCell ref="A14:A15"/>
    <mergeCell ref="C2:C4"/>
    <mergeCell ref="C5:C6"/>
    <mergeCell ref="C7:C9"/>
    <mergeCell ref="C10:C13"/>
    <mergeCell ref="C14:C1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EFC2FABA41E0E4F9715B8F02FECA1A9" ma:contentTypeVersion="0" ma:contentTypeDescription="Crear nuevo documento." ma:contentTypeScope="" ma:versionID="3816ac33ac26208be0bb3eebda66b66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C55A23-2E30-4557-A696-3D9FAD7C26A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A6A634-725F-4EE9-8E6D-E6821EA570D0}"/>
</file>

<file path=customXml/itemProps3.xml><?xml version="1.0" encoding="utf-8"?>
<ds:datastoreItem xmlns:ds="http://schemas.openxmlformats.org/officeDocument/2006/customXml" ds:itemID="{F74B472C-6A09-47F4-B3AD-4F40EF29F32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Contenido</vt:lpstr>
      <vt:lpstr>Cronograma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Vanessa Estrada Uribe</dc:creator>
  <cp:keywords/>
  <dc:description/>
  <cp:lastModifiedBy>David Piedrahita Florez</cp:lastModifiedBy>
  <cp:revision/>
  <dcterms:created xsi:type="dcterms:W3CDTF">2021-10-14T22:52:45Z</dcterms:created>
  <dcterms:modified xsi:type="dcterms:W3CDTF">2021-11-25T15:27:23Z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0x0101009EFC2FABA41E0E4F9715B8F02FECA1A9</vt:lpwstr>
  </property>
</Properties>
</file>