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tckp\OneDrive\Рабочий стол\"/>
    </mc:Choice>
  </mc:AlternateContent>
  <xr:revisionPtr revIDLastSave="0" documentId="13_ncr:1_{A9554026-9E95-4B9A-A76C-65A8440D6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1" l="1"/>
  <c r="I5" i="1" l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4" i="1"/>
  <c r="L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K13" i="1" s="1"/>
  <c r="H4" i="1"/>
  <c r="K4" i="1" s="1"/>
  <c r="J16" i="1" l="1"/>
  <c r="I24" i="1" l="1"/>
</calcChain>
</file>

<file path=xl/sharedStrings.xml><?xml version="1.0" encoding="utf-8"?>
<sst xmlns="http://schemas.openxmlformats.org/spreadsheetml/2006/main" count="28" uniqueCount="28">
  <si>
    <t>Работа</t>
  </si>
  <si>
    <t>Содержание</t>
  </si>
  <si>
    <t>Предыдущий</t>
  </si>
  <si>
    <t>Оптим.</t>
  </si>
  <si>
    <t>Вероятное время</t>
  </si>
  <si>
    <t>Пессим.</t>
  </si>
  <si>
    <t>Ожидаемое время</t>
  </si>
  <si>
    <t>Дисперсия</t>
  </si>
  <si>
    <t>Выбор типа мероприятия</t>
  </si>
  <si>
    <t>Определение целевой аудитории</t>
  </si>
  <si>
    <t>Определение целей мероприятия</t>
  </si>
  <si>
    <t>Формулирование общей темы мероприятия</t>
  </si>
  <si>
    <t>Определение предварительной даты и времени начала мероприятия</t>
  </si>
  <si>
    <t>Определение группы ответственных за мероприятие</t>
  </si>
  <si>
    <t>Разработка графика мероприятия</t>
  </si>
  <si>
    <t>Определение процесса и механизмов распространения информации</t>
  </si>
  <si>
    <t>Создание механизма обратной связи для мероприятия</t>
  </si>
  <si>
    <t>Определение бюджета мероприятия</t>
  </si>
  <si>
    <t>2 3</t>
  </si>
  <si>
    <t>5 6</t>
  </si>
  <si>
    <t>8 9</t>
  </si>
  <si>
    <t>Входит в путь?</t>
  </si>
  <si>
    <t>Сумма дисперсий по пути</t>
  </si>
  <si>
    <t>Дисперсии по пути</t>
  </si>
  <si>
    <t>Время в пути</t>
  </si>
  <si>
    <t>T0 =</t>
  </si>
  <si>
    <t xml:space="preserve">z = </t>
  </si>
  <si>
    <t>F(z)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</si>
</sst>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4"/>
  <sheetViews>
    <sheetView tabSelected="1" workbookViewId="0">
      <selection activeCell="L20" sqref="L20"/>
    </sheetView>
  </sheetViews>
  <sheetFormatPr defaultRowHeight="15" x14ac:dyDescent="0.25"/>
  <cols>
    <col min="2" max="2" width="7.42578125" customWidth="1"/>
    <col min="3" max="3" width="65" customWidth="1"/>
    <col min="4" max="4" width="13.85546875" customWidth="1"/>
    <col min="6" max="6" width="12" customWidth="1"/>
    <col min="8" max="8" width="14.5703125" customWidth="1"/>
    <col min="9" max="9" width="11.5703125" customWidth="1"/>
    <col min="10" max="10" width="10" customWidth="1"/>
    <col min="11" max="11" width="10.85546875" customWidth="1"/>
    <col min="12" max="12" width="13" customWidth="1"/>
  </cols>
  <sheetData>
    <row r="3" spans="2:12" ht="33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21</v>
      </c>
      <c r="K3" s="4" t="s">
        <v>24</v>
      </c>
      <c r="L3" s="4" t="s">
        <v>23</v>
      </c>
    </row>
    <row r="4" spans="2:12" x14ac:dyDescent="0.25">
      <c r="B4" s="10">
        <v>1</v>
      </c>
      <c r="C4" s="2" t="s">
        <v>8</v>
      </c>
      <c r="D4" s="3"/>
      <c r="E4" s="3">
        <v>0.5</v>
      </c>
      <c r="F4" s="3">
        <v>1</v>
      </c>
      <c r="G4" s="3">
        <v>1.5</v>
      </c>
      <c r="H4" s="3">
        <f>(E4+4*F4+G4)/6</f>
        <v>1</v>
      </c>
      <c r="I4" s="3">
        <f>(G4-E4)*(G4-E4)/36</f>
        <v>2.7777777777777776E-2</v>
      </c>
      <c r="J4" s="3">
        <v>1</v>
      </c>
      <c r="K4" s="3">
        <f>H4*J4</f>
        <v>1</v>
      </c>
      <c r="L4" s="3">
        <f>I4*J4</f>
        <v>2.7777777777777776E-2</v>
      </c>
    </row>
    <row r="5" spans="2:12" x14ac:dyDescent="0.25">
      <c r="B5" s="10">
        <v>2</v>
      </c>
      <c r="C5" s="2" t="s">
        <v>9</v>
      </c>
      <c r="D5" s="3">
        <v>1</v>
      </c>
      <c r="E5" s="3">
        <v>0.5</v>
      </c>
      <c r="F5" s="3">
        <v>1</v>
      </c>
      <c r="G5" s="3">
        <v>1.5</v>
      </c>
      <c r="H5" s="3">
        <f t="shared" ref="H5:H13" si="0">(E5+4*F5+G5)/6</f>
        <v>1</v>
      </c>
      <c r="I5" s="3">
        <f t="shared" ref="I5:I13" si="1">(G5-E5)*(G5-E5)/36</f>
        <v>2.7777777777777776E-2</v>
      </c>
      <c r="J5" s="3">
        <v>1</v>
      </c>
      <c r="K5" s="3">
        <f t="shared" ref="K5:K13" si="2">H5*J5</f>
        <v>1</v>
      </c>
      <c r="L5" s="3">
        <f t="shared" ref="L5:L13" si="3">I5*J5</f>
        <v>2.7777777777777776E-2</v>
      </c>
    </row>
    <row r="6" spans="2:12" x14ac:dyDescent="0.25">
      <c r="B6" s="10">
        <v>3</v>
      </c>
      <c r="C6" s="2" t="s">
        <v>10</v>
      </c>
      <c r="D6" s="3">
        <v>1</v>
      </c>
      <c r="E6" s="3">
        <v>0.5</v>
      </c>
      <c r="F6" s="3">
        <v>1</v>
      </c>
      <c r="G6" s="3">
        <v>1.5</v>
      </c>
      <c r="H6" s="3">
        <f t="shared" si="0"/>
        <v>1</v>
      </c>
      <c r="I6" s="3">
        <f t="shared" si="1"/>
        <v>2.7777777777777776E-2</v>
      </c>
      <c r="J6" s="3">
        <v>0</v>
      </c>
      <c r="K6" s="3">
        <f t="shared" si="2"/>
        <v>0</v>
      </c>
      <c r="L6" s="3">
        <f t="shared" si="3"/>
        <v>0</v>
      </c>
    </row>
    <row r="7" spans="2:12" x14ac:dyDescent="0.25">
      <c r="B7" s="10">
        <v>4</v>
      </c>
      <c r="C7" s="2" t="s">
        <v>11</v>
      </c>
      <c r="D7" s="3" t="s">
        <v>18</v>
      </c>
      <c r="E7" s="3">
        <v>2</v>
      </c>
      <c r="F7" s="3">
        <v>3</v>
      </c>
      <c r="G7" s="3">
        <v>4</v>
      </c>
      <c r="H7" s="3">
        <f t="shared" si="0"/>
        <v>3</v>
      </c>
      <c r="I7" s="3">
        <f t="shared" si="1"/>
        <v>0.1111111111111111</v>
      </c>
      <c r="J7" s="3">
        <v>1</v>
      </c>
      <c r="K7" s="3">
        <f t="shared" si="2"/>
        <v>3</v>
      </c>
      <c r="L7" s="3">
        <f t="shared" si="3"/>
        <v>0.1111111111111111</v>
      </c>
    </row>
    <row r="8" spans="2:12" x14ac:dyDescent="0.25">
      <c r="B8" s="10">
        <v>5</v>
      </c>
      <c r="C8" s="2" t="s">
        <v>12</v>
      </c>
      <c r="D8" s="3">
        <v>4</v>
      </c>
      <c r="E8" s="3">
        <v>0.5</v>
      </c>
      <c r="F8" s="3">
        <v>1</v>
      </c>
      <c r="G8" s="3">
        <v>1.5</v>
      </c>
      <c r="H8" s="3">
        <f t="shared" si="0"/>
        <v>1</v>
      </c>
      <c r="I8" s="3">
        <f t="shared" si="1"/>
        <v>2.7777777777777776E-2</v>
      </c>
      <c r="J8" s="3">
        <v>1</v>
      </c>
      <c r="K8" s="3">
        <f t="shared" si="2"/>
        <v>1</v>
      </c>
      <c r="L8" s="3">
        <f t="shared" si="3"/>
        <v>2.7777777777777776E-2</v>
      </c>
    </row>
    <row r="9" spans="2:12" x14ac:dyDescent="0.25">
      <c r="B9" s="10">
        <v>6</v>
      </c>
      <c r="C9" s="2" t="s">
        <v>13</v>
      </c>
      <c r="D9" s="3">
        <v>4</v>
      </c>
      <c r="E9" s="3">
        <v>0.5</v>
      </c>
      <c r="F9" s="3">
        <v>1</v>
      </c>
      <c r="G9" s="3">
        <v>1.5</v>
      </c>
      <c r="H9" s="3">
        <f t="shared" si="0"/>
        <v>1</v>
      </c>
      <c r="I9" s="3">
        <f t="shared" si="1"/>
        <v>2.7777777777777776E-2</v>
      </c>
      <c r="J9" s="3">
        <v>0</v>
      </c>
      <c r="K9" s="3">
        <f t="shared" si="2"/>
        <v>0</v>
      </c>
      <c r="L9" s="3">
        <f t="shared" si="3"/>
        <v>0</v>
      </c>
    </row>
    <row r="10" spans="2:12" x14ac:dyDescent="0.25">
      <c r="B10" s="10">
        <v>7</v>
      </c>
      <c r="C10" s="2" t="s">
        <v>14</v>
      </c>
      <c r="D10" s="3" t="s">
        <v>19</v>
      </c>
      <c r="E10" s="3">
        <v>0.5</v>
      </c>
      <c r="F10" s="3">
        <v>1</v>
      </c>
      <c r="G10" s="3">
        <v>1.5</v>
      </c>
      <c r="H10" s="3">
        <f t="shared" si="0"/>
        <v>1</v>
      </c>
      <c r="I10" s="3">
        <f t="shared" si="1"/>
        <v>2.7777777777777776E-2</v>
      </c>
      <c r="J10" s="3">
        <v>1</v>
      </c>
      <c r="K10" s="3">
        <f t="shared" si="2"/>
        <v>1</v>
      </c>
      <c r="L10" s="3">
        <f t="shared" si="3"/>
        <v>2.7777777777777776E-2</v>
      </c>
    </row>
    <row r="11" spans="2:12" x14ac:dyDescent="0.25">
      <c r="B11" s="10">
        <v>8</v>
      </c>
      <c r="C11" s="2" t="s">
        <v>15</v>
      </c>
      <c r="D11" s="3">
        <v>7</v>
      </c>
      <c r="E11" s="3">
        <v>0.5</v>
      </c>
      <c r="F11" s="3">
        <v>1</v>
      </c>
      <c r="G11" s="3">
        <v>1.5</v>
      </c>
      <c r="H11" s="3">
        <f t="shared" si="0"/>
        <v>1</v>
      </c>
      <c r="I11" s="3">
        <f t="shared" si="1"/>
        <v>2.7777777777777776E-2</v>
      </c>
      <c r="J11" s="3">
        <v>1</v>
      </c>
      <c r="K11" s="3">
        <f t="shared" si="2"/>
        <v>1</v>
      </c>
      <c r="L11" s="3">
        <f t="shared" si="3"/>
        <v>2.7777777777777776E-2</v>
      </c>
    </row>
    <row r="12" spans="2:12" x14ac:dyDescent="0.25">
      <c r="B12" s="10">
        <v>9</v>
      </c>
      <c r="C12" s="2" t="s">
        <v>16</v>
      </c>
      <c r="D12" s="3">
        <v>7</v>
      </c>
      <c r="E12" s="3">
        <v>0.5</v>
      </c>
      <c r="F12" s="3">
        <v>1</v>
      </c>
      <c r="G12" s="3">
        <v>1.5</v>
      </c>
      <c r="H12" s="3">
        <f t="shared" si="0"/>
        <v>1</v>
      </c>
      <c r="I12" s="3">
        <f t="shared" si="1"/>
        <v>2.7777777777777776E-2</v>
      </c>
      <c r="J12" s="3">
        <v>0</v>
      </c>
      <c r="K12" s="3">
        <f t="shared" si="2"/>
        <v>0</v>
      </c>
      <c r="L12" s="3">
        <f t="shared" si="3"/>
        <v>0</v>
      </c>
    </row>
    <row r="13" spans="2:12" x14ac:dyDescent="0.25">
      <c r="B13" s="10">
        <v>10</v>
      </c>
      <c r="C13" s="2" t="s">
        <v>17</v>
      </c>
      <c r="D13" s="3" t="s">
        <v>20</v>
      </c>
      <c r="E13" s="3">
        <v>0.5</v>
      </c>
      <c r="F13" s="3">
        <v>1</v>
      </c>
      <c r="G13" s="3">
        <v>1.5</v>
      </c>
      <c r="H13" s="3">
        <f t="shared" si="0"/>
        <v>1</v>
      </c>
      <c r="I13" s="3">
        <f t="shared" si="1"/>
        <v>2.7777777777777776E-2</v>
      </c>
      <c r="J13" s="3">
        <v>1</v>
      </c>
      <c r="K13" s="3">
        <f t="shared" si="2"/>
        <v>1</v>
      </c>
      <c r="L13" s="3">
        <f t="shared" si="3"/>
        <v>2.7777777777777776E-2</v>
      </c>
    </row>
    <row r="16" spans="2:12" x14ac:dyDescent="0.25">
      <c r="H16" s="6" t="s">
        <v>22</v>
      </c>
      <c r="I16" s="6"/>
      <c r="J16" s="7">
        <f>SUM(L4:L13)</f>
        <v>0.27777777777777779</v>
      </c>
    </row>
    <row r="17" spans="8:10" x14ac:dyDescent="0.25">
      <c r="H17" s="6"/>
      <c r="I17" s="6"/>
      <c r="J17" s="7"/>
    </row>
    <row r="20" spans="8:10" x14ac:dyDescent="0.25">
      <c r="H20" s="1" t="s">
        <v>25</v>
      </c>
      <c r="I20" s="1">
        <v>11</v>
      </c>
    </row>
    <row r="22" spans="8:10" x14ac:dyDescent="0.25">
      <c r="H22" s="9" t="s">
        <v>26</v>
      </c>
      <c r="I22" s="5">
        <f>(I20-SUM(K4:K13))/SQRT(J16)</f>
        <v>3.7947331922020551</v>
      </c>
    </row>
    <row r="24" spans="8:10" x14ac:dyDescent="0.25">
      <c r="H24" s="9" t="s">
        <v>27</v>
      </c>
      <c r="I24" s="8">
        <f>_xlfn.NORM.DIST(I22,0,1,TRUE)</f>
        <v>0.99992609884483274</v>
      </c>
    </row>
  </sheetData>
  <mergeCells count="2">
    <mergeCell ref="H16:I17"/>
    <mergeCell ref="J16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ДМ. Па.</dc:creator>
  <cp:lastModifiedBy>ДМ. Па.</cp:lastModifiedBy>
  <dcterms:created xsi:type="dcterms:W3CDTF">2015-06-05T18:19:34Z</dcterms:created>
  <dcterms:modified xsi:type="dcterms:W3CDTF">2020-05-05T19:22:18Z</dcterms:modified>
</cp:coreProperties>
</file>