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23" i="1"/>
  <c r="J23"/>
  <c r="K22"/>
  <c r="J22"/>
  <c r="K21"/>
  <c r="J21"/>
  <c r="O10"/>
  <c r="N10"/>
  <c r="O9"/>
  <c r="N9"/>
  <c r="N8"/>
  <c r="O8"/>
  <c r="G19"/>
  <c r="G18"/>
  <c r="A17"/>
</calcChain>
</file>

<file path=xl/sharedStrings.xml><?xml version="1.0" encoding="utf-8"?>
<sst xmlns="http://schemas.openxmlformats.org/spreadsheetml/2006/main" count="23" uniqueCount="11">
  <si>
    <t>Кол_чел_на_1врача</t>
  </si>
  <si>
    <t>Расх_на_здрав</t>
  </si>
  <si>
    <t>ВВП_на_душу_насел</t>
  </si>
  <si>
    <t>Смертность</t>
  </si>
  <si>
    <t>Конст-та</t>
  </si>
  <si>
    <t>низкий</t>
  </si>
  <si>
    <t xml:space="preserve">Молдавия </t>
  </si>
  <si>
    <t>Украина</t>
  </si>
  <si>
    <t>высокий</t>
  </si>
  <si>
    <t>удовлетворит.</t>
  </si>
  <si>
    <t xml:space="preserve">удовлетвор. 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</si>
</sst>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000000"/>
  </numFmts>
  <fonts count="4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2" fontId="0" fillId="0" borderId="0" xfId="0" applyNumberFormat="1"/>
    <xf numFmtId="1" fontId="3" fillId="0" borderId="0" xfId="1" applyNumberFormat="1" applyFont="1" applyFill="1" applyBorder="1" applyAlignment="1" applyProtection="1">
      <alignment vertical="center"/>
    </xf>
    <xf numFmtId="165" fontId="3" fillId="0" borderId="0" xfId="1" applyNumberFormat="1" applyFont="1" applyFill="1" applyBorder="1" applyAlignment="1" applyProtection="1">
      <alignment vertical="center"/>
    </xf>
    <xf numFmtId="2" fontId="1" fillId="0" borderId="0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16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1" applyFont="1" applyFill="1" applyBorder="1" applyAlignment="1" applyProtection="1">
      <alignment horizontal="left" vertical="center"/>
    </xf>
    <xf numFmtId="0" fontId="3" fillId="0" borderId="6" xfId="1" applyFont="1" applyFill="1" applyBorder="1" applyAlignment="1" applyProtection="1">
      <alignment horizontal="left" vertical="center"/>
    </xf>
    <xf numFmtId="0" fontId="0" fillId="0" borderId="5" xfId="0" applyBorder="1"/>
    <xf numFmtId="0" fontId="0" fillId="0" borderId="7" xfId="0" applyBorder="1"/>
    <xf numFmtId="1" fontId="3" fillId="0" borderId="5" xfId="1" applyNumberFormat="1" applyFont="1" applyFill="1" applyBorder="1" applyAlignment="1" applyProtection="1">
      <alignment vertical="center"/>
    </xf>
    <xf numFmtId="165" fontId="3" fillId="0" borderId="5" xfId="1" applyNumberFormat="1" applyFont="1" applyFill="1" applyBorder="1" applyAlignment="1" applyProtection="1">
      <alignment vertical="center"/>
    </xf>
    <xf numFmtId="0" fontId="3" fillId="0" borderId="1" xfId="1" applyFont="1" applyFill="1" applyBorder="1" applyAlignment="1" applyProtection="1">
      <alignment horizontal="left" vertical="center"/>
    </xf>
    <xf numFmtId="0" fontId="0" fillId="0" borderId="8" xfId="0" applyBorder="1"/>
    <xf numFmtId="0" fontId="0" fillId="0" borderId="1" xfId="0" applyBorder="1"/>
    <xf numFmtId="164" fontId="3" fillId="0" borderId="5" xfId="1" applyNumberFormat="1" applyFont="1" applyFill="1" applyBorder="1" applyAlignment="1" applyProtection="1">
      <alignment horizontal="right" vertical="center"/>
    </xf>
    <xf numFmtId="164" fontId="3" fillId="0" borderId="7" xfId="1" applyNumberFormat="1" applyFont="1" applyFill="1" applyBorder="1" applyAlignment="1" applyProtection="1">
      <alignment horizontal="right" vertical="center"/>
    </xf>
    <xf numFmtId="2" fontId="3" fillId="0" borderId="5" xfId="1" applyNumberFormat="1" applyFont="1" applyFill="1" applyBorder="1" applyAlignment="1" applyProtection="1">
      <alignment horizontal="right" vertical="center"/>
    </xf>
    <xf numFmtId="2" fontId="3" fillId="0" borderId="7" xfId="1" applyNumberFormat="1" applyFont="1" applyFill="1" applyBorder="1" applyAlignment="1" applyProtection="1">
      <alignment horizontal="right" vertical="center"/>
    </xf>
    <xf numFmtId="0" fontId="0" fillId="0" borderId="9" xfId="0" applyBorder="1"/>
    <xf numFmtId="166" fontId="0" fillId="0" borderId="1" xfId="0" applyNumberFormat="1" applyBorder="1"/>
    <xf numFmtId="16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6" xfId="1" applyFont="1" applyFill="1" applyBorder="1" applyAlignment="1" applyProtection="1">
      <alignment horizontal="left" vertical="center"/>
    </xf>
    <xf numFmtId="166" fontId="0" fillId="0" borderId="17" xfId="0" applyNumberFormat="1" applyBorder="1"/>
    <xf numFmtId="0" fontId="0" fillId="0" borderId="16" xfId="0" applyBorder="1"/>
    <xf numFmtId="0" fontId="0" fillId="0" borderId="13" xfId="0" applyBorder="1"/>
    <xf numFmtId="166" fontId="0" fillId="0" borderId="14" xfId="0" applyNumberFormat="1" applyBorder="1"/>
    <xf numFmtId="166" fontId="0" fillId="0" borderId="15" xfId="0" applyNumberFormat="1" applyBorder="1"/>
    <xf numFmtId="1" fontId="3" fillId="0" borderId="1" xfId="1" applyNumberFormat="1" applyFont="1" applyFill="1" applyBorder="1" applyAlignment="1" applyProtection="1">
      <alignment vertical="center"/>
    </xf>
    <xf numFmtId="0" fontId="3" fillId="0" borderId="19" xfId="1" applyFont="1" applyFill="1" applyBorder="1" applyAlignment="1" applyProtection="1">
      <alignment horizontal="left" vertical="center"/>
    </xf>
    <xf numFmtId="1" fontId="3" fillId="0" borderId="17" xfId="1" applyNumberFormat="1" applyFont="1" applyFill="1" applyBorder="1" applyAlignment="1" applyProtection="1">
      <alignment vertical="center"/>
    </xf>
    <xf numFmtId="0" fontId="3" fillId="0" borderId="20" xfId="1" applyFont="1" applyFill="1" applyBorder="1" applyAlignment="1" applyProtection="1">
      <alignment horizontal="left" vertical="center"/>
    </xf>
    <xf numFmtId="165" fontId="3" fillId="0" borderId="21" xfId="1" applyNumberFormat="1" applyFont="1" applyFill="1" applyBorder="1" applyAlignment="1" applyProtection="1">
      <alignment vertical="center"/>
    </xf>
    <xf numFmtId="165" fontId="3" fillId="0" borderId="22" xfId="1" applyNumberFormat="1" applyFont="1" applyFill="1" applyBorder="1" applyAlignment="1" applyProtection="1">
      <alignment vertical="center"/>
    </xf>
    <xf numFmtId="166" fontId="0" fillId="0" borderId="18" xfId="0" applyNumberFormat="1" applyBorder="1"/>
    <xf numFmtId="0" fontId="3" fillId="0" borderId="23" xfId="1" applyFont="1" applyFill="1" applyBorder="1" applyAlignment="1" applyProtection="1">
      <alignment horizontal="left" vertical="center"/>
    </xf>
    <xf numFmtId="164" fontId="3" fillId="0" borderId="24" xfId="1" applyNumberFormat="1" applyFont="1" applyFill="1" applyBorder="1" applyAlignment="1" applyProtection="1">
      <alignment horizontal="right" vertical="center"/>
    </xf>
    <xf numFmtId="2" fontId="3" fillId="0" borderId="25" xfId="1" applyNumberFormat="1" applyFont="1" applyFill="1" applyBorder="1" applyAlignment="1" applyProtection="1">
      <alignment horizontal="righ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D4D4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I15" sqref="I15:K23"/>
    </sheetView>
  </sheetViews>
  <sheetFormatPr defaultRowHeight="15"/>
  <cols>
    <col min="1" max="1" width="9.140625" style="1"/>
    <col min="9" max="9" width="20.85546875" customWidth="1"/>
    <col min="10" max="10" width="16" customWidth="1"/>
    <col min="11" max="11" width="14.140625" customWidth="1"/>
    <col min="12" max="12" width="16.140625" customWidth="1"/>
    <col min="14" max="14" width="16.42578125" customWidth="1"/>
    <col min="15" max="15" width="12.5703125" bestFit="1" customWidth="1"/>
  </cols>
  <sheetData>
    <row r="1" spans="1:15">
      <c r="A1" s="4">
        <v>14.4</v>
      </c>
      <c r="E1" s="6"/>
      <c r="F1" s="7"/>
    </row>
    <row r="2" spans="1:15">
      <c r="A2" s="4">
        <v>20.100000000000001</v>
      </c>
      <c r="E2" s="6"/>
      <c r="F2" s="6"/>
      <c r="I2" s="11"/>
      <c r="J2" s="11" t="s">
        <v>5</v>
      </c>
      <c r="K2" s="11" t="s">
        <v>8</v>
      </c>
      <c r="L2" s="11" t="s">
        <v>9</v>
      </c>
      <c r="M2" s="9"/>
      <c r="N2" s="11" t="s">
        <v>6</v>
      </c>
      <c r="O2" s="11" t="s">
        <v>7</v>
      </c>
    </row>
    <row r="3" spans="1:15">
      <c r="A3" s="4">
        <v>24.1</v>
      </c>
      <c r="E3" s="6"/>
      <c r="F3" s="7"/>
      <c r="I3" s="12" t="s">
        <v>0</v>
      </c>
      <c r="J3" s="21">
        <v>1.4552582888251373</v>
      </c>
      <c r="K3" s="23">
        <v>2.3476647801959598</v>
      </c>
      <c r="L3" s="21">
        <v>1.833880426913461</v>
      </c>
      <c r="M3" s="8"/>
      <c r="N3" s="16">
        <v>251</v>
      </c>
      <c r="O3" s="16">
        <v>224</v>
      </c>
    </row>
    <row r="4" spans="1:15">
      <c r="A4" s="4">
        <v>11.1</v>
      </c>
      <c r="E4" s="6"/>
      <c r="F4" s="7"/>
      <c r="I4" s="12" t="s">
        <v>1</v>
      </c>
      <c r="J4" s="21">
        <v>1.4551237942028536</v>
      </c>
      <c r="K4" s="23">
        <v>1.9838068622351819</v>
      </c>
      <c r="L4" s="21">
        <v>1.7177132770934462</v>
      </c>
      <c r="M4" s="8"/>
      <c r="N4" s="16">
        <v>143</v>
      </c>
      <c r="O4" s="16">
        <v>131</v>
      </c>
    </row>
    <row r="5" spans="1:15">
      <c r="A5" s="4">
        <v>16.3</v>
      </c>
      <c r="E5" s="6"/>
      <c r="F5" s="8"/>
      <c r="I5" s="12" t="s">
        <v>2</v>
      </c>
      <c r="J5" s="21">
        <v>0.11644379083617995</v>
      </c>
      <c r="K5" s="23">
        <v>0.20319862177038664</v>
      </c>
      <c r="L5" s="21">
        <v>0.15265006628316422</v>
      </c>
      <c r="M5" s="8"/>
      <c r="N5" s="16">
        <v>2500</v>
      </c>
      <c r="O5" s="16">
        <v>3850</v>
      </c>
    </row>
    <row r="6" spans="1:15" ht="15.75" thickBot="1">
      <c r="A6" s="4">
        <v>40.5</v>
      </c>
      <c r="E6" s="7"/>
      <c r="F6" s="8"/>
      <c r="I6" s="13" t="s">
        <v>3</v>
      </c>
      <c r="J6" s="21">
        <v>29.066340528199692</v>
      </c>
      <c r="K6" s="23">
        <v>46.926222984667959</v>
      </c>
      <c r="L6" s="21">
        <v>36.637387705377954</v>
      </c>
      <c r="M6" s="8"/>
      <c r="N6" s="17">
        <v>12.6</v>
      </c>
      <c r="O6" s="17">
        <v>16.399999999999999</v>
      </c>
    </row>
    <row r="7" spans="1:15" ht="15.75" thickTop="1">
      <c r="A7" s="4">
        <v>52.7</v>
      </c>
      <c r="E7" s="7"/>
      <c r="F7" s="8"/>
      <c r="I7" s="12" t="s">
        <v>4</v>
      </c>
      <c r="J7" s="22">
        <v>-576.41368402340265</v>
      </c>
      <c r="K7" s="24">
        <v>-1526.0160492119301</v>
      </c>
      <c r="L7" s="22">
        <v>-921.49652125929401</v>
      </c>
      <c r="M7" s="8"/>
      <c r="N7" s="14"/>
      <c r="O7" s="14"/>
    </row>
    <row r="8" spans="1:15">
      <c r="A8" s="4">
        <v>20.100000000000001</v>
      </c>
      <c r="E8" s="6"/>
      <c r="F8" s="8"/>
      <c r="I8" s="18" t="s">
        <v>5</v>
      </c>
      <c r="J8" s="19"/>
      <c r="K8" s="19"/>
      <c r="L8" s="19"/>
      <c r="M8" s="25"/>
      <c r="N8" s="26">
        <f>$J$3*N3+$J$4*N4+$J$5*N5+$J$6*N6+$J$7</f>
        <v>654.28421678848088</v>
      </c>
      <c r="O8" s="26">
        <f>$J$3*O3+$J$4*O4+$J$5*O5+$J$6*O6+$J$7</f>
        <v>865.18196909576966</v>
      </c>
    </row>
    <row r="9" spans="1:15">
      <c r="A9" s="4">
        <v>14</v>
      </c>
      <c r="E9" s="7"/>
      <c r="F9" s="8"/>
      <c r="I9" s="20" t="s">
        <v>8</v>
      </c>
      <c r="J9" s="19"/>
      <c r="K9" s="19"/>
      <c r="L9" s="19"/>
      <c r="M9" s="19"/>
      <c r="N9" s="26">
        <f>$K$3*N3+$K$4*N4+$K$5*N5+$K$6*N6+$K$7</f>
        <v>446.19915594966983</v>
      </c>
      <c r="O9" s="26">
        <f>$K$3*O3+$K$4*O4+$K$5*O5+$K$6*O6+$K$7</f>
        <v>811.64431126931663</v>
      </c>
    </row>
    <row r="10" spans="1:15">
      <c r="A10" s="4">
        <v>27</v>
      </c>
      <c r="E10" s="7"/>
      <c r="F10" s="8"/>
      <c r="I10" s="15" t="s">
        <v>10</v>
      </c>
      <c r="J10" s="10"/>
      <c r="K10" s="10"/>
      <c r="L10" s="10"/>
      <c r="M10" s="10"/>
      <c r="N10" s="27">
        <f>$L$3*N3+$L$4*N4+$L$5*N5+$L$6*N6+$L$7</f>
        <v>627.69671531602012</v>
      </c>
      <c r="O10" s="27">
        <f>$L$3*O3+$L$4*O4+$L$5*O5+$L$6*O6+$L$7</f>
        <v>902.86904722694317</v>
      </c>
    </row>
    <row r="11" spans="1:15">
      <c r="A11" s="4">
        <v>44.3</v>
      </c>
      <c r="E11" s="7"/>
      <c r="F11" s="8"/>
    </row>
    <row r="12" spans="1:15">
      <c r="A12" s="4">
        <v>47.5</v>
      </c>
      <c r="E12" s="7"/>
      <c r="F12" s="8"/>
      <c r="I12" s="2">
        <v>251</v>
      </c>
      <c r="J12" s="2">
        <v>143</v>
      </c>
      <c r="K12" s="2">
        <v>2500</v>
      </c>
      <c r="L12" s="3">
        <v>12.6</v>
      </c>
    </row>
    <row r="13" spans="1:15">
      <c r="A13" s="4">
        <v>54</v>
      </c>
      <c r="E13" s="8"/>
      <c r="F13" s="8"/>
      <c r="I13" s="2">
        <v>224</v>
      </c>
      <c r="J13" s="2">
        <v>131</v>
      </c>
      <c r="K13" s="2">
        <v>3850</v>
      </c>
      <c r="L13" s="3">
        <v>16.399999999999999</v>
      </c>
    </row>
    <row r="14" spans="1:15" ht="15.75" thickBot="1">
      <c r="A14" s="4">
        <v>16.010000000000002</v>
      </c>
    </row>
    <row r="15" spans="1:15" ht="15.75" thickTop="1">
      <c r="A15" s="4">
        <v>57.5</v>
      </c>
      <c r="I15" s="28"/>
      <c r="J15" s="29" t="s">
        <v>6</v>
      </c>
      <c r="K15" s="30" t="s">
        <v>7</v>
      </c>
    </row>
    <row r="16" spans="1:15">
      <c r="A16" s="4">
        <v>37.799999999999997</v>
      </c>
      <c r="I16" s="31" t="s">
        <v>0</v>
      </c>
      <c r="J16" s="37">
        <v>251</v>
      </c>
      <c r="K16" s="39">
        <v>224</v>
      </c>
    </row>
    <row r="17" spans="1:11">
      <c r="A17" s="5">
        <f>AVERAGE(A1:A16)</f>
        <v>31.088124999999998</v>
      </c>
      <c r="I17" s="31" t="s">
        <v>1</v>
      </c>
      <c r="J17" s="37">
        <v>143</v>
      </c>
      <c r="K17" s="39">
        <v>131</v>
      </c>
    </row>
    <row r="18" spans="1:11">
      <c r="G18">
        <f>FINV(0.05, 2,1003 )</f>
        <v>3.0046976856146159</v>
      </c>
      <c r="I18" s="31" t="s">
        <v>2</v>
      </c>
      <c r="J18" s="37">
        <v>2500</v>
      </c>
      <c r="K18" s="39">
        <v>3850</v>
      </c>
    </row>
    <row r="19" spans="1:11" ht="15.75" thickBot="1">
      <c r="G19">
        <f>FINV(0.05, 2,1008 )</f>
        <v>3.0046531261265557</v>
      </c>
      <c r="I19" s="40" t="s">
        <v>3</v>
      </c>
      <c r="J19" s="41">
        <v>12.6</v>
      </c>
      <c r="K19" s="42">
        <v>16.399999999999999</v>
      </c>
    </row>
    <row r="20" spans="1:11" ht="16.5" thickTop="1" thickBot="1">
      <c r="I20" s="44" t="s">
        <v>4</v>
      </c>
      <c r="J20" s="45">
        <v>-576.41368402340265</v>
      </c>
      <c r="K20" s="46">
        <v>-1526.0160492119301</v>
      </c>
    </row>
    <row r="21" spans="1:11" ht="15.75" thickTop="1">
      <c r="I21" s="38" t="s">
        <v>5</v>
      </c>
      <c r="J21" s="27">
        <f>$J$3*J16+$J$4*J17+$J$5*J18+$J$6*J19+$J$7</f>
        <v>654.28421678848088</v>
      </c>
      <c r="K21" s="43">
        <f>$J$3*K16+$J$4*K17+$J$5*K18+$J$6*K19+$J$7</f>
        <v>865.18196909576966</v>
      </c>
    </row>
    <row r="22" spans="1:11">
      <c r="I22" s="33" t="s">
        <v>8</v>
      </c>
      <c r="J22" s="26">
        <f>$K$3*J16+$K$4*J17+$K$5*J18+$K$6*J19+$K$7</f>
        <v>446.19915594966983</v>
      </c>
      <c r="K22" s="32">
        <f>$K$3*K16+$K$4*K17+$K$5*K18+$K$6*K19+$K$7</f>
        <v>811.64431126931663</v>
      </c>
    </row>
    <row r="23" spans="1:11" ht="15.75" thickBot="1">
      <c r="I23" s="34" t="s">
        <v>10</v>
      </c>
      <c r="J23" s="35">
        <f>$L$3*J16+$L$4*J17+$L$5*J18+$L$6*J19+$L$7</f>
        <v>627.69671531602012</v>
      </c>
      <c r="K23" s="36">
        <f>$L$3*K16+$L$4*K17+$L$5*K18+$L$6*K19+$L$7</f>
        <v>902.86904722694317</v>
      </c>
    </row>
    <row r="24" spans="1:11" ht="15.75" thickTop="1"/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serge777</dc:creator>
  <cp:lastModifiedBy>serge777</cp:lastModifiedBy>
  <dcterms:created xsi:type="dcterms:W3CDTF">2018-11-22T20:16:04Z</dcterms:created>
  <dcterms:modified xsi:type="dcterms:W3CDTF">2019-09-23T06:05:51Z</dcterms:modified>
</cp:coreProperties>
</file>