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OneDrive\Desktop\Uni\Masterarbeit\Finale Arbeit\Zusatzdateien Masterarbeit\"/>
    </mc:Choice>
  </mc:AlternateContent>
  <xr:revisionPtr revIDLastSave="0" documentId="13_ncr:1_{AD084CF0-2F02-4E95-B99C-2383A3706B75}" xr6:coauthVersionLast="47" xr6:coauthVersionMax="47" xr10:uidLastSave="{00000000-0000-0000-0000-000000000000}"/>
  <bookViews>
    <workbookView xWindow="-108" yWindow="-108" windowWidth="23256" windowHeight="12456" xr2:uid="{42B1AC90-28F9-47B3-8C78-6C521397C048}"/>
  </bookViews>
  <sheets>
    <sheet name="Tabelle1" sheetId="1" r:id="rId1"/>
  </sheets>
  <definedNames>
    <definedName name="_xlnm.Print_Area" localSheetId="0">Tabelle1!$O$14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K5" i="1"/>
  <c r="D13" i="1" s="1"/>
  <c r="D12" i="1"/>
  <c r="C13" i="1"/>
  <c r="B13" i="1"/>
  <c r="M6" i="1"/>
  <c r="J129" i="1"/>
  <c r="I129" i="1"/>
  <c r="H129" i="1"/>
  <c r="G129" i="1"/>
  <c r="F129" i="1"/>
  <c r="E129" i="1"/>
  <c r="D129" i="1"/>
  <c r="C129" i="1"/>
  <c r="B129" i="1"/>
  <c r="K128" i="1"/>
  <c r="K127" i="1"/>
  <c r="K126" i="1"/>
  <c r="K125" i="1"/>
  <c r="K124" i="1"/>
  <c r="K123" i="1"/>
  <c r="K122" i="1"/>
  <c r="K121" i="1"/>
  <c r="K120" i="1"/>
  <c r="J110" i="1"/>
  <c r="C110" i="1"/>
  <c r="K109" i="1"/>
  <c r="J111" i="1" s="1"/>
  <c r="K103" i="1"/>
  <c r="K102" i="1"/>
  <c r="C111" i="1" s="1"/>
  <c r="J96" i="1"/>
  <c r="H96" i="1"/>
  <c r="C96" i="1"/>
  <c r="K95" i="1"/>
  <c r="J97" i="1" s="1"/>
  <c r="K93" i="1"/>
  <c r="H97" i="1" s="1"/>
  <c r="K89" i="1"/>
  <c r="K88" i="1"/>
  <c r="J82" i="1"/>
  <c r="H82" i="1"/>
  <c r="F82" i="1"/>
  <c r="C82" i="1"/>
  <c r="K81" i="1"/>
  <c r="K79" i="1"/>
  <c r="H83" i="1" s="1"/>
  <c r="K77" i="1"/>
  <c r="K75" i="1"/>
  <c r="K74" i="1"/>
  <c r="J68" i="1"/>
  <c r="H68" i="1"/>
  <c r="G68" i="1"/>
  <c r="F68" i="1"/>
  <c r="C68" i="1"/>
  <c r="K67" i="1"/>
  <c r="K65" i="1"/>
  <c r="K64" i="1"/>
  <c r="G69" i="1" s="1"/>
  <c r="K63" i="1"/>
  <c r="K61" i="1"/>
  <c r="K60" i="1"/>
  <c r="J54" i="1"/>
  <c r="H54" i="1"/>
  <c r="G54" i="1"/>
  <c r="F54" i="1"/>
  <c r="C54" i="1"/>
  <c r="B54" i="1"/>
  <c r="K53" i="1"/>
  <c r="K51" i="1"/>
  <c r="K50" i="1"/>
  <c r="K49" i="1"/>
  <c r="K47" i="1"/>
  <c r="K46" i="1"/>
  <c r="K45" i="1"/>
  <c r="C41" i="1"/>
  <c r="J40" i="1"/>
  <c r="I40" i="1"/>
  <c r="H40" i="1"/>
  <c r="G40" i="1"/>
  <c r="F40" i="1"/>
  <c r="C40" i="1"/>
  <c r="B40" i="1"/>
  <c r="K39" i="1"/>
  <c r="K38" i="1"/>
  <c r="K37" i="1"/>
  <c r="K36" i="1"/>
  <c r="K35" i="1"/>
  <c r="K33" i="1"/>
  <c r="K32" i="1"/>
  <c r="K31" i="1"/>
  <c r="J26" i="1"/>
  <c r="I26" i="1"/>
  <c r="H26" i="1"/>
  <c r="G26" i="1"/>
  <c r="F26" i="1"/>
  <c r="E26" i="1"/>
  <c r="C26" i="1"/>
  <c r="B26" i="1"/>
  <c r="K25" i="1"/>
  <c r="K24" i="1"/>
  <c r="K23" i="1"/>
  <c r="K22" i="1"/>
  <c r="K21" i="1"/>
  <c r="K20" i="1"/>
  <c r="K19" i="1"/>
  <c r="K18" i="1"/>
  <c r="K17" i="1"/>
  <c r="J13" i="1"/>
  <c r="I13" i="1"/>
  <c r="H13" i="1"/>
  <c r="G13" i="1"/>
  <c r="F13" i="1"/>
  <c r="E13" i="1"/>
  <c r="C12" i="1"/>
  <c r="E12" i="1"/>
  <c r="F12" i="1"/>
  <c r="G12" i="1"/>
  <c r="H12" i="1"/>
  <c r="I12" i="1"/>
  <c r="J12" i="1"/>
  <c r="B12" i="1"/>
  <c r="K4" i="1"/>
  <c r="K6" i="1"/>
  <c r="K7" i="1"/>
  <c r="K8" i="1"/>
  <c r="K9" i="1"/>
  <c r="K10" i="1"/>
  <c r="K11" i="1"/>
  <c r="K3" i="1"/>
  <c r="C97" i="1" l="1"/>
  <c r="J83" i="1"/>
  <c r="F83" i="1"/>
  <c r="C83" i="1"/>
  <c r="C69" i="1"/>
  <c r="F69" i="1"/>
  <c r="H69" i="1"/>
  <c r="J69" i="1"/>
  <c r="J55" i="1"/>
  <c r="H55" i="1"/>
  <c r="G55" i="1"/>
  <c r="F55" i="1"/>
  <c r="C55" i="1"/>
  <c r="B55" i="1"/>
  <c r="J41" i="1"/>
  <c r="I41" i="1"/>
  <c r="H41" i="1"/>
  <c r="G41" i="1"/>
  <c r="F41" i="1"/>
  <c r="B41" i="1"/>
  <c r="J27" i="1"/>
  <c r="I27" i="1"/>
  <c r="H27" i="1"/>
  <c r="G27" i="1"/>
  <c r="F27" i="1"/>
  <c r="E27" i="1"/>
  <c r="C27" i="1"/>
  <c r="B27" i="1"/>
</calcChain>
</file>

<file path=xl/sharedStrings.xml><?xml version="1.0" encoding="utf-8"?>
<sst xmlns="http://schemas.openxmlformats.org/spreadsheetml/2006/main" count="200" uniqueCount="14">
  <si>
    <t>Summe</t>
  </si>
  <si>
    <t>Quotient</t>
  </si>
  <si>
    <t>Reihenfolge: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</si>
  <si>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</si>
  <si>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</si>
  <si>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</si>
  <si>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</si>
  <si>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</si>
  <si>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</si>
  <si>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</si>
  <si>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</si>
  <si>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</si>
  <si>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Optimierte Flussmatrix</t>
  </si>
  <si>
    <t>Rückläufe: 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</si>
</sst>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0" xfId="0" applyFont="1"/>
    <xf numFmtId="2" fontId="2" fillId="0" borderId="2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D69B-02FD-4F15-99B1-E3DC95B7ED0B}">
  <sheetPr>
    <pageSetUpPr fitToPage="1"/>
  </sheetPr>
  <dimension ref="A2:Y226"/>
  <sheetViews>
    <sheetView tabSelected="1" zoomScaleNormal="100" workbookViewId="0">
      <selection activeCell="Q6" sqref="Q6"/>
    </sheetView>
  </sheetViews>
  <sheetFormatPr baseColWidth="10" defaultRowHeight="14.4" x14ac:dyDescent="0.3"/>
  <cols>
    <col min="1" max="1" width="13.5546875" bestFit="1" customWidth="1"/>
    <col min="2" max="3" width="4.88671875" bestFit="1" customWidth="1"/>
    <col min="4" max="4" width="7.33203125" customWidth="1"/>
    <col min="5" max="5" width="7.6640625" customWidth="1"/>
    <col min="6" max="6" width="5.5546875" customWidth="1"/>
    <col min="7" max="10" width="4.88671875" bestFit="1" customWidth="1"/>
    <col min="11" max="11" width="7.6640625" bestFit="1" customWidth="1"/>
    <col min="12" max="12" width="6.33203125" customWidth="1"/>
    <col min="13" max="13" width="15.33203125" bestFit="1" customWidth="1"/>
  </cols>
  <sheetData>
    <row r="2" spans="1:13" x14ac:dyDescent="0.3">
      <c r="A2" s="20"/>
      <c r="B2" s="3" t="s">
        <v>3</v>
      </c>
      <c r="C2" s="3" t="s">
        <v>4</v>
      </c>
      <c r="D2" s="14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6" t="s">
        <v>11</v>
      </c>
      <c r="K2" s="10" t="s">
        <v>0</v>
      </c>
    </row>
    <row r="3" spans="1:13" x14ac:dyDescent="0.3">
      <c r="A3" s="5" t="s">
        <v>3</v>
      </c>
      <c r="B3" s="2">
        <v>0</v>
      </c>
      <c r="C3" s="2">
        <v>10</v>
      </c>
      <c r="D3" s="15">
        <v>12</v>
      </c>
      <c r="E3" s="2">
        <v>15</v>
      </c>
      <c r="F3" s="2">
        <v>17</v>
      </c>
      <c r="G3" s="2">
        <v>11</v>
      </c>
      <c r="H3" s="2">
        <v>20</v>
      </c>
      <c r="I3" s="2">
        <v>22</v>
      </c>
      <c r="J3" s="8">
        <v>19</v>
      </c>
      <c r="K3" s="2">
        <f>SUM(B3:J3)</f>
        <v>126</v>
      </c>
      <c r="L3" s="12"/>
    </row>
    <row r="4" spans="1:13" x14ac:dyDescent="0.3">
      <c r="A4" s="5" t="s">
        <v>4</v>
      </c>
      <c r="B4" s="2">
        <v>1</v>
      </c>
      <c r="C4" s="2">
        <v>0</v>
      </c>
      <c r="D4" s="15">
        <v>13</v>
      </c>
      <c r="E4" s="2">
        <v>18</v>
      </c>
      <c r="F4" s="2">
        <v>7</v>
      </c>
      <c r="G4" s="2">
        <v>2</v>
      </c>
      <c r="H4" s="2">
        <v>1</v>
      </c>
      <c r="I4" s="2">
        <v>1</v>
      </c>
      <c r="J4" s="8">
        <v>104</v>
      </c>
      <c r="K4" s="2">
        <f t="shared" ref="K4:K11" si="0">SUM(B4:J4)</f>
        <v>147</v>
      </c>
      <c r="L4" s="12"/>
    </row>
    <row r="5" spans="1:13" x14ac:dyDescent="0.3">
      <c r="A5" s="18" t="s">
        <v>5</v>
      </c>
      <c r="B5" s="15">
        <v>2</v>
      </c>
      <c r="C5" s="15">
        <v>3</v>
      </c>
      <c r="D5" s="15">
        <v>0</v>
      </c>
      <c r="E5" s="15">
        <v>100</v>
      </c>
      <c r="F5" s="15">
        <v>109</v>
      </c>
      <c r="G5" s="15">
        <v>17</v>
      </c>
      <c r="H5" s="15">
        <v>100</v>
      </c>
      <c r="I5" s="15">
        <v>1</v>
      </c>
      <c r="J5" s="19">
        <v>31</v>
      </c>
      <c r="K5" s="15">
        <f>SUM(B5:J5)</f>
        <v>363</v>
      </c>
      <c r="L5" s="12"/>
    </row>
    <row r="6" spans="1:13" x14ac:dyDescent="0.3">
      <c r="A6" s="5" t="s">
        <v>6</v>
      </c>
      <c r="B6" s="2">
        <v>5</v>
      </c>
      <c r="C6" s="2">
        <v>1</v>
      </c>
      <c r="D6" s="15">
        <v>11</v>
      </c>
      <c r="E6" s="2">
        <v>0</v>
      </c>
      <c r="F6" s="2">
        <v>0</v>
      </c>
      <c r="G6" s="2">
        <v>78</v>
      </c>
      <c r="H6" s="2">
        <v>247</v>
      </c>
      <c r="I6" s="2">
        <v>178</v>
      </c>
      <c r="J6" s="8">
        <v>1</v>
      </c>
      <c r="K6" s="2">
        <f t="shared" si="0"/>
        <v>521</v>
      </c>
      <c r="L6" s="12"/>
      <c r="M6">
        <f>SUM(B3:J11)</f>
        <v>1708</v>
      </c>
    </row>
    <row r="7" spans="1:13" x14ac:dyDescent="0.3">
      <c r="A7" s="5" t="s">
        <v>7</v>
      </c>
      <c r="B7" s="2">
        <v>2</v>
      </c>
      <c r="C7" s="2">
        <v>17</v>
      </c>
      <c r="D7" s="15">
        <v>12</v>
      </c>
      <c r="E7" s="2">
        <v>9</v>
      </c>
      <c r="F7" s="2">
        <v>0</v>
      </c>
      <c r="G7" s="2">
        <v>1</v>
      </c>
      <c r="H7" s="2">
        <v>10</v>
      </c>
      <c r="I7" s="2">
        <v>1</v>
      </c>
      <c r="J7" s="8">
        <v>79</v>
      </c>
      <c r="K7" s="2">
        <f t="shared" si="0"/>
        <v>131</v>
      </c>
      <c r="L7" s="12"/>
      <c r="M7">
        <f>SUM(B4:B11,C5:C11,D5:D11,E7:E11,F8:F11,G9:G11,H10:H11,I11)</f>
        <v>470</v>
      </c>
    </row>
    <row r="8" spans="1:13" x14ac:dyDescent="0.3">
      <c r="A8" s="5" t="s">
        <v>8</v>
      </c>
      <c r="B8" s="2">
        <v>9</v>
      </c>
      <c r="C8" s="2">
        <v>14</v>
      </c>
      <c r="D8" s="15">
        <v>8</v>
      </c>
      <c r="E8" s="2">
        <v>21</v>
      </c>
      <c r="F8" s="2">
        <v>30</v>
      </c>
      <c r="G8" s="2">
        <v>0</v>
      </c>
      <c r="H8" s="2">
        <v>0</v>
      </c>
      <c r="I8" s="2">
        <v>1</v>
      </c>
      <c r="J8" s="8">
        <v>0</v>
      </c>
      <c r="K8" s="2">
        <f t="shared" si="0"/>
        <v>83</v>
      </c>
      <c r="L8" s="12"/>
    </row>
    <row r="9" spans="1:13" x14ac:dyDescent="0.3">
      <c r="A9" s="5" t="s">
        <v>9</v>
      </c>
      <c r="B9" s="2">
        <v>11</v>
      </c>
      <c r="C9" s="2">
        <v>19</v>
      </c>
      <c r="D9" s="15">
        <v>25</v>
      </c>
      <c r="E9" s="2">
        <v>31</v>
      </c>
      <c r="F9" s="2">
        <v>7</v>
      </c>
      <c r="G9" s="2">
        <v>2</v>
      </c>
      <c r="H9" s="2">
        <v>0</v>
      </c>
      <c r="I9" s="2">
        <v>0</v>
      </c>
      <c r="J9" s="8">
        <v>0</v>
      </c>
      <c r="K9" s="2">
        <f t="shared" si="0"/>
        <v>95</v>
      </c>
      <c r="L9" s="12"/>
    </row>
    <row r="10" spans="1:13" x14ac:dyDescent="0.3">
      <c r="A10" s="5" t="s">
        <v>10</v>
      </c>
      <c r="B10" s="2">
        <v>5</v>
      </c>
      <c r="C10" s="2">
        <v>4</v>
      </c>
      <c r="D10" s="15">
        <v>12</v>
      </c>
      <c r="E10" s="2">
        <v>19</v>
      </c>
      <c r="F10" s="2">
        <v>23</v>
      </c>
      <c r="G10" s="2">
        <v>31</v>
      </c>
      <c r="H10" s="2">
        <v>40</v>
      </c>
      <c r="I10" s="2">
        <v>0</v>
      </c>
      <c r="J10" s="8">
        <v>12</v>
      </c>
      <c r="K10" s="2">
        <f t="shared" si="0"/>
        <v>146</v>
      </c>
      <c r="L10" s="12"/>
    </row>
    <row r="11" spans="1:13" x14ac:dyDescent="0.3">
      <c r="A11" s="6" t="s">
        <v>11</v>
      </c>
      <c r="B11" s="7">
        <v>8</v>
      </c>
      <c r="C11" s="7">
        <v>11</v>
      </c>
      <c r="D11" s="16">
        <v>25</v>
      </c>
      <c r="E11" s="7">
        <v>29</v>
      </c>
      <c r="F11" s="7">
        <v>9</v>
      </c>
      <c r="G11" s="7">
        <v>7</v>
      </c>
      <c r="H11" s="7">
        <v>2</v>
      </c>
      <c r="I11" s="7">
        <v>5</v>
      </c>
      <c r="J11" s="9">
        <v>0</v>
      </c>
      <c r="K11" s="10">
        <f t="shared" si="0"/>
        <v>96</v>
      </c>
      <c r="L11" s="12"/>
    </row>
    <row r="12" spans="1:13" x14ac:dyDescent="0.3">
      <c r="A12" s="11" t="s">
        <v>0</v>
      </c>
      <c r="B12" s="2">
        <f>SUM(B3:B11)</f>
        <v>43</v>
      </c>
      <c r="C12" s="2">
        <f t="shared" ref="C12:J12" si="1">SUM(C3:C11)</f>
        <v>79</v>
      </c>
      <c r="D12" s="15">
        <f>SUM(D3:D11)</f>
        <v>118</v>
      </c>
      <c r="E12" s="2">
        <f t="shared" si="1"/>
        <v>242</v>
      </c>
      <c r="F12" s="2">
        <f t="shared" si="1"/>
        <v>202</v>
      </c>
      <c r="G12" s="2">
        <f t="shared" si="1"/>
        <v>149</v>
      </c>
      <c r="H12" s="2">
        <f t="shared" si="1"/>
        <v>420</v>
      </c>
      <c r="I12" s="2">
        <f t="shared" si="1"/>
        <v>209</v>
      </c>
      <c r="J12" s="11">
        <f t="shared" si="1"/>
        <v>246</v>
      </c>
      <c r="K12" s="2"/>
      <c r="L12" s="12"/>
    </row>
    <row r="13" spans="1:13" x14ac:dyDescent="0.3">
      <c r="A13" s="5" t="s">
        <v>1</v>
      </c>
      <c r="B13" s="13">
        <f>K3/B12</f>
        <v>2.9302325581395348</v>
      </c>
      <c r="C13" s="13">
        <f>K4/C12</f>
        <v>1.860759493670886</v>
      </c>
      <c r="D13" s="17">
        <f>K5/D12</f>
        <v>3.0762711864406778</v>
      </c>
      <c r="E13" s="13">
        <f>K6/E12</f>
        <v>2.1528925619834709</v>
      </c>
      <c r="F13" s="13">
        <f>K7/F12</f>
        <v>0.64851485148514854</v>
      </c>
      <c r="G13" s="13">
        <f>K8/G12</f>
        <v>0.55704697986577179</v>
      </c>
      <c r="H13" s="13">
        <f>K9/H12</f>
        <v>0.22619047619047619</v>
      </c>
      <c r="I13" s="13">
        <f>K10/I12</f>
        <v>0.69856459330143539</v>
      </c>
      <c r="J13" s="22">
        <f>K11/J12</f>
        <v>0.3902439024390244</v>
      </c>
      <c r="K13" s="21"/>
      <c r="L13" s="12"/>
    </row>
    <row r="14" spans="1:13" x14ac:dyDescent="0.3">
      <c r="A14" s="21"/>
      <c r="B14" s="2"/>
      <c r="C14" s="2"/>
      <c r="D14" s="2"/>
      <c r="E14" s="2"/>
      <c r="F14" s="2"/>
      <c r="G14" s="2"/>
      <c r="H14" s="2"/>
      <c r="I14" s="2"/>
      <c r="J14" s="21"/>
      <c r="K14" s="21"/>
    </row>
    <row r="15" spans="1:13" x14ac:dyDescent="0.3">
      <c r="A15" s="21"/>
      <c r="B15" s="2"/>
      <c r="C15" s="2"/>
      <c r="D15" s="2"/>
      <c r="E15" s="2"/>
      <c r="F15" s="2"/>
      <c r="G15" s="2"/>
      <c r="H15" s="2"/>
      <c r="I15" s="2"/>
      <c r="J15" s="21"/>
      <c r="K15" s="21"/>
    </row>
    <row r="16" spans="1:13" x14ac:dyDescent="0.3">
      <c r="A16" s="20"/>
      <c r="B16" s="3" t="s">
        <v>3</v>
      </c>
      <c r="C16" s="3" t="s">
        <v>4</v>
      </c>
      <c r="D16" s="3" t="s">
        <v>5</v>
      </c>
      <c r="E16" s="14" t="s">
        <v>6</v>
      </c>
      <c r="F16" s="3" t="s">
        <v>7</v>
      </c>
      <c r="G16" s="3" t="s">
        <v>8</v>
      </c>
      <c r="H16" s="3" t="s">
        <v>9</v>
      </c>
      <c r="I16" s="3" t="s">
        <v>10</v>
      </c>
      <c r="J16" s="6" t="s">
        <v>11</v>
      </c>
      <c r="K16" s="10" t="s">
        <v>0</v>
      </c>
    </row>
    <row r="17" spans="1:11" x14ac:dyDescent="0.3">
      <c r="A17" s="5" t="s">
        <v>3</v>
      </c>
      <c r="B17" s="2">
        <v>0</v>
      </c>
      <c r="C17" s="2">
        <v>10</v>
      </c>
      <c r="D17" s="2"/>
      <c r="E17" s="15">
        <v>15</v>
      </c>
      <c r="F17" s="2">
        <v>17</v>
      </c>
      <c r="G17" s="2">
        <v>11</v>
      </c>
      <c r="H17" s="2">
        <v>20</v>
      </c>
      <c r="I17" s="2">
        <v>22</v>
      </c>
      <c r="J17" s="8">
        <v>19</v>
      </c>
      <c r="K17" s="2">
        <f>SUM(B17:J17)</f>
        <v>114</v>
      </c>
    </row>
    <row r="18" spans="1:11" x14ac:dyDescent="0.3">
      <c r="A18" s="5" t="s">
        <v>4</v>
      </c>
      <c r="B18" s="2">
        <v>1</v>
      </c>
      <c r="C18" s="2">
        <v>0</v>
      </c>
      <c r="D18" s="2"/>
      <c r="E18" s="15">
        <v>18</v>
      </c>
      <c r="F18" s="2">
        <v>7</v>
      </c>
      <c r="G18" s="2">
        <v>2</v>
      </c>
      <c r="H18" s="2">
        <v>1</v>
      </c>
      <c r="I18" s="2">
        <v>1</v>
      </c>
      <c r="J18" s="8">
        <v>104</v>
      </c>
      <c r="K18" s="2">
        <f t="shared" ref="K18" si="2">SUM(B18:J18)</f>
        <v>134</v>
      </c>
    </row>
    <row r="19" spans="1:11" x14ac:dyDescent="0.3">
      <c r="A19" s="5" t="s">
        <v>5</v>
      </c>
      <c r="B19" s="2"/>
      <c r="C19" s="2"/>
      <c r="D19" s="2"/>
      <c r="E19" s="15"/>
      <c r="F19" s="2"/>
      <c r="G19" s="2"/>
      <c r="H19" s="2"/>
      <c r="I19" s="2"/>
      <c r="J19" s="8"/>
      <c r="K19" s="2">
        <f>SUM(B19:J19)</f>
        <v>0</v>
      </c>
    </row>
    <row r="20" spans="1:11" x14ac:dyDescent="0.3">
      <c r="A20" s="18" t="s">
        <v>6</v>
      </c>
      <c r="B20" s="15">
        <v>5</v>
      </c>
      <c r="C20" s="15">
        <v>1</v>
      </c>
      <c r="D20" s="15"/>
      <c r="E20" s="15">
        <v>0</v>
      </c>
      <c r="F20" s="15">
        <v>0</v>
      </c>
      <c r="G20" s="15">
        <v>78</v>
      </c>
      <c r="H20" s="15">
        <v>247</v>
      </c>
      <c r="I20" s="15">
        <v>178</v>
      </c>
      <c r="J20" s="19">
        <v>1</v>
      </c>
      <c r="K20" s="15">
        <f t="shared" ref="K20:K25" si="3">SUM(B20:J20)</f>
        <v>510</v>
      </c>
    </row>
    <row r="21" spans="1:11" x14ac:dyDescent="0.3">
      <c r="A21" s="5" t="s">
        <v>7</v>
      </c>
      <c r="B21" s="2">
        <v>2</v>
      </c>
      <c r="C21" s="2">
        <v>17</v>
      </c>
      <c r="D21" s="2"/>
      <c r="E21" s="15">
        <v>9</v>
      </c>
      <c r="F21" s="2">
        <v>0</v>
      </c>
      <c r="G21" s="2">
        <v>1</v>
      </c>
      <c r="H21" s="2">
        <v>10</v>
      </c>
      <c r="I21" s="2">
        <v>1</v>
      </c>
      <c r="J21" s="8">
        <v>79</v>
      </c>
      <c r="K21" s="2">
        <f t="shared" si="3"/>
        <v>119</v>
      </c>
    </row>
    <row r="22" spans="1:11" x14ac:dyDescent="0.3">
      <c r="A22" s="5" t="s">
        <v>8</v>
      </c>
      <c r="B22" s="2">
        <v>9</v>
      </c>
      <c r="C22" s="2">
        <v>14</v>
      </c>
      <c r="D22" s="2"/>
      <c r="E22" s="15">
        <v>21</v>
      </c>
      <c r="F22" s="2">
        <v>30</v>
      </c>
      <c r="G22" s="2">
        <v>0</v>
      </c>
      <c r="H22" s="2">
        <v>0</v>
      </c>
      <c r="I22" s="2">
        <v>1</v>
      </c>
      <c r="J22" s="8">
        <v>0</v>
      </c>
      <c r="K22" s="2">
        <f t="shared" si="3"/>
        <v>75</v>
      </c>
    </row>
    <row r="23" spans="1:11" x14ac:dyDescent="0.3">
      <c r="A23" s="5" t="s">
        <v>9</v>
      </c>
      <c r="B23" s="2">
        <v>11</v>
      </c>
      <c r="C23" s="2">
        <v>19</v>
      </c>
      <c r="D23" s="2"/>
      <c r="E23" s="15">
        <v>31</v>
      </c>
      <c r="F23" s="2">
        <v>7</v>
      </c>
      <c r="G23" s="2">
        <v>2</v>
      </c>
      <c r="H23" s="2">
        <v>0</v>
      </c>
      <c r="I23" s="2">
        <v>0</v>
      </c>
      <c r="J23" s="8">
        <v>0</v>
      </c>
      <c r="K23" s="2">
        <f t="shared" si="3"/>
        <v>70</v>
      </c>
    </row>
    <row r="24" spans="1:11" x14ac:dyDescent="0.3">
      <c r="A24" s="5" t="s">
        <v>10</v>
      </c>
      <c r="B24" s="2">
        <v>5</v>
      </c>
      <c r="C24" s="2">
        <v>4</v>
      </c>
      <c r="D24" s="2"/>
      <c r="E24" s="15">
        <v>19</v>
      </c>
      <c r="F24" s="2">
        <v>23</v>
      </c>
      <c r="G24" s="2">
        <v>31</v>
      </c>
      <c r="H24" s="2">
        <v>40</v>
      </c>
      <c r="I24" s="2">
        <v>0</v>
      </c>
      <c r="J24" s="8">
        <v>12</v>
      </c>
      <c r="K24" s="2">
        <f t="shared" si="3"/>
        <v>134</v>
      </c>
    </row>
    <row r="25" spans="1:11" x14ac:dyDescent="0.3">
      <c r="A25" s="6" t="s">
        <v>11</v>
      </c>
      <c r="B25" s="7">
        <v>8</v>
      </c>
      <c r="C25" s="7">
        <v>11</v>
      </c>
      <c r="D25" s="7"/>
      <c r="E25" s="16">
        <v>29</v>
      </c>
      <c r="F25" s="7">
        <v>9</v>
      </c>
      <c r="G25" s="7">
        <v>7</v>
      </c>
      <c r="H25" s="7">
        <v>2</v>
      </c>
      <c r="I25" s="7">
        <v>5</v>
      </c>
      <c r="J25" s="9">
        <v>0</v>
      </c>
      <c r="K25" s="10">
        <f t="shared" si="3"/>
        <v>71</v>
      </c>
    </row>
    <row r="26" spans="1:11" x14ac:dyDescent="0.3">
      <c r="A26" s="11" t="s">
        <v>0</v>
      </c>
      <c r="B26" s="2">
        <f>SUM(B17:B25)</f>
        <v>41</v>
      </c>
      <c r="C26" s="2">
        <f t="shared" ref="C26" si="4">SUM(C17:C25)</f>
        <v>76</v>
      </c>
      <c r="D26" s="2"/>
      <c r="E26" s="15">
        <f t="shared" ref="E26" si="5">SUM(E17:E25)</f>
        <v>142</v>
      </c>
      <c r="F26" s="2">
        <f t="shared" ref="F26" si="6">SUM(F17:F25)</f>
        <v>93</v>
      </c>
      <c r="G26" s="2">
        <f t="shared" ref="G26" si="7">SUM(G17:G25)</f>
        <v>132</v>
      </c>
      <c r="H26" s="2">
        <f t="shared" ref="H26" si="8">SUM(H17:H25)</f>
        <v>320</v>
      </c>
      <c r="I26" s="2">
        <f t="shared" ref="I26" si="9">SUM(I17:I25)</f>
        <v>208</v>
      </c>
      <c r="J26" s="11">
        <f t="shared" ref="J26" si="10">SUM(J17:J25)</f>
        <v>215</v>
      </c>
      <c r="K26" s="2"/>
    </row>
    <row r="27" spans="1:11" x14ac:dyDescent="0.3">
      <c r="A27" s="5" t="s">
        <v>1</v>
      </c>
      <c r="B27" s="13">
        <f>K17/B26</f>
        <v>2.7804878048780486</v>
      </c>
      <c r="C27" s="13">
        <f>K18/C26</f>
        <v>1.763157894736842</v>
      </c>
      <c r="D27" s="13"/>
      <c r="E27" s="17">
        <f>K20/E26</f>
        <v>3.591549295774648</v>
      </c>
      <c r="F27" s="13">
        <f>K21/F26</f>
        <v>1.2795698924731183</v>
      </c>
      <c r="G27" s="13">
        <f>K22/G26</f>
        <v>0.56818181818181823</v>
      </c>
      <c r="H27" s="13">
        <f>K23/H26</f>
        <v>0.21875</v>
      </c>
      <c r="I27" s="13">
        <f>K24/I26</f>
        <v>0.64423076923076927</v>
      </c>
      <c r="J27" s="22">
        <f>K25/J26</f>
        <v>0.33023255813953489</v>
      </c>
      <c r="K27" s="21"/>
    </row>
    <row r="28" spans="1:11" x14ac:dyDescent="0.3">
      <c r="A28" s="21"/>
      <c r="B28" s="2"/>
      <c r="C28" s="2"/>
      <c r="D28" s="2"/>
      <c r="E28" s="2"/>
      <c r="F28" s="2"/>
      <c r="G28" s="2"/>
      <c r="H28" s="2"/>
      <c r="I28" s="2"/>
      <c r="J28" s="21"/>
      <c r="K28" s="21"/>
    </row>
    <row r="29" spans="1:11" x14ac:dyDescent="0.3">
      <c r="A29" s="21"/>
      <c r="B29" s="2"/>
      <c r="C29" s="2"/>
      <c r="D29" s="2"/>
      <c r="E29" s="2"/>
      <c r="F29" s="2"/>
      <c r="G29" s="2"/>
      <c r="H29" s="2"/>
      <c r="I29" s="2"/>
      <c r="J29" s="21"/>
      <c r="K29" s="21"/>
    </row>
    <row r="30" spans="1:11" x14ac:dyDescent="0.3">
      <c r="A30" s="20"/>
      <c r="B30" s="3" t="s">
        <v>3</v>
      </c>
      <c r="C30" s="3" t="s">
        <v>4</v>
      </c>
      <c r="D30" s="3" t="s">
        <v>5</v>
      </c>
      <c r="E30" s="3" t="s">
        <v>6</v>
      </c>
      <c r="F30" s="3" t="s">
        <v>7</v>
      </c>
      <c r="G30" s="3" t="s">
        <v>8</v>
      </c>
      <c r="H30" s="3" t="s">
        <v>9</v>
      </c>
      <c r="I30" s="14" t="s">
        <v>10</v>
      </c>
      <c r="J30" s="6" t="s">
        <v>11</v>
      </c>
      <c r="K30" s="10" t="s">
        <v>0</v>
      </c>
    </row>
    <row r="31" spans="1:11" x14ac:dyDescent="0.3">
      <c r="A31" s="5" t="s">
        <v>3</v>
      </c>
      <c r="B31" s="2">
        <v>0</v>
      </c>
      <c r="C31" s="2">
        <v>10</v>
      </c>
      <c r="D31" s="2"/>
      <c r="E31" s="2"/>
      <c r="F31" s="2">
        <v>17</v>
      </c>
      <c r="G31" s="2">
        <v>11</v>
      </c>
      <c r="H31" s="2">
        <v>20</v>
      </c>
      <c r="I31" s="15">
        <v>22</v>
      </c>
      <c r="J31" s="8">
        <v>19</v>
      </c>
      <c r="K31" s="2">
        <f>SUM(B31:J31)</f>
        <v>99</v>
      </c>
    </row>
    <row r="32" spans="1:11" x14ac:dyDescent="0.3">
      <c r="A32" s="5" t="s">
        <v>4</v>
      </c>
      <c r="B32" s="2">
        <v>1</v>
      </c>
      <c r="C32" s="2">
        <v>0</v>
      </c>
      <c r="D32" s="2"/>
      <c r="E32" s="2"/>
      <c r="F32" s="2">
        <v>7</v>
      </c>
      <c r="G32" s="2">
        <v>2</v>
      </c>
      <c r="H32" s="2">
        <v>1</v>
      </c>
      <c r="I32" s="15">
        <v>1</v>
      </c>
      <c r="J32" s="8">
        <v>104</v>
      </c>
      <c r="K32" s="2">
        <f t="shared" ref="K32" si="11">SUM(B32:J32)</f>
        <v>116</v>
      </c>
    </row>
    <row r="33" spans="1:11" x14ac:dyDescent="0.3">
      <c r="A33" s="5" t="s">
        <v>5</v>
      </c>
      <c r="B33" s="2"/>
      <c r="C33" s="2"/>
      <c r="D33" s="2"/>
      <c r="E33" s="2"/>
      <c r="F33" s="2"/>
      <c r="G33" s="2"/>
      <c r="H33" s="2"/>
      <c r="I33" s="15"/>
      <c r="J33" s="8"/>
      <c r="K33" s="2">
        <f>SUM(B33:J33)</f>
        <v>0</v>
      </c>
    </row>
    <row r="34" spans="1:11" x14ac:dyDescent="0.3">
      <c r="A34" s="5" t="s">
        <v>6</v>
      </c>
      <c r="B34" s="2"/>
      <c r="C34" s="2"/>
      <c r="D34" s="2"/>
      <c r="E34" s="2"/>
      <c r="F34" s="2"/>
      <c r="G34" s="2"/>
      <c r="H34" s="2"/>
      <c r="I34" s="15"/>
      <c r="J34" s="8"/>
      <c r="K34" s="2"/>
    </row>
    <row r="35" spans="1:11" x14ac:dyDescent="0.3">
      <c r="A35" s="5" t="s">
        <v>7</v>
      </c>
      <c r="B35" s="2">
        <v>2</v>
      </c>
      <c r="C35" s="2">
        <v>17</v>
      </c>
      <c r="D35" s="2"/>
      <c r="E35" s="2"/>
      <c r="F35" s="2">
        <v>0</v>
      </c>
      <c r="G35" s="2">
        <v>1</v>
      </c>
      <c r="H35" s="2">
        <v>10</v>
      </c>
      <c r="I35" s="15">
        <v>1</v>
      </c>
      <c r="J35" s="8">
        <v>79</v>
      </c>
      <c r="K35" s="2">
        <f t="shared" ref="K35:K39" si="12">SUM(B35:J35)</f>
        <v>110</v>
      </c>
    </row>
    <row r="36" spans="1:11" x14ac:dyDescent="0.3">
      <c r="A36" s="5" t="s">
        <v>8</v>
      </c>
      <c r="B36" s="2">
        <v>9</v>
      </c>
      <c r="C36" s="2">
        <v>14</v>
      </c>
      <c r="D36" s="2"/>
      <c r="E36" s="2"/>
      <c r="F36" s="2">
        <v>30</v>
      </c>
      <c r="G36" s="2">
        <v>0</v>
      </c>
      <c r="H36" s="2">
        <v>0</v>
      </c>
      <c r="I36" s="15">
        <v>1</v>
      </c>
      <c r="J36" s="8">
        <v>0</v>
      </c>
      <c r="K36" s="2">
        <f t="shared" si="12"/>
        <v>54</v>
      </c>
    </row>
    <row r="37" spans="1:11" x14ac:dyDescent="0.3">
      <c r="A37" s="5" t="s">
        <v>9</v>
      </c>
      <c r="B37" s="2">
        <v>11</v>
      </c>
      <c r="C37" s="2">
        <v>19</v>
      </c>
      <c r="D37" s="2"/>
      <c r="E37" s="2"/>
      <c r="F37" s="2">
        <v>7</v>
      </c>
      <c r="G37" s="2">
        <v>2</v>
      </c>
      <c r="H37" s="2">
        <v>0</v>
      </c>
      <c r="I37" s="15">
        <v>0</v>
      </c>
      <c r="J37" s="8">
        <v>0</v>
      </c>
      <c r="K37" s="2">
        <f t="shared" si="12"/>
        <v>39</v>
      </c>
    </row>
    <row r="38" spans="1:11" x14ac:dyDescent="0.3">
      <c r="A38" s="18" t="s">
        <v>10</v>
      </c>
      <c r="B38" s="15">
        <v>5</v>
      </c>
      <c r="C38" s="15">
        <v>4</v>
      </c>
      <c r="D38" s="15"/>
      <c r="E38" s="15"/>
      <c r="F38" s="15">
        <v>23</v>
      </c>
      <c r="G38" s="15">
        <v>31</v>
      </c>
      <c r="H38" s="15">
        <v>40</v>
      </c>
      <c r="I38" s="15">
        <v>0</v>
      </c>
      <c r="J38" s="19">
        <v>12</v>
      </c>
      <c r="K38" s="15">
        <f t="shared" si="12"/>
        <v>115</v>
      </c>
    </row>
    <row r="39" spans="1:11" x14ac:dyDescent="0.3">
      <c r="A39" s="6" t="s">
        <v>11</v>
      </c>
      <c r="B39" s="7">
        <v>8</v>
      </c>
      <c r="C39" s="7">
        <v>11</v>
      </c>
      <c r="D39" s="7"/>
      <c r="E39" s="7"/>
      <c r="F39" s="7">
        <v>9</v>
      </c>
      <c r="G39" s="7">
        <v>7</v>
      </c>
      <c r="H39" s="7">
        <v>2</v>
      </c>
      <c r="I39" s="16">
        <v>5</v>
      </c>
      <c r="J39" s="9">
        <v>0</v>
      </c>
      <c r="K39" s="10">
        <f t="shared" si="12"/>
        <v>42</v>
      </c>
    </row>
    <row r="40" spans="1:11" x14ac:dyDescent="0.3">
      <c r="A40" s="11" t="s">
        <v>0</v>
      </c>
      <c r="B40" s="2">
        <f>SUM(B31:B39)</f>
        <v>36</v>
      </c>
      <c r="C40" s="2">
        <f t="shared" ref="C40" si="13">SUM(C31:C39)</f>
        <v>75</v>
      </c>
      <c r="D40" s="2"/>
      <c r="E40" s="2"/>
      <c r="F40" s="2">
        <f t="shared" ref="F40" si="14">SUM(F31:F39)</f>
        <v>93</v>
      </c>
      <c r="G40" s="2">
        <f t="shared" ref="G40" si="15">SUM(G31:G39)</f>
        <v>54</v>
      </c>
      <c r="H40" s="2">
        <f t="shared" ref="H40" si="16">SUM(H31:H39)</f>
        <v>73</v>
      </c>
      <c r="I40" s="15">
        <f t="shared" ref="I40" si="17">SUM(I31:I39)</f>
        <v>30</v>
      </c>
      <c r="J40" s="11">
        <f t="shared" ref="J40" si="18">SUM(J31:J39)</f>
        <v>214</v>
      </c>
      <c r="K40" s="2"/>
    </row>
    <row r="41" spans="1:11" x14ac:dyDescent="0.3">
      <c r="A41" s="5" t="s">
        <v>1</v>
      </c>
      <c r="B41" s="13">
        <f>K31/B40</f>
        <v>2.75</v>
      </c>
      <c r="C41" s="13">
        <f>K32/C40</f>
        <v>1.5466666666666666</v>
      </c>
      <c r="D41" s="13"/>
      <c r="E41" s="13"/>
      <c r="F41" s="13">
        <f>K35/F40</f>
        <v>1.1827956989247312</v>
      </c>
      <c r="G41" s="13">
        <f>K36/G40</f>
        <v>1</v>
      </c>
      <c r="H41" s="13">
        <f>K37/H40</f>
        <v>0.53424657534246578</v>
      </c>
      <c r="I41" s="17">
        <f>K38/I40</f>
        <v>3.8333333333333335</v>
      </c>
      <c r="J41" s="22">
        <f>K39/J40</f>
        <v>0.19626168224299065</v>
      </c>
      <c r="K41" s="21"/>
    </row>
    <row r="42" spans="1:11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</row>
    <row r="43" spans="1:11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</row>
    <row r="44" spans="1:11" x14ac:dyDescent="0.3">
      <c r="A44" s="20"/>
      <c r="B44" s="14" t="s">
        <v>3</v>
      </c>
      <c r="C44" s="3" t="s">
        <v>4</v>
      </c>
      <c r="D44" s="3" t="s">
        <v>5</v>
      </c>
      <c r="E44" s="3" t="s">
        <v>6</v>
      </c>
      <c r="F44" s="3" t="s">
        <v>7</v>
      </c>
      <c r="G44" s="3" t="s">
        <v>8</v>
      </c>
      <c r="H44" s="3" t="s">
        <v>9</v>
      </c>
      <c r="I44" s="3" t="s">
        <v>10</v>
      </c>
      <c r="J44" s="6" t="s">
        <v>11</v>
      </c>
      <c r="K44" s="10" t="s">
        <v>0</v>
      </c>
    </row>
    <row r="45" spans="1:11" x14ac:dyDescent="0.3">
      <c r="A45" s="18" t="s">
        <v>3</v>
      </c>
      <c r="B45" s="15">
        <v>0</v>
      </c>
      <c r="C45" s="15">
        <v>10</v>
      </c>
      <c r="D45" s="15"/>
      <c r="E45" s="15"/>
      <c r="F45" s="15">
        <v>17</v>
      </c>
      <c r="G45" s="15">
        <v>11</v>
      </c>
      <c r="H45" s="15">
        <v>20</v>
      </c>
      <c r="I45" s="15"/>
      <c r="J45" s="19">
        <v>19</v>
      </c>
      <c r="K45" s="15">
        <f>SUM(B45:J45)</f>
        <v>77</v>
      </c>
    </row>
    <row r="46" spans="1:11" x14ac:dyDescent="0.3">
      <c r="A46" s="5" t="s">
        <v>4</v>
      </c>
      <c r="B46" s="15">
        <v>1</v>
      </c>
      <c r="C46" s="2">
        <v>0</v>
      </c>
      <c r="D46" s="2"/>
      <c r="E46" s="2"/>
      <c r="F46" s="2">
        <v>7</v>
      </c>
      <c r="G46" s="2">
        <v>2</v>
      </c>
      <c r="H46" s="2">
        <v>1</v>
      </c>
      <c r="I46" s="2"/>
      <c r="J46" s="8">
        <v>104</v>
      </c>
      <c r="K46" s="2">
        <f t="shared" ref="K46" si="19">SUM(B46:J46)</f>
        <v>115</v>
      </c>
    </row>
    <row r="47" spans="1:11" x14ac:dyDescent="0.3">
      <c r="A47" s="5" t="s">
        <v>5</v>
      </c>
      <c r="B47" s="15"/>
      <c r="C47" s="2"/>
      <c r="D47" s="2"/>
      <c r="E47" s="2"/>
      <c r="F47" s="2"/>
      <c r="G47" s="2"/>
      <c r="H47" s="2"/>
      <c r="I47" s="2"/>
      <c r="J47" s="8"/>
      <c r="K47" s="2">
        <f>SUM(B47:J47)</f>
        <v>0</v>
      </c>
    </row>
    <row r="48" spans="1:11" x14ac:dyDescent="0.3">
      <c r="A48" s="5" t="s">
        <v>6</v>
      </c>
      <c r="B48" s="15"/>
      <c r="C48" s="2"/>
      <c r="D48" s="2"/>
      <c r="E48" s="2"/>
      <c r="F48" s="2"/>
      <c r="G48" s="2"/>
      <c r="H48" s="2"/>
      <c r="I48" s="2"/>
      <c r="J48" s="8"/>
      <c r="K48" s="2"/>
    </row>
    <row r="49" spans="1:11" x14ac:dyDescent="0.3">
      <c r="A49" s="5" t="s">
        <v>7</v>
      </c>
      <c r="B49" s="15">
        <v>2</v>
      </c>
      <c r="C49" s="2">
        <v>17</v>
      </c>
      <c r="D49" s="2"/>
      <c r="E49" s="2"/>
      <c r="F49" s="2">
        <v>0</v>
      </c>
      <c r="G49" s="2">
        <v>1</v>
      </c>
      <c r="H49" s="2">
        <v>10</v>
      </c>
      <c r="I49" s="2"/>
      <c r="J49" s="8">
        <v>79</v>
      </c>
      <c r="K49" s="2">
        <f t="shared" ref="K49:K53" si="20">SUM(B49:J49)</f>
        <v>109</v>
      </c>
    </row>
    <row r="50" spans="1:11" x14ac:dyDescent="0.3">
      <c r="A50" s="5" t="s">
        <v>8</v>
      </c>
      <c r="B50" s="15">
        <v>9</v>
      </c>
      <c r="C50" s="2">
        <v>14</v>
      </c>
      <c r="D50" s="2"/>
      <c r="E50" s="2"/>
      <c r="F50" s="2">
        <v>30</v>
      </c>
      <c r="G50" s="2">
        <v>0</v>
      </c>
      <c r="H50" s="2">
        <v>0</v>
      </c>
      <c r="I50" s="2"/>
      <c r="J50" s="8">
        <v>0</v>
      </c>
      <c r="K50" s="2">
        <f t="shared" si="20"/>
        <v>53</v>
      </c>
    </row>
    <row r="51" spans="1:11" x14ac:dyDescent="0.3">
      <c r="A51" s="5" t="s">
        <v>9</v>
      </c>
      <c r="B51" s="15">
        <v>11</v>
      </c>
      <c r="C51" s="2">
        <v>19</v>
      </c>
      <c r="D51" s="2"/>
      <c r="E51" s="2"/>
      <c r="F51" s="2">
        <v>7</v>
      </c>
      <c r="G51" s="2">
        <v>2</v>
      </c>
      <c r="H51" s="2">
        <v>0</v>
      </c>
      <c r="I51" s="2"/>
      <c r="J51" s="8">
        <v>0</v>
      </c>
      <c r="K51" s="2">
        <f t="shared" si="20"/>
        <v>39</v>
      </c>
    </row>
    <row r="52" spans="1:11" x14ac:dyDescent="0.3">
      <c r="A52" s="5" t="s">
        <v>10</v>
      </c>
      <c r="B52" s="15"/>
      <c r="C52" s="2"/>
      <c r="D52" s="2"/>
      <c r="E52" s="2"/>
      <c r="F52" s="2"/>
      <c r="G52" s="2"/>
      <c r="H52" s="2"/>
      <c r="I52" s="2"/>
      <c r="J52" s="8"/>
      <c r="K52" s="2"/>
    </row>
    <row r="53" spans="1:11" x14ac:dyDescent="0.3">
      <c r="A53" s="6" t="s">
        <v>11</v>
      </c>
      <c r="B53" s="16">
        <v>8</v>
      </c>
      <c r="C53" s="7">
        <v>11</v>
      </c>
      <c r="D53" s="7"/>
      <c r="E53" s="7"/>
      <c r="F53" s="7">
        <v>9</v>
      </c>
      <c r="G53" s="7">
        <v>7</v>
      </c>
      <c r="H53" s="7">
        <v>2</v>
      </c>
      <c r="I53" s="7"/>
      <c r="J53" s="9">
        <v>0</v>
      </c>
      <c r="K53" s="10">
        <f t="shared" si="20"/>
        <v>37</v>
      </c>
    </row>
    <row r="54" spans="1:11" x14ac:dyDescent="0.3">
      <c r="A54" s="11" t="s">
        <v>0</v>
      </c>
      <c r="B54" s="15">
        <f>SUM(B45:B53)</f>
        <v>31</v>
      </c>
      <c r="C54" s="2">
        <f t="shared" ref="C54" si="21">SUM(C45:C53)</f>
        <v>71</v>
      </c>
      <c r="D54" s="2"/>
      <c r="E54" s="2"/>
      <c r="F54" s="2">
        <f t="shared" ref="F54" si="22">SUM(F45:F53)</f>
        <v>70</v>
      </c>
      <c r="G54" s="2">
        <f t="shared" ref="G54" si="23">SUM(G45:G53)</f>
        <v>23</v>
      </c>
      <c r="H54" s="2">
        <f t="shared" ref="H54" si="24">SUM(H45:H53)</f>
        <v>33</v>
      </c>
      <c r="I54" s="2"/>
      <c r="J54" s="11">
        <f t="shared" ref="J54" si="25">SUM(J45:J53)</f>
        <v>202</v>
      </c>
      <c r="K54" s="2"/>
    </row>
    <row r="55" spans="1:11" x14ac:dyDescent="0.3">
      <c r="A55" s="5" t="s">
        <v>1</v>
      </c>
      <c r="B55" s="17">
        <f>K45/B54</f>
        <v>2.4838709677419355</v>
      </c>
      <c r="C55" s="13">
        <f>K46/C54</f>
        <v>1.619718309859155</v>
      </c>
      <c r="D55" s="13"/>
      <c r="E55" s="13"/>
      <c r="F55" s="13">
        <f>K49/F54</f>
        <v>1.5571428571428572</v>
      </c>
      <c r="G55" s="13">
        <f>K50/G54</f>
        <v>2.3043478260869565</v>
      </c>
      <c r="H55" s="13">
        <f>K51/H54</f>
        <v>1.1818181818181819</v>
      </c>
      <c r="I55" s="13"/>
      <c r="J55" s="22">
        <f>K53/J54</f>
        <v>0.18316831683168316</v>
      </c>
      <c r="K55" s="21"/>
    </row>
    <row r="56" spans="1:11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</row>
    <row r="57" spans="1:11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1:11" x14ac:dyDescent="0.3">
      <c r="A58" s="20"/>
      <c r="B58" s="3" t="s">
        <v>3</v>
      </c>
      <c r="C58" s="3" t="s">
        <v>4</v>
      </c>
      <c r="D58" s="3" t="s">
        <v>5</v>
      </c>
      <c r="E58" s="3" t="s">
        <v>6</v>
      </c>
      <c r="F58" s="3" t="s">
        <v>7</v>
      </c>
      <c r="G58" s="14" t="s">
        <v>8</v>
      </c>
      <c r="H58" s="3" t="s">
        <v>9</v>
      </c>
      <c r="I58" s="3" t="s">
        <v>10</v>
      </c>
      <c r="J58" s="6" t="s">
        <v>11</v>
      </c>
      <c r="K58" s="10" t="s">
        <v>0</v>
      </c>
    </row>
    <row r="59" spans="1:11" x14ac:dyDescent="0.3">
      <c r="A59" s="5" t="s">
        <v>3</v>
      </c>
      <c r="B59" s="2"/>
      <c r="C59" s="2"/>
      <c r="D59" s="2"/>
      <c r="E59" s="2"/>
      <c r="F59" s="2"/>
      <c r="G59" s="15"/>
      <c r="H59" s="2"/>
      <c r="I59" s="2"/>
      <c r="J59" s="8"/>
      <c r="K59" s="2"/>
    </row>
    <row r="60" spans="1:11" x14ac:dyDescent="0.3">
      <c r="A60" s="5" t="s">
        <v>4</v>
      </c>
      <c r="B60" s="2"/>
      <c r="C60" s="2">
        <v>0</v>
      </c>
      <c r="D60" s="2"/>
      <c r="E60" s="2"/>
      <c r="F60" s="2">
        <v>7</v>
      </c>
      <c r="G60" s="15">
        <v>2</v>
      </c>
      <c r="H60" s="2">
        <v>1</v>
      </c>
      <c r="I60" s="2"/>
      <c r="J60" s="8">
        <v>104</v>
      </c>
      <c r="K60" s="2">
        <f t="shared" ref="K60" si="26">SUM(B60:J60)</f>
        <v>114</v>
      </c>
    </row>
    <row r="61" spans="1:11" x14ac:dyDescent="0.3">
      <c r="A61" s="5" t="s">
        <v>5</v>
      </c>
      <c r="B61" s="2"/>
      <c r="C61" s="2"/>
      <c r="D61" s="2"/>
      <c r="E61" s="2"/>
      <c r="F61" s="2"/>
      <c r="G61" s="15"/>
      <c r="H61" s="2"/>
      <c r="I61" s="2"/>
      <c r="J61" s="8"/>
      <c r="K61" s="2">
        <f>SUM(B61:J61)</f>
        <v>0</v>
      </c>
    </row>
    <row r="62" spans="1:11" x14ac:dyDescent="0.3">
      <c r="A62" s="5" t="s">
        <v>6</v>
      </c>
      <c r="B62" s="2"/>
      <c r="C62" s="2"/>
      <c r="D62" s="2"/>
      <c r="E62" s="2"/>
      <c r="F62" s="2"/>
      <c r="G62" s="15"/>
      <c r="H62" s="2"/>
      <c r="I62" s="2"/>
      <c r="J62" s="8"/>
      <c r="K62" s="2"/>
    </row>
    <row r="63" spans="1:11" x14ac:dyDescent="0.3">
      <c r="A63" s="5" t="s">
        <v>7</v>
      </c>
      <c r="B63" s="2"/>
      <c r="C63" s="2">
        <v>17</v>
      </c>
      <c r="D63" s="2"/>
      <c r="E63" s="2"/>
      <c r="F63" s="2">
        <v>0</v>
      </c>
      <c r="G63" s="15">
        <v>1</v>
      </c>
      <c r="H63" s="2">
        <v>10</v>
      </c>
      <c r="I63" s="2"/>
      <c r="J63" s="8">
        <v>79</v>
      </c>
      <c r="K63" s="2">
        <f t="shared" ref="K63:K65" si="27">SUM(B63:J63)</f>
        <v>107</v>
      </c>
    </row>
    <row r="64" spans="1:11" x14ac:dyDescent="0.3">
      <c r="A64" s="18" t="s">
        <v>8</v>
      </c>
      <c r="B64" s="15"/>
      <c r="C64" s="15">
        <v>14</v>
      </c>
      <c r="D64" s="15"/>
      <c r="E64" s="15"/>
      <c r="F64" s="15">
        <v>30</v>
      </c>
      <c r="G64" s="15">
        <v>0</v>
      </c>
      <c r="H64" s="15">
        <v>0</v>
      </c>
      <c r="I64" s="15"/>
      <c r="J64" s="19">
        <v>0</v>
      </c>
      <c r="K64" s="15">
        <f t="shared" si="27"/>
        <v>44</v>
      </c>
    </row>
    <row r="65" spans="1:11" x14ac:dyDescent="0.3">
      <c r="A65" s="5" t="s">
        <v>9</v>
      </c>
      <c r="B65" s="2"/>
      <c r="C65" s="2">
        <v>19</v>
      </c>
      <c r="D65" s="2"/>
      <c r="E65" s="2"/>
      <c r="F65" s="2">
        <v>7</v>
      </c>
      <c r="G65" s="15">
        <v>2</v>
      </c>
      <c r="H65" s="2">
        <v>0</v>
      </c>
      <c r="I65" s="2"/>
      <c r="J65" s="8">
        <v>0</v>
      </c>
      <c r="K65" s="2">
        <f t="shared" si="27"/>
        <v>28</v>
      </c>
    </row>
    <row r="66" spans="1:11" x14ac:dyDescent="0.3">
      <c r="A66" s="5" t="s">
        <v>10</v>
      </c>
      <c r="B66" s="2"/>
      <c r="C66" s="2"/>
      <c r="D66" s="2"/>
      <c r="E66" s="2"/>
      <c r="F66" s="2"/>
      <c r="G66" s="15"/>
      <c r="H66" s="2"/>
      <c r="I66" s="2"/>
      <c r="J66" s="8"/>
      <c r="K66" s="2"/>
    </row>
    <row r="67" spans="1:11" x14ac:dyDescent="0.3">
      <c r="A67" s="6" t="s">
        <v>11</v>
      </c>
      <c r="B67" s="7"/>
      <c r="C67" s="7">
        <v>11</v>
      </c>
      <c r="D67" s="7"/>
      <c r="E67" s="7"/>
      <c r="F67" s="7">
        <v>9</v>
      </c>
      <c r="G67" s="16">
        <v>7</v>
      </c>
      <c r="H67" s="7">
        <v>2</v>
      </c>
      <c r="I67" s="7"/>
      <c r="J67" s="9">
        <v>0</v>
      </c>
      <c r="K67" s="10">
        <f t="shared" ref="K67" si="28">SUM(B67:J67)</f>
        <v>29</v>
      </c>
    </row>
    <row r="68" spans="1:11" x14ac:dyDescent="0.3">
      <c r="A68" s="11" t="s">
        <v>0</v>
      </c>
      <c r="B68" s="2"/>
      <c r="C68" s="2">
        <f t="shared" ref="C68" si="29">SUM(C59:C67)</f>
        <v>61</v>
      </c>
      <c r="D68" s="2"/>
      <c r="E68" s="2"/>
      <c r="F68" s="2">
        <f t="shared" ref="F68" si="30">SUM(F59:F67)</f>
        <v>53</v>
      </c>
      <c r="G68" s="15">
        <f t="shared" ref="G68" si="31">SUM(G59:G67)</f>
        <v>12</v>
      </c>
      <c r="H68" s="2">
        <f t="shared" ref="H68" si="32">SUM(H59:H67)</f>
        <v>13</v>
      </c>
      <c r="I68" s="2"/>
      <c r="J68" s="11">
        <f t="shared" ref="J68" si="33">SUM(J59:J67)</f>
        <v>183</v>
      </c>
      <c r="K68" s="2"/>
    </row>
    <row r="69" spans="1:11" x14ac:dyDescent="0.3">
      <c r="A69" s="5" t="s">
        <v>1</v>
      </c>
      <c r="B69" s="13"/>
      <c r="C69" s="13">
        <f>K60/C68</f>
        <v>1.8688524590163935</v>
      </c>
      <c r="D69" s="13"/>
      <c r="E69" s="13"/>
      <c r="F69" s="13">
        <f>K63/F68</f>
        <v>2.0188679245283021</v>
      </c>
      <c r="G69" s="17">
        <f>K64/G68</f>
        <v>3.6666666666666665</v>
      </c>
      <c r="H69" s="13">
        <f>K65/H68</f>
        <v>2.1538461538461537</v>
      </c>
      <c r="I69" s="13"/>
      <c r="J69" s="22">
        <f>K67/J68</f>
        <v>0.15846994535519127</v>
      </c>
      <c r="K69" s="21"/>
    </row>
    <row r="70" spans="1:11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</row>
    <row r="71" spans="1:11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</row>
    <row r="72" spans="1:11" x14ac:dyDescent="0.3">
      <c r="A72" s="20"/>
      <c r="B72" s="3" t="s">
        <v>3</v>
      </c>
      <c r="C72" s="3" t="s">
        <v>4</v>
      </c>
      <c r="D72" s="3" t="s">
        <v>5</v>
      </c>
      <c r="E72" s="3" t="s">
        <v>6</v>
      </c>
      <c r="F72" s="14" t="s">
        <v>7</v>
      </c>
      <c r="G72" s="3" t="s">
        <v>8</v>
      </c>
      <c r="H72" s="3" t="s">
        <v>9</v>
      </c>
      <c r="I72" s="3" t="s">
        <v>10</v>
      </c>
      <c r="J72" s="6" t="s">
        <v>11</v>
      </c>
      <c r="K72" s="10" t="s">
        <v>0</v>
      </c>
    </row>
    <row r="73" spans="1:11" x14ac:dyDescent="0.3">
      <c r="A73" s="5" t="s">
        <v>3</v>
      </c>
      <c r="B73" s="2"/>
      <c r="C73" s="2"/>
      <c r="D73" s="2"/>
      <c r="E73" s="2"/>
      <c r="F73" s="15"/>
      <c r="G73" s="2"/>
      <c r="H73" s="2"/>
      <c r="I73" s="2"/>
      <c r="J73" s="8"/>
      <c r="K73" s="2"/>
    </row>
    <row r="74" spans="1:11" x14ac:dyDescent="0.3">
      <c r="A74" s="5" t="s">
        <v>4</v>
      </c>
      <c r="B74" s="2"/>
      <c r="C74" s="2">
        <v>0</v>
      </c>
      <c r="D74" s="2"/>
      <c r="E74" s="2"/>
      <c r="F74" s="15">
        <v>7</v>
      </c>
      <c r="G74" s="2"/>
      <c r="H74" s="2">
        <v>1</v>
      </c>
      <c r="I74" s="2"/>
      <c r="J74" s="8">
        <v>104</v>
      </c>
      <c r="K74" s="2">
        <f t="shared" ref="K74" si="34">SUM(B74:J74)</f>
        <v>112</v>
      </c>
    </row>
    <row r="75" spans="1:11" x14ac:dyDescent="0.3">
      <c r="A75" s="5" t="s">
        <v>5</v>
      </c>
      <c r="B75" s="2"/>
      <c r="C75" s="2"/>
      <c r="D75" s="2"/>
      <c r="E75" s="2"/>
      <c r="F75" s="15"/>
      <c r="G75" s="2"/>
      <c r="H75" s="2"/>
      <c r="I75" s="2"/>
      <c r="J75" s="8"/>
      <c r="K75" s="2">
        <f>SUM(B75:J75)</f>
        <v>0</v>
      </c>
    </row>
    <row r="76" spans="1:11" x14ac:dyDescent="0.3">
      <c r="A76" s="5" t="s">
        <v>6</v>
      </c>
      <c r="B76" s="2"/>
      <c r="C76" s="2"/>
      <c r="D76" s="2"/>
      <c r="E76" s="2"/>
      <c r="F76" s="15"/>
      <c r="G76" s="2"/>
      <c r="H76" s="2"/>
      <c r="I76" s="2"/>
      <c r="J76" s="8"/>
      <c r="K76" s="2"/>
    </row>
    <row r="77" spans="1:11" x14ac:dyDescent="0.3">
      <c r="A77" s="18" t="s">
        <v>7</v>
      </c>
      <c r="B77" s="15"/>
      <c r="C77" s="15">
        <v>17</v>
      </c>
      <c r="D77" s="15"/>
      <c r="E77" s="15"/>
      <c r="F77" s="15">
        <v>0</v>
      </c>
      <c r="G77" s="15"/>
      <c r="H77" s="15">
        <v>10</v>
      </c>
      <c r="I77" s="15"/>
      <c r="J77" s="19">
        <v>79</v>
      </c>
      <c r="K77" s="15">
        <f t="shared" ref="K77:K79" si="35">SUM(B77:J77)</f>
        <v>106</v>
      </c>
    </row>
    <row r="78" spans="1:11" x14ac:dyDescent="0.3">
      <c r="A78" s="5" t="s">
        <v>8</v>
      </c>
      <c r="B78" s="2"/>
      <c r="C78" s="2"/>
      <c r="D78" s="2"/>
      <c r="E78" s="2"/>
      <c r="F78" s="15"/>
      <c r="G78" s="2"/>
      <c r="H78" s="2"/>
      <c r="I78" s="2"/>
      <c r="J78" s="8"/>
      <c r="K78" s="2"/>
    </row>
    <row r="79" spans="1:11" x14ac:dyDescent="0.3">
      <c r="A79" s="5" t="s">
        <v>9</v>
      </c>
      <c r="B79" s="2"/>
      <c r="C79" s="2">
        <v>19</v>
      </c>
      <c r="D79" s="2"/>
      <c r="E79" s="2"/>
      <c r="F79" s="15">
        <v>7</v>
      </c>
      <c r="G79" s="2"/>
      <c r="H79" s="2">
        <v>0</v>
      </c>
      <c r="I79" s="2"/>
      <c r="J79" s="8">
        <v>0</v>
      </c>
      <c r="K79" s="2">
        <f t="shared" si="35"/>
        <v>26</v>
      </c>
    </row>
    <row r="80" spans="1:11" x14ac:dyDescent="0.3">
      <c r="A80" s="5" t="s">
        <v>10</v>
      </c>
      <c r="B80" s="2"/>
      <c r="C80" s="2"/>
      <c r="D80" s="2"/>
      <c r="E80" s="2"/>
      <c r="F80" s="15"/>
      <c r="G80" s="2"/>
      <c r="H80" s="2"/>
      <c r="I80" s="2"/>
      <c r="J80" s="8"/>
      <c r="K80" s="2"/>
    </row>
    <row r="81" spans="1:11" x14ac:dyDescent="0.3">
      <c r="A81" s="6" t="s">
        <v>11</v>
      </c>
      <c r="B81" s="7"/>
      <c r="C81" s="7">
        <v>11</v>
      </c>
      <c r="D81" s="7"/>
      <c r="E81" s="7"/>
      <c r="F81" s="16">
        <v>9</v>
      </c>
      <c r="G81" s="7"/>
      <c r="H81" s="7">
        <v>2</v>
      </c>
      <c r="I81" s="7"/>
      <c r="J81" s="9">
        <v>0</v>
      </c>
      <c r="K81" s="10">
        <f t="shared" ref="K81" si="36">SUM(B81:J81)</f>
        <v>22</v>
      </c>
    </row>
    <row r="82" spans="1:11" x14ac:dyDescent="0.3">
      <c r="A82" s="11" t="s">
        <v>0</v>
      </c>
      <c r="B82" s="2"/>
      <c r="C82" s="2">
        <f t="shared" ref="C82" si="37">SUM(C73:C81)</f>
        <v>47</v>
      </c>
      <c r="D82" s="2"/>
      <c r="E82" s="2"/>
      <c r="F82" s="15">
        <f t="shared" ref="F82" si="38">SUM(F73:F81)</f>
        <v>23</v>
      </c>
      <c r="G82" s="2"/>
      <c r="H82" s="2">
        <f t="shared" ref="H82" si="39">SUM(H73:H81)</f>
        <v>13</v>
      </c>
      <c r="I82" s="2"/>
      <c r="J82" s="11">
        <f t="shared" ref="J82" si="40">SUM(J73:J81)</f>
        <v>183</v>
      </c>
      <c r="K82" s="2"/>
    </row>
    <row r="83" spans="1:11" x14ac:dyDescent="0.3">
      <c r="A83" s="5" t="s">
        <v>1</v>
      </c>
      <c r="B83" s="13"/>
      <c r="C83" s="13">
        <f>K74/C82</f>
        <v>2.3829787234042552</v>
      </c>
      <c r="D83" s="13"/>
      <c r="E83" s="13"/>
      <c r="F83" s="17">
        <f>K77/F82</f>
        <v>4.6086956521739131</v>
      </c>
      <c r="G83" s="13"/>
      <c r="H83" s="13">
        <f>K79/H82</f>
        <v>2</v>
      </c>
      <c r="I83" s="13"/>
      <c r="J83" s="22">
        <f>K81/J82</f>
        <v>0.12021857923497267</v>
      </c>
      <c r="K83" s="21"/>
    </row>
    <row r="84" spans="1:11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spans="1:11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</row>
    <row r="86" spans="1:11" x14ac:dyDescent="0.3">
      <c r="A86" s="20"/>
      <c r="B86" s="3" t="s">
        <v>3</v>
      </c>
      <c r="C86" s="3" t="s">
        <v>4</v>
      </c>
      <c r="D86" s="3" t="s">
        <v>5</v>
      </c>
      <c r="E86" s="3" t="s">
        <v>6</v>
      </c>
      <c r="F86" s="3" t="s">
        <v>7</v>
      </c>
      <c r="G86" s="3" t="s">
        <v>8</v>
      </c>
      <c r="H86" s="14" t="s">
        <v>9</v>
      </c>
      <c r="I86" s="3" t="s">
        <v>10</v>
      </c>
      <c r="J86" s="6" t="s">
        <v>11</v>
      </c>
      <c r="K86" s="10" t="s">
        <v>0</v>
      </c>
    </row>
    <row r="87" spans="1:11" x14ac:dyDescent="0.3">
      <c r="A87" s="5" t="s">
        <v>3</v>
      </c>
      <c r="B87" s="2"/>
      <c r="C87" s="2"/>
      <c r="D87" s="2"/>
      <c r="E87" s="2"/>
      <c r="F87" s="2"/>
      <c r="G87" s="2"/>
      <c r="H87" s="15"/>
      <c r="I87" s="2"/>
      <c r="J87" s="8"/>
      <c r="K87" s="2"/>
    </row>
    <row r="88" spans="1:11" x14ac:dyDescent="0.3">
      <c r="A88" s="5" t="s">
        <v>4</v>
      </c>
      <c r="B88" s="2"/>
      <c r="C88" s="2">
        <v>0</v>
      </c>
      <c r="D88" s="2"/>
      <c r="E88" s="2"/>
      <c r="F88" s="2"/>
      <c r="G88" s="2"/>
      <c r="H88" s="15">
        <v>1</v>
      </c>
      <c r="I88" s="2"/>
      <c r="J88" s="8">
        <v>104</v>
      </c>
      <c r="K88" s="2">
        <f t="shared" ref="K88" si="41">SUM(B88:J88)</f>
        <v>105</v>
      </c>
    </row>
    <row r="89" spans="1:11" x14ac:dyDescent="0.3">
      <c r="A89" s="5" t="s">
        <v>5</v>
      </c>
      <c r="B89" s="2"/>
      <c r="C89" s="2"/>
      <c r="D89" s="2"/>
      <c r="E89" s="2"/>
      <c r="F89" s="2"/>
      <c r="G89" s="2"/>
      <c r="H89" s="15"/>
      <c r="I89" s="2"/>
      <c r="J89" s="8"/>
      <c r="K89" s="2">
        <f>SUM(B89:J89)</f>
        <v>0</v>
      </c>
    </row>
    <row r="90" spans="1:11" x14ac:dyDescent="0.3">
      <c r="A90" s="5" t="s">
        <v>6</v>
      </c>
      <c r="B90" s="2"/>
      <c r="C90" s="2"/>
      <c r="D90" s="2"/>
      <c r="E90" s="2"/>
      <c r="F90" s="2"/>
      <c r="G90" s="2"/>
      <c r="H90" s="15"/>
      <c r="I90" s="2"/>
      <c r="J90" s="8"/>
      <c r="K90" s="2"/>
    </row>
    <row r="91" spans="1:11" x14ac:dyDescent="0.3">
      <c r="A91" s="5" t="s">
        <v>7</v>
      </c>
      <c r="B91" s="2"/>
      <c r="C91" s="2"/>
      <c r="D91" s="2"/>
      <c r="E91" s="2"/>
      <c r="F91" s="2"/>
      <c r="G91" s="2"/>
      <c r="H91" s="15"/>
      <c r="I91" s="2"/>
      <c r="J91" s="8"/>
      <c r="K91" s="2"/>
    </row>
    <row r="92" spans="1:11" x14ac:dyDescent="0.3">
      <c r="A92" s="5" t="s">
        <v>8</v>
      </c>
      <c r="B92" s="2"/>
      <c r="C92" s="2"/>
      <c r="D92" s="2"/>
      <c r="E92" s="2"/>
      <c r="F92" s="2"/>
      <c r="G92" s="2"/>
      <c r="H92" s="15"/>
      <c r="I92" s="2"/>
      <c r="J92" s="8"/>
      <c r="K92" s="2"/>
    </row>
    <row r="93" spans="1:11" x14ac:dyDescent="0.3">
      <c r="A93" s="18" t="s">
        <v>9</v>
      </c>
      <c r="B93" s="15"/>
      <c r="C93" s="15">
        <v>19</v>
      </c>
      <c r="D93" s="15"/>
      <c r="E93" s="15"/>
      <c r="F93" s="15"/>
      <c r="G93" s="15"/>
      <c r="H93" s="15">
        <v>0</v>
      </c>
      <c r="I93" s="15"/>
      <c r="J93" s="19">
        <v>0</v>
      </c>
      <c r="K93" s="15">
        <f t="shared" ref="K93" si="42">SUM(B93:J93)</f>
        <v>19</v>
      </c>
    </row>
    <row r="94" spans="1:11" x14ac:dyDescent="0.3">
      <c r="A94" s="5" t="s">
        <v>10</v>
      </c>
      <c r="B94" s="2"/>
      <c r="C94" s="2"/>
      <c r="D94" s="2"/>
      <c r="E94" s="2"/>
      <c r="F94" s="2"/>
      <c r="G94" s="2"/>
      <c r="H94" s="15"/>
      <c r="I94" s="2"/>
      <c r="J94" s="8"/>
      <c r="K94" s="2"/>
    </row>
    <row r="95" spans="1:11" x14ac:dyDescent="0.3">
      <c r="A95" s="6" t="s">
        <v>11</v>
      </c>
      <c r="B95" s="7"/>
      <c r="C95" s="7">
        <v>11</v>
      </c>
      <c r="D95" s="7"/>
      <c r="E95" s="7"/>
      <c r="F95" s="7"/>
      <c r="G95" s="7"/>
      <c r="H95" s="16">
        <v>2</v>
      </c>
      <c r="I95" s="7"/>
      <c r="J95" s="9">
        <v>0</v>
      </c>
      <c r="K95" s="10">
        <f t="shared" ref="K95" si="43">SUM(B95:J95)</f>
        <v>13</v>
      </c>
    </row>
    <row r="96" spans="1:11" x14ac:dyDescent="0.3">
      <c r="A96" s="11" t="s">
        <v>0</v>
      </c>
      <c r="B96" s="2"/>
      <c r="C96" s="2">
        <f t="shared" ref="C96" si="44">SUM(C87:C95)</f>
        <v>30</v>
      </c>
      <c r="D96" s="2"/>
      <c r="E96" s="2"/>
      <c r="F96" s="2"/>
      <c r="G96" s="2"/>
      <c r="H96" s="15">
        <f t="shared" ref="H96" si="45">SUM(H87:H95)</f>
        <v>3</v>
      </c>
      <c r="I96" s="2"/>
      <c r="J96" s="11">
        <f t="shared" ref="J96" si="46">SUM(J87:J95)</f>
        <v>104</v>
      </c>
      <c r="K96" s="2"/>
    </row>
    <row r="97" spans="1:11" x14ac:dyDescent="0.3">
      <c r="A97" s="5" t="s">
        <v>1</v>
      </c>
      <c r="B97" s="13"/>
      <c r="C97" s="13">
        <f>K88/C96</f>
        <v>3.5</v>
      </c>
      <c r="D97" s="13"/>
      <c r="E97" s="13"/>
      <c r="F97" s="13"/>
      <c r="G97" s="13"/>
      <c r="H97" s="17">
        <f>K93/H96</f>
        <v>6.333333333333333</v>
      </c>
      <c r="I97" s="13"/>
      <c r="J97" s="22">
        <f>K95/J96</f>
        <v>0.125</v>
      </c>
      <c r="K97" s="21"/>
    </row>
    <row r="98" spans="1:11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</row>
    <row r="99" spans="1:11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</row>
    <row r="100" spans="1:11" x14ac:dyDescent="0.3">
      <c r="A100" s="20"/>
      <c r="B100" s="3" t="s">
        <v>3</v>
      </c>
      <c r="C100" s="14" t="s">
        <v>4</v>
      </c>
      <c r="D100" s="3" t="s">
        <v>5</v>
      </c>
      <c r="E100" s="3" t="s">
        <v>6</v>
      </c>
      <c r="F100" s="3" t="s">
        <v>7</v>
      </c>
      <c r="G100" s="3" t="s">
        <v>8</v>
      </c>
      <c r="H100" s="3" t="s">
        <v>9</v>
      </c>
      <c r="I100" s="3" t="s">
        <v>10</v>
      </c>
      <c r="J100" s="6" t="s">
        <v>11</v>
      </c>
      <c r="K100" s="10" t="s">
        <v>0</v>
      </c>
    </row>
    <row r="101" spans="1:11" x14ac:dyDescent="0.3">
      <c r="A101" s="5" t="s">
        <v>3</v>
      </c>
      <c r="B101" s="2"/>
      <c r="C101" s="15"/>
      <c r="D101" s="2"/>
      <c r="E101" s="2"/>
      <c r="F101" s="2"/>
      <c r="G101" s="2"/>
      <c r="H101" s="2"/>
      <c r="I101" s="2"/>
      <c r="J101" s="8"/>
      <c r="K101" s="2"/>
    </row>
    <row r="102" spans="1:11" x14ac:dyDescent="0.3">
      <c r="A102" s="18" t="s">
        <v>4</v>
      </c>
      <c r="B102" s="15"/>
      <c r="C102" s="15">
        <v>0</v>
      </c>
      <c r="D102" s="15"/>
      <c r="E102" s="15"/>
      <c r="F102" s="15"/>
      <c r="G102" s="15"/>
      <c r="H102" s="15"/>
      <c r="I102" s="15"/>
      <c r="J102" s="19">
        <v>104</v>
      </c>
      <c r="K102" s="15">
        <f t="shared" ref="K102" si="47">SUM(B102:J102)</f>
        <v>104</v>
      </c>
    </row>
    <row r="103" spans="1:11" x14ac:dyDescent="0.3">
      <c r="A103" s="5" t="s">
        <v>5</v>
      </c>
      <c r="B103" s="2"/>
      <c r="C103" s="15"/>
      <c r="D103" s="2"/>
      <c r="E103" s="2"/>
      <c r="F103" s="2"/>
      <c r="G103" s="2"/>
      <c r="H103" s="2"/>
      <c r="I103" s="2"/>
      <c r="J103" s="8"/>
      <c r="K103" s="2">
        <f>SUM(B103:J103)</f>
        <v>0</v>
      </c>
    </row>
    <row r="104" spans="1:11" x14ac:dyDescent="0.3">
      <c r="A104" s="5" t="s">
        <v>6</v>
      </c>
      <c r="B104" s="2"/>
      <c r="C104" s="15"/>
      <c r="D104" s="2"/>
      <c r="E104" s="2"/>
      <c r="F104" s="2"/>
      <c r="G104" s="2"/>
      <c r="H104" s="2"/>
      <c r="I104" s="2"/>
      <c r="J104" s="8"/>
      <c r="K104" s="2"/>
    </row>
    <row r="105" spans="1:11" x14ac:dyDescent="0.3">
      <c r="A105" s="5" t="s">
        <v>7</v>
      </c>
      <c r="B105" s="2"/>
      <c r="C105" s="15"/>
      <c r="D105" s="2"/>
      <c r="E105" s="2"/>
      <c r="F105" s="2"/>
      <c r="G105" s="2"/>
      <c r="H105" s="2"/>
      <c r="I105" s="2"/>
      <c r="J105" s="8"/>
      <c r="K105" s="2"/>
    </row>
    <row r="106" spans="1:11" x14ac:dyDescent="0.3">
      <c r="A106" s="5" t="s">
        <v>8</v>
      </c>
      <c r="B106" s="2"/>
      <c r="C106" s="15"/>
      <c r="D106" s="2"/>
      <c r="E106" s="2"/>
      <c r="F106" s="2"/>
      <c r="G106" s="2"/>
      <c r="H106" s="2"/>
      <c r="I106" s="2"/>
      <c r="J106" s="8"/>
      <c r="K106" s="2"/>
    </row>
    <row r="107" spans="1:11" x14ac:dyDescent="0.3">
      <c r="A107" s="5" t="s">
        <v>9</v>
      </c>
      <c r="B107" s="2"/>
      <c r="C107" s="15"/>
      <c r="D107" s="2"/>
      <c r="E107" s="2"/>
      <c r="F107" s="2"/>
      <c r="G107" s="2"/>
      <c r="H107" s="2"/>
      <c r="I107" s="2"/>
      <c r="J107" s="8"/>
      <c r="K107" s="2"/>
    </row>
    <row r="108" spans="1:11" x14ac:dyDescent="0.3">
      <c r="A108" s="5" t="s">
        <v>10</v>
      </c>
      <c r="B108" s="2"/>
      <c r="C108" s="15"/>
      <c r="D108" s="2"/>
      <c r="E108" s="2"/>
      <c r="F108" s="2"/>
      <c r="G108" s="2"/>
      <c r="H108" s="2"/>
      <c r="I108" s="2"/>
      <c r="J108" s="8"/>
      <c r="K108" s="2"/>
    </row>
    <row r="109" spans="1:11" x14ac:dyDescent="0.3">
      <c r="A109" s="6" t="s">
        <v>11</v>
      </c>
      <c r="B109" s="7"/>
      <c r="C109" s="16">
        <v>11</v>
      </c>
      <c r="D109" s="7"/>
      <c r="E109" s="7"/>
      <c r="F109" s="7"/>
      <c r="G109" s="7"/>
      <c r="H109" s="7"/>
      <c r="I109" s="7"/>
      <c r="J109" s="9">
        <v>0</v>
      </c>
      <c r="K109" s="10">
        <f t="shared" ref="K109" si="48">SUM(B109:J109)</f>
        <v>11</v>
      </c>
    </row>
    <row r="110" spans="1:11" x14ac:dyDescent="0.3">
      <c r="A110" s="11" t="s">
        <v>0</v>
      </c>
      <c r="B110" s="2"/>
      <c r="C110" s="15">
        <f t="shared" ref="C110" si="49">SUM(C101:C109)</f>
        <v>11</v>
      </c>
      <c r="D110" s="2"/>
      <c r="E110" s="2"/>
      <c r="F110" s="2"/>
      <c r="G110" s="2"/>
      <c r="H110" s="2"/>
      <c r="I110" s="2"/>
      <c r="J110" s="11">
        <f t="shared" ref="J110" si="50">SUM(J101:J109)</f>
        <v>104</v>
      </c>
      <c r="K110" s="2"/>
    </row>
    <row r="111" spans="1:11" x14ac:dyDescent="0.3">
      <c r="A111" s="5" t="s">
        <v>1</v>
      </c>
      <c r="B111" s="13"/>
      <c r="C111" s="17">
        <f>K102/C110</f>
        <v>9.454545454545455</v>
      </c>
      <c r="D111" s="13"/>
      <c r="E111" s="13"/>
      <c r="F111" s="13"/>
      <c r="G111" s="13"/>
      <c r="H111" s="13"/>
      <c r="I111" s="13"/>
      <c r="J111" s="22">
        <f>K109/J110</f>
        <v>0.10576923076923077</v>
      </c>
      <c r="K111" s="21"/>
    </row>
    <row r="112" spans="1:11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</row>
    <row r="113" spans="1:24" x14ac:dyDescent="0.3">
      <c r="A113" s="1" t="s">
        <v>2</v>
      </c>
      <c r="B113" s="2" t="s">
        <v>5</v>
      </c>
      <c r="C113" s="2" t="s">
        <v>6</v>
      </c>
      <c r="D113" s="2" t="s">
        <v>10</v>
      </c>
      <c r="E113" s="2" t="s">
        <v>3</v>
      </c>
      <c r="F113" s="2" t="s">
        <v>8</v>
      </c>
      <c r="G113" s="2" t="s">
        <v>7</v>
      </c>
      <c r="H113" s="2" t="s">
        <v>9</v>
      </c>
      <c r="I113" s="2" t="s">
        <v>4</v>
      </c>
      <c r="J113" s="2" t="s">
        <v>11</v>
      </c>
      <c r="K113" s="21"/>
    </row>
    <row r="114" spans="1:24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1"/>
    </row>
    <row r="115" spans="1:24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</row>
    <row r="116" spans="1:24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1"/>
    </row>
    <row r="118" spans="1:24" x14ac:dyDescent="0.3">
      <c r="B118" s="24" t="s">
        <v>12</v>
      </c>
      <c r="C118" s="24"/>
      <c r="D118" s="24"/>
      <c r="E118" s="24"/>
      <c r="F118" s="24"/>
      <c r="G118" s="24"/>
      <c r="H118" s="24"/>
      <c r="I118" s="24"/>
      <c r="J118" s="24"/>
    </row>
    <row r="119" spans="1:24" x14ac:dyDescent="0.3">
      <c r="A119" s="4"/>
      <c r="B119" s="3" t="s">
        <v>5</v>
      </c>
      <c r="C119" s="3" t="s">
        <v>6</v>
      </c>
      <c r="D119" s="3" t="s">
        <v>10</v>
      </c>
      <c r="E119" s="3" t="s">
        <v>3</v>
      </c>
      <c r="F119" s="3" t="s">
        <v>8</v>
      </c>
      <c r="G119" s="3" t="s">
        <v>7</v>
      </c>
      <c r="H119" s="3" t="s">
        <v>9</v>
      </c>
      <c r="I119" s="3" t="s">
        <v>4</v>
      </c>
      <c r="J119" s="6" t="s">
        <v>11</v>
      </c>
      <c r="K119" s="10" t="s">
        <v>0</v>
      </c>
    </row>
    <row r="120" spans="1:24" x14ac:dyDescent="0.3">
      <c r="A120" s="5" t="s">
        <v>5</v>
      </c>
      <c r="B120" s="2">
        <v>0</v>
      </c>
      <c r="C120" s="2">
        <v>100</v>
      </c>
      <c r="D120" s="2">
        <v>1</v>
      </c>
      <c r="E120" s="2">
        <v>2</v>
      </c>
      <c r="F120" s="2">
        <v>17</v>
      </c>
      <c r="G120" s="2">
        <v>109</v>
      </c>
      <c r="H120" s="2">
        <v>100</v>
      </c>
      <c r="I120" s="2">
        <v>3</v>
      </c>
      <c r="J120" s="8">
        <v>31</v>
      </c>
      <c r="K120" s="2">
        <f>SUM(B120:J120)</f>
        <v>363</v>
      </c>
    </row>
    <row r="121" spans="1:24" x14ac:dyDescent="0.3">
      <c r="A121" s="5" t="s">
        <v>6</v>
      </c>
      <c r="B121" s="2">
        <v>11</v>
      </c>
      <c r="C121" s="2">
        <v>0</v>
      </c>
      <c r="D121" s="2">
        <v>178</v>
      </c>
      <c r="E121" s="2">
        <v>5</v>
      </c>
      <c r="F121" s="2">
        <v>78</v>
      </c>
      <c r="G121" s="2">
        <v>0</v>
      </c>
      <c r="H121" s="2">
        <v>247</v>
      </c>
      <c r="I121" s="2">
        <v>1</v>
      </c>
      <c r="J121" s="8">
        <v>1</v>
      </c>
      <c r="K121" s="2">
        <f t="shared" ref="K121" si="51">SUM(B121:J121)</f>
        <v>521</v>
      </c>
      <c r="P121" s="2"/>
      <c r="R121" s="2"/>
      <c r="S121" s="2"/>
      <c r="T121" s="2"/>
      <c r="U121" s="2"/>
      <c r="V121" s="2"/>
      <c r="W121" s="2"/>
      <c r="X121" s="2"/>
    </row>
    <row r="122" spans="1:24" x14ac:dyDescent="0.3">
      <c r="A122" s="5" t="s">
        <v>10</v>
      </c>
      <c r="B122" s="2">
        <v>12</v>
      </c>
      <c r="C122" s="2">
        <v>19</v>
      </c>
      <c r="D122" s="2">
        <v>0</v>
      </c>
      <c r="E122" s="2">
        <v>5</v>
      </c>
      <c r="F122" s="2">
        <v>31</v>
      </c>
      <c r="G122" s="2">
        <v>23</v>
      </c>
      <c r="H122" s="2">
        <v>40</v>
      </c>
      <c r="I122" s="2">
        <v>4</v>
      </c>
      <c r="J122" s="8">
        <v>12</v>
      </c>
      <c r="K122" s="2">
        <f>SUM(B122:J122)</f>
        <v>146</v>
      </c>
      <c r="P122" s="2"/>
    </row>
    <row r="123" spans="1:24" x14ac:dyDescent="0.3">
      <c r="A123" s="5" t="s">
        <v>3</v>
      </c>
      <c r="B123" s="2">
        <v>12</v>
      </c>
      <c r="C123" s="2">
        <v>15</v>
      </c>
      <c r="D123" s="2">
        <v>22</v>
      </c>
      <c r="E123" s="2">
        <v>0</v>
      </c>
      <c r="F123" s="2">
        <v>11</v>
      </c>
      <c r="G123" s="2">
        <v>17</v>
      </c>
      <c r="H123" s="2">
        <v>20</v>
      </c>
      <c r="I123" s="2">
        <v>10</v>
      </c>
      <c r="J123" s="8">
        <v>19</v>
      </c>
      <c r="K123" s="2">
        <f t="shared" ref="K123:K128" si="52">SUM(B123:J123)</f>
        <v>126</v>
      </c>
      <c r="P123" s="2"/>
    </row>
    <row r="124" spans="1:24" x14ac:dyDescent="0.3">
      <c r="A124" s="5" t="s">
        <v>8</v>
      </c>
      <c r="B124" s="2">
        <v>8</v>
      </c>
      <c r="C124" s="2">
        <v>21</v>
      </c>
      <c r="D124" s="2">
        <v>1</v>
      </c>
      <c r="E124" s="2">
        <v>9</v>
      </c>
      <c r="F124" s="2">
        <v>0</v>
      </c>
      <c r="G124" s="2">
        <v>30</v>
      </c>
      <c r="H124" s="2">
        <v>0</v>
      </c>
      <c r="I124" s="2">
        <v>14</v>
      </c>
      <c r="J124" s="8">
        <v>0</v>
      </c>
      <c r="K124" s="2">
        <f t="shared" si="52"/>
        <v>83</v>
      </c>
      <c r="M124" s="23"/>
      <c r="P124" s="2"/>
    </row>
    <row r="125" spans="1:24" x14ac:dyDescent="0.3">
      <c r="A125" s="5" t="s">
        <v>7</v>
      </c>
      <c r="B125" s="2">
        <v>12</v>
      </c>
      <c r="C125" s="2">
        <v>9</v>
      </c>
      <c r="D125" s="2">
        <v>1</v>
      </c>
      <c r="E125" s="2">
        <v>2</v>
      </c>
      <c r="F125" s="2">
        <v>1</v>
      </c>
      <c r="G125" s="2">
        <v>0</v>
      </c>
      <c r="H125" s="2">
        <v>10</v>
      </c>
      <c r="I125" s="2">
        <v>17</v>
      </c>
      <c r="J125" s="8">
        <v>79</v>
      </c>
      <c r="K125" s="2">
        <f t="shared" si="52"/>
        <v>131</v>
      </c>
      <c r="P125" s="2"/>
    </row>
    <row r="126" spans="1:24" x14ac:dyDescent="0.3">
      <c r="A126" s="5" t="s">
        <v>9</v>
      </c>
      <c r="B126" s="2">
        <v>25</v>
      </c>
      <c r="C126" s="2">
        <v>31</v>
      </c>
      <c r="D126" s="2">
        <v>0</v>
      </c>
      <c r="E126" s="2">
        <v>11</v>
      </c>
      <c r="F126" s="2">
        <v>2</v>
      </c>
      <c r="G126" s="2">
        <v>7</v>
      </c>
      <c r="H126" s="2">
        <v>0</v>
      </c>
      <c r="I126" s="2">
        <v>19</v>
      </c>
      <c r="J126" s="8">
        <v>0</v>
      </c>
      <c r="K126" s="2">
        <f t="shared" si="52"/>
        <v>95</v>
      </c>
      <c r="P126" s="2"/>
    </row>
    <row r="127" spans="1:24" x14ac:dyDescent="0.3">
      <c r="A127" s="5" t="s">
        <v>4</v>
      </c>
      <c r="B127" s="2">
        <v>13</v>
      </c>
      <c r="C127" s="2">
        <v>18</v>
      </c>
      <c r="D127" s="2">
        <v>1</v>
      </c>
      <c r="E127" s="2">
        <v>1</v>
      </c>
      <c r="F127" s="2">
        <v>2</v>
      </c>
      <c r="G127" s="2">
        <v>7</v>
      </c>
      <c r="H127" s="2">
        <v>1</v>
      </c>
      <c r="I127" s="2">
        <v>0</v>
      </c>
      <c r="J127" s="8">
        <v>104</v>
      </c>
      <c r="K127" s="2">
        <f t="shared" si="52"/>
        <v>147</v>
      </c>
    </row>
    <row r="128" spans="1:24" x14ac:dyDescent="0.3">
      <c r="A128" s="6" t="s">
        <v>11</v>
      </c>
      <c r="B128" s="7">
        <v>25</v>
      </c>
      <c r="C128" s="7">
        <v>29</v>
      </c>
      <c r="D128" s="7">
        <v>5</v>
      </c>
      <c r="E128" s="7">
        <v>8</v>
      </c>
      <c r="F128" s="7">
        <v>7</v>
      </c>
      <c r="G128" s="7">
        <v>9</v>
      </c>
      <c r="H128" s="7">
        <v>2</v>
      </c>
      <c r="I128" s="7">
        <v>11</v>
      </c>
      <c r="J128" s="9">
        <v>0</v>
      </c>
      <c r="K128" s="10">
        <f t="shared" si="52"/>
        <v>96</v>
      </c>
    </row>
    <row r="129" spans="1:25" x14ac:dyDescent="0.3">
      <c r="A129" s="11" t="s">
        <v>0</v>
      </c>
      <c r="B129" s="2">
        <f>SUM(B120:B128)</f>
        <v>118</v>
      </c>
      <c r="C129" s="2">
        <f t="shared" ref="C129" si="53">SUM(C120:C128)</f>
        <v>242</v>
      </c>
      <c r="D129" s="2">
        <f t="shared" ref="D129" si="54">SUM(D120:D128)</f>
        <v>209</v>
      </c>
      <c r="E129" s="2">
        <f t="shared" ref="E129" si="55">SUM(E120:E128)</f>
        <v>43</v>
      </c>
      <c r="F129" s="2">
        <f t="shared" ref="F129" si="56">SUM(F120:F128)</f>
        <v>149</v>
      </c>
      <c r="G129" s="2">
        <f t="shared" ref="G129" si="57">SUM(G120:G128)</f>
        <v>202</v>
      </c>
      <c r="H129" s="2">
        <f t="shared" ref="H129" si="58">SUM(H120:H128)</f>
        <v>420</v>
      </c>
      <c r="I129" s="2">
        <f t="shared" ref="I129" si="59">SUM(I120:I128)</f>
        <v>79</v>
      </c>
      <c r="J129" s="11">
        <f t="shared" ref="J129" si="60">SUM(J120:J128)</f>
        <v>246</v>
      </c>
      <c r="K129" s="2"/>
    </row>
    <row r="131" spans="1:25" x14ac:dyDescent="0.3">
      <c r="B131" s="25" t="s">
        <v>13</v>
      </c>
      <c r="C131" s="25"/>
      <c r="D131" s="25"/>
      <c r="E131" s="25"/>
      <c r="F131" s="25"/>
      <c r="G131" s="25"/>
      <c r="H131" s="25"/>
      <c r="I131" s="25"/>
      <c r="J131" s="25"/>
    </row>
    <row r="132" spans="1:25" x14ac:dyDescent="0.3">
      <c r="A132" s="29"/>
      <c r="B132" s="30"/>
      <c r="C132" s="30"/>
      <c r="D132" s="30"/>
      <c r="E132" s="30"/>
      <c r="F132" s="30"/>
      <c r="G132" s="30"/>
      <c r="H132" s="30"/>
      <c r="I132" s="30"/>
      <c r="J132" s="30"/>
      <c r="K132" s="31"/>
      <c r="L132" s="29"/>
      <c r="M132" s="29"/>
      <c r="N132" s="29"/>
      <c r="O132" s="29"/>
      <c r="P132" s="30"/>
      <c r="Q132" s="30"/>
      <c r="R132" s="30"/>
      <c r="S132" s="30"/>
      <c r="T132" s="27"/>
      <c r="U132" s="27"/>
      <c r="V132" s="27"/>
      <c r="W132" s="27"/>
      <c r="X132" s="27"/>
      <c r="Y132" s="28"/>
    </row>
    <row r="133" spans="1:25" x14ac:dyDescent="0.3">
      <c r="A133" s="30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29"/>
      <c r="M133" s="29"/>
      <c r="N133" s="29"/>
      <c r="O133" s="30"/>
      <c r="P133" s="31"/>
      <c r="Q133" s="31"/>
      <c r="R133" s="31"/>
      <c r="S133" s="31"/>
      <c r="T133" s="28"/>
      <c r="U133" s="28"/>
      <c r="V133" s="28"/>
      <c r="W133" s="28"/>
      <c r="X133" s="28"/>
      <c r="Y133" s="28"/>
    </row>
    <row r="134" spans="1:25" x14ac:dyDescent="0.3">
      <c r="A134" s="30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29"/>
      <c r="M134" s="29"/>
      <c r="N134" s="29"/>
      <c r="O134" s="30"/>
      <c r="P134" s="31"/>
      <c r="Q134" s="31"/>
      <c r="R134" s="31"/>
      <c r="S134" s="31"/>
      <c r="T134" s="28"/>
      <c r="U134" s="28"/>
      <c r="V134" s="28"/>
      <c r="W134" s="28"/>
      <c r="X134" s="28"/>
      <c r="Y134" s="28"/>
    </row>
    <row r="135" spans="1:25" x14ac:dyDescent="0.3">
      <c r="A135" s="30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29"/>
      <c r="M135" s="29"/>
      <c r="N135" s="29"/>
      <c r="O135" s="30"/>
      <c r="P135" s="31"/>
      <c r="Q135" s="31"/>
      <c r="R135" s="31"/>
      <c r="S135" s="31"/>
      <c r="T135" s="28"/>
      <c r="U135" s="28"/>
      <c r="V135" s="28"/>
      <c r="W135" s="28"/>
      <c r="X135" s="28"/>
      <c r="Y135" s="28"/>
    </row>
    <row r="136" spans="1:25" x14ac:dyDescent="0.3">
      <c r="A136" s="30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29"/>
      <c r="M136" s="29"/>
      <c r="N136" s="29"/>
      <c r="O136" s="30"/>
      <c r="P136" s="31"/>
      <c r="Q136" s="31"/>
      <c r="R136" s="31"/>
      <c r="S136" s="31"/>
      <c r="T136" s="28"/>
      <c r="U136" s="28"/>
      <c r="V136" s="28"/>
      <c r="W136" s="28"/>
      <c r="X136" s="28"/>
      <c r="Y136" s="28"/>
    </row>
    <row r="137" spans="1:25" x14ac:dyDescent="0.3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29"/>
      <c r="M137" s="29"/>
      <c r="N137" s="29"/>
      <c r="O137" s="30"/>
      <c r="P137" s="31"/>
      <c r="Q137" s="31"/>
      <c r="R137" s="31"/>
      <c r="S137" s="31"/>
      <c r="T137" s="28"/>
      <c r="U137" s="28"/>
      <c r="V137" s="28"/>
      <c r="W137" s="28"/>
      <c r="X137" s="28"/>
      <c r="Y137" s="28"/>
    </row>
    <row r="138" spans="1:25" x14ac:dyDescent="0.3">
      <c r="A138" s="30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29"/>
      <c r="M138" s="29"/>
      <c r="N138" s="29"/>
      <c r="O138" s="30"/>
      <c r="P138" s="31"/>
      <c r="Q138" s="31"/>
      <c r="R138" s="31"/>
      <c r="S138" s="31"/>
      <c r="T138" s="28"/>
      <c r="U138" s="28"/>
      <c r="V138" s="28"/>
      <c r="W138" s="28"/>
      <c r="X138" s="28"/>
      <c r="Y138" s="28"/>
    </row>
    <row r="139" spans="1:25" x14ac:dyDescent="0.3">
      <c r="A139" s="30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29"/>
      <c r="M139" s="29"/>
      <c r="N139" s="29"/>
      <c r="O139" s="30"/>
      <c r="P139" s="31"/>
      <c r="Q139" s="31"/>
      <c r="R139" s="31"/>
      <c r="S139" s="31"/>
      <c r="T139" s="28"/>
      <c r="U139" s="28"/>
      <c r="V139" s="28"/>
      <c r="W139" s="28"/>
      <c r="X139" s="28"/>
      <c r="Y139" s="28"/>
    </row>
    <row r="140" spans="1:25" x14ac:dyDescent="0.3">
      <c r="A140" s="30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29"/>
      <c r="M140" s="29"/>
      <c r="N140" s="29"/>
      <c r="O140" s="30"/>
      <c r="P140" s="31"/>
      <c r="Q140" s="31"/>
      <c r="R140" s="31"/>
      <c r="S140" s="31"/>
      <c r="T140" s="28"/>
      <c r="U140" s="28"/>
      <c r="V140" s="28"/>
      <c r="W140" s="28"/>
      <c r="X140" s="28"/>
      <c r="Y140" s="28"/>
    </row>
    <row r="141" spans="1:25" x14ac:dyDescent="0.3">
      <c r="A141" s="30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29"/>
      <c r="M141" s="29"/>
      <c r="N141" s="29"/>
      <c r="O141" s="30"/>
      <c r="P141" s="31"/>
      <c r="Q141" s="31"/>
      <c r="R141" s="31"/>
      <c r="S141" s="31"/>
      <c r="T141" s="28"/>
      <c r="U141" s="28"/>
      <c r="V141" s="28"/>
      <c r="W141" s="28"/>
      <c r="X141" s="28"/>
      <c r="Y141" s="28"/>
    </row>
    <row r="142" spans="1:25" x14ac:dyDescent="0.3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29"/>
      <c r="M142" s="29"/>
      <c r="N142" s="29"/>
      <c r="O142" s="31"/>
      <c r="P142" s="31"/>
      <c r="Q142" s="31"/>
      <c r="R142" s="31"/>
      <c r="S142" s="31"/>
      <c r="T142" s="28"/>
      <c r="U142" s="28"/>
      <c r="V142" s="28"/>
      <c r="W142" s="28"/>
      <c r="X142" s="28"/>
      <c r="Y142" s="28"/>
    </row>
    <row r="143" spans="1:25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9"/>
      <c r="M143" s="29"/>
      <c r="N143" s="29"/>
      <c r="O143" s="29"/>
      <c r="P143" s="29"/>
      <c r="Q143" s="29"/>
      <c r="R143" s="29"/>
      <c r="S143" s="29"/>
      <c r="T143" s="26"/>
      <c r="U143" s="26"/>
      <c r="V143" s="26"/>
      <c r="W143" s="26"/>
      <c r="X143" s="26"/>
      <c r="Y143" s="26"/>
    </row>
    <row r="144" spans="1:25" x14ac:dyDescent="0.3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</row>
    <row r="145" spans="1:19" x14ac:dyDescent="0.3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</row>
    <row r="146" spans="1:19" x14ac:dyDescent="0.3">
      <c r="A146" s="33"/>
      <c r="B146" s="30"/>
      <c r="C146" s="30"/>
      <c r="D146" s="30"/>
      <c r="E146" s="30"/>
      <c r="F146" s="30"/>
      <c r="G146" s="30"/>
      <c r="H146" s="30"/>
      <c r="I146" s="30"/>
      <c r="J146" s="30"/>
      <c r="K146" s="31"/>
      <c r="L146" s="29"/>
      <c r="M146" s="29"/>
      <c r="N146" s="29"/>
      <c r="O146" s="29"/>
      <c r="P146" s="29"/>
      <c r="Q146" s="29"/>
      <c r="R146" s="29"/>
      <c r="S146" s="29"/>
    </row>
    <row r="147" spans="1:19" x14ac:dyDescent="0.3">
      <c r="A147" s="30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29"/>
      <c r="M147" s="29"/>
      <c r="N147" s="29"/>
      <c r="O147" s="29"/>
      <c r="P147" s="29"/>
      <c r="Q147" s="29"/>
      <c r="R147" s="29"/>
      <c r="S147" s="29"/>
    </row>
    <row r="148" spans="1:19" x14ac:dyDescent="0.3">
      <c r="A148" s="30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29"/>
      <c r="M148" s="29"/>
      <c r="N148" s="29"/>
      <c r="O148" s="29"/>
      <c r="P148" s="29"/>
      <c r="Q148" s="29"/>
      <c r="R148" s="29"/>
      <c r="S148" s="29"/>
    </row>
    <row r="149" spans="1:19" x14ac:dyDescent="0.3">
      <c r="A149" s="30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29"/>
      <c r="M149" s="29"/>
      <c r="N149" s="29"/>
      <c r="O149" s="29"/>
      <c r="P149" s="29"/>
      <c r="Q149" s="29"/>
      <c r="R149" s="29"/>
      <c r="S149" s="29"/>
    </row>
    <row r="150" spans="1:19" x14ac:dyDescent="0.3">
      <c r="A150" s="30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29"/>
      <c r="M150" s="29"/>
      <c r="N150" s="29"/>
      <c r="O150" s="29"/>
      <c r="P150" s="29"/>
      <c r="Q150" s="29"/>
      <c r="R150" s="29"/>
      <c r="S150" s="29"/>
    </row>
    <row r="151" spans="1:19" x14ac:dyDescent="0.3">
      <c r="A151" s="30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29"/>
      <c r="M151" s="29"/>
      <c r="N151" s="29"/>
      <c r="O151" s="29"/>
      <c r="P151" s="29"/>
      <c r="Q151" s="29"/>
      <c r="R151" s="29"/>
      <c r="S151" s="29"/>
    </row>
    <row r="152" spans="1:19" x14ac:dyDescent="0.3">
      <c r="A152" s="30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29"/>
      <c r="M152" s="29"/>
      <c r="N152" s="29"/>
      <c r="O152" s="29"/>
      <c r="P152" s="29"/>
      <c r="Q152" s="29"/>
      <c r="R152" s="29"/>
      <c r="S152" s="29"/>
    </row>
    <row r="153" spans="1:19" x14ac:dyDescent="0.3">
      <c r="A153" s="30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29"/>
      <c r="M153" s="29"/>
      <c r="N153" s="29"/>
      <c r="O153" s="29"/>
      <c r="P153" s="29"/>
      <c r="Q153" s="29"/>
      <c r="R153" s="29"/>
      <c r="S153" s="29"/>
    </row>
    <row r="154" spans="1:19" x14ac:dyDescent="0.3">
      <c r="A154" s="30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29"/>
      <c r="M154" s="29"/>
      <c r="N154" s="29"/>
      <c r="O154" s="29"/>
      <c r="P154" s="29"/>
      <c r="Q154" s="29"/>
      <c r="R154" s="29"/>
      <c r="S154" s="29"/>
    </row>
    <row r="155" spans="1:19" x14ac:dyDescent="0.3">
      <c r="A155" s="30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29"/>
      <c r="M155" s="29"/>
      <c r="N155" s="29"/>
      <c r="O155" s="29"/>
      <c r="P155" s="29"/>
      <c r="Q155" s="29"/>
      <c r="R155" s="29"/>
      <c r="S155" s="29"/>
    </row>
    <row r="156" spans="1:19" x14ac:dyDescent="0.3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29"/>
      <c r="M156" s="29"/>
      <c r="N156" s="29"/>
      <c r="O156" s="29"/>
      <c r="P156" s="29"/>
      <c r="Q156" s="29"/>
      <c r="R156" s="29"/>
      <c r="S156" s="29"/>
    </row>
    <row r="157" spans="1:19" x14ac:dyDescent="0.3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</row>
    <row r="158" spans="1:19" x14ac:dyDescent="0.3">
      <c r="A158" s="33"/>
      <c r="B158" s="30"/>
      <c r="C158" s="30"/>
      <c r="D158" s="30"/>
      <c r="E158" s="30"/>
      <c r="F158" s="30"/>
      <c r="G158" s="30"/>
      <c r="H158" s="30"/>
      <c r="I158" s="30"/>
      <c r="J158" s="30"/>
      <c r="K158" s="31"/>
      <c r="L158" s="29"/>
      <c r="M158" s="29"/>
      <c r="N158" s="29"/>
      <c r="O158" s="29"/>
      <c r="P158" s="29"/>
      <c r="Q158" s="29"/>
      <c r="R158" s="29"/>
      <c r="S158" s="29"/>
    </row>
    <row r="159" spans="1:19" x14ac:dyDescent="0.3">
      <c r="A159" s="30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29"/>
      <c r="M159" s="29"/>
      <c r="N159" s="29"/>
      <c r="O159" s="29"/>
      <c r="P159" s="29"/>
      <c r="Q159" s="29"/>
      <c r="R159" s="29"/>
      <c r="S159" s="29"/>
    </row>
    <row r="160" spans="1:19" x14ac:dyDescent="0.3">
      <c r="A160" s="30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29"/>
      <c r="M160" s="29"/>
      <c r="N160" s="29"/>
      <c r="O160" s="29"/>
      <c r="P160" s="29"/>
      <c r="Q160" s="29"/>
      <c r="R160" s="29"/>
      <c r="S160" s="29"/>
    </row>
    <row r="161" spans="1:19" x14ac:dyDescent="0.3">
      <c r="A161" s="30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29"/>
      <c r="M161" s="29"/>
      <c r="N161" s="29"/>
      <c r="O161" s="29"/>
      <c r="P161" s="29"/>
      <c r="Q161" s="29"/>
      <c r="R161" s="29"/>
      <c r="S161" s="29"/>
    </row>
    <row r="162" spans="1:19" x14ac:dyDescent="0.3">
      <c r="A162" s="30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29"/>
      <c r="M162" s="29"/>
      <c r="N162" s="29"/>
      <c r="O162" s="29"/>
      <c r="P162" s="29"/>
      <c r="Q162" s="29"/>
      <c r="R162" s="29"/>
      <c r="S162" s="29"/>
    </row>
    <row r="163" spans="1:19" x14ac:dyDescent="0.3">
      <c r="A163" s="30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29"/>
      <c r="M163" s="29"/>
      <c r="N163" s="29"/>
      <c r="O163" s="29"/>
      <c r="P163" s="29"/>
      <c r="Q163" s="29"/>
      <c r="R163" s="29"/>
      <c r="S163" s="29"/>
    </row>
    <row r="164" spans="1:19" x14ac:dyDescent="0.3">
      <c r="A164" s="30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29"/>
      <c r="M164" s="29"/>
      <c r="N164" s="29"/>
      <c r="O164" s="29"/>
      <c r="P164" s="29"/>
      <c r="Q164" s="29"/>
      <c r="R164" s="29"/>
      <c r="S164" s="29"/>
    </row>
    <row r="165" spans="1:19" x14ac:dyDescent="0.3">
      <c r="A165" s="30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29"/>
      <c r="M165" s="29"/>
      <c r="N165" s="29"/>
      <c r="O165" s="29"/>
      <c r="P165" s="29"/>
      <c r="Q165" s="29"/>
      <c r="R165" s="29"/>
      <c r="S165" s="29"/>
    </row>
    <row r="166" spans="1:19" x14ac:dyDescent="0.3">
      <c r="A166" s="30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29"/>
      <c r="M166" s="29"/>
      <c r="N166" s="29"/>
      <c r="O166" s="29"/>
      <c r="P166" s="29"/>
      <c r="Q166" s="29"/>
      <c r="R166" s="29"/>
      <c r="S166" s="29"/>
    </row>
    <row r="167" spans="1:19" x14ac:dyDescent="0.3">
      <c r="A167" s="30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29"/>
      <c r="M167" s="29"/>
      <c r="N167" s="29"/>
      <c r="O167" s="29"/>
      <c r="P167" s="29"/>
      <c r="Q167" s="29"/>
      <c r="R167" s="29"/>
      <c r="S167" s="29"/>
    </row>
    <row r="168" spans="1:19" x14ac:dyDescent="0.3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</row>
    <row r="169" spans="1:19" x14ac:dyDescent="0.3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</row>
    <row r="170" spans="1:19" x14ac:dyDescent="0.3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</row>
    <row r="171" spans="1:19" x14ac:dyDescent="0.3">
      <c r="A171" s="34"/>
      <c r="B171" s="30"/>
      <c r="C171" s="30"/>
      <c r="D171" s="30"/>
      <c r="E171" s="30"/>
      <c r="F171" s="30"/>
      <c r="G171" s="30"/>
      <c r="H171" s="30"/>
      <c r="I171" s="30"/>
      <c r="J171" s="30"/>
      <c r="K171" s="31"/>
      <c r="L171" s="29"/>
      <c r="M171" s="29"/>
      <c r="N171" s="29"/>
      <c r="O171" s="29"/>
      <c r="P171" s="29"/>
      <c r="Q171" s="29"/>
      <c r="R171" s="29"/>
      <c r="S171" s="29"/>
    </row>
    <row r="172" spans="1:19" x14ac:dyDescent="0.3">
      <c r="A172" s="30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5"/>
      <c r="M172" s="29"/>
      <c r="N172" s="29"/>
      <c r="O172" s="29"/>
      <c r="P172" s="29"/>
      <c r="Q172" s="29"/>
      <c r="R172" s="29"/>
      <c r="S172" s="29"/>
    </row>
    <row r="173" spans="1:19" x14ac:dyDescent="0.3">
      <c r="A173" s="30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5"/>
      <c r="M173" s="29"/>
      <c r="N173" s="29"/>
      <c r="O173" s="29"/>
      <c r="P173" s="29"/>
      <c r="Q173" s="29"/>
      <c r="R173" s="29"/>
      <c r="S173" s="29"/>
    </row>
    <row r="174" spans="1:19" x14ac:dyDescent="0.3">
      <c r="A174" s="30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5"/>
      <c r="M174" s="29"/>
      <c r="N174" s="29"/>
      <c r="O174" s="29"/>
      <c r="P174" s="29"/>
      <c r="Q174" s="29"/>
      <c r="R174" s="29"/>
      <c r="S174" s="29"/>
    </row>
    <row r="175" spans="1:19" x14ac:dyDescent="0.3">
      <c r="A175" s="30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5"/>
      <c r="M175" s="29"/>
      <c r="N175" s="29"/>
      <c r="O175" s="29"/>
      <c r="P175" s="29"/>
      <c r="Q175" s="29"/>
      <c r="R175" s="29"/>
      <c r="S175" s="29"/>
    </row>
    <row r="176" spans="1:19" x14ac:dyDescent="0.3">
      <c r="A176" s="30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5"/>
      <c r="M176" s="29"/>
      <c r="N176" s="29"/>
      <c r="O176" s="29"/>
      <c r="P176" s="29"/>
      <c r="Q176" s="29"/>
      <c r="R176" s="29"/>
      <c r="S176" s="29"/>
    </row>
    <row r="177" spans="1:19" x14ac:dyDescent="0.3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5"/>
      <c r="M177" s="29"/>
      <c r="N177" s="29"/>
      <c r="O177" s="29"/>
      <c r="P177" s="29"/>
      <c r="Q177" s="29"/>
      <c r="R177" s="29"/>
      <c r="S177" s="29"/>
    </row>
    <row r="178" spans="1:19" x14ac:dyDescent="0.3">
      <c r="A178" s="30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5"/>
      <c r="M178" s="29"/>
      <c r="N178" s="29"/>
      <c r="O178" s="29"/>
      <c r="P178" s="29"/>
      <c r="Q178" s="29"/>
      <c r="R178" s="29"/>
      <c r="S178" s="29"/>
    </row>
    <row r="179" spans="1:19" x14ac:dyDescent="0.3">
      <c r="A179" s="30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5"/>
      <c r="M179" s="29"/>
      <c r="N179" s="29"/>
      <c r="O179" s="29"/>
      <c r="P179" s="29"/>
      <c r="Q179" s="29"/>
      <c r="R179" s="29"/>
      <c r="S179" s="29"/>
    </row>
    <row r="180" spans="1:19" x14ac:dyDescent="0.3">
      <c r="A180" s="30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5"/>
      <c r="M180" s="29"/>
      <c r="N180" s="29"/>
      <c r="O180" s="29"/>
      <c r="P180" s="29"/>
      <c r="Q180" s="29"/>
      <c r="R180" s="29"/>
      <c r="S180" s="29"/>
    </row>
    <row r="181" spans="1:19" x14ac:dyDescent="0.3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5"/>
      <c r="M181" s="29"/>
      <c r="N181" s="29"/>
      <c r="O181" s="29"/>
      <c r="P181" s="29"/>
      <c r="Q181" s="29"/>
      <c r="R181" s="29"/>
      <c r="S181" s="29"/>
    </row>
    <row r="182" spans="1:19" x14ac:dyDescent="0.3">
      <c r="A182" s="30"/>
      <c r="B182" s="36"/>
      <c r="C182" s="36"/>
      <c r="D182" s="36"/>
      <c r="E182" s="36"/>
      <c r="F182" s="36"/>
      <c r="G182" s="36"/>
      <c r="H182" s="36"/>
      <c r="I182" s="36"/>
      <c r="J182" s="37"/>
      <c r="K182" s="29"/>
      <c r="L182" s="35"/>
      <c r="M182" s="29"/>
      <c r="N182" s="29"/>
      <c r="O182" s="29"/>
      <c r="P182" s="29"/>
      <c r="Q182" s="29"/>
      <c r="R182" s="29"/>
      <c r="S182" s="29"/>
    </row>
    <row r="183" spans="1:19" x14ac:dyDescent="0.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</row>
    <row r="184" spans="1:19" x14ac:dyDescent="0.3">
      <c r="A184" s="29"/>
      <c r="B184" s="30"/>
      <c r="C184" s="30"/>
      <c r="D184" s="30"/>
      <c r="E184" s="30"/>
      <c r="F184" s="30"/>
      <c r="G184" s="30"/>
      <c r="H184" s="30"/>
      <c r="I184" s="30"/>
      <c r="J184" s="30"/>
      <c r="K184" s="29"/>
      <c r="L184" s="29"/>
      <c r="M184" s="29"/>
      <c r="N184" s="29"/>
      <c r="O184" s="29"/>
      <c r="P184" s="29"/>
      <c r="Q184" s="29"/>
      <c r="R184" s="29"/>
      <c r="S184" s="29"/>
    </row>
    <row r="185" spans="1:19" x14ac:dyDescent="0.3">
      <c r="A185" s="30"/>
      <c r="B185" s="31"/>
      <c r="C185" s="31"/>
      <c r="D185" s="31"/>
      <c r="E185" s="31"/>
      <c r="F185" s="31"/>
      <c r="G185" s="31"/>
      <c r="H185" s="31"/>
      <c r="I185" s="31"/>
      <c r="J185" s="31"/>
      <c r="K185" s="29"/>
      <c r="L185" s="29"/>
      <c r="M185" s="29"/>
      <c r="N185" s="29"/>
      <c r="O185" s="29"/>
      <c r="P185" s="29"/>
      <c r="Q185" s="29"/>
      <c r="R185" s="29"/>
      <c r="S185" s="29"/>
    </row>
    <row r="186" spans="1:19" x14ac:dyDescent="0.3">
      <c r="A186" s="30"/>
      <c r="B186" s="31"/>
      <c r="C186" s="31"/>
      <c r="D186" s="31"/>
      <c r="E186" s="31"/>
      <c r="F186" s="31"/>
      <c r="G186" s="31"/>
      <c r="H186" s="31"/>
      <c r="I186" s="31"/>
      <c r="J186" s="31"/>
      <c r="K186" s="29"/>
      <c r="L186" s="29"/>
      <c r="M186" s="29"/>
      <c r="N186" s="29"/>
      <c r="O186" s="29"/>
      <c r="P186" s="29"/>
      <c r="Q186" s="29"/>
      <c r="R186" s="29"/>
      <c r="S186" s="29"/>
    </row>
    <row r="187" spans="1:19" x14ac:dyDescent="0.3">
      <c r="A187" s="30"/>
      <c r="B187" s="31"/>
      <c r="C187" s="31"/>
      <c r="D187" s="31"/>
      <c r="E187" s="31"/>
      <c r="F187" s="31"/>
      <c r="G187" s="31"/>
      <c r="H187" s="31"/>
      <c r="I187" s="31"/>
      <c r="J187" s="31"/>
      <c r="K187" s="29"/>
      <c r="L187" s="29"/>
      <c r="M187" s="29"/>
      <c r="N187" s="29"/>
      <c r="O187" s="29"/>
      <c r="P187" s="29"/>
      <c r="Q187" s="29"/>
      <c r="R187" s="29"/>
      <c r="S187" s="29"/>
    </row>
    <row r="188" spans="1:19" x14ac:dyDescent="0.3">
      <c r="A188" s="30"/>
      <c r="B188" s="31"/>
      <c r="C188" s="31"/>
      <c r="D188" s="31"/>
      <c r="E188" s="31"/>
      <c r="F188" s="31"/>
      <c r="G188" s="31"/>
      <c r="H188" s="31"/>
      <c r="I188" s="31"/>
      <c r="J188" s="31"/>
      <c r="K188" s="29"/>
      <c r="L188" s="29"/>
      <c r="M188" s="29"/>
      <c r="N188" s="29"/>
      <c r="O188" s="29"/>
      <c r="P188" s="29"/>
      <c r="Q188" s="29"/>
      <c r="R188" s="29"/>
      <c r="S188" s="29"/>
    </row>
    <row r="189" spans="1:19" x14ac:dyDescent="0.3">
      <c r="A189" s="30"/>
      <c r="B189" s="31"/>
      <c r="C189" s="31"/>
      <c r="D189" s="31"/>
      <c r="E189" s="31"/>
      <c r="F189" s="31"/>
      <c r="G189" s="31"/>
      <c r="H189" s="31"/>
      <c r="I189" s="31"/>
      <c r="J189" s="31"/>
      <c r="K189" s="29"/>
      <c r="L189" s="29"/>
      <c r="M189" s="29"/>
      <c r="N189" s="29"/>
      <c r="O189" s="29"/>
      <c r="P189" s="29"/>
      <c r="Q189" s="29"/>
      <c r="R189" s="29"/>
      <c r="S189" s="29"/>
    </row>
    <row r="190" spans="1:19" x14ac:dyDescent="0.3">
      <c r="A190" s="30"/>
      <c r="B190" s="31"/>
      <c r="C190" s="31"/>
      <c r="D190" s="31"/>
      <c r="E190" s="31"/>
      <c r="F190" s="31"/>
      <c r="G190" s="31"/>
      <c r="H190" s="31"/>
      <c r="I190" s="31"/>
      <c r="J190" s="31"/>
      <c r="K190" s="29"/>
      <c r="L190" s="29"/>
      <c r="M190" s="29"/>
      <c r="N190" s="29"/>
      <c r="O190" s="29"/>
      <c r="P190" s="29"/>
      <c r="Q190" s="29"/>
      <c r="R190" s="29"/>
      <c r="S190" s="29"/>
    </row>
    <row r="191" spans="1:19" x14ac:dyDescent="0.3">
      <c r="A191" s="30"/>
      <c r="B191" s="31"/>
      <c r="C191" s="31"/>
      <c r="D191" s="31"/>
      <c r="E191" s="31"/>
      <c r="F191" s="31"/>
      <c r="G191" s="31"/>
      <c r="H191" s="31"/>
      <c r="I191" s="31"/>
      <c r="J191" s="31"/>
      <c r="K191" s="29"/>
      <c r="L191" s="29"/>
      <c r="M191" s="29"/>
      <c r="N191" s="29"/>
      <c r="O191" s="29"/>
      <c r="P191" s="29"/>
      <c r="Q191" s="29"/>
      <c r="R191" s="29"/>
      <c r="S191" s="29"/>
    </row>
    <row r="192" spans="1:19" x14ac:dyDescent="0.3">
      <c r="A192" s="30"/>
      <c r="B192" s="31"/>
      <c r="C192" s="31"/>
      <c r="D192" s="31"/>
      <c r="E192" s="31"/>
      <c r="F192" s="31"/>
      <c r="G192" s="31"/>
      <c r="H192" s="31"/>
      <c r="I192" s="31"/>
      <c r="J192" s="31"/>
      <c r="K192" s="29"/>
      <c r="L192" s="29"/>
      <c r="M192" s="29"/>
      <c r="N192" s="29"/>
      <c r="O192" s="29"/>
      <c r="P192" s="29"/>
      <c r="Q192" s="29"/>
      <c r="R192" s="29"/>
      <c r="S192" s="29"/>
    </row>
    <row r="193" spans="1:19" x14ac:dyDescent="0.3">
      <c r="A193" s="30"/>
      <c r="B193" s="31"/>
      <c r="C193" s="31"/>
      <c r="D193" s="31"/>
      <c r="E193" s="31"/>
      <c r="F193" s="31"/>
      <c r="G193" s="31"/>
      <c r="H193" s="31"/>
      <c r="I193" s="31"/>
      <c r="J193" s="31"/>
      <c r="K193" s="29"/>
      <c r="L193" s="29"/>
      <c r="M193" s="29"/>
      <c r="N193" s="29"/>
      <c r="O193" s="29"/>
      <c r="P193" s="29"/>
      <c r="Q193" s="29"/>
      <c r="R193" s="29"/>
      <c r="S193" s="29"/>
    </row>
    <row r="194" spans="1:19" x14ac:dyDescent="0.3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</row>
    <row r="195" spans="1:19" x14ac:dyDescent="0.3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</row>
    <row r="196" spans="1:19" x14ac:dyDescent="0.3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</row>
    <row r="197" spans="1:19" x14ac:dyDescent="0.3">
      <c r="A197" s="29"/>
      <c r="B197" s="30"/>
      <c r="C197" s="30"/>
      <c r="D197" s="30"/>
      <c r="E197" s="30"/>
      <c r="F197" s="30"/>
      <c r="G197" s="30"/>
      <c r="H197" s="30"/>
      <c r="I197" s="30"/>
      <c r="J197" s="30"/>
      <c r="K197" s="31"/>
      <c r="L197" s="29"/>
      <c r="M197" s="29"/>
      <c r="N197" s="29"/>
      <c r="O197" s="29"/>
      <c r="P197" s="29"/>
      <c r="Q197" s="29"/>
      <c r="R197" s="29"/>
      <c r="S197" s="29"/>
    </row>
    <row r="198" spans="1:19" x14ac:dyDescent="0.3">
      <c r="A198" s="3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29"/>
      <c r="M198" s="29"/>
      <c r="N198" s="29"/>
      <c r="O198" s="29"/>
      <c r="P198" s="29"/>
      <c r="Q198" s="29"/>
      <c r="R198" s="29"/>
      <c r="S198" s="29"/>
    </row>
    <row r="199" spans="1:19" x14ac:dyDescent="0.3">
      <c r="A199" s="3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29"/>
      <c r="M199" s="29"/>
      <c r="N199" s="29"/>
      <c r="O199" s="29"/>
      <c r="P199" s="29"/>
      <c r="Q199" s="29"/>
      <c r="R199" s="29"/>
      <c r="S199" s="29"/>
    </row>
    <row r="200" spans="1:19" x14ac:dyDescent="0.3">
      <c r="A200" s="3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29"/>
      <c r="M200" s="29"/>
      <c r="N200" s="29"/>
      <c r="O200" s="29"/>
      <c r="P200" s="29"/>
      <c r="Q200" s="29"/>
      <c r="R200" s="29"/>
      <c r="S200" s="29"/>
    </row>
    <row r="201" spans="1:19" x14ac:dyDescent="0.3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29"/>
      <c r="M201" s="29"/>
      <c r="N201" s="29"/>
      <c r="O201" s="29"/>
      <c r="P201" s="29"/>
      <c r="Q201" s="29"/>
      <c r="R201" s="29"/>
      <c r="S201" s="29"/>
    </row>
    <row r="202" spans="1:19" x14ac:dyDescent="0.3">
      <c r="A202" s="3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29"/>
      <c r="M202" s="29"/>
      <c r="N202" s="29"/>
      <c r="O202" s="29"/>
      <c r="P202" s="29"/>
      <c r="Q202" s="29"/>
      <c r="R202" s="29"/>
      <c r="S202" s="29"/>
    </row>
    <row r="203" spans="1:19" x14ac:dyDescent="0.3">
      <c r="A203" s="3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29"/>
      <c r="M203" s="29"/>
      <c r="N203" s="29"/>
      <c r="O203" s="29"/>
      <c r="P203" s="29"/>
      <c r="Q203" s="29"/>
      <c r="R203" s="29"/>
      <c r="S203" s="29"/>
    </row>
    <row r="204" spans="1:19" x14ac:dyDescent="0.3">
      <c r="A204" s="3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29"/>
      <c r="M204" s="29"/>
      <c r="N204" s="29"/>
      <c r="O204" s="29"/>
      <c r="P204" s="29"/>
      <c r="Q204" s="29"/>
      <c r="R204" s="29"/>
      <c r="S204" s="29"/>
    </row>
    <row r="205" spans="1:19" x14ac:dyDescent="0.3">
      <c r="A205" s="3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29"/>
      <c r="M205" s="29"/>
      <c r="N205" s="29"/>
      <c r="O205" s="29"/>
      <c r="P205" s="29"/>
      <c r="Q205" s="29"/>
      <c r="R205" s="29"/>
      <c r="S205" s="29"/>
    </row>
    <row r="206" spans="1:19" x14ac:dyDescent="0.3">
      <c r="A206" s="3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29"/>
      <c r="M206" s="29"/>
      <c r="N206" s="29"/>
      <c r="O206" s="29"/>
      <c r="P206" s="29"/>
      <c r="Q206" s="29"/>
      <c r="R206" s="29"/>
      <c r="S206" s="29"/>
    </row>
    <row r="207" spans="1:19" x14ac:dyDescent="0.3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29"/>
      <c r="M207" s="29"/>
      <c r="N207" s="29"/>
      <c r="O207" s="29"/>
      <c r="P207" s="29"/>
      <c r="Q207" s="29"/>
      <c r="R207" s="29"/>
      <c r="S207" s="29"/>
    </row>
    <row r="208" spans="1:19" x14ac:dyDescent="0.3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</row>
    <row r="209" spans="1:19" x14ac:dyDescent="0.3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</row>
    <row r="210" spans="1:19" x14ac:dyDescent="0.3">
      <c r="A210" s="29"/>
      <c r="B210" s="30"/>
      <c r="C210" s="30"/>
      <c r="D210" s="30"/>
      <c r="E210" s="30"/>
      <c r="F210" s="30"/>
      <c r="G210" s="30"/>
      <c r="H210" s="30"/>
      <c r="I210" s="30"/>
      <c r="J210" s="30"/>
      <c r="K210" s="31"/>
      <c r="L210" s="29"/>
      <c r="M210" s="29"/>
      <c r="N210" s="29"/>
      <c r="O210" s="29"/>
      <c r="P210" s="29"/>
      <c r="Q210" s="29"/>
      <c r="R210" s="29"/>
      <c r="S210" s="29"/>
    </row>
    <row r="211" spans="1:19" x14ac:dyDescent="0.3">
      <c r="A211" s="3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29"/>
      <c r="M211" s="29"/>
      <c r="N211" s="29"/>
      <c r="O211" s="29"/>
      <c r="P211" s="29"/>
      <c r="Q211" s="29"/>
      <c r="R211" s="29"/>
      <c r="S211" s="29"/>
    </row>
    <row r="212" spans="1:19" x14ac:dyDescent="0.3">
      <c r="A212" s="3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29"/>
      <c r="M212" s="29"/>
      <c r="N212" s="29"/>
      <c r="O212" s="29"/>
      <c r="P212" s="29"/>
      <c r="Q212" s="29"/>
      <c r="R212" s="29"/>
      <c r="S212" s="29"/>
    </row>
    <row r="213" spans="1:19" x14ac:dyDescent="0.3">
      <c r="A213" s="3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29"/>
      <c r="M213" s="29"/>
      <c r="N213" s="29"/>
      <c r="O213" s="29"/>
      <c r="P213" s="29"/>
      <c r="Q213" s="29"/>
      <c r="R213" s="29"/>
      <c r="S213" s="29"/>
    </row>
    <row r="214" spans="1:19" x14ac:dyDescent="0.3">
      <c r="A214" s="3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29"/>
      <c r="M214" s="29"/>
      <c r="N214" s="29"/>
      <c r="O214" s="29"/>
      <c r="P214" s="29"/>
      <c r="Q214" s="29"/>
      <c r="R214" s="29"/>
      <c r="S214" s="29"/>
    </row>
    <row r="215" spans="1:19" x14ac:dyDescent="0.3">
      <c r="A215" s="3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29"/>
      <c r="M215" s="29"/>
      <c r="N215" s="29"/>
      <c r="O215" s="29"/>
      <c r="P215" s="29"/>
      <c r="Q215" s="29"/>
      <c r="R215" s="29"/>
      <c r="S215" s="29"/>
    </row>
    <row r="216" spans="1:19" x14ac:dyDescent="0.3">
      <c r="A216" s="3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29"/>
      <c r="M216" s="29"/>
      <c r="N216" s="29"/>
      <c r="O216" s="29"/>
      <c r="P216" s="29"/>
      <c r="Q216" s="29"/>
      <c r="R216" s="29"/>
      <c r="S216" s="29"/>
    </row>
    <row r="217" spans="1:19" x14ac:dyDescent="0.3">
      <c r="A217" s="3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29"/>
      <c r="M217" s="29"/>
      <c r="N217" s="29"/>
      <c r="O217" s="29"/>
      <c r="P217" s="29"/>
      <c r="Q217" s="29"/>
      <c r="R217" s="29"/>
      <c r="S217" s="29"/>
    </row>
    <row r="218" spans="1:19" x14ac:dyDescent="0.3">
      <c r="A218" s="3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29"/>
      <c r="M218" s="29"/>
      <c r="N218" s="29"/>
      <c r="O218" s="29"/>
      <c r="P218" s="29"/>
      <c r="Q218" s="29"/>
      <c r="R218" s="29"/>
      <c r="S218" s="29"/>
    </row>
    <row r="219" spans="1:19" x14ac:dyDescent="0.3">
      <c r="A219" s="3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29"/>
      <c r="M219" s="29"/>
      <c r="N219" s="29"/>
      <c r="O219" s="29"/>
      <c r="P219" s="29"/>
      <c r="Q219" s="29"/>
      <c r="R219" s="29"/>
      <c r="S219" s="29"/>
    </row>
    <row r="220" spans="1:19" x14ac:dyDescent="0.3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29"/>
      <c r="M220" s="29"/>
      <c r="N220" s="29"/>
      <c r="O220" s="29"/>
      <c r="P220" s="29"/>
      <c r="Q220" s="29"/>
      <c r="R220" s="29"/>
      <c r="S220" s="29"/>
    </row>
    <row r="221" spans="1:19" x14ac:dyDescent="0.3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</row>
    <row r="222" spans="1:19" x14ac:dyDescent="0.3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</row>
    <row r="223" spans="1:19" x14ac:dyDescent="0.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</row>
    <row r="224" spans="1:19" x14ac:dyDescent="0.3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</row>
    <row r="225" spans="1:19" x14ac:dyDescent="0.3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</row>
    <row r="226" spans="1:19" x14ac:dyDescent="0.3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</row>
  </sheetData>
  <mergeCells count="2">
    <mergeCell ref="B118:J118"/>
    <mergeCell ref="B131:J131"/>
  </mergeCells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Krömpel</dc:creator>
  <cp:lastModifiedBy>Pascal Krömpel</cp:lastModifiedBy>
  <cp:lastPrinted>2022-09-28T18:08:14Z</cp:lastPrinted>
  <dcterms:created xsi:type="dcterms:W3CDTF">2022-09-15T12:42:56Z</dcterms:created>
  <dcterms:modified xsi:type="dcterms:W3CDTF">2022-10-02T09:25:31Z</dcterms:modified>
</cp:coreProperties>
</file>