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2" sheetId="2" r:id="rId1"/>
    <sheet name="Sheet1" sheetId="1" r:id="rId2"/>
  </sheets>
  <calcPr calcId="125725"/>
</workbook>
</file>

<file path=xl/calcChain.xml><?xml version="1.0" encoding="utf-8"?>
<calcChain xmlns="http://schemas.openxmlformats.org/spreadsheetml/2006/main">
  <c r="Q52" i="2"/>
  <c r="Q53"/>
  <c r="Q54"/>
  <c r="Q55"/>
  <c r="Q51"/>
  <c r="P52"/>
  <c r="P53"/>
  <c r="P54"/>
  <c r="P55"/>
  <c r="P51"/>
  <c r="O52"/>
  <c r="O53"/>
  <c r="O54"/>
  <c r="O55"/>
  <c r="O51"/>
  <c r="N52"/>
  <c r="N53"/>
  <c r="N54"/>
  <c r="N55"/>
  <c r="N51"/>
  <c r="L52"/>
  <c r="L53"/>
  <c r="L54"/>
  <c r="L55"/>
  <c r="L51"/>
  <c r="J50"/>
  <c r="J51"/>
  <c r="J52"/>
  <c r="J53"/>
  <c r="J54"/>
</calcChain>
</file>

<file path=xl/comments1.xml><?xml version="1.0" encoding="utf-8"?>
<comments xmlns="http://schemas.openxmlformats.org/spreadsheetml/2006/main">
  <authors>
    <author>bs-prac1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MEM, V_2.12_03/08_MCR (Apr  3 2008/16.03.31)
MEX, V_2.13_04/10_MCR (Apr 25 2010/17.39.16)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<sst xmlns="http://schemas.openxmlformats.org/spreadsheetml/2006/main" count="100" uniqueCount="99">
  <si>
    <t>Application: Tecan i-control</t>
  </si>
  <si>
    <t>Tecan i-control , 1.7.1.12</t>
  </si>
  <si>
    <t>Device: infinite 200Pro</t>
  </si>
  <si>
    <t>Serial number: 1104000426</t>
  </si>
  <si>
    <t>Serial number of connected stacker:</t>
  </si>
  <si>
    <t>Firmware: V_3.22_12/10_Infinite (Dec 14 2010/13.07.14)</t>
  </si>
  <si>
    <t>MAI, V_3.22_12/10_Infinite (Dec 14 2010/13.07.14)</t>
  </si>
  <si>
    <t>Date:</t>
  </si>
  <si>
    <t>11.06.2012</t>
  </si>
  <si>
    <t>Time:</t>
  </si>
  <si>
    <t>12:15:46</t>
  </si>
  <si>
    <t>System</t>
  </si>
  <si>
    <t>BS-HPD30</t>
  </si>
  <si>
    <t>User</t>
  </si>
  <si>
    <t>D\bs-prac1</t>
  </si>
  <si>
    <t>Plate</t>
  </si>
  <si>
    <t>Nunclon 96 Flat Bottom Transparent Polystyrol  [NUN96ft.pdfx]</t>
  </si>
  <si>
    <t>Plate-ID (Stacker)</t>
  </si>
  <si>
    <t>Shaking (Linear) Duration:</t>
  </si>
  <si>
    <t>s</t>
  </si>
  <si>
    <t>Shaking (Linear) Amplitude:</t>
  </si>
  <si>
    <t>mm</t>
  </si>
  <si>
    <t>Label: Bradford</t>
  </si>
  <si>
    <t>Mode</t>
  </si>
  <si>
    <t>Absorbance</t>
  </si>
  <si>
    <t>Multiple Reads per Well (Square (filled))</t>
  </si>
  <si>
    <t>2 x 2</t>
  </si>
  <si>
    <t>Multiple Reads per Well (Border)</t>
  </si>
  <si>
    <t>µm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</si>
  <si>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</si>
  <si>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</si>
  <si>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</si>
  <si>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</si>
  <si>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</si>
  <si>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</si>
  <si>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</si>
  <si>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A1-C5; A7-C11; E1-G5</t>
  </si>
  <si>
    <t>Start Time:</t>
  </si>
  <si>
    <t>11.06.2012 12:15:51</t>
  </si>
  <si>
    <t>Well</t>
  </si>
  <si>
    <t>A1</t>
  </si>
  <si>
    <t>A2</t>
  </si>
  <si>
    <t>A3</t>
  </si>
  <si>
    <t>A4</t>
  </si>
  <si>
    <t>A5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</si>
  <si>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</si>
  <si>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</si>
  <si>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</si>
  <si>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</si>
  <si>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</si>
  <si>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</si>
  <si>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</si>
  <si>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</si>
  <si>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</si>
  <si>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</si>
  <si>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B7</t>
  </si>
  <si>
    <t>B8</t>
  </si>
  <si>
    <t>B9</t>
  </si>
  <si>
    <t>B10</t>
  </si>
  <si>
    <t>B11</t>
  </si>
  <si>
    <t>C1</t>
  </si>
  <si>
    <t>C2</t>
  </si>
  <si>
    <t>C3</t>
  </si>
  <si>
    <t>C4</t>
  </si>
  <si>
    <t>C5</t>
  </si>
  <si>
    <t>C7</t>
  </si>
  <si>
    <t>C8</t>
  </si>
  <si>
    <t>C9</t>
  </si>
  <si>
    <t>C10</t>
  </si>
  <si>
    <t>C11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</si>
  <si>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</si>
  <si>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</si>
  <si>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</si>
  <si>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</si>
  <si>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</si>
  <si>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</si>
  <si>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</si>
  <si>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</si>
  <si>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</si>
  <si>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</si>
  <si>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</si>
  <si>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</si>
  <si>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</si>
  <si>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</si>
  <si>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G5</t>
  </si>
  <si>
    <t>Mean</t>
  </si>
  <si>
    <t>StDev</t>
  </si>
  <si>
    <t>0;1</t>
  </si>
  <si>
    <t>1;1</t>
  </si>
  <si>
    <t>1;0</t>
  </si>
  <si>
    <t>0;0</t>
  </si>
  <si>
    <t>End Time:</t>
  </si>
  <si>
    <t>11.06.2012 12:18:09</t>
  </si>
  <si>
    <t>Concentration</t>
  </si>
  <si>
    <t>WT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</si>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</sst>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/>
            </a:pPr>
            <a:r>
              <a:rPr lang="de-CH"/>
              <a:t>Multiple Reads Per Well - Alignment</a:t>
            </a:r>
          </a:p>
        </c:rich>
      </c:tx>
      <c:layout/>
    </c:title>
    <c:plotArea>
      <c:layout/>
      <c:bubbleChart>
        <c:ser>
          <c:idx val="0"/>
          <c:order val="0"/>
          <c:spPr>
            <a:solidFill>
              <a:srgbClr val="4F81BD"/>
            </a:solidFill>
          </c:spPr>
          <c:dLbls>
            <c:txPr>
              <a:bodyPr rot="0" vert="horz"/>
              <a:lstStyle/>
              <a:p>
                <a:pPr algn="ctr">
                  <a:defRPr sz="800"/>
                </a:pPr>
                <a:endParaRPr lang="de-DE"/>
              </a:p>
            </c:txPr>
            <c:dLblPos val="ctr"/>
            <c:showVal val="1"/>
            <c:showCatName val="1"/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</c:ser>
        <c:ser>
          <c:idx val="1"/>
          <c:order val="1"/>
          <c:dLbls>
            <c:showVal val="1"/>
            <c:showCatName val="1"/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</c:ser>
        <c:bubbleScale val="50"/>
        <c:axId val="91053440"/>
        <c:axId val="82343040"/>
      </c:bubbleChart>
      <c:valAx>
        <c:axId val="91053440"/>
        <c:scaling>
          <c:orientation val="minMax"/>
        </c:scaling>
        <c:delete val="1"/>
        <c:axPos val="b"/>
        <c:numFmt formatCode="General" sourceLinked="1"/>
        <c:tickLblPos val="none"/>
        <c:crossAx val="82343040"/>
        <c:crosses val="autoZero"/>
        <c:crossBetween val="midCat"/>
      </c:valAx>
      <c:valAx>
        <c:axId val="82343040"/>
        <c:scaling>
          <c:orientation val="minMax"/>
        </c:scaling>
        <c:delete val="1"/>
        <c:axPos val="l"/>
        <c:numFmt formatCode="General" sourceLinked="1"/>
        <c:tickLblPos val="none"/>
        <c:crossAx val="9105344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Sheet2!$H$50:$H$54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1</c:v>
                </c:pt>
              </c:numCache>
            </c:numRef>
          </c:xVal>
          <c:yVal>
            <c:numRef>
              <c:f>Sheet2!$J$50:$J$54</c:f>
              <c:numCache>
                <c:formatCode>General</c:formatCode>
                <c:ptCount val="5"/>
                <c:pt idx="0">
                  <c:v>0.47410000363985699</c:v>
                </c:pt>
                <c:pt idx="1">
                  <c:v>0.57330002387364709</c:v>
                </c:pt>
                <c:pt idx="2">
                  <c:v>0.70806666215260827</c:v>
                </c:pt>
                <c:pt idx="3">
                  <c:v>0.83033335208892822</c:v>
                </c:pt>
                <c:pt idx="4">
                  <c:v>0.92330000797907508</c:v>
                </c:pt>
              </c:numCache>
            </c:numRef>
          </c:yVal>
        </c:ser>
        <c:axId val="82350080"/>
        <c:axId val="82406016"/>
      </c:scatterChart>
      <c:valAx>
        <c:axId val="82350080"/>
        <c:scaling>
          <c:orientation val="minMax"/>
        </c:scaling>
        <c:axPos val="b"/>
        <c:numFmt formatCode="General" sourceLinked="1"/>
        <c:tickLblPos val="nextTo"/>
        <c:crossAx val="82406016"/>
        <c:crosses val="autoZero"/>
        <c:crossBetween val="midCat"/>
      </c:valAx>
      <c:valAx>
        <c:axId val="82406016"/>
        <c:scaling>
          <c:orientation val="minMax"/>
        </c:scaling>
        <c:axPos val="l"/>
        <c:majorGridlines/>
        <c:numFmt formatCode="General" sourceLinked="1"/>
        <c:tickLblPos val="nextTo"/>
        <c:crossAx val="823500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>
        <c:manualLayout>
          <c:layoutTarget val="inner"/>
          <c:xMode val="edge"/>
          <c:yMode val="edge"/>
          <c:x val="0.11094663167104112"/>
          <c:y val="2.8252405949256341E-2"/>
          <c:w val="0.59692847769028867"/>
          <c:h val="0.79822506561679785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Sheet2!$J$50:$J$54</c:f>
              <c:numCache>
                <c:formatCode>General</c:formatCode>
                <c:ptCount val="5"/>
                <c:pt idx="0">
                  <c:v>0.47410000363985699</c:v>
                </c:pt>
                <c:pt idx="1">
                  <c:v>0.57330002387364709</c:v>
                </c:pt>
                <c:pt idx="2">
                  <c:v>0.70806666215260827</c:v>
                </c:pt>
                <c:pt idx="3">
                  <c:v>0.83033335208892822</c:v>
                </c:pt>
                <c:pt idx="4">
                  <c:v>0.92330000797907508</c:v>
                </c:pt>
              </c:numCache>
            </c:numRef>
          </c:xVal>
          <c:yVal>
            <c:numRef>
              <c:f>Sheet2!$H$50:$H$54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1</c:v>
                </c:pt>
              </c:numCache>
            </c:numRef>
          </c:yVal>
        </c:ser>
        <c:axId val="78788480"/>
        <c:axId val="78786944"/>
      </c:scatterChart>
      <c:valAx>
        <c:axId val="78788480"/>
        <c:scaling>
          <c:orientation val="minMax"/>
        </c:scaling>
        <c:axPos val="b"/>
        <c:numFmt formatCode="General" sourceLinked="1"/>
        <c:tickLblPos val="nextTo"/>
        <c:crossAx val="78786944"/>
        <c:crosses val="autoZero"/>
        <c:crossBetween val="midCat"/>
      </c:valAx>
      <c:valAx>
        <c:axId val="78786944"/>
        <c:scaling>
          <c:orientation val="minMax"/>
        </c:scaling>
        <c:axPos val="l"/>
        <c:majorGridlines/>
        <c:numFmt formatCode="General" sourceLinked="1"/>
        <c:tickLblPos val="nextTo"/>
        <c:crossAx val="787884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0</xdr:rowOff>
    </xdr:from>
    <xdr:to>
      <xdr:col>6</xdr:col>
      <xdr:colOff>152400</xdr:colOff>
      <xdr:row>46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304800</xdr:colOff>
      <xdr:row>26</xdr:row>
      <xdr:rowOff>123825</xdr:rowOff>
    </xdr:from>
    <xdr:to>
      <xdr:col>19</xdr:col>
      <xdr:colOff>0</xdr:colOff>
      <xdr:row>41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323850</xdr:colOff>
      <xdr:row>30</xdr:row>
      <xdr:rowOff>9525</xdr:rowOff>
    </xdr:from>
    <xdr:to>
      <xdr:col>13</xdr:col>
      <xdr:colOff>19050</xdr:colOff>
      <xdr:row>44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topLeftCell="A26" workbookViewId="0">
      <selection activeCell="Q51" sqref="Q51:Q55"/>
    </sheetView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t="s">
        <v>8</v>
      </c>
    </row>
    <row r="6" spans="1:12">
      <c r="A6" t="s">
        <v>9</v>
      </c>
      <c r="B6" s="1" t="s">
        <v>10</v>
      </c>
    </row>
    <row r="9" spans="1:12">
      <c r="A9" t="s">
        <v>11</v>
      </c>
      <c r="E9" t="s">
        <v>12</v>
      </c>
    </row>
    <row r="10" spans="1:12">
      <c r="A10" t="s">
        <v>13</v>
      </c>
      <c r="E10" t="s">
        <v>14</v>
      </c>
    </row>
    <row r="11" spans="1:12">
      <c r="A11" t="s">
        <v>15</v>
      </c>
      <c r="E11" t="s">
        <v>16</v>
      </c>
    </row>
    <row r="12" spans="1:12">
      <c r="A12" t="s">
        <v>17</v>
      </c>
    </row>
    <row r="14" spans="1:12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9">
      <c r="A18" t="s">
        <v>22</v>
      </c>
    </row>
    <row r="19" spans="1:9">
      <c r="A19" t="s">
        <v>23</v>
      </c>
      <c r="E19" t="s">
        <v>24</v>
      </c>
    </row>
    <row r="20" spans="1:9">
      <c r="A20" t="s">
        <v>25</v>
      </c>
      <c r="E20" t="s">
        <v>26</v>
      </c>
    </row>
    <row r="21" spans="1:9">
      <c r="A21" t="s">
        <v>27</v>
      </c>
      <c r="E21">
        <v>1700</v>
      </c>
      <c r="F21" t="s">
        <v>28</v>
      </c>
    </row>
    <row r="22" spans="1:9">
      <c r="A22" t="s">
        <v>29</v>
      </c>
      <c r="E22">
        <v>595</v>
      </c>
      <c r="F22" t="s">
        <v>30</v>
      </c>
    </row>
    <row r="23" spans="1:9">
      <c r="A23" t="s">
        <v>31</v>
      </c>
      <c r="E23">
        <v>9</v>
      </c>
      <c r="F23" t="s">
        <v>30</v>
      </c>
    </row>
    <row r="24" spans="1:9">
      <c r="A24" t="s">
        <v>32</v>
      </c>
      <c r="E24">
        <v>25</v>
      </c>
    </row>
    <row r="25" spans="1:9">
      <c r="A25" t="s">
        <v>33</v>
      </c>
      <c r="E25">
        <v>0</v>
      </c>
      <c r="F25" t="s">
        <v>34</v>
      </c>
    </row>
    <row r="26" spans="1:9">
      <c r="A26" t="s">
        <v>35</v>
      </c>
      <c r="E26" t="s">
        <v>36</v>
      </c>
    </row>
    <row r="27" spans="1:9">
      <c r="A27" t="s">
        <v>37</v>
      </c>
      <c r="B27" s="1" t="s">
        <v>38</v>
      </c>
      <c r="H27">
        <v>1.8900999999999999</v>
      </c>
      <c r="I27">
        <v>0.80649999999999999</v>
      </c>
    </row>
    <row r="49" spans="1:17">
      <c r="A49" s="3" t="s">
        <v>39</v>
      </c>
      <c r="B49" s="3" t="s">
        <v>85</v>
      </c>
      <c r="C49" s="3" t="s">
        <v>86</v>
      </c>
      <c r="D49" s="3" t="s">
        <v>87</v>
      </c>
      <c r="E49" s="3" t="s">
        <v>88</v>
      </c>
      <c r="F49" s="3" t="s">
        <v>89</v>
      </c>
      <c r="G49" s="3" t="s">
        <v>90</v>
      </c>
    </row>
    <row r="50" spans="1:17">
      <c r="A50" s="3" t="s">
        <v>40</v>
      </c>
      <c r="B50">
        <v>0.48879998922348022</v>
      </c>
      <c r="C50">
        <v>1.2000000104308128E-2</v>
      </c>
      <c r="D50">
        <v>0.48730000853538513</v>
      </c>
      <c r="E50">
        <v>0.50599998235702515</v>
      </c>
      <c r="F50">
        <v>0.48309999704360962</v>
      </c>
      <c r="G50">
        <v>0.47879999876022339</v>
      </c>
      <c r="H50">
        <v>0.1</v>
      </c>
      <c r="J50">
        <f>AVERAGE(B50,B60,B70)</f>
        <v>0.47410000363985699</v>
      </c>
      <c r="N50" t="s">
        <v>93</v>
      </c>
    </row>
    <row r="51" spans="1:17">
      <c r="A51" s="3" t="s">
        <v>41</v>
      </c>
      <c r="B51">
        <v>0.54040002822875977</v>
      </c>
      <c r="C51">
        <v>1.2500000186264515E-2</v>
      </c>
      <c r="D51">
        <v>0.53799998760223389</v>
      </c>
      <c r="E51">
        <v>0.55879998207092285</v>
      </c>
      <c r="F51">
        <v>0.53320002555847168</v>
      </c>
      <c r="G51">
        <v>0.53159999847412109</v>
      </c>
      <c r="H51">
        <v>0.3</v>
      </c>
      <c r="J51">
        <f>AVERAGE(B51,B61,B71)</f>
        <v>0.57330002387364709</v>
      </c>
      <c r="K51" t="s">
        <v>94</v>
      </c>
      <c r="L51">
        <f>AVERAGE(B55,B65,B75)</f>
        <v>0.82966665426890052</v>
      </c>
      <c r="N51">
        <f>$H$27*L51-$I$27</f>
        <v>0.76165294323364874</v>
      </c>
      <c r="O51">
        <f>N51/$N$55</f>
        <v>1.1351162095505858</v>
      </c>
      <c r="P51">
        <f>300/O51</f>
        <v>264.29012067299766</v>
      </c>
      <c r="Q51">
        <f>300-P51</f>
        <v>35.709879327002341</v>
      </c>
    </row>
    <row r="52" spans="1:17">
      <c r="A52" s="3" t="s">
        <v>42</v>
      </c>
      <c r="B52">
        <v>0.68970000743865967</v>
      </c>
      <c r="C52">
        <v>1.8300000578165054E-2</v>
      </c>
      <c r="D52">
        <v>0.68080002069473267</v>
      </c>
      <c r="E52">
        <v>0.7159000039100647</v>
      </c>
      <c r="F52">
        <v>0.68779999017715454</v>
      </c>
      <c r="G52">
        <v>0.67430001497268677</v>
      </c>
      <c r="H52">
        <v>0.5</v>
      </c>
      <c r="J52">
        <f>AVERAGE(B52,B62,B72)</f>
        <v>0.70806666215260827</v>
      </c>
      <c r="K52" t="s">
        <v>95</v>
      </c>
      <c r="L52">
        <f t="shared" ref="L52:L55" si="0">AVERAGE(B56,B66,B76)</f>
        <v>0.87076667944590247</v>
      </c>
      <c r="N52">
        <f t="shared" ref="N52:N55" si="1">$H$27*L52-$I$27</f>
        <v>0.83933610082070009</v>
      </c>
      <c r="O52">
        <f t="shared" ref="O52:O55" si="2">N52/$N$55</f>
        <v>1.2508899516065977</v>
      </c>
      <c r="P52">
        <f t="shared" ref="P52:P55" si="3">300/O52</f>
        <v>239.82925085831164</v>
      </c>
      <c r="Q52">
        <f t="shared" ref="Q52:Q55" si="4">300-P52</f>
        <v>60.170749141688361</v>
      </c>
    </row>
    <row r="53" spans="1:17">
      <c r="A53" s="3" t="s">
        <v>43</v>
      </c>
      <c r="B53">
        <v>0.69520002603530884</v>
      </c>
      <c r="C53">
        <v>1.4899999834597111E-2</v>
      </c>
      <c r="D53">
        <v>0.69660001993179321</v>
      </c>
      <c r="E53">
        <v>0.71560001373291016</v>
      </c>
      <c r="F53">
        <v>0.68500000238418579</v>
      </c>
      <c r="G53">
        <v>0.68339997529983521</v>
      </c>
      <c r="H53">
        <v>0.7</v>
      </c>
      <c r="J53">
        <f>AVERAGE(B53,B63,B73)</f>
        <v>0.83033335208892822</v>
      </c>
      <c r="K53" t="s">
        <v>96</v>
      </c>
      <c r="L53">
        <f t="shared" si="0"/>
        <v>0.78640002012252808</v>
      </c>
      <c r="N53">
        <f t="shared" si="1"/>
        <v>0.67987467803359025</v>
      </c>
      <c r="O53">
        <f t="shared" si="2"/>
        <v>1.0132393951272001</v>
      </c>
      <c r="P53">
        <f t="shared" si="3"/>
        <v>296.08007884685395</v>
      </c>
      <c r="Q53">
        <f t="shared" si="4"/>
        <v>3.9199211531460492</v>
      </c>
    </row>
    <row r="54" spans="1:17">
      <c r="A54" s="3" t="s">
        <v>44</v>
      </c>
      <c r="B54">
        <v>0.7896999716758728</v>
      </c>
      <c r="C54">
        <v>2.6499999687075615E-2</v>
      </c>
      <c r="D54">
        <v>0.78049999475479126</v>
      </c>
      <c r="E54">
        <v>0.8256000280380249</v>
      </c>
      <c r="F54">
        <v>0.78990000486373901</v>
      </c>
      <c r="G54">
        <v>0.76270002126693726</v>
      </c>
      <c r="H54">
        <v>1</v>
      </c>
      <c r="J54">
        <f>AVERAGE(B54,B64,B74)</f>
        <v>0.92330000797907508</v>
      </c>
      <c r="K54" t="s">
        <v>97</v>
      </c>
      <c r="L54">
        <f t="shared" si="0"/>
        <v>0.88750000794728601</v>
      </c>
      <c r="N54">
        <f t="shared" si="1"/>
        <v>0.87096376502116524</v>
      </c>
      <c r="O54">
        <f t="shared" si="2"/>
        <v>1.2980256905584493</v>
      </c>
      <c r="P54">
        <f t="shared" si="3"/>
        <v>231.1202329677551</v>
      </c>
      <c r="Q54">
        <f t="shared" si="4"/>
        <v>68.879767032244899</v>
      </c>
    </row>
    <row r="55" spans="1:17">
      <c r="A55" s="3" t="s">
        <v>45</v>
      </c>
      <c r="B55">
        <v>0.84789997339248657</v>
      </c>
      <c r="C55">
        <v>2.4800000712275505E-2</v>
      </c>
      <c r="D55">
        <v>0.82889997959136963</v>
      </c>
      <c r="E55">
        <v>0.87050002813339233</v>
      </c>
      <c r="F55">
        <v>0.86809998750686646</v>
      </c>
      <c r="G55">
        <v>0.82419997453689575</v>
      </c>
      <c r="H55">
        <v>0.1</v>
      </c>
      <c r="K55" t="s">
        <v>98</v>
      </c>
      <c r="L55">
        <f t="shared" si="0"/>
        <v>0.78169999519983924</v>
      </c>
      <c r="N55">
        <f t="shared" si="1"/>
        <v>0.67099116092721611</v>
      </c>
      <c r="O55">
        <f t="shared" si="2"/>
        <v>1</v>
      </c>
      <c r="P55">
        <f t="shared" si="3"/>
        <v>300</v>
      </c>
      <c r="Q55">
        <f t="shared" si="4"/>
        <v>0</v>
      </c>
    </row>
    <row r="56" spans="1:17">
      <c r="A56" s="3" t="s">
        <v>46</v>
      </c>
      <c r="B56">
        <v>0.83740001916885376</v>
      </c>
      <c r="C56">
        <v>2.5399999693036079E-2</v>
      </c>
      <c r="D56">
        <v>0.83689999580383301</v>
      </c>
      <c r="E56">
        <v>0.87290000915527344</v>
      </c>
      <c r="F56">
        <v>0.8255000114440918</v>
      </c>
      <c r="G56">
        <v>0.81440001726150513</v>
      </c>
      <c r="H56">
        <v>0.3</v>
      </c>
    </row>
    <row r="57" spans="1:17">
      <c r="A57" s="3" t="s">
        <v>47</v>
      </c>
      <c r="B57">
        <v>0.79360002279281616</v>
      </c>
      <c r="C57">
        <v>1.9600000232458115E-2</v>
      </c>
      <c r="D57">
        <v>0.78960001468658447</v>
      </c>
      <c r="E57">
        <v>0.82130002975463867</v>
      </c>
      <c r="F57">
        <v>0.78789997100830078</v>
      </c>
      <c r="G57">
        <v>0.77539998292922974</v>
      </c>
      <c r="H57">
        <v>0.5</v>
      </c>
    </row>
    <row r="58" spans="1:17">
      <c r="A58" s="3" t="s">
        <v>48</v>
      </c>
      <c r="B58">
        <v>0.89910000562667847</v>
      </c>
      <c r="C58">
        <v>1.9500000402331352E-2</v>
      </c>
      <c r="D58">
        <v>0.89579999446868896</v>
      </c>
      <c r="E58">
        <v>0.92510002851486206</v>
      </c>
      <c r="F58">
        <v>0.8978000283241272</v>
      </c>
      <c r="G58">
        <v>0.87779998779296875</v>
      </c>
      <c r="H58">
        <v>0.7</v>
      </c>
    </row>
    <row r="59" spans="1:17">
      <c r="A59" s="3" t="s">
        <v>49</v>
      </c>
      <c r="B59">
        <v>0.7896999716758728</v>
      </c>
      <c r="C59">
        <v>1.679999940097332E-2</v>
      </c>
      <c r="D59">
        <v>0.79570001363754272</v>
      </c>
      <c r="E59">
        <v>0.80949997901916504</v>
      </c>
      <c r="F59">
        <v>0.78339999914169312</v>
      </c>
      <c r="G59">
        <v>0.77029997110366821</v>
      </c>
      <c r="H59">
        <v>1</v>
      </c>
    </row>
    <row r="60" spans="1:17">
      <c r="A60" s="3" t="s">
        <v>50</v>
      </c>
      <c r="B60">
        <v>0.47580000758171082</v>
      </c>
      <c r="C60">
        <v>2.8500000014901161E-2</v>
      </c>
      <c r="D60">
        <v>0.45089998841285706</v>
      </c>
      <c r="E60">
        <v>0.50999999046325684</v>
      </c>
      <c r="F60">
        <v>0.48849999904632568</v>
      </c>
      <c r="G60">
        <v>0.45370000600814819</v>
      </c>
      <c r="H60">
        <v>0.1</v>
      </c>
    </row>
    <row r="61" spans="1:17">
      <c r="A61" s="3" t="s">
        <v>51</v>
      </c>
      <c r="B61">
        <v>0.57340002059936523</v>
      </c>
      <c r="C61">
        <v>1.8899999558925629E-2</v>
      </c>
      <c r="D61">
        <v>0.57819998264312744</v>
      </c>
      <c r="E61">
        <v>0.59369999170303345</v>
      </c>
      <c r="F61">
        <v>0.54820001125335693</v>
      </c>
      <c r="G61">
        <v>0.57370001077651978</v>
      </c>
      <c r="H61">
        <v>0.3</v>
      </c>
    </row>
    <row r="62" spans="1:17">
      <c r="A62" s="3" t="s">
        <v>52</v>
      </c>
      <c r="B62">
        <v>0.69499999284744263</v>
      </c>
      <c r="C62">
        <v>2.8000000864267349E-2</v>
      </c>
      <c r="D62">
        <v>0.67009997367858887</v>
      </c>
      <c r="E62">
        <v>0.72970002889633179</v>
      </c>
      <c r="F62">
        <v>0.70590001344680786</v>
      </c>
      <c r="G62">
        <v>0.6744999885559082</v>
      </c>
      <c r="H62">
        <v>0.5</v>
      </c>
    </row>
    <row r="63" spans="1:17">
      <c r="A63" s="3" t="s">
        <v>53</v>
      </c>
      <c r="B63">
        <v>0.95370000600814819</v>
      </c>
      <c r="C63">
        <v>2.239999920129776E-2</v>
      </c>
      <c r="D63">
        <v>0.94650000333786011</v>
      </c>
      <c r="E63">
        <v>0.98489999771118164</v>
      </c>
      <c r="F63">
        <v>0.95109999179840088</v>
      </c>
      <c r="G63">
        <v>0.93209999799728394</v>
      </c>
      <c r="H63">
        <v>0.7</v>
      </c>
    </row>
    <row r="64" spans="1:17">
      <c r="A64" s="3" t="s">
        <v>54</v>
      </c>
      <c r="B64">
        <v>1.1525000333786011</v>
      </c>
      <c r="C64">
        <v>6.0199998319149017E-2</v>
      </c>
      <c r="D64">
        <v>1.1085000038146973</v>
      </c>
      <c r="E64">
        <v>1.2261999845504761</v>
      </c>
      <c r="F64">
        <v>1.176800012588501</v>
      </c>
      <c r="G64">
        <v>1.0985000133514404</v>
      </c>
      <c r="H64">
        <v>1</v>
      </c>
    </row>
    <row r="65" spans="1:7">
      <c r="A65" s="3" t="s">
        <v>55</v>
      </c>
      <c r="B65">
        <v>0.84170001745223999</v>
      </c>
      <c r="C65">
        <v>3.4299999475479126E-2</v>
      </c>
      <c r="D65">
        <v>0.81440001726150513</v>
      </c>
      <c r="E65">
        <v>0.87949997186660767</v>
      </c>
      <c r="F65">
        <v>0.86180001497268677</v>
      </c>
      <c r="G65">
        <v>0.81099998950958252</v>
      </c>
    </row>
    <row r="66" spans="1:7">
      <c r="A66" s="3" t="s">
        <v>56</v>
      </c>
      <c r="B66">
        <v>0.77579998970031738</v>
      </c>
      <c r="C66">
        <v>2.5399999693036079E-2</v>
      </c>
      <c r="D66">
        <v>0.77160000801086426</v>
      </c>
      <c r="E66">
        <v>0.81059998273849487</v>
      </c>
      <c r="F66">
        <v>0.77139997482299805</v>
      </c>
      <c r="G66">
        <v>0.74959999322891235</v>
      </c>
    </row>
    <row r="67" spans="1:7">
      <c r="A67" s="3" t="s">
        <v>57</v>
      </c>
      <c r="B67">
        <v>0.79070001840591431</v>
      </c>
      <c r="C67">
        <v>2.0999999716877937E-2</v>
      </c>
      <c r="D67">
        <v>0.78320002555847168</v>
      </c>
      <c r="E67">
        <v>0.81970000267028809</v>
      </c>
      <c r="F67">
        <v>0.79009997844696045</v>
      </c>
      <c r="G67">
        <v>0.76999998092651367</v>
      </c>
    </row>
    <row r="68" spans="1:7">
      <c r="A68" s="3" t="s">
        <v>58</v>
      </c>
      <c r="B68">
        <v>0.87230002880096436</v>
      </c>
      <c r="C68">
        <v>2.0500000566244125E-2</v>
      </c>
      <c r="D68">
        <v>0.87019997835159302</v>
      </c>
      <c r="E68">
        <v>0.89749997854232788</v>
      </c>
      <c r="F68">
        <v>0.87400001287460327</v>
      </c>
      <c r="G68">
        <v>0.8474000096321106</v>
      </c>
    </row>
    <row r="69" spans="1:7">
      <c r="A69" s="3" t="s">
        <v>59</v>
      </c>
      <c r="B69">
        <v>0.77460002899169922</v>
      </c>
      <c r="C69">
        <v>1.7500000074505806E-2</v>
      </c>
      <c r="D69">
        <v>0.76749998331069946</v>
      </c>
      <c r="E69">
        <v>0.8003000020980835</v>
      </c>
      <c r="F69">
        <v>0.76980000734329224</v>
      </c>
      <c r="G69">
        <v>0.76090002059936523</v>
      </c>
    </row>
    <row r="70" spans="1:7">
      <c r="A70" s="3" t="s">
        <v>60</v>
      </c>
      <c r="B70">
        <v>0.45770001411437988</v>
      </c>
      <c r="C70">
        <v>1.940000057220459E-2</v>
      </c>
      <c r="D70">
        <v>0.45730000734329224</v>
      </c>
      <c r="E70">
        <v>0.48359999060630798</v>
      </c>
      <c r="F70">
        <v>0.45300000905990601</v>
      </c>
      <c r="G70">
        <v>0.43680000305175781</v>
      </c>
    </row>
    <row r="71" spans="1:7">
      <c r="A71" s="3" t="s">
        <v>61</v>
      </c>
      <c r="B71">
        <v>0.60610002279281616</v>
      </c>
      <c r="C71">
        <v>1.5699999406933784E-2</v>
      </c>
      <c r="D71">
        <v>0.59380000829696655</v>
      </c>
      <c r="E71">
        <v>0.62459999322891235</v>
      </c>
      <c r="F71">
        <v>0.59240001440048218</v>
      </c>
      <c r="G71">
        <v>0.61339998245239258</v>
      </c>
    </row>
    <row r="72" spans="1:7">
      <c r="A72" s="3" t="s">
        <v>62</v>
      </c>
      <c r="B72">
        <v>0.73949998617172241</v>
      </c>
      <c r="C72">
        <v>2.4900000542402267E-2</v>
      </c>
      <c r="D72">
        <v>0.71609997749328613</v>
      </c>
      <c r="E72">
        <v>0.77079999446868896</v>
      </c>
      <c r="F72">
        <v>0.74790000915527344</v>
      </c>
      <c r="G72">
        <v>0.72329998016357422</v>
      </c>
    </row>
    <row r="73" spans="1:7">
      <c r="A73" s="3" t="s">
        <v>63</v>
      </c>
      <c r="B73">
        <v>0.84210002422332764</v>
      </c>
      <c r="C73">
        <v>2.1700000390410423E-2</v>
      </c>
      <c r="D73">
        <v>0.82450002431869507</v>
      </c>
      <c r="E73">
        <v>0.86449998617172241</v>
      </c>
      <c r="F73">
        <v>0.85680001974105835</v>
      </c>
      <c r="G73">
        <v>0.82260000705718994</v>
      </c>
    </row>
    <row r="74" spans="1:7">
      <c r="A74" s="3" t="s">
        <v>64</v>
      </c>
      <c r="B74">
        <v>0.82770001888275146</v>
      </c>
      <c r="C74">
        <v>2.5800000876188278E-2</v>
      </c>
      <c r="D74">
        <v>0.8069000244140625</v>
      </c>
      <c r="E74">
        <v>0.85250002145767212</v>
      </c>
      <c r="F74">
        <v>0.8475000262260437</v>
      </c>
      <c r="G74">
        <v>0.80390000343322754</v>
      </c>
    </row>
    <row r="75" spans="1:7">
      <c r="A75" s="3" t="s">
        <v>65</v>
      </c>
      <c r="B75">
        <v>0.7993999719619751</v>
      </c>
      <c r="C75">
        <v>2.2900000214576721E-2</v>
      </c>
      <c r="D75">
        <v>0.79089999198913574</v>
      </c>
      <c r="E75">
        <v>0.82840001583099365</v>
      </c>
      <c r="F75">
        <v>0.80409997701644897</v>
      </c>
      <c r="G75">
        <v>0.77410000562667847</v>
      </c>
    </row>
    <row r="76" spans="1:7">
      <c r="A76" s="3" t="s">
        <v>66</v>
      </c>
      <c r="B76">
        <v>0.99910002946853638</v>
      </c>
      <c r="C76">
        <v>3.189999982714653E-2</v>
      </c>
      <c r="D76">
        <v>0.99140000343322754</v>
      </c>
      <c r="E76">
        <v>1.0462000370025635</v>
      </c>
      <c r="F76">
        <v>0.98059999942779541</v>
      </c>
      <c r="G76">
        <v>0.97820001840591431</v>
      </c>
    </row>
    <row r="77" spans="1:7">
      <c r="A77" s="3" t="s">
        <v>67</v>
      </c>
      <c r="B77">
        <v>0.77490001916885376</v>
      </c>
      <c r="C77">
        <v>2.7200000360608101E-2</v>
      </c>
      <c r="D77">
        <v>0.77020001411437988</v>
      </c>
      <c r="E77">
        <v>0.81389999389648438</v>
      </c>
      <c r="F77">
        <v>0.76459997892379761</v>
      </c>
      <c r="G77">
        <v>0.75099998712539673</v>
      </c>
    </row>
    <row r="78" spans="1:7">
      <c r="A78" s="3" t="s">
        <v>68</v>
      </c>
      <c r="B78">
        <v>0.89109998941421509</v>
      </c>
      <c r="C78">
        <v>1.9899999722838402E-2</v>
      </c>
      <c r="D78">
        <v>0.87250000238418579</v>
      </c>
      <c r="E78">
        <v>0.91079998016357422</v>
      </c>
      <c r="F78">
        <v>0.90570002794265747</v>
      </c>
      <c r="G78">
        <v>0.87550002336502075</v>
      </c>
    </row>
    <row r="79" spans="1:7">
      <c r="A79" s="3" t="s">
        <v>69</v>
      </c>
      <c r="B79">
        <v>0.7807999849319458</v>
      </c>
      <c r="C79">
        <v>2.7100000530481339E-2</v>
      </c>
      <c r="D79">
        <v>0.76920002698898315</v>
      </c>
      <c r="E79">
        <v>0.81660002470016479</v>
      </c>
      <c r="F79">
        <v>0.78450000286102295</v>
      </c>
      <c r="G79">
        <v>0.75300002098083496</v>
      </c>
    </row>
    <row r="80" spans="1:7">
      <c r="A80" s="3" t="s">
        <v>70</v>
      </c>
      <c r="B80">
        <v>0.51179999113082886</v>
      </c>
      <c r="C80">
        <v>2.759999968111515E-2</v>
      </c>
      <c r="D80">
        <v>0.4862000048160553</v>
      </c>
      <c r="E80">
        <v>0.54189997911453247</v>
      </c>
      <c r="F80">
        <v>0.5285000205039978</v>
      </c>
      <c r="G80">
        <v>0.49070000648498535</v>
      </c>
    </row>
    <row r="81" spans="1:7">
      <c r="A81" s="3" t="s">
        <v>71</v>
      </c>
      <c r="B81">
        <v>0.50679999589920044</v>
      </c>
      <c r="C81">
        <v>3.0899999663233757E-2</v>
      </c>
      <c r="D81">
        <v>0.47710001468658447</v>
      </c>
      <c r="E81">
        <v>0.52880001068115234</v>
      </c>
      <c r="F81">
        <v>0.53769999742507935</v>
      </c>
      <c r="G81">
        <v>0.48350000381469727</v>
      </c>
    </row>
    <row r="82" spans="1:7">
      <c r="A82" s="3" t="s">
        <v>72</v>
      </c>
      <c r="B82">
        <v>0.47720000147819519</v>
      </c>
      <c r="C82">
        <v>2.5699999183416367E-2</v>
      </c>
      <c r="D82">
        <v>0.46360000967979431</v>
      </c>
      <c r="E82">
        <v>0.50770002603530884</v>
      </c>
      <c r="F82">
        <v>0.48759999871253967</v>
      </c>
      <c r="G82">
        <v>0.4496999979019165</v>
      </c>
    </row>
    <row r="83" spans="1:7">
      <c r="A83" s="3" t="s">
        <v>73</v>
      </c>
      <c r="B83">
        <v>0.50129997730255127</v>
      </c>
      <c r="C83">
        <v>3.060000017285347E-2</v>
      </c>
      <c r="D83">
        <v>0.47769999504089355</v>
      </c>
      <c r="E83">
        <v>0.54360002279281616</v>
      </c>
      <c r="F83">
        <v>0.50379997491836548</v>
      </c>
      <c r="G83">
        <v>0.48019999265670776</v>
      </c>
    </row>
    <row r="84" spans="1:7">
      <c r="A84" s="3" t="s">
        <v>74</v>
      </c>
      <c r="B84">
        <v>0.48629999160766602</v>
      </c>
      <c r="C84">
        <v>3.2400000840425491E-2</v>
      </c>
      <c r="D84">
        <v>0.46959999203681946</v>
      </c>
      <c r="E84">
        <v>0.52979999780654907</v>
      </c>
      <c r="F84">
        <v>0.49029999971389771</v>
      </c>
      <c r="G84">
        <v>0.45539999008178711</v>
      </c>
    </row>
    <row r="85" spans="1:7">
      <c r="A85" s="3" t="s">
        <v>75</v>
      </c>
      <c r="B85">
        <v>0.49540001153945923</v>
      </c>
      <c r="C85">
        <v>3.6400001496076584E-2</v>
      </c>
      <c r="D85">
        <v>0.47429999709129333</v>
      </c>
      <c r="E85">
        <v>0.54009997844696045</v>
      </c>
      <c r="F85">
        <v>0.50840002298355103</v>
      </c>
      <c r="G85">
        <v>0.45860001444816589</v>
      </c>
    </row>
    <row r="86" spans="1:7">
      <c r="A86" s="3" t="s">
        <v>76</v>
      </c>
      <c r="B86">
        <v>0.48350000381469727</v>
      </c>
      <c r="C86">
        <v>3.7599999457597733E-2</v>
      </c>
      <c r="D86">
        <v>0.46700000762939453</v>
      </c>
      <c r="E86">
        <v>0.51560002565383911</v>
      </c>
      <c r="F86">
        <v>0.5131000280380249</v>
      </c>
      <c r="G86">
        <v>0.43819999694824219</v>
      </c>
    </row>
    <row r="87" spans="1:7">
      <c r="A87" s="3" t="s">
        <v>77</v>
      </c>
      <c r="B87">
        <v>0.49059998989105225</v>
      </c>
      <c r="C87">
        <v>4.5400001108646393E-2</v>
      </c>
      <c r="D87">
        <v>0.46180000901222229</v>
      </c>
      <c r="E87">
        <v>0.5285000205039978</v>
      </c>
      <c r="F87">
        <v>0.52999997138977051</v>
      </c>
      <c r="G87">
        <v>0.44200000166893005</v>
      </c>
    </row>
    <row r="88" spans="1:7">
      <c r="A88" s="3" t="s">
        <v>78</v>
      </c>
      <c r="B88">
        <v>0.49039998650550842</v>
      </c>
      <c r="C88">
        <v>2.5299999862909317E-2</v>
      </c>
      <c r="D88">
        <v>0.4747999906539917</v>
      </c>
      <c r="E88">
        <v>0.52060002088546753</v>
      </c>
      <c r="F88">
        <v>0.50129997730255127</v>
      </c>
      <c r="G88">
        <v>0.46489998698234558</v>
      </c>
    </row>
    <row r="89" spans="1:7">
      <c r="A89" s="3" t="s">
        <v>79</v>
      </c>
      <c r="B89">
        <v>0.4643000066280365</v>
      </c>
      <c r="C89">
        <v>3.2400000840425491E-2</v>
      </c>
      <c r="D89">
        <v>0.44269999861717224</v>
      </c>
      <c r="E89">
        <v>0.50249999761581421</v>
      </c>
      <c r="F89">
        <v>0.47920000553131104</v>
      </c>
      <c r="G89">
        <v>0.4325999915599823</v>
      </c>
    </row>
    <row r="90" spans="1:7">
      <c r="A90" s="3" t="s">
        <v>80</v>
      </c>
      <c r="B90">
        <v>0.50470000505447388</v>
      </c>
      <c r="C90">
        <v>3.4000001847743988E-2</v>
      </c>
      <c r="D90">
        <v>0.47569999098777771</v>
      </c>
      <c r="E90">
        <v>0.54070001840591431</v>
      </c>
      <c r="F90">
        <v>0.52670001983642578</v>
      </c>
      <c r="G90">
        <v>0.47549998760223389</v>
      </c>
    </row>
    <row r="91" spans="1:7">
      <c r="A91" s="3" t="s">
        <v>81</v>
      </c>
      <c r="B91">
        <v>0.50160002708435059</v>
      </c>
      <c r="C91">
        <v>3.6699999123811722E-2</v>
      </c>
      <c r="D91">
        <v>0.47200000286102295</v>
      </c>
      <c r="E91">
        <v>0.55110001564025879</v>
      </c>
      <c r="F91">
        <v>0.50770002603530884</v>
      </c>
      <c r="G91">
        <v>0.47560000419616699</v>
      </c>
    </row>
    <row r="92" spans="1:7">
      <c r="A92" s="3" t="s">
        <v>82</v>
      </c>
      <c r="B92">
        <v>0.49700000882148743</v>
      </c>
      <c r="C92">
        <v>2.9200000688433647E-2</v>
      </c>
      <c r="D92">
        <v>0.48010000586509705</v>
      </c>
      <c r="E92">
        <v>0.5307999849319458</v>
      </c>
      <c r="F92">
        <v>0.51059997081756592</v>
      </c>
      <c r="G92">
        <v>0.46630001068115234</v>
      </c>
    </row>
    <row r="93" spans="1:7">
      <c r="A93" s="3" t="s">
        <v>83</v>
      </c>
      <c r="B93">
        <v>0.51579999923706055</v>
      </c>
      <c r="C93">
        <v>6.4499996602535248E-2</v>
      </c>
      <c r="D93">
        <v>0.47679999470710754</v>
      </c>
      <c r="E93">
        <v>0.60759997367858887</v>
      </c>
      <c r="F93">
        <v>0.51349997520446777</v>
      </c>
      <c r="G93">
        <v>0.46540001034736633</v>
      </c>
    </row>
    <row r="94" spans="1:7">
      <c r="A94" s="3" t="s">
        <v>84</v>
      </c>
      <c r="B94">
        <v>0.46560001373291016</v>
      </c>
      <c r="C94">
        <v>2.5399999693036079E-2</v>
      </c>
      <c r="D94">
        <v>0.45329999923706055</v>
      </c>
      <c r="E94">
        <v>0.50169998407363892</v>
      </c>
      <c r="F94">
        <v>0.46340000629425049</v>
      </c>
      <c r="G94">
        <v>0.44389998912811279</v>
      </c>
    </row>
    <row r="98" spans="1:2">
      <c r="A98" t="s">
        <v>91</v>
      </c>
      <c r="B98" s="1" t="s">
        <v>92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ETH Zuerich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bs-prac1</dc:creator>
  <cp:lastModifiedBy>bs-prac1</cp:lastModifiedBy>
  <dcterms:created xsi:type="dcterms:W3CDTF">2012-06-11T10:15:43Z</dcterms:created>
  <dcterms:modified xsi:type="dcterms:W3CDTF">2012-06-11T12:50:01Z</dcterms:modified>
</cp:coreProperties>
</file>