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.bouchet\Documents\Artif\Artif\liste_rouge_regionale\scripts\taille_maturite_especes\"/>
    </mc:Choice>
  </mc:AlternateContent>
  <xr:revisionPtr revIDLastSave="0" documentId="13_ncr:1_{0FB2CCD8-D3F0-4832-AF0C-EF2BBEFEEF49}" xr6:coauthVersionLast="36" xr6:coauthVersionMax="36" xr10:uidLastSave="{00000000-0000-0000-0000-000000000000}"/>
  <bookViews>
    <workbookView xWindow="0" yWindow="0" windowWidth="20490" windowHeight="7545" xr2:uid="{25E8E10F-A282-45EE-82C4-3240378E5878}"/>
  </bookViews>
  <sheets>
    <sheet name="Feuil1" sheetId="1" r:id="rId1"/>
  </sheets>
  <definedNames>
    <definedName name="_xlnm._FilterDatabase" localSheetId="0" hidden="1">Feuil1!$A$1:$J$53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" i="1"/>
  <c r="I4" i="1"/>
  <c r="I5" i="1"/>
  <c r="I6" i="1"/>
  <c r="I30" i="1"/>
  <c r="I31" i="1"/>
  <c r="I32" i="1"/>
  <c r="I7" i="1"/>
  <c r="I8" i="1"/>
  <c r="I33" i="1"/>
  <c r="I9" i="1"/>
  <c r="I34" i="1"/>
  <c r="I35" i="1"/>
  <c r="I10" i="1"/>
  <c r="I11" i="1"/>
  <c r="I36" i="1"/>
  <c r="I37" i="1"/>
  <c r="I38" i="1"/>
  <c r="I12" i="1"/>
  <c r="I39" i="1"/>
  <c r="I13" i="1"/>
  <c r="I40" i="1"/>
  <c r="I14" i="1"/>
  <c r="I15" i="1"/>
  <c r="I41" i="1"/>
  <c r="I42" i="1"/>
  <c r="I43" i="1"/>
  <c r="I44" i="1"/>
  <c r="I45" i="1"/>
  <c r="I16" i="1"/>
  <c r="I46" i="1"/>
  <c r="I17" i="1"/>
  <c r="I18" i="1"/>
  <c r="I19" i="1"/>
  <c r="I47" i="1"/>
  <c r="I20" i="1"/>
  <c r="I48" i="1"/>
  <c r="I21" i="1"/>
  <c r="I22" i="1"/>
  <c r="I23" i="1"/>
  <c r="I24" i="1"/>
  <c r="I49" i="1"/>
  <c r="I50" i="1"/>
  <c r="I25" i="1"/>
  <c r="I51" i="1"/>
  <c r="I52" i="1"/>
  <c r="I2" i="1"/>
</calcChain>
</file>

<file path=xl/sharedStrings.xml><?xml version="1.0" encoding="utf-8"?>
<sst xmlns="http://schemas.openxmlformats.org/spreadsheetml/2006/main" count="113" uniqueCount="113">
  <si>
    <t>esp_code_alternatif</t>
  </si>
  <si>
    <t>Epinochette</t>
  </si>
  <si>
    <t>Flet</t>
  </si>
  <si>
    <t>Gambusie</t>
  </si>
  <si>
    <t>Able de Heckel</t>
  </si>
  <si>
    <t>Ablette</t>
  </si>
  <si>
    <t>Alose feinte</t>
  </si>
  <si>
    <t>Amour blanc</t>
  </si>
  <si>
    <t>Anguille européenne</t>
  </si>
  <si>
    <t>Athérine</t>
  </si>
  <si>
    <t>Bouvière</t>
  </si>
  <si>
    <t>Brème bordelière</t>
  </si>
  <si>
    <t>Brème commune</t>
  </si>
  <si>
    <t>Brochet</t>
  </si>
  <si>
    <t>Carassin argenté</t>
  </si>
  <si>
    <t>Carassin doré</t>
  </si>
  <si>
    <t>Carpe commune</t>
  </si>
  <si>
    <t>Chabot</t>
  </si>
  <si>
    <t>Chevaine</t>
  </si>
  <si>
    <t>Epinoche</t>
  </si>
  <si>
    <t>Gardon</t>
  </si>
  <si>
    <t>Goujon</t>
  </si>
  <si>
    <t>Grande Alose</t>
  </si>
  <si>
    <t>Grémille</t>
  </si>
  <si>
    <t>Ide mélanote</t>
  </si>
  <si>
    <t>Lamproie de Planer</t>
  </si>
  <si>
    <t>Lamproie fluviatile</t>
  </si>
  <si>
    <t>Lamproie marine</t>
  </si>
  <si>
    <t>Loche franche</t>
  </si>
  <si>
    <t>Mulet porc</t>
  </si>
  <si>
    <t>Omble de fontaine</t>
  </si>
  <si>
    <t>Perche</t>
  </si>
  <si>
    <t>Perche-soleil</t>
  </si>
  <si>
    <t>Plie</t>
  </si>
  <si>
    <t>Poisson-chat</t>
  </si>
  <si>
    <t>Pseudorasbora</t>
  </si>
  <si>
    <t>Rotengle</t>
  </si>
  <si>
    <t>Sandre</t>
  </si>
  <si>
    <t>Saumon atlantique</t>
  </si>
  <si>
    <t>Silure glane</t>
  </si>
  <si>
    <t>Spirlin</t>
  </si>
  <si>
    <t>Tanche</t>
  </si>
  <si>
    <t>Truite arc-en-ciel</t>
  </si>
  <si>
    <t>Truite commune</t>
  </si>
  <si>
    <t>Vairon</t>
  </si>
  <si>
    <t>Vandoise rostrée</t>
  </si>
  <si>
    <t>ABH</t>
  </si>
  <si>
    <t>ALA</t>
  </si>
  <si>
    <t>BRB</t>
  </si>
  <si>
    <t>ABL</t>
  </si>
  <si>
    <t>VAI</t>
  </si>
  <si>
    <t>TAC</t>
  </si>
  <si>
    <t>TRF</t>
  </si>
  <si>
    <t>TAN</t>
  </si>
  <si>
    <t>SPI</t>
  </si>
  <si>
    <t>SIL</t>
  </si>
  <si>
    <t>SAT</t>
  </si>
  <si>
    <t>SAN</t>
  </si>
  <si>
    <t>ROT</t>
  </si>
  <si>
    <t>PSR</t>
  </si>
  <si>
    <t>PCH</t>
  </si>
  <si>
    <t>PLI</t>
  </si>
  <si>
    <t>PES</t>
  </si>
  <si>
    <t>PER</t>
  </si>
  <si>
    <t>SDF</t>
  </si>
  <si>
    <t>MUP</t>
  </si>
  <si>
    <t>LOF</t>
  </si>
  <si>
    <t>LPM</t>
  </si>
  <si>
    <t>LPR</t>
  </si>
  <si>
    <t>LPP</t>
  </si>
  <si>
    <t>IDE</t>
  </si>
  <si>
    <t>GRE</t>
  </si>
  <si>
    <t>GOU</t>
  </si>
  <si>
    <t>GAR</t>
  </si>
  <si>
    <t>GAH</t>
  </si>
  <si>
    <t>FLE</t>
  </si>
  <si>
    <t>EPT</t>
  </si>
  <si>
    <t>EPI</t>
  </si>
  <si>
    <t>CHE</t>
  </si>
  <si>
    <t>CHA</t>
  </si>
  <si>
    <t>CCO</t>
  </si>
  <si>
    <t>CAG</t>
  </si>
  <si>
    <t>CAA</t>
  </si>
  <si>
    <t>BRO</t>
  </si>
  <si>
    <t>BRE</t>
  </si>
  <si>
    <t>BOU</t>
  </si>
  <si>
    <t>ATB</t>
  </si>
  <si>
    <t>ANG</t>
  </si>
  <si>
    <t>CTI</t>
  </si>
  <si>
    <t>ALF</t>
  </si>
  <si>
    <t>BBG</t>
  </si>
  <si>
    <t>Achigan à grande bouche (Back Bass)</t>
  </si>
  <si>
    <t>ASP</t>
  </si>
  <si>
    <t>CCU</t>
  </si>
  <si>
    <t>CMI</t>
  </si>
  <si>
    <t>GBT</t>
  </si>
  <si>
    <t>TRM</t>
  </si>
  <si>
    <t>Aspe</t>
  </si>
  <si>
    <t>Carpe cuir</t>
  </si>
  <si>
    <t>Carpe miroir</t>
  </si>
  <si>
    <t>Gobie tacheté</t>
  </si>
  <si>
    <t>Truite de mer</t>
  </si>
  <si>
    <t>gausienne</t>
  </si>
  <si>
    <t>esp_nom_commun</t>
  </si>
  <si>
    <t>fishbase</t>
  </si>
  <si>
    <t>Cahier_identificaion_poissons_eau_douce</t>
  </si>
  <si>
    <t>atlas_poissons_eau_douce_France</t>
  </si>
  <si>
    <t>taille_maturite_moy</t>
  </si>
  <si>
    <t>lrr_occi_tps_gen_taille</t>
  </si>
  <si>
    <t>taille_min</t>
  </si>
  <si>
    <t>duree_generation</t>
  </si>
  <si>
    <t>VAR</t>
  </si>
  <si>
    <t>espece_presence_lrr_2015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</si>
</sst>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0" fontId="0" fillId="0" borderId="0" xfId="0" applyNumberFormat="1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/>
    <xf numFmtId="0" fontId="2" fillId="4" borderId="0" xfId="0" applyFont="1" applyFill="1" applyBorder="1"/>
    <xf numFmtId="0" fontId="0" fillId="4" borderId="0" xfId="0" applyNumberFormat="1" applyFill="1" applyBorder="1"/>
    <xf numFmtId="0" fontId="0" fillId="5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5F63-35D5-4CD1-B443-72BB0835CA8F}">
  <dimension ref="A1:K598"/>
  <sheetViews>
    <sheetView tabSelected="1" zoomScale="110" zoomScaleNormal="110" workbookViewId="0">
      <selection activeCell="A3" sqref="A3"/>
    </sheetView>
  </sheetViews>
  <sheetFormatPr baseColWidth="10" defaultRowHeight="15" x14ac:dyDescent="0.25"/>
  <cols>
    <col min="1" max="1" width="6.7109375" style="1" customWidth="1"/>
    <col min="2" max="2" width="17.42578125" style="1" customWidth="1"/>
    <col min="3" max="3" width="12.5703125" style="1" customWidth="1"/>
    <col min="4" max="4" width="9.7109375" style="1" customWidth="1"/>
    <col min="5" max="5" width="10.5703125" style="1" customWidth="1"/>
    <col min="6" max="6" width="12.140625" style="1" customWidth="1"/>
    <col min="7" max="7" width="21.140625" style="1" customWidth="1"/>
    <col min="8" max="8" width="13.5703125" style="1" customWidth="1"/>
    <col min="9" max="9" width="29.85546875" style="4" customWidth="1"/>
    <col min="10" max="10" width="20.7109375" style="1" customWidth="1"/>
    <col min="11" max="11" width="12.28515625" style="1" customWidth="1"/>
    <col min="12" max="16384" width="11.42578125" style="1"/>
  </cols>
  <sheetData>
    <row r="1" spans="1:11" x14ac:dyDescent="0.25">
      <c r="A1" s="5" t="s">
        <v>112</v>
      </c>
      <c r="B1" s="6" t="s">
        <v>103</v>
      </c>
      <c r="C1" s="7" t="s">
        <v>0</v>
      </c>
      <c r="D1" s="6" t="s">
        <v>104</v>
      </c>
      <c r="E1" s="6" t="s">
        <v>105</v>
      </c>
      <c r="F1" s="6" t="s">
        <v>106</v>
      </c>
      <c r="G1" s="6" t="s">
        <v>108</v>
      </c>
      <c r="H1" s="6" t="s">
        <v>102</v>
      </c>
      <c r="I1" s="11" t="s">
        <v>107</v>
      </c>
      <c r="J1" s="5" t="s">
        <v>110</v>
      </c>
      <c r="K1" s="6" t="s">
        <v>109</v>
      </c>
    </row>
    <row r="2" spans="1:11" x14ac:dyDescent="0.25">
      <c r="A2" s="1">
        <v>0</v>
      </c>
      <c r="B2" s="2" t="s">
        <v>4</v>
      </c>
      <c r="C2" s="1" t="s">
        <v>46</v>
      </c>
      <c r="D2" s="8"/>
      <c r="E2" s="8">
        <v>50</v>
      </c>
      <c r="F2" s="8">
        <v>60</v>
      </c>
      <c r="G2" s="8"/>
      <c r="H2" s="8">
        <v>55</v>
      </c>
      <c r="I2" s="4">
        <f t="shared" ref="I2:I33" si="0">MEDIAN(D2:H2)</f>
        <v>55</v>
      </c>
    </row>
    <row r="3" spans="1:11" x14ac:dyDescent="0.25">
      <c r="A3" s="1">
        <v>0</v>
      </c>
      <c r="B3" s="2" t="s">
        <v>97</v>
      </c>
      <c r="C3" s="1" t="s">
        <v>92</v>
      </c>
      <c r="D3" s="8">
        <v>370</v>
      </c>
      <c r="E3" s="8">
        <v>500</v>
      </c>
      <c r="F3" s="8">
        <v>400</v>
      </c>
      <c r="G3" s="8"/>
      <c r="H3" s="8"/>
      <c r="I3" s="4">
        <f t="shared" si="0"/>
        <v>400</v>
      </c>
      <c r="K3" s="3">
        <v>50</v>
      </c>
    </row>
    <row r="4" spans="1:11" ht="15.75" customHeight="1" x14ac:dyDescent="0.25">
      <c r="A4" s="1">
        <v>0</v>
      </c>
      <c r="B4" s="2" t="s">
        <v>9</v>
      </c>
      <c r="C4" s="1" t="s">
        <v>86</v>
      </c>
      <c r="D4" s="8">
        <v>50</v>
      </c>
      <c r="E4" s="8"/>
      <c r="F4" s="8"/>
      <c r="G4" s="8"/>
      <c r="H4" s="8"/>
      <c r="I4" s="4">
        <f t="shared" si="0"/>
        <v>50</v>
      </c>
      <c r="J4" s="1">
        <v>3</v>
      </c>
      <c r="K4" s="1">
        <v>400</v>
      </c>
    </row>
    <row r="5" spans="1:11" x14ac:dyDescent="0.25">
      <c r="A5" s="1">
        <v>0</v>
      </c>
      <c r="B5" s="2" t="s">
        <v>91</v>
      </c>
      <c r="C5" s="1" t="s">
        <v>90</v>
      </c>
      <c r="D5" s="8"/>
      <c r="E5" s="8">
        <v>500</v>
      </c>
      <c r="F5" s="8">
        <v>170</v>
      </c>
      <c r="G5" s="8"/>
      <c r="H5" s="8">
        <v>105</v>
      </c>
      <c r="I5" s="4">
        <f t="shared" si="0"/>
        <v>170</v>
      </c>
      <c r="K5" s="1">
        <v>250</v>
      </c>
    </row>
    <row r="6" spans="1:11" x14ac:dyDescent="0.25">
      <c r="A6" s="1">
        <v>0</v>
      </c>
      <c r="B6" s="2" t="s">
        <v>10</v>
      </c>
      <c r="C6" s="1" t="s">
        <v>85</v>
      </c>
      <c r="D6" s="8">
        <v>35</v>
      </c>
      <c r="E6" s="8">
        <v>50</v>
      </c>
      <c r="F6" s="8">
        <v>35</v>
      </c>
      <c r="G6" s="8"/>
      <c r="H6" s="8">
        <v>46</v>
      </c>
      <c r="I6" s="4">
        <f t="shared" si="0"/>
        <v>40.5</v>
      </c>
    </row>
    <row r="7" spans="1:11" x14ac:dyDescent="0.25">
      <c r="A7" s="1">
        <v>0</v>
      </c>
      <c r="B7" s="2" t="s">
        <v>15</v>
      </c>
      <c r="C7" s="1" t="s">
        <v>82</v>
      </c>
      <c r="D7" s="8"/>
      <c r="E7" s="8">
        <v>200</v>
      </c>
      <c r="F7" s="8">
        <v>200</v>
      </c>
      <c r="G7" s="8"/>
      <c r="H7" s="8"/>
      <c r="I7" s="4">
        <f t="shared" si="0"/>
        <v>200</v>
      </c>
    </row>
    <row r="8" spans="1:11" x14ac:dyDescent="0.25">
      <c r="A8" s="1">
        <v>0</v>
      </c>
      <c r="B8" s="2" t="s">
        <v>14</v>
      </c>
      <c r="C8" s="1" t="s">
        <v>81</v>
      </c>
      <c r="D8" s="8">
        <v>150</v>
      </c>
      <c r="E8" s="8">
        <v>300</v>
      </c>
      <c r="F8" s="8">
        <v>300</v>
      </c>
      <c r="G8" s="8"/>
      <c r="H8" s="9">
        <v>130</v>
      </c>
      <c r="I8" s="4">
        <f t="shared" si="0"/>
        <v>225</v>
      </c>
      <c r="K8" s="1">
        <v>50</v>
      </c>
    </row>
    <row r="9" spans="1:11" x14ac:dyDescent="0.25">
      <c r="A9" s="1">
        <v>0</v>
      </c>
      <c r="B9" s="2" t="s">
        <v>98</v>
      </c>
      <c r="C9" s="1" t="s">
        <v>93</v>
      </c>
      <c r="D9" s="8">
        <v>400</v>
      </c>
      <c r="E9" s="8">
        <v>500</v>
      </c>
      <c r="F9" s="8">
        <v>500</v>
      </c>
      <c r="G9" s="8"/>
      <c r="H9" s="8"/>
      <c r="I9" s="4">
        <f t="shared" si="0"/>
        <v>500</v>
      </c>
    </row>
    <row r="10" spans="1:11" x14ac:dyDescent="0.25">
      <c r="A10" s="1">
        <v>0</v>
      </c>
      <c r="B10" s="2" t="s">
        <v>99</v>
      </c>
      <c r="C10" s="1" t="s">
        <v>94</v>
      </c>
      <c r="D10" s="8">
        <v>400</v>
      </c>
      <c r="E10" s="8">
        <v>500</v>
      </c>
      <c r="F10" s="8">
        <v>500</v>
      </c>
      <c r="G10" s="8"/>
      <c r="H10" s="8">
        <v>390</v>
      </c>
      <c r="I10" s="4">
        <f t="shared" si="0"/>
        <v>450</v>
      </c>
    </row>
    <row r="11" spans="1:11" x14ac:dyDescent="0.25">
      <c r="A11" s="1">
        <v>0</v>
      </c>
      <c r="B11" s="2" t="s">
        <v>7</v>
      </c>
      <c r="C11" s="1" t="s">
        <v>88</v>
      </c>
      <c r="D11" s="8">
        <v>650</v>
      </c>
      <c r="E11" s="8">
        <v>900</v>
      </c>
      <c r="F11" s="8"/>
      <c r="G11" s="8"/>
      <c r="H11" s="8"/>
      <c r="I11" s="4">
        <f t="shared" si="0"/>
        <v>775</v>
      </c>
      <c r="K11" s="1">
        <v>150</v>
      </c>
    </row>
    <row r="12" spans="1:11" x14ac:dyDescent="0.25">
      <c r="A12" s="1">
        <v>0</v>
      </c>
      <c r="B12" s="2" t="s">
        <v>3</v>
      </c>
      <c r="C12" s="1" t="s">
        <v>74</v>
      </c>
      <c r="D12" s="8"/>
      <c r="E12" s="8">
        <v>30</v>
      </c>
      <c r="F12" s="8">
        <v>30</v>
      </c>
      <c r="G12" s="8"/>
      <c r="H12" s="8"/>
      <c r="I12" s="4">
        <f t="shared" si="0"/>
        <v>30</v>
      </c>
      <c r="K12" s="1">
        <v>200</v>
      </c>
    </row>
    <row r="13" spans="1:11" x14ac:dyDescent="0.25">
      <c r="A13" s="1">
        <v>0</v>
      </c>
      <c r="B13" s="2" t="s">
        <v>100</v>
      </c>
      <c r="C13" s="1" t="s">
        <v>95</v>
      </c>
      <c r="D13" s="8">
        <v>30</v>
      </c>
      <c r="E13" s="8"/>
      <c r="F13" s="8">
        <v>45</v>
      </c>
      <c r="G13" s="8"/>
      <c r="H13" s="8">
        <v>38</v>
      </c>
      <c r="I13" s="4">
        <f t="shared" si="0"/>
        <v>38</v>
      </c>
      <c r="J13" s="1">
        <v>3</v>
      </c>
      <c r="K13" s="1">
        <v>500</v>
      </c>
    </row>
    <row r="14" spans="1:11" x14ac:dyDescent="0.25">
      <c r="A14" s="1">
        <v>0</v>
      </c>
      <c r="B14" s="2" t="s">
        <v>23</v>
      </c>
      <c r="C14" s="1" t="s">
        <v>71</v>
      </c>
      <c r="D14" s="8"/>
      <c r="E14" s="8">
        <v>50</v>
      </c>
      <c r="F14" s="8"/>
      <c r="G14" s="8"/>
      <c r="H14" s="8">
        <v>65</v>
      </c>
      <c r="I14" s="4">
        <f t="shared" si="0"/>
        <v>57.5</v>
      </c>
    </row>
    <row r="15" spans="1:11" x14ac:dyDescent="0.25">
      <c r="A15" s="1">
        <v>0</v>
      </c>
      <c r="B15" s="2" t="s">
        <v>24</v>
      </c>
      <c r="C15" s="1" t="s">
        <v>70</v>
      </c>
      <c r="D15" s="8">
        <v>300</v>
      </c>
      <c r="E15" s="8">
        <v>400</v>
      </c>
      <c r="F15" s="8"/>
      <c r="G15" s="8"/>
      <c r="H15" s="8">
        <v>150</v>
      </c>
      <c r="I15" s="4">
        <f t="shared" si="0"/>
        <v>300</v>
      </c>
    </row>
    <row r="16" spans="1:11" x14ac:dyDescent="0.25">
      <c r="A16" s="1">
        <v>0</v>
      </c>
      <c r="B16" s="2" t="s">
        <v>34</v>
      </c>
      <c r="C16" s="1" t="s">
        <v>60</v>
      </c>
      <c r="D16" s="8">
        <v>250</v>
      </c>
      <c r="E16" s="8">
        <v>250</v>
      </c>
      <c r="F16" s="8">
        <v>150</v>
      </c>
      <c r="G16" s="8"/>
      <c r="H16" s="8">
        <v>120</v>
      </c>
      <c r="I16" s="4">
        <f t="shared" si="0"/>
        <v>200</v>
      </c>
      <c r="K16" s="1">
        <v>250</v>
      </c>
    </row>
    <row r="17" spans="1:11" x14ac:dyDescent="0.25">
      <c r="A17" s="1">
        <v>0</v>
      </c>
      <c r="B17" s="2" t="s">
        <v>32</v>
      </c>
      <c r="C17" s="1" t="s">
        <v>62</v>
      </c>
      <c r="D17" s="8">
        <v>50</v>
      </c>
      <c r="E17" s="8">
        <v>80</v>
      </c>
      <c r="F17" s="8">
        <v>80</v>
      </c>
      <c r="G17" s="8"/>
      <c r="H17" s="8">
        <v>105</v>
      </c>
      <c r="I17" s="4">
        <f t="shared" si="0"/>
        <v>80</v>
      </c>
    </row>
    <row r="18" spans="1:11" x14ac:dyDescent="0.25">
      <c r="A18" s="1">
        <v>0</v>
      </c>
      <c r="B18" s="2" t="s">
        <v>33</v>
      </c>
      <c r="C18" s="1" t="s">
        <v>61</v>
      </c>
      <c r="D18" s="8">
        <v>270</v>
      </c>
      <c r="E18" s="8"/>
      <c r="F18" s="8"/>
      <c r="G18" s="8"/>
      <c r="H18" s="8"/>
      <c r="I18" s="4">
        <f t="shared" si="0"/>
        <v>270</v>
      </c>
      <c r="K18" s="1">
        <v>50</v>
      </c>
    </row>
    <row r="19" spans="1:11" x14ac:dyDescent="0.25">
      <c r="A19" s="1">
        <v>0</v>
      </c>
      <c r="B19" s="2" t="s">
        <v>35</v>
      </c>
      <c r="C19" s="1" t="s">
        <v>59</v>
      </c>
      <c r="D19" s="8"/>
      <c r="E19" s="8">
        <v>50</v>
      </c>
      <c r="F19" s="8"/>
      <c r="G19" s="8"/>
      <c r="H19" s="8">
        <v>55</v>
      </c>
      <c r="I19" s="4">
        <f t="shared" si="0"/>
        <v>52.5</v>
      </c>
      <c r="K19" s="1">
        <v>150</v>
      </c>
    </row>
    <row r="20" spans="1:11" x14ac:dyDescent="0.25">
      <c r="A20" s="1">
        <v>0</v>
      </c>
      <c r="B20" s="2" t="s">
        <v>37</v>
      </c>
      <c r="C20" s="1" t="s">
        <v>57</v>
      </c>
      <c r="D20" s="8">
        <v>250</v>
      </c>
      <c r="E20" s="8">
        <v>400</v>
      </c>
      <c r="F20" s="8">
        <v>350</v>
      </c>
      <c r="G20" s="8"/>
      <c r="H20" s="8">
        <v>105</v>
      </c>
      <c r="I20" s="4">
        <f t="shared" si="0"/>
        <v>300</v>
      </c>
    </row>
    <row r="21" spans="1:11" x14ac:dyDescent="0.25">
      <c r="A21" s="1">
        <v>0</v>
      </c>
      <c r="B21" s="2" t="s">
        <v>30</v>
      </c>
      <c r="C21" s="1" t="s">
        <v>64</v>
      </c>
      <c r="D21" s="8"/>
      <c r="E21" s="8">
        <v>200</v>
      </c>
      <c r="F21" s="8"/>
      <c r="G21" s="8"/>
      <c r="H21" s="8">
        <v>340</v>
      </c>
      <c r="I21" s="4">
        <f t="shared" si="0"/>
        <v>270</v>
      </c>
    </row>
    <row r="22" spans="1:11" x14ac:dyDescent="0.25">
      <c r="A22" s="1">
        <v>0</v>
      </c>
      <c r="B22" s="2" t="s">
        <v>39</v>
      </c>
      <c r="C22" s="1" t="s">
        <v>55</v>
      </c>
      <c r="D22" s="8">
        <v>900</v>
      </c>
      <c r="E22" s="8">
        <v>1500</v>
      </c>
      <c r="F22" s="8">
        <v>500</v>
      </c>
      <c r="G22" s="8"/>
      <c r="H22" s="8">
        <v>435</v>
      </c>
      <c r="I22" s="4">
        <f t="shared" si="0"/>
        <v>700</v>
      </c>
      <c r="K22" s="1">
        <v>25</v>
      </c>
    </row>
    <row r="23" spans="1:11" x14ac:dyDescent="0.25">
      <c r="A23" s="1">
        <v>0</v>
      </c>
      <c r="B23" s="2" t="s">
        <v>40</v>
      </c>
      <c r="C23" s="1" t="s">
        <v>54</v>
      </c>
      <c r="D23" s="8"/>
      <c r="E23" s="8">
        <v>100</v>
      </c>
      <c r="F23" s="8">
        <v>100</v>
      </c>
      <c r="G23" s="8">
        <v>87</v>
      </c>
      <c r="H23" s="8">
        <v>140</v>
      </c>
      <c r="I23" s="4">
        <f t="shared" si="0"/>
        <v>100</v>
      </c>
      <c r="J23" s="1">
        <v>3</v>
      </c>
    </row>
    <row r="24" spans="1:11" x14ac:dyDescent="0.25">
      <c r="A24" s="1">
        <v>0</v>
      </c>
      <c r="B24" s="2" t="s">
        <v>42</v>
      </c>
      <c r="C24" s="1" t="s">
        <v>51</v>
      </c>
      <c r="D24" s="8">
        <v>150</v>
      </c>
      <c r="E24" s="8">
        <v>250</v>
      </c>
      <c r="F24" s="8">
        <v>200</v>
      </c>
      <c r="G24" s="8"/>
      <c r="H24" s="8">
        <v>225</v>
      </c>
      <c r="I24" s="4">
        <f t="shared" si="0"/>
        <v>212.5</v>
      </c>
      <c r="K24" s="1">
        <v>180</v>
      </c>
    </row>
    <row r="25" spans="1:11" x14ac:dyDescent="0.25">
      <c r="A25" s="1">
        <v>0</v>
      </c>
      <c r="B25" s="2" t="s">
        <v>101</v>
      </c>
      <c r="C25" s="1" t="s">
        <v>96</v>
      </c>
      <c r="D25" s="8">
        <v>185</v>
      </c>
      <c r="E25" s="8">
        <v>185</v>
      </c>
      <c r="F25" s="8">
        <v>185</v>
      </c>
      <c r="G25" s="8">
        <v>204</v>
      </c>
      <c r="H25" s="8">
        <v>290</v>
      </c>
      <c r="I25" s="4">
        <f t="shared" si="0"/>
        <v>185</v>
      </c>
      <c r="J25" s="1">
        <v>3</v>
      </c>
    </row>
    <row r="26" spans="1:11" x14ac:dyDescent="0.25">
      <c r="A26" s="1">
        <v>1</v>
      </c>
      <c r="B26" s="2" t="s">
        <v>5</v>
      </c>
      <c r="C26" s="1" t="s">
        <v>49</v>
      </c>
      <c r="D26" s="8">
        <v>100</v>
      </c>
      <c r="E26" s="8">
        <v>200</v>
      </c>
      <c r="F26" s="10">
        <v>100</v>
      </c>
      <c r="G26" s="10">
        <v>80</v>
      </c>
      <c r="H26" s="8">
        <v>45</v>
      </c>
      <c r="I26" s="4">
        <f t="shared" si="0"/>
        <v>100</v>
      </c>
      <c r="J26" s="1">
        <v>3</v>
      </c>
      <c r="K26" s="1">
        <v>110</v>
      </c>
    </row>
    <row r="27" spans="1:11" x14ac:dyDescent="0.25">
      <c r="A27" s="1">
        <v>1</v>
      </c>
      <c r="B27" s="2" t="s">
        <v>22</v>
      </c>
      <c r="C27" s="1" t="s">
        <v>47</v>
      </c>
      <c r="D27" s="8">
        <v>400</v>
      </c>
      <c r="E27" s="8">
        <v>400</v>
      </c>
      <c r="F27" s="8">
        <v>530</v>
      </c>
      <c r="G27" s="8"/>
      <c r="H27" s="8"/>
      <c r="I27" s="4">
        <f t="shared" si="0"/>
        <v>400</v>
      </c>
      <c r="J27" s="1">
        <v>5</v>
      </c>
      <c r="K27" s="1">
        <v>25</v>
      </c>
    </row>
    <row r="28" spans="1:11" x14ac:dyDescent="0.25">
      <c r="A28" s="1">
        <v>1</v>
      </c>
      <c r="B28" s="2" t="s">
        <v>6</v>
      </c>
      <c r="C28" s="1" t="s">
        <v>89</v>
      </c>
      <c r="D28" s="8"/>
      <c r="E28" s="8">
        <v>450</v>
      </c>
      <c r="F28" s="8">
        <v>480</v>
      </c>
      <c r="G28" s="8"/>
      <c r="H28" s="8"/>
      <c r="I28" s="4">
        <f t="shared" si="0"/>
        <v>465</v>
      </c>
      <c r="J28" s="1">
        <v>5</v>
      </c>
      <c r="K28" s="1">
        <v>50</v>
      </c>
    </row>
    <row r="29" spans="1:11" x14ac:dyDescent="0.25">
      <c r="A29" s="1">
        <v>1</v>
      </c>
      <c r="B29" s="2" t="s">
        <v>8</v>
      </c>
      <c r="C29" s="1" t="s">
        <v>87</v>
      </c>
      <c r="D29" s="8">
        <v>450</v>
      </c>
      <c r="E29" s="8">
        <v>500</v>
      </c>
      <c r="F29" s="8">
        <v>400</v>
      </c>
      <c r="G29" s="8"/>
      <c r="H29" s="8">
        <v>300</v>
      </c>
      <c r="I29" s="4">
        <f t="shared" si="0"/>
        <v>425</v>
      </c>
      <c r="J29" s="1">
        <v>15</v>
      </c>
    </row>
    <row r="30" spans="1:11" x14ac:dyDescent="0.25">
      <c r="A30" s="1">
        <v>1</v>
      </c>
      <c r="B30" s="2" t="s">
        <v>11</v>
      </c>
      <c r="C30" s="1" t="s">
        <v>48</v>
      </c>
      <c r="D30" s="8">
        <v>140</v>
      </c>
      <c r="E30" s="8">
        <v>200</v>
      </c>
      <c r="F30" s="8">
        <v>250</v>
      </c>
      <c r="G30" s="8">
        <v>100</v>
      </c>
      <c r="H30" s="9">
        <v>270</v>
      </c>
      <c r="I30" s="4">
        <f t="shared" si="0"/>
        <v>200</v>
      </c>
      <c r="J30" s="1">
        <v>3</v>
      </c>
    </row>
    <row r="31" spans="1:11" x14ac:dyDescent="0.25">
      <c r="A31" s="1">
        <v>1</v>
      </c>
      <c r="B31" s="2" t="s">
        <v>12</v>
      </c>
      <c r="C31" s="1" t="s">
        <v>84</v>
      </c>
      <c r="D31" s="8">
        <v>270</v>
      </c>
      <c r="E31" s="8">
        <v>300</v>
      </c>
      <c r="F31" s="8">
        <v>280</v>
      </c>
      <c r="G31" s="8">
        <v>244</v>
      </c>
      <c r="H31" s="8">
        <v>220</v>
      </c>
      <c r="I31" s="4">
        <f t="shared" si="0"/>
        <v>270</v>
      </c>
      <c r="J31" s="1">
        <v>3</v>
      </c>
      <c r="K31" s="1">
        <v>50</v>
      </c>
    </row>
    <row r="32" spans="1:11" x14ac:dyDescent="0.25">
      <c r="A32" s="1">
        <v>1</v>
      </c>
      <c r="B32" s="2" t="s">
        <v>13</v>
      </c>
      <c r="C32" s="1" t="s">
        <v>83</v>
      </c>
      <c r="D32" s="8">
        <v>270</v>
      </c>
      <c r="E32" s="8">
        <v>500</v>
      </c>
      <c r="F32" s="8">
        <v>350</v>
      </c>
      <c r="G32" s="8">
        <v>379</v>
      </c>
      <c r="H32" s="8">
        <v>310</v>
      </c>
      <c r="I32" s="4">
        <f t="shared" si="0"/>
        <v>350</v>
      </c>
      <c r="J32" s="1">
        <v>3</v>
      </c>
      <c r="K32" s="1">
        <v>700</v>
      </c>
    </row>
    <row r="33" spans="1:11" x14ac:dyDescent="0.25">
      <c r="A33" s="1">
        <v>1</v>
      </c>
      <c r="B33" s="2" t="s">
        <v>16</v>
      </c>
      <c r="C33" s="1" t="s">
        <v>80</v>
      </c>
      <c r="D33" s="8">
        <v>430</v>
      </c>
      <c r="E33" s="8">
        <v>500</v>
      </c>
      <c r="F33" s="8">
        <v>500</v>
      </c>
      <c r="G33" s="8">
        <v>366</v>
      </c>
      <c r="H33" s="8">
        <v>450</v>
      </c>
      <c r="I33" s="4">
        <f t="shared" si="0"/>
        <v>450</v>
      </c>
      <c r="J33" s="1">
        <v>3</v>
      </c>
      <c r="K33" s="1">
        <v>90</v>
      </c>
    </row>
    <row r="34" spans="1:11" x14ac:dyDescent="0.25">
      <c r="A34" s="1">
        <v>1</v>
      </c>
      <c r="B34" s="2" t="s">
        <v>17</v>
      </c>
      <c r="C34" s="1" t="s">
        <v>79</v>
      </c>
      <c r="D34" s="8">
        <v>50</v>
      </c>
      <c r="E34" s="8">
        <v>80</v>
      </c>
      <c r="F34" s="8">
        <v>100</v>
      </c>
      <c r="G34" s="8">
        <v>46</v>
      </c>
      <c r="H34" s="8">
        <v>45</v>
      </c>
      <c r="I34" s="4">
        <f t="shared" ref="I34:I52" si="1">MEDIAN(D34:H34)</f>
        <v>50</v>
      </c>
      <c r="J34" s="1">
        <v>3</v>
      </c>
    </row>
    <row r="35" spans="1:11" x14ac:dyDescent="0.25">
      <c r="A35" s="1">
        <v>1</v>
      </c>
      <c r="B35" s="2" t="s">
        <v>18</v>
      </c>
      <c r="C35" s="1" t="s">
        <v>78</v>
      </c>
      <c r="D35" s="8">
        <v>200</v>
      </c>
      <c r="E35" s="8">
        <v>300</v>
      </c>
      <c r="F35" s="8">
        <v>300</v>
      </c>
      <c r="G35" s="8">
        <v>172</v>
      </c>
      <c r="H35" s="8">
        <v>160</v>
      </c>
      <c r="I35" s="4">
        <f t="shared" si="1"/>
        <v>200</v>
      </c>
      <c r="J35" s="1">
        <v>3</v>
      </c>
      <c r="K35" s="1">
        <v>300</v>
      </c>
    </row>
    <row r="36" spans="1:11" x14ac:dyDescent="0.25">
      <c r="A36" s="1">
        <v>1</v>
      </c>
      <c r="B36" s="2" t="s">
        <v>19</v>
      </c>
      <c r="C36" s="1" t="s">
        <v>77</v>
      </c>
      <c r="D36" s="8"/>
      <c r="E36" s="8">
        <v>35</v>
      </c>
      <c r="F36" s="8">
        <v>35</v>
      </c>
      <c r="G36" s="8">
        <v>33</v>
      </c>
      <c r="H36" s="8">
        <v>27</v>
      </c>
      <c r="I36" s="4">
        <f t="shared" si="1"/>
        <v>34</v>
      </c>
      <c r="J36" s="1">
        <v>3</v>
      </c>
    </row>
    <row r="37" spans="1:11" x14ac:dyDescent="0.25">
      <c r="A37" s="1">
        <v>1</v>
      </c>
      <c r="B37" s="2" t="s">
        <v>1</v>
      </c>
      <c r="C37" s="1" t="s">
        <v>76</v>
      </c>
      <c r="D37" s="8"/>
      <c r="E37" s="8">
        <v>30</v>
      </c>
      <c r="F37" s="8">
        <v>40</v>
      </c>
      <c r="G37" s="8"/>
      <c r="H37" s="8">
        <v>50</v>
      </c>
      <c r="I37" s="4">
        <f t="shared" si="1"/>
        <v>40</v>
      </c>
      <c r="K37" s="1">
        <v>150</v>
      </c>
    </row>
    <row r="38" spans="1:11" x14ac:dyDescent="0.25">
      <c r="A38" s="1">
        <v>1</v>
      </c>
      <c r="B38" s="2" t="s">
        <v>2</v>
      </c>
      <c r="C38" s="1" t="s">
        <v>75</v>
      </c>
      <c r="D38" s="8">
        <v>250</v>
      </c>
      <c r="E38" s="8">
        <v>250</v>
      </c>
      <c r="F38" s="8">
        <v>180</v>
      </c>
      <c r="G38" s="8"/>
      <c r="H38" s="8">
        <v>140</v>
      </c>
      <c r="I38" s="4">
        <f t="shared" si="1"/>
        <v>215</v>
      </c>
      <c r="J38" s="1">
        <v>3</v>
      </c>
    </row>
    <row r="39" spans="1:11" x14ac:dyDescent="0.25">
      <c r="A39" s="1">
        <v>1</v>
      </c>
      <c r="B39" s="2" t="s">
        <v>20</v>
      </c>
      <c r="C39" s="1" t="s">
        <v>73</v>
      </c>
      <c r="D39" s="8">
        <v>80</v>
      </c>
      <c r="E39" s="8">
        <v>50</v>
      </c>
      <c r="F39" s="8">
        <v>30</v>
      </c>
      <c r="G39" s="8">
        <v>181</v>
      </c>
      <c r="H39" s="8">
        <v>57</v>
      </c>
      <c r="I39" s="4">
        <f t="shared" si="1"/>
        <v>57</v>
      </c>
      <c r="J39" s="1">
        <v>3</v>
      </c>
    </row>
    <row r="40" spans="1:11" x14ac:dyDescent="0.25">
      <c r="A40" s="1">
        <v>1</v>
      </c>
      <c r="B40" s="2" t="s">
        <v>21</v>
      </c>
      <c r="C40" s="1" t="s">
        <v>72</v>
      </c>
      <c r="D40" s="8">
        <v>130</v>
      </c>
      <c r="E40" s="8">
        <v>120</v>
      </c>
      <c r="F40" s="8">
        <v>100</v>
      </c>
      <c r="G40" s="8">
        <v>96</v>
      </c>
      <c r="H40" s="8">
        <v>60</v>
      </c>
      <c r="I40" s="4">
        <f t="shared" si="1"/>
        <v>100</v>
      </c>
      <c r="J40" s="1">
        <v>3</v>
      </c>
    </row>
    <row r="41" spans="1:11" x14ac:dyDescent="0.25">
      <c r="A41" s="1">
        <v>1</v>
      </c>
      <c r="B41" s="2" t="s">
        <v>28</v>
      </c>
      <c r="C41" s="1" t="s">
        <v>66</v>
      </c>
      <c r="D41" s="8"/>
      <c r="E41" s="8">
        <v>100</v>
      </c>
      <c r="F41" s="8">
        <v>50</v>
      </c>
      <c r="G41" s="8">
        <v>75</v>
      </c>
      <c r="H41" s="8">
        <v>55</v>
      </c>
      <c r="I41" s="4">
        <f t="shared" si="1"/>
        <v>65</v>
      </c>
      <c r="J41" s="1">
        <v>3</v>
      </c>
      <c r="K41" s="1">
        <v>50</v>
      </c>
    </row>
    <row r="42" spans="1:11" x14ac:dyDescent="0.25">
      <c r="A42" s="1">
        <v>1</v>
      </c>
      <c r="B42" s="2" t="s">
        <v>27</v>
      </c>
      <c r="C42" s="1" t="s">
        <v>67</v>
      </c>
      <c r="D42" s="8"/>
      <c r="E42" s="8">
        <v>700</v>
      </c>
      <c r="F42" s="8">
        <v>700</v>
      </c>
      <c r="G42" s="8"/>
      <c r="H42" s="9">
        <v>200</v>
      </c>
      <c r="I42" s="4">
        <f t="shared" si="1"/>
        <v>700</v>
      </c>
      <c r="J42" s="1">
        <v>3</v>
      </c>
    </row>
    <row r="43" spans="1:11" x14ac:dyDescent="0.25">
      <c r="A43" s="1">
        <v>1</v>
      </c>
      <c r="B43" s="2" t="s">
        <v>25</v>
      </c>
      <c r="C43" s="1" t="s">
        <v>69</v>
      </c>
      <c r="D43" s="8">
        <v>120</v>
      </c>
      <c r="E43" s="8">
        <v>200</v>
      </c>
      <c r="F43" s="8">
        <v>90</v>
      </c>
      <c r="G43" s="8">
        <v>150</v>
      </c>
      <c r="H43" s="8">
        <v>180</v>
      </c>
      <c r="I43" s="4">
        <f t="shared" si="1"/>
        <v>150</v>
      </c>
      <c r="J43" s="1">
        <v>3</v>
      </c>
      <c r="K43" s="1">
        <v>450</v>
      </c>
    </row>
    <row r="44" spans="1:11" x14ac:dyDescent="0.25">
      <c r="A44" s="1">
        <v>1</v>
      </c>
      <c r="B44" s="2" t="s">
        <v>26</v>
      </c>
      <c r="C44" s="1" t="s">
        <v>68</v>
      </c>
      <c r="D44" s="8">
        <v>250</v>
      </c>
      <c r="E44" s="8">
        <v>250</v>
      </c>
      <c r="F44" s="8">
        <v>185</v>
      </c>
      <c r="G44" s="8"/>
      <c r="H44" s="8"/>
      <c r="I44" s="4">
        <f t="shared" si="1"/>
        <v>250</v>
      </c>
    </row>
    <row r="45" spans="1:11" x14ac:dyDescent="0.25">
      <c r="A45" s="1">
        <v>1</v>
      </c>
      <c r="B45" s="2" t="s">
        <v>29</v>
      </c>
      <c r="C45" s="1" t="s">
        <v>65</v>
      </c>
      <c r="D45" s="8">
        <v>270</v>
      </c>
      <c r="E45" s="8">
        <v>300</v>
      </c>
      <c r="F45" s="8">
        <v>300</v>
      </c>
      <c r="G45" s="8">
        <v>250</v>
      </c>
      <c r="H45" s="8">
        <v>260</v>
      </c>
      <c r="I45" s="4">
        <f t="shared" si="1"/>
        <v>270</v>
      </c>
      <c r="J45" s="1">
        <v>3</v>
      </c>
    </row>
    <row r="46" spans="1:11" x14ac:dyDescent="0.25">
      <c r="A46" s="1">
        <v>1</v>
      </c>
      <c r="B46" s="2" t="s">
        <v>31</v>
      </c>
      <c r="C46" s="1" t="s">
        <v>63</v>
      </c>
      <c r="D46" s="8">
        <v>150</v>
      </c>
      <c r="E46" s="8">
        <v>250</v>
      </c>
      <c r="F46" s="8">
        <v>150</v>
      </c>
      <c r="G46" s="8">
        <v>168</v>
      </c>
      <c r="H46" s="8">
        <v>90</v>
      </c>
      <c r="I46" s="4">
        <f t="shared" si="1"/>
        <v>150</v>
      </c>
      <c r="J46" s="1">
        <v>3</v>
      </c>
      <c r="K46" s="1">
        <v>50</v>
      </c>
    </row>
    <row r="47" spans="1:11" x14ac:dyDescent="0.25">
      <c r="A47" s="1">
        <v>1</v>
      </c>
      <c r="B47" s="2" t="s">
        <v>36</v>
      </c>
      <c r="C47" s="1" t="s">
        <v>58</v>
      </c>
      <c r="D47" s="8"/>
      <c r="E47" s="8">
        <v>250</v>
      </c>
      <c r="F47" s="8">
        <v>200</v>
      </c>
      <c r="G47" s="8">
        <v>97</v>
      </c>
      <c r="H47" s="8">
        <v>105</v>
      </c>
      <c r="I47" s="4">
        <f t="shared" si="1"/>
        <v>152.5</v>
      </c>
      <c r="J47" s="1">
        <v>3</v>
      </c>
    </row>
    <row r="48" spans="1:11" x14ac:dyDescent="0.25">
      <c r="A48" s="1">
        <v>1</v>
      </c>
      <c r="B48" s="2" t="s">
        <v>38</v>
      </c>
      <c r="C48" s="1" t="s">
        <v>56</v>
      </c>
      <c r="D48" s="8"/>
      <c r="E48" s="8">
        <v>400</v>
      </c>
      <c r="F48" s="8">
        <v>450</v>
      </c>
      <c r="G48" s="8"/>
      <c r="H48" s="8">
        <v>120</v>
      </c>
      <c r="I48" s="4">
        <f t="shared" si="1"/>
        <v>400</v>
      </c>
    </row>
    <row r="49" spans="1:11" x14ac:dyDescent="0.25">
      <c r="A49" s="1">
        <v>1</v>
      </c>
      <c r="B49" s="2" t="s">
        <v>41</v>
      </c>
      <c r="C49" s="1" t="s">
        <v>53</v>
      </c>
      <c r="D49" s="8">
        <v>180</v>
      </c>
      <c r="E49" s="8">
        <v>300</v>
      </c>
      <c r="F49" s="8">
        <v>300</v>
      </c>
      <c r="G49" s="8"/>
      <c r="H49" s="8">
        <v>180</v>
      </c>
      <c r="I49" s="4">
        <f t="shared" si="1"/>
        <v>240</v>
      </c>
    </row>
    <row r="50" spans="1:11" x14ac:dyDescent="0.25">
      <c r="A50" s="1">
        <v>1</v>
      </c>
      <c r="B50" s="2" t="s">
        <v>43</v>
      </c>
      <c r="C50" s="1" t="s">
        <v>52</v>
      </c>
      <c r="D50" s="8">
        <v>120</v>
      </c>
      <c r="E50" s="8">
        <v>250</v>
      </c>
      <c r="F50" s="8">
        <v>270</v>
      </c>
      <c r="G50" s="8">
        <v>204</v>
      </c>
      <c r="H50" s="8">
        <v>115</v>
      </c>
      <c r="I50" s="4">
        <f t="shared" si="1"/>
        <v>204</v>
      </c>
      <c r="J50" s="1">
        <v>3</v>
      </c>
    </row>
    <row r="51" spans="1:11" x14ac:dyDescent="0.25">
      <c r="A51" s="1">
        <v>1</v>
      </c>
      <c r="B51" s="2" t="s">
        <v>44</v>
      </c>
      <c r="C51" s="1" t="s">
        <v>50</v>
      </c>
      <c r="D51" s="8">
        <v>50</v>
      </c>
      <c r="E51" s="8">
        <v>60</v>
      </c>
      <c r="F51" s="8">
        <v>80</v>
      </c>
      <c r="G51" s="8"/>
      <c r="H51" s="8">
        <v>90</v>
      </c>
      <c r="I51" s="4">
        <f t="shared" si="1"/>
        <v>70</v>
      </c>
    </row>
    <row r="52" spans="1:11" x14ac:dyDescent="0.25">
      <c r="A52" s="1">
        <v>1</v>
      </c>
      <c r="B52" s="2" t="s">
        <v>45</v>
      </c>
      <c r="C52" s="1" t="s">
        <v>111</v>
      </c>
      <c r="D52" s="8">
        <v>110</v>
      </c>
      <c r="E52" s="8">
        <v>250</v>
      </c>
      <c r="F52" s="8">
        <v>140</v>
      </c>
      <c r="G52" s="8">
        <v>170</v>
      </c>
      <c r="H52" s="8">
        <v>135</v>
      </c>
      <c r="I52" s="4">
        <f t="shared" si="1"/>
        <v>140</v>
      </c>
      <c r="J52" s="1">
        <v>3</v>
      </c>
      <c r="K52" s="1">
        <v>150</v>
      </c>
    </row>
    <row r="53" spans="1:11" x14ac:dyDescent="0.25">
      <c r="I53" s="1"/>
    </row>
    <row r="54" spans="1:11" x14ac:dyDescent="0.25">
      <c r="I54" s="1"/>
    </row>
    <row r="55" spans="1:11" x14ac:dyDescent="0.25">
      <c r="I55" s="1"/>
    </row>
    <row r="56" spans="1:11" x14ac:dyDescent="0.25">
      <c r="I56" s="1"/>
    </row>
    <row r="57" spans="1:11" x14ac:dyDescent="0.25">
      <c r="I57" s="1"/>
    </row>
    <row r="58" spans="1:11" x14ac:dyDescent="0.25">
      <c r="I58" s="1"/>
    </row>
    <row r="59" spans="1:11" x14ac:dyDescent="0.25">
      <c r="I59" s="1"/>
    </row>
    <row r="60" spans="1:11" x14ac:dyDescent="0.25">
      <c r="I60" s="1"/>
    </row>
    <row r="61" spans="1:11" x14ac:dyDescent="0.25">
      <c r="I61" s="1"/>
    </row>
    <row r="62" spans="1:11" x14ac:dyDescent="0.25">
      <c r="I62" s="1"/>
    </row>
    <row r="63" spans="1:11" x14ac:dyDescent="0.25">
      <c r="I63" s="1"/>
    </row>
    <row r="64" spans="1:11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</sheetData>
  <autoFilter ref="A1:J53" xr:uid="{3E2E517C-8B10-4244-A34A-9A46EFCACAB2}">
    <sortState ref="A2:J52">
      <sortCondition ref="A1:A53"/>
    </sortState>
  </autoFilter>
  <sortState ref="A2:J52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Office Français de la Biodiversité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BOUCHET Léa</dc:creator>
  <cp:lastModifiedBy>BOUCHET Léa</cp:lastModifiedBy>
  <dcterms:created xsi:type="dcterms:W3CDTF">2024-02-14T08:10:06Z</dcterms:created>
  <dcterms:modified xsi:type="dcterms:W3CDTF">2024-03-13T16:25:08Z</dcterms:modified>
</cp:coreProperties>
</file>