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\raw_data\"/>
    </mc:Choice>
  </mc:AlternateContent>
  <xr:revisionPtr revIDLastSave="0" documentId="13_ncr:1_{F814421D-44F3-4729-A619-840F03D1A4AB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Feuil1!$A$1:$K$53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8" i="1"/>
  <c r="I3" i="1"/>
  <c r="I4" i="1"/>
  <c r="I5" i="1"/>
  <c r="I6" i="1"/>
  <c r="I30" i="1"/>
  <c r="I7" i="1"/>
  <c r="I8" i="1"/>
  <c r="I33" i="1"/>
  <c r="I9" i="1"/>
  <c r="I34" i="1"/>
  <c r="I10" i="1"/>
  <c r="I11" i="1"/>
  <c r="I36" i="1"/>
  <c r="I37" i="1"/>
  <c r="I38" i="1"/>
  <c r="I12" i="1"/>
  <c r="I39" i="1"/>
  <c r="I13" i="1"/>
  <c r="I40" i="1"/>
  <c r="I14" i="1"/>
  <c r="I15" i="1"/>
  <c r="I41" i="1"/>
  <c r="I43" i="1"/>
  <c r="I44" i="1"/>
  <c r="I45" i="1"/>
  <c r="I16" i="1"/>
  <c r="I46" i="1"/>
  <c r="I17" i="1"/>
  <c r="I18" i="1"/>
  <c r="I19" i="1"/>
  <c r="I20" i="1"/>
  <c r="I21" i="1"/>
  <c r="I22" i="1"/>
  <c r="I23" i="1"/>
  <c r="I24" i="1"/>
  <c r="I49" i="1"/>
  <c r="I51" i="1"/>
</calcChain>
</file>

<file path=xl/sharedStrings.xml><?xml version="1.0" encoding="utf-8"?>
<sst xmlns="http://schemas.openxmlformats.org/spreadsheetml/2006/main" count="132" uniqueCount="122">
  <si>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</si>
  <si>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</si>
  <si>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</si>
  <si>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</si>
  <si>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</si>
  <si>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</si>
  <si>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</si>
  <si>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</si>
  <si>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</si>
  <si>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</si>
  <si>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</si>
  <si>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</si>
  <si>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</si>
  <si>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</si>
  <si>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</si>
  <si>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</si>
  <si>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</si>
  <si>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</si>
  <si>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</si>
  <si>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</si>
  <si>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</si>
  <si>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</si>
  <si>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</si>
  <si>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</si>
  <si>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</si>
  <si>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</si>
  <si>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</si>
  <si>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</si>
  <si>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</si>
  <si>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</si>
  <si>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</si>
  <si>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</si>
  <si>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</si>
  <si>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</si>
  <si>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</si>
  <si>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</si>
  <si>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</si>
  <si>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</si>
  <si>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</si>
  <si>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</si>
  <si>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</si>
  <si>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</si>
  <si>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</si>
  <si>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</si>
  <si>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</si>
  <si>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</si>
  <si>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</si>
  <si>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</si>
  <si>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</si>
  <si>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</si>
  <si>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</si>
  <si>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</si>
  <si>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</si>
  <si>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</si>
  <si>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</si>
  <si>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</si>
  <si>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</si>
  <si>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</si>
  <si>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</si>
  <si>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</si>
  <si>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</si>
  <si>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</si>
  <si>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</si>
  <si>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</si>
  <si>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</si>
  <si>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</si>
  <si>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</si>
  <si>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</si>
  <si>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</si>
  <si>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</si>
  <si>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</si>
  <si>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</si>
  <si>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</si>
  <si>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</si>
  <si>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</si>
  <si>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</si>
  <si>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</si>
  <si>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</si>
  <si>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</si>
  <si>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</si>
  <si>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</si>
  <si>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</si>
  <si>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</si>
  <si>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</si>
  <si>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</si>
  <si>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</si>
  <si>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</si>
  <si>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</si>
  <si>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</si>
  <si>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</si>
  <si>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</si>
  <si>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</si>
  <si>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</si>
  <si>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</si>
  <si>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</si>
  <si>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</si>
  <si>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</si>
  <si>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</si>
  <si>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</si>
  <si>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</si>
  <si>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</si>
  <si>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</si>
  <si>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esp_nom_commun</t>
  </si>
  <si>
    <t>fishbase</t>
  </si>
  <si>
    <t>Cahier_identificaion_poissons_eau_douce</t>
  </si>
  <si>
    <t>atlas_poissons_eau_douce_France</t>
  </si>
  <si>
    <t>lrr_occi_tps_gen_taille</t>
  </si>
  <si>
    <t>taille_min</t>
  </si>
  <si>
    <t>duree_generation</t>
  </si>
  <si>
    <t>VAR</t>
  </si>
  <si>
    <t>espece_presence_lrr_2015</t>
  </si>
  <si>
    <t>taille_maturite</t>
  </si>
  <si>
    <t>age_maturite</t>
  </si>
  <si>
    <t>1-4 ans</t>
  </si>
  <si>
    <t>3-4 ans</t>
  </si>
  <si>
    <t>1 an</t>
  </si>
  <si>
    <t>2-3 ans</t>
  </si>
  <si>
    <t>2 ans</t>
  </si>
  <si>
    <t>1-3 ans</t>
  </si>
  <si>
    <t>6 ans</t>
  </si>
  <si>
    <t>3 ans</t>
  </si>
  <si>
    <t>Chevesne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</si>
</sst>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L598"/>
  <sheetViews>
    <sheetView tabSelected="1" topLeftCell="B34" zoomScale="110" zoomScaleNormal="110" workbookViewId="0">
      <selection activeCell="J41" sqref="J41"/>
    </sheetView>
  </sheetViews>
  <sheetFormatPr baseColWidth="10" defaultRowHeight="15" x14ac:dyDescent="0.25"/>
  <cols>
    <col min="1" max="1" width="11.4257812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10" width="29.85546875" style="4" customWidth="1"/>
    <col min="11" max="11" width="20.7109375" style="1" customWidth="1"/>
    <col min="12" max="12" width="12.28515625" style="1" customWidth="1"/>
    <col min="13" max="16384" width="11.42578125" style="1"/>
  </cols>
  <sheetData>
    <row r="1" spans="1:12" x14ac:dyDescent="0.25">
      <c r="A1" s="5" t="s">
        <v>110</v>
      </c>
      <c r="B1" s="6" t="s">
        <v>102</v>
      </c>
      <c r="C1" s="7" t="s">
        <v>0</v>
      </c>
      <c r="D1" s="6" t="s">
        <v>103</v>
      </c>
      <c r="E1" s="6" t="s">
        <v>104</v>
      </c>
      <c r="F1" s="6" t="s">
        <v>105</v>
      </c>
      <c r="G1" s="6" t="s">
        <v>106</v>
      </c>
      <c r="H1" s="6" t="s">
        <v>101</v>
      </c>
      <c r="I1" s="11" t="s">
        <v>111</v>
      </c>
      <c r="J1" s="11" t="s">
        <v>112</v>
      </c>
      <c r="K1" s="5" t="s">
        <v>108</v>
      </c>
      <c r="L1" s="6" t="s">
        <v>107</v>
      </c>
    </row>
    <row r="2" spans="1:12" x14ac:dyDescent="0.25">
      <c r="A2" s="1">
        <v>0</v>
      </c>
      <c r="B2" s="2" t="s">
        <v>4</v>
      </c>
      <c r="C2" s="1" t="s">
        <v>45</v>
      </c>
      <c r="D2" s="8"/>
      <c r="E2" s="8">
        <v>50</v>
      </c>
      <c r="F2" s="8">
        <v>60</v>
      </c>
      <c r="G2" s="8"/>
      <c r="H2" s="8">
        <v>55</v>
      </c>
      <c r="I2" s="4">
        <v>55</v>
      </c>
      <c r="J2" s="1"/>
    </row>
    <row r="3" spans="1:12" x14ac:dyDescent="0.25">
      <c r="A3" s="1">
        <v>0</v>
      </c>
      <c r="B3" s="2" t="s">
        <v>96</v>
      </c>
      <c r="C3" s="1" t="s">
        <v>91</v>
      </c>
      <c r="D3" s="8">
        <v>370</v>
      </c>
      <c r="E3" s="8">
        <v>500</v>
      </c>
      <c r="F3" s="8">
        <v>400</v>
      </c>
      <c r="G3" s="8"/>
      <c r="H3" s="8"/>
      <c r="I3" s="4">
        <f t="shared" ref="I3:I33" si="0">MEDIAN(D3:H3)</f>
        <v>400</v>
      </c>
      <c r="J3" s="1"/>
      <c r="L3" s="3">
        <v>50</v>
      </c>
    </row>
    <row r="4" spans="1:12" ht="15.75" customHeight="1" x14ac:dyDescent="0.25">
      <c r="A4" s="1">
        <v>0</v>
      </c>
      <c r="B4" s="2" t="s">
        <v>9</v>
      </c>
      <c r="C4" s="1" t="s">
        <v>85</v>
      </c>
      <c r="D4" s="8">
        <v>50</v>
      </c>
      <c r="E4" s="8"/>
      <c r="F4" s="8"/>
      <c r="G4" s="8"/>
      <c r="H4" s="8"/>
      <c r="I4" s="4">
        <f t="shared" si="0"/>
        <v>50</v>
      </c>
      <c r="J4" s="1"/>
      <c r="K4" s="1">
        <v>3</v>
      </c>
      <c r="L4" s="1">
        <v>400</v>
      </c>
    </row>
    <row r="5" spans="1:12" x14ac:dyDescent="0.25">
      <c r="A5" s="1">
        <v>0</v>
      </c>
      <c r="B5" s="2" t="s">
        <v>90</v>
      </c>
      <c r="C5" s="1" t="s">
        <v>89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J5" s="1"/>
      <c r="K5" s="1">
        <v>15</v>
      </c>
      <c r="L5" s="1">
        <v>250</v>
      </c>
    </row>
    <row r="6" spans="1:12" x14ac:dyDescent="0.25">
      <c r="A6" s="1">
        <v>0</v>
      </c>
      <c r="B6" s="2" t="s">
        <v>10</v>
      </c>
      <c r="C6" s="1" t="s">
        <v>84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  <c r="J6" s="1"/>
      <c r="K6" s="1">
        <v>3</v>
      </c>
    </row>
    <row r="7" spans="1:12" x14ac:dyDescent="0.25">
      <c r="A7" s="1">
        <v>0</v>
      </c>
      <c r="B7" s="2" t="s">
        <v>15</v>
      </c>
      <c r="C7" s="1" t="s">
        <v>81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  <c r="J7" s="1"/>
    </row>
    <row r="8" spans="1:12" x14ac:dyDescent="0.25">
      <c r="A8" s="1">
        <v>0</v>
      </c>
      <c r="B8" s="2" t="s">
        <v>14</v>
      </c>
      <c r="C8" s="1" t="s">
        <v>80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J8" s="1"/>
      <c r="K8" s="1">
        <v>10</v>
      </c>
      <c r="L8" s="1">
        <v>50</v>
      </c>
    </row>
    <row r="9" spans="1:12" x14ac:dyDescent="0.25">
      <c r="A9" s="1">
        <v>0</v>
      </c>
      <c r="B9" s="2" t="s">
        <v>97</v>
      </c>
      <c r="C9" s="1" t="s">
        <v>92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  <c r="J9" s="1"/>
    </row>
    <row r="10" spans="1:12" x14ac:dyDescent="0.25">
      <c r="A10" s="1">
        <v>0</v>
      </c>
      <c r="B10" s="2" t="s">
        <v>98</v>
      </c>
      <c r="C10" s="1" t="s">
        <v>93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  <c r="J10" s="1"/>
    </row>
    <row r="11" spans="1:12" x14ac:dyDescent="0.25">
      <c r="A11" s="1">
        <v>0</v>
      </c>
      <c r="B11" s="2" t="s">
        <v>7</v>
      </c>
      <c r="C11" s="1" t="s">
        <v>87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J11" s="1"/>
      <c r="L11" s="1">
        <v>150</v>
      </c>
    </row>
    <row r="12" spans="1:12" x14ac:dyDescent="0.25">
      <c r="A12" s="1">
        <v>0</v>
      </c>
      <c r="B12" s="2" t="s">
        <v>3</v>
      </c>
      <c r="C12" s="1" t="s">
        <v>73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J12" s="1"/>
      <c r="L12" s="1">
        <v>200</v>
      </c>
    </row>
    <row r="13" spans="1:12" x14ac:dyDescent="0.25">
      <c r="A13" s="1">
        <v>0</v>
      </c>
      <c r="B13" s="2" t="s">
        <v>99</v>
      </c>
      <c r="C13" s="1" t="s">
        <v>94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/>
      <c r="K13" s="1">
        <v>3</v>
      </c>
      <c r="L13" s="1">
        <v>500</v>
      </c>
    </row>
    <row r="14" spans="1:12" x14ac:dyDescent="0.25">
      <c r="A14" s="1">
        <v>0</v>
      </c>
      <c r="B14" s="2" t="s">
        <v>22</v>
      </c>
      <c r="C14" s="1" t="s">
        <v>70</v>
      </c>
      <c r="D14" s="8"/>
      <c r="E14" s="8">
        <v>50</v>
      </c>
      <c r="F14" s="8"/>
      <c r="G14" s="8"/>
      <c r="H14" s="8">
        <v>65</v>
      </c>
      <c r="I14" s="1">
        <f t="shared" si="0"/>
        <v>57.5</v>
      </c>
      <c r="J14" s="1" t="s">
        <v>118</v>
      </c>
      <c r="K14" s="1">
        <v>5</v>
      </c>
    </row>
    <row r="15" spans="1:12" x14ac:dyDescent="0.25">
      <c r="A15" s="1">
        <v>0</v>
      </c>
      <c r="B15" s="2" t="s">
        <v>23</v>
      </c>
      <c r="C15" s="1" t="s">
        <v>69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  <c r="J15" s="1"/>
      <c r="K15" s="1">
        <v>15</v>
      </c>
    </row>
    <row r="16" spans="1:12" x14ac:dyDescent="0.25">
      <c r="A16" s="1">
        <v>0</v>
      </c>
      <c r="B16" s="2" t="s">
        <v>33</v>
      </c>
      <c r="C16" s="1" t="s">
        <v>59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J16" s="1"/>
      <c r="K16" s="1">
        <v>6</v>
      </c>
      <c r="L16" s="1">
        <v>250</v>
      </c>
    </row>
    <row r="17" spans="1:12" x14ac:dyDescent="0.25">
      <c r="A17" s="1">
        <v>0</v>
      </c>
      <c r="B17" s="2" t="s">
        <v>31</v>
      </c>
      <c r="C17" s="1" t="s">
        <v>61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  <c r="J17" s="1"/>
      <c r="K17" s="1">
        <v>5</v>
      </c>
    </row>
    <row r="18" spans="1:12" x14ac:dyDescent="0.25">
      <c r="A18" s="1">
        <v>0</v>
      </c>
      <c r="B18" s="2" t="s">
        <v>32</v>
      </c>
      <c r="C18" s="1" t="s">
        <v>60</v>
      </c>
      <c r="D18" s="8">
        <v>270</v>
      </c>
      <c r="E18" s="8"/>
      <c r="F18" s="8"/>
      <c r="G18" s="8"/>
      <c r="H18" s="8"/>
      <c r="I18" s="4">
        <f t="shared" si="0"/>
        <v>270</v>
      </c>
      <c r="J18" s="1"/>
      <c r="L18" s="1">
        <v>50</v>
      </c>
    </row>
    <row r="19" spans="1:12" x14ac:dyDescent="0.25">
      <c r="A19" s="1">
        <v>0</v>
      </c>
      <c r="B19" s="2" t="s">
        <v>34</v>
      </c>
      <c r="C19" s="1" t="s">
        <v>58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J19" s="1"/>
      <c r="L19" s="1">
        <v>150</v>
      </c>
    </row>
    <row r="20" spans="1:12" x14ac:dyDescent="0.25">
      <c r="A20" s="1">
        <v>0</v>
      </c>
      <c r="B20" s="2" t="s">
        <v>36</v>
      </c>
      <c r="C20" s="1" t="s">
        <v>56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  <c r="J20" s="1"/>
      <c r="K20" s="1">
        <v>15</v>
      </c>
    </row>
    <row r="21" spans="1:12" x14ac:dyDescent="0.25">
      <c r="A21" s="1">
        <v>0</v>
      </c>
      <c r="B21" s="2" t="s">
        <v>29</v>
      </c>
      <c r="C21" s="1" t="s">
        <v>63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  <c r="J21" s="1"/>
    </row>
    <row r="22" spans="1:12" x14ac:dyDescent="0.25">
      <c r="A22" s="1">
        <v>0</v>
      </c>
      <c r="B22" s="2" t="s">
        <v>38</v>
      </c>
      <c r="C22" s="1" t="s">
        <v>54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J22" s="1"/>
      <c r="K22" s="1">
        <v>20</v>
      </c>
      <c r="L22" s="1">
        <v>25</v>
      </c>
    </row>
    <row r="23" spans="1:12" x14ac:dyDescent="0.25">
      <c r="A23" s="1">
        <v>0</v>
      </c>
      <c r="B23" s="2" t="s">
        <v>39</v>
      </c>
      <c r="C23" s="1" t="s">
        <v>53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/>
      <c r="K23" s="1">
        <v>3</v>
      </c>
    </row>
    <row r="24" spans="1:12" x14ac:dyDescent="0.25">
      <c r="A24" s="1">
        <v>0</v>
      </c>
      <c r="B24" s="2" t="s">
        <v>41</v>
      </c>
      <c r="C24" s="1" t="s">
        <v>50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J24" s="1"/>
      <c r="L24" s="1">
        <v>180</v>
      </c>
    </row>
    <row r="25" spans="1:12" x14ac:dyDescent="0.25">
      <c r="A25" s="1">
        <v>0</v>
      </c>
      <c r="B25" s="2" t="s">
        <v>100</v>
      </c>
      <c r="C25" s="1" t="s">
        <v>95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1">
        <v>290</v>
      </c>
      <c r="J25" s="1"/>
      <c r="K25" s="1">
        <v>3</v>
      </c>
    </row>
    <row r="26" spans="1:12" x14ac:dyDescent="0.25">
      <c r="A26" s="1">
        <v>1</v>
      </c>
      <c r="B26" s="2" t="s">
        <v>5</v>
      </c>
      <c r="C26" s="1" t="s">
        <v>48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1">
        <f t="shared" si="0"/>
        <v>100</v>
      </c>
      <c r="J26" s="12" t="s">
        <v>113</v>
      </c>
      <c r="K26" s="1">
        <v>5</v>
      </c>
      <c r="L26" s="1">
        <v>110</v>
      </c>
    </row>
    <row r="27" spans="1:12" x14ac:dyDescent="0.25">
      <c r="A27" s="1">
        <v>1</v>
      </c>
      <c r="B27" s="2" t="s">
        <v>21</v>
      </c>
      <c r="C27" s="1" t="s">
        <v>46</v>
      </c>
      <c r="D27" s="8">
        <v>400</v>
      </c>
      <c r="E27" s="8">
        <v>400</v>
      </c>
      <c r="F27" s="8">
        <v>530</v>
      </c>
      <c r="G27" s="8"/>
      <c r="H27" s="8"/>
      <c r="I27" s="1">
        <v>530</v>
      </c>
      <c r="J27" s="1"/>
      <c r="K27" s="1">
        <v>4</v>
      </c>
      <c r="L27" s="1">
        <v>25</v>
      </c>
    </row>
    <row r="28" spans="1:12" x14ac:dyDescent="0.25">
      <c r="A28" s="1">
        <v>1</v>
      </c>
      <c r="B28" s="2" t="s">
        <v>6</v>
      </c>
      <c r="C28" s="1" t="s">
        <v>88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/>
      <c r="K28" s="1">
        <v>5</v>
      </c>
      <c r="L28" s="1">
        <v>50</v>
      </c>
    </row>
    <row r="29" spans="1:12" x14ac:dyDescent="0.25">
      <c r="A29" s="1">
        <v>1</v>
      </c>
      <c r="B29" s="2" t="s">
        <v>8</v>
      </c>
      <c r="C29" s="1" t="s">
        <v>86</v>
      </c>
      <c r="D29" s="8">
        <v>450</v>
      </c>
      <c r="E29" s="8">
        <v>500</v>
      </c>
      <c r="F29" s="8">
        <v>400</v>
      </c>
      <c r="G29" s="8"/>
      <c r="H29" s="8">
        <v>300</v>
      </c>
      <c r="I29" s="1">
        <v>400</v>
      </c>
      <c r="J29" s="1"/>
      <c r="K29" s="1">
        <v>12</v>
      </c>
    </row>
    <row r="30" spans="1:12" x14ac:dyDescent="0.25">
      <c r="A30" s="1">
        <v>1</v>
      </c>
      <c r="B30" s="2" t="s">
        <v>11</v>
      </c>
      <c r="C30" s="1" t="s">
        <v>47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1">
        <f t="shared" si="0"/>
        <v>200</v>
      </c>
      <c r="J30" s="1" t="s">
        <v>114</v>
      </c>
      <c r="K30" s="1">
        <v>4</v>
      </c>
    </row>
    <row r="31" spans="1:12" x14ac:dyDescent="0.25">
      <c r="A31" s="1">
        <v>1</v>
      </c>
      <c r="B31" s="2" t="s">
        <v>12</v>
      </c>
      <c r="C31" s="1" t="s">
        <v>83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1">
        <v>280</v>
      </c>
      <c r="J31" s="1" t="s">
        <v>114</v>
      </c>
      <c r="K31" s="1">
        <v>5</v>
      </c>
      <c r="L31" s="1">
        <v>50</v>
      </c>
    </row>
    <row r="32" spans="1:12" x14ac:dyDescent="0.25">
      <c r="A32" s="1">
        <v>1</v>
      </c>
      <c r="B32" s="2" t="s">
        <v>13</v>
      </c>
      <c r="C32" s="1" t="s">
        <v>82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1">
        <v>450</v>
      </c>
      <c r="J32" s="1"/>
      <c r="K32" s="1">
        <v>5</v>
      </c>
      <c r="L32" s="1">
        <v>700</v>
      </c>
    </row>
    <row r="33" spans="1:12" x14ac:dyDescent="0.25">
      <c r="A33" s="1">
        <v>1</v>
      </c>
      <c r="B33" s="2" t="s">
        <v>16</v>
      </c>
      <c r="C33" s="1" t="s">
        <v>79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1">
        <f t="shared" si="0"/>
        <v>450</v>
      </c>
      <c r="J33" s="1" t="s">
        <v>116</v>
      </c>
      <c r="K33" s="1">
        <v>5</v>
      </c>
      <c r="L33" s="1">
        <v>90</v>
      </c>
    </row>
    <row r="34" spans="1:12" x14ac:dyDescent="0.25">
      <c r="A34" s="1">
        <v>1</v>
      </c>
      <c r="B34" s="2" t="s">
        <v>17</v>
      </c>
      <c r="C34" s="1" t="s">
        <v>78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1">
        <f t="shared" ref="I34:I51" si="1">MEDIAN(D34:H34)</f>
        <v>50</v>
      </c>
      <c r="J34" s="1" t="s">
        <v>117</v>
      </c>
      <c r="K34" s="1">
        <v>3.5</v>
      </c>
    </row>
    <row r="35" spans="1:12" x14ac:dyDescent="0.25">
      <c r="A35" s="1">
        <v>1</v>
      </c>
      <c r="B35" s="2" t="s">
        <v>121</v>
      </c>
      <c r="C35" s="1" t="s">
        <v>77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1">
        <v>300</v>
      </c>
      <c r="J35" s="1" t="s">
        <v>117</v>
      </c>
      <c r="K35" s="1">
        <v>6</v>
      </c>
      <c r="L35" s="1">
        <v>300</v>
      </c>
    </row>
    <row r="36" spans="1:12" x14ac:dyDescent="0.25">
      <c r="A36" s="1">
        <v>1</v>
      </c>
      <c r="B36" s="2" t="s">
        <v>18</v>
      </c>
      <c r="C36" s="1" t="s">
        <v>76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 t="s">
        <v>115</v>
      </c>
      <c r="K36" s="1">
        <v>3</v>
      </c>
    </row>
    <row r="37" spans="1:12" x14ac:dyDescent="0.25">
      <c r="A37" s="1">
        <v>1</v>
      </c>
      <c r="B37" s="2" t="s">
        <v>1</v>
      </c>
      <c r="C37" s="1" t="s">
        <v>75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J37" s="1" t="s">
        <v>115</v>
      </c>
      <c r="K37" s="1">
        <v>3</v>
      </c>
      <c r="L37" s="1">
        <v>150</v>
      </c>
    </row>
    <row r="38" spans="1:12" x14ac:dyDescent="0.25">
      <c r="A38" s="1">
        <v>1</v>
      </c>
      <c r="B38" s="2" t="s">
        <v>2</v>
      </c>
      <c r="C38" s="1" t="s">
        <v>74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/>
      <c r="K38" s="1">
        <v>3</v>
      </c>
    </row>
    <row r="39" spans="1:12" x14ac:dyDescent="0.25">
      <c r="A39" s="1">
        <v>1</v>
      </c>
      <c r="B39" s="2" t="s">
        <v>19</v>
      </c>
      <c r="C39" s="1" t="s">
        <v>72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 t="s">
        <v>114</v>
      </c>
      <c r="K39" s="1">
        <v>4</v>
      </c>
    </row>
    <row r="40" spans="1:12" x14ac:dyDescent="0.25">
      <c r="A40" s="1">
        <v>1</v>
      </c>
      <c r="B40" s="2" t="s">
        <v>20</v>
      </c>
      <c r="C40" s="1" t="s">
        <v>71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 t="s">
        <v>117</v>
      </c>
      <c r="K40" s="1">
        <v>3</v>
      </c>
    </row>
    <row r="41" spans="1:12" x14ac:dyDescent="0.25">
      <c r="A41" s="1">
        <v>1</v>
      </c>
      <c r="B41" s="2" t="s">
        <v>27</v>
      </c>
      <c r="C41" s="1" t="s">
        <v>65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 t="s">
        <v>116</v>
      </c>
      <c r="K41" s="1">
        <v>5</v>
      </c>
      <c r="L41" s="1">
        <v>50</v>
      </c>
    </row>
    <row r="42" spans="1:12" x14ac:dyDescent="0.25">
      <c r="A42" s="1">
        <v>1</v>
      </c>
      <c r="B42" s="2" t="s">
        <v>26</v>
      </c>
      <c r="C42" s="1" t="s">
        <v>66</v>
      </c>
      <c r="D42" s="8"/>
      <c r="E42" s="8">
        <v>700</v>
      </c>
      <c r="F42" s="8">
        <v>700</v>
      </c>
      <c r="G42" s="8"/>
      <c r="H42" s="9">
        <v>200</v>
      </c>
      <c r="I42" s="4">
        <v>750</v>
      </c>
      <c r="J42" s="1"/>
      <c r="K42" s="1">
        <v>3</v>
      </c>
    </row>
    <row r="43" spans="1:12" x14ac:dyDescent="0.25">
      <c r="A43" s="1">
        <v>1</v>
      </c>
      <c r="B43" s="2" t="s">
        <v>24</v>
      </c>
      <c r="C43" s="1" t="s">
        <v>68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 t="s">
        <v>119</v>
      </c>
      <c r="K43" s="1">
        <v>6</v>
      </c>
      <c r="L43" s="1">
        <v>450</v>
      </c>
    </row>
    <row r="44" spans="1:12" x14ac:dyDescent="0.25">
      <c r="A44" s="1">
        <v>1</v>
      </c>
      <c r="B44" s="2" t="s">
        <v>25</v>
      </c>
      <c r="C44" s="1" t="s">
        <v>67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  <c r="J44" s="1"/>
    </row>
    <row r="45" spans="1:12" x14ac:dyDescent="0.25">
      <c r="A45" s="1">
        <v>1</v>
      </c>
      <c r="B45" s="2" t="s">
        <v>28</v>
      </c>
      <c r="C45" s="1" t="s">
        <v>64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/>
      <c r="K45" s="1">
        <v>3</v>
      </c>
    </row>
    <row r="46" spans="1:12" x14ac:dyDescent="0.25">
      <c r="A46" s="1">
        <v>1</v>
      </c>
      <c r="B46" s="2" t="s">
        <v>30</v>
      </c>
      <c r="C46" s="1" t="s">
        <v>62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1">
        <f t="shared" si="1"/>
        <v>150</v>
      </c>
      <c r="J46" s="1"/>
      <c r="K46" s="1">
        <v>3</v>
      </c>
      <c r="L46" s="1">
        <v>50</v>
      </c>
    </row>
    <row r="47" spans="1:12" x14ac:dyDescent="0.25">
      <c r="A47" s="1">
        <v>1</v>
      </c>
      <c r="B47" s="2" t="s">
        <v>35</v>
      </c>
      <c r="C47" s="1" t="s">
        <v>57</v>
      </c>
      <c r="D47" s="8"/>
      <c r="E47" s="8">
        <v>250</v>
      </c>
      <c r="F47" s="8">
        <v>200</v>
      </c>
      <c r="G47" s="8">
        <v>97</v>
      </c>
      <c r="H47" s="8">
        <v>105</v>
      </c>
      <c r="I47" s="1">
        <v>100</v>
      </c>
      <c r="J47" s="1" t="s">
        <v>120</v>
      </c>
      <c r="K47" s="1">
        <v>5</v>
      </c>
    </row>
    <row r="48" spans="1:12" x14ac:dyDescent="0.25">
      <c r="A48" s="1">
        <v>1</v>
      </c>
      <c r="B48" s="2" t="s">
        <v>37</v>
      </c>
      <c r="C48" s="1" t="s">
        <v>55</v>
      </c>
      <c r="D48" s="8"/>
      <c r="E48" s="8">
        <v>400</v>
      </c>
      <c r="F48" s="8">
        <v>450</v>
      </c>
      <c r="G48" s="8"/>
      <c r="H48" s="8">
        <v>120</v>
      </c>
      <c r="I48" s="1">
        <v>500</v>
      </c>
      <c r="J48" s="1"/>
      <c r="K48" s="1">
        <v>3</v>
      </c>
    </row>
    <row r="49" spans="1:12" x14ac:dyDescent="0.25">
      <c r="A49" s="1">
        <v>1</v>
      </c>
      <c r="B49" s="2" t="s">
        <v>40</v>
      </c>
      <c r="C49" s="1" t="s">
        <v>52</v>
      </c>
      <c r="D49" s="8">
        <v>180</v>
      </c>
      <c r="E49" s="8">
        <v>300</v>
      </c>
      <c r="F49" s="8">
        <v>300</v>
      </c>
      <c r="G49" s="8"/>
      <c r="H49" s="8">
        <v>180</v>
      </c>
      <c r="I49" s="1">
        <f t="shared" si="1"/>
        <v>240</v>
      </c>
      <c r="J49" s="1" t="s">
        <v>120</v>
      </c>
      <c r="K49" s="1">
        <v>5</v>
      </c>
    </row>
    <row r="50" spans="1:12" x14ac:dyDescent="0.25">
      <c r="A50" s="1">
        <v>1</v>
      </c>
      <c r="B50" s="2" t="s">
        <v>42</v>
      </c>
      <c r="C50" s="1" t="s">
        <v>51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1">
        <v>200</v>
      </c>
      <c r="J50" s="1" t="s">
        <v>117</v>
      </c>
      <c r="K50" s="1">
        <v>3</v>
      </c>
    </row>
    <row r="51" spans="1:12" x14ac:dyDescent="0.25">
      <c r="A51" s="1">
        <v>1</v>
      </c>
      <c r="B51" s="2" t="s">
        <v>43</v>
      </c>
      <c r="C51" s="1" t="s">
        <v>49</v>
      </c>
      <c r="D51" s="8">
        <v>50</v>
      </c>
      <c r="E51" s="8">
        <v>60</v>
      </c>
      <c r="F51" s="8">
        <v>80</v>
      </c>
      <c r="G51" s="8"/>
      <c r="H51" s="8">
        <v>90</v>
      </c>
      <c r="I51" s="1">
        <f t="shared" si="1"/>
        <v>70</v>
      </c>
      <c r="J51" s="1" t="s">
        <v>116</v>
      </c>
      <c r="K51" s="1">
        <v>4</v>
      </c>
    </row>
    <row r="52" spans="1:12" x14ac:dyDescent="0.25">
      <c r="A52" s="1">
        <v>1</v>
      </c>
      <c r="B52" s="2" t="s">
        <v>44</v>
      </c>
      <c r="C52" s="1" t="s">
        <v>109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1">
        <v>170</v>
      </c>
      <c r="J52" s="1" t="s">
        <v>114</v>
      </c>
      <c r="K52" s="1">
        <v>4</v>
      </c>
      <c r="L52" s="1">
        <v>150</v>
      </c>
    </row>
    <row r="53" spans="1:12" x14ac:dyDescent="0.25">
      <c r="I53" s="1"/>
      <c r="J53" s="1"/>
    </row>
    <row r="54" spans="1:12" x14ac:dyDescent="0.25">
      <c r="I54" s="1"/>
      <c r="J54" s="1"/>
    </row>
    <row r="55" spans="1:12" x14ac:dyDescent="0.25">
      <c r="I55" s="1"/>
      <c r="J55" s="1"/>
    </row>
    <row r="56" spans="1:12" x14ac:dyDescent="0.25">
      <c r="I56" s="1"/>
      <c r="J56" s="1"/>
    </row>
    <row r="57" spans="1:12" x14ac:dyDescent="0.25">
      <c r="I57" s="1"/>
      <c r="J57" s="1"/>
    </row>
    <row r="58" spans="1:12" x14ac:dyDescent="0.25">
      <c r="I58" s="1"/>
      <c r="J58" s="1"/>
    </row>
    <row r="59" spans="1:12" x14ac:dyDescent="0.25">
      <c r="I59" s="1"/>
      <c r="J59" s="1"/>
    </row>
    <row r="60" spans="1:12" x14ac:dyDescent="0.25">
      <c r="I60" s="1"/>
      <c r="J60" s="1"/>
    </row>
    <row r="61" spans="1:12" x14ac:dyDescent="0.25">
      <c r="I61" s="1"/>
      <c r="J61" s="1"/>
    </row>
    <row r="62" spans="1:12" x14ac:dyDescent="0.25">
      <c r="I62" s="1"/>
      <c r="J62" s="1"/>
    </row>
    <row r="63" spans="1:12" x14ac:dyDescent="0.25">
      <c r="I63" s="1"/>
      <c r="J63" s="1"/>
    </row>
    <row r="64" spans="1:12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</sheetData>
  <autoFilter ref="A1:K53" xr:uid="{3E2E517C-8B10-4244-A34A-9A46EFCACAB2}">
    <sortState ref="A2:K52">
      <sortCondition ref="A1:A53"/>
    </sortState>
  </autoFilter>
  <sortState ref="A2:K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2024-04-09T07:52:17Z</dcterms:modified>
</cp:coreProperties>
</file>