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20460" windowHeight="13540" tabRatio="769" firstSheet="2" activeTab="3"/>
  </bookViews>
  <sheets>
    <sheet name="DATA" sheetId="34" r:id="rId1"/>
    <sheet name="ExportM10" sheetId="35" r:id="rId2"/>
    <sheet name="R - Basic OLS" sheetId="36" r:id="rId3"/>
    <sheet name="R - Stage 1 using OLS" sheetId="37" r:id="rId4"/>
    <sheet name="2SLS in Excel - First" sheetId="33" r:id="rId5"/>
    <sheet name="ExportM11" sheetId="39" r:id="rId6"/>
    <sheet name="R - Stage 2 using OLS" sheetId="41" r:id="rId7"/>
    <sheet name="R - IV Results" sheetId="42" r:id="rId8"/>
  </sheets>
  <definedNames>
    <definedName name="_xlnm._FilterDatabase" localSheetId="0" hidden="1">DATA!$A$1:$D$50</definedName>
    <definedName name="_xlnm._FilterDatabase" localSheetId="1" hidden="1">ExportM10!$A$1:$D$50</definedName>
    <definedName name="_xlnm._FilterDatabase" localSheetId="5" hidden="1">ExportM11!$A$1:$C$50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39" l="1"/>
  <c r="C4" i="39"/>
  <c r="C5" i="39"/>
  <c r="C6" i="39"/>
  <c r="C7" i="39"/>
  <c r="C8" i="39"/>
  <c r="C9" i="39"/>
  <c r="C10" i="39"/>
  <c r="C11" i="39"/>
  <c r="C12" i="39"/>
  <c r="C13" i="39"/>
  <c r="C14" i="39"/>
  <c r="C15" i="39"/>
  <c r="C16" i="39"/>
  <c r="C17" i="39"/>
  <c r="C18" i="39"/>
  <c r="C19" i="39"/>
  <c r="C20" i="39"/>
  <c r="C21" i="39"/>
  <c r="C22" i="39"/>
  <c r="C23" i="39"/>
  <c r="C24" i="39"/>
  <c r="C25" i="39"/>
  <c r="C26" i="39"/>
  <c r="C27" i="39"/>
  <c r="C28" i="39"/>
  <c r="C29" i="39"/>
  <c r="C30" i="39"/>
  <c r="C31" i="39"/>
  <c r="C32" i="39"/>
  <c r="C33" i="39"/>
  <c r="C34" i="39"/>
  <c r="C35" i="39"/>
  <c r="C36" i="39"/>
  <c r="C37" i="39"/>
  <c r="C38" i="39"/>
  <c r="C39" i="39"/>
  <c r="C40" i="39"/>
  <c r="C41" i="39"/>
  <c r="C42" i="39"/>
  <c r="C43" i="39"/>
  <c r="C44" i="39"/>
  <c r="C45" i="39"/>
  <c r="C46" i="39"/>
  <c r="C47" i="39"/>
  <c r="C48" i="39"/>
  <c r="C49" i="39"/>
  <c r="C50" i="39"/>
  <c r="C2" i="39"/>
  <c r="C3" i="33"/>
  <c r="C4" i="33"/>
  <c r="C5" i="33"/>
  <c r="C6" i="33"/>
  <c r="C7" i="33"/>
  <c r="C8" i="33"/>
  <c r="C9" i="33"/>
  <c r="C10" i="33"/>
  <c r="C11" i="33"/>
  <c r="C12" i="33"/>
  <c r="C13" i="33"/>
  <c r="C14" i="33"/>
  <c r="C15" i="33"/>
  <c r="C16" i="33"/>
  <c r="C17" i="33"/>
  <c r="C18" i="33"/>
  <c r="C19" i="33"/>
  <c r="C20" i="33"/>
  <c r="C21" i="33"/>
  <c r="C22" i="33"/>
  <c r="C23" i="33"/>
  <c r="C24" i="33"/>
  <c r="C25" i="33"/>
  <c r="C26" i="33"/>
  <c r="C27" i="33"/>
  <c r="C28" i="33"/>
  <c r="C29" i="33"/>
  <c r="C30" i="33"/>
  <c r="C31" i="33"/>
  <c r="C32" i="33"/>
  <c r="C33" i="33"/>
  <c r="C34" i="33"/>
  <c r="C35" i="33"/>
  <c r="C36" i="33"/>
  <c r="C37" i="33"/>
  <c r="C38" i="33"/>
  <c r="C39" i="33"/>
  <c r="C40" i="33"/>
  <c r="C41" i="33"/>
  <c r="C42" i="33"/>
  <c r="C43" i="33"/>
  <c r="C44" i="33"/>
  <c r="C45" i="33"/>
  <c r="C46" i="33"/>
  <c r="C47" i="33"/>
  <c r="C48" i="33"/>
  <c r="C49" i="33"/>
  <c r="C50" i="33"/>
  <c r="C2" i="33"/>
  <c r="F4" i="34"/>
</calcChain>
</file>

<file path=xl/sharedStrings.xml><?xml version="1.0" encoding="utf-8"?>
<sst xmlns="http://schemas.openxmlformats.org/spreadsheetml/2006/main" count="79" uniqueCount="49">
  <si>
    <t>Student</t>
  </si>
  <si>
    <t>Hours</t>
  </si>
  <si>
    <t>Grade</t>
  </si>
  <si>
    <t>Call:</t>
  </si>
  <si>
    <t>Residuals:</t>
  </si>
  <si>
    <t xml:space="preserve">     Min       1Q   Median       3Q      Max </t>
  </si>
  <si>
    <t>Coefficients:</t>
  </si>
  <si>
    <t>---</t>
  </si>
  <si>
    <t>Signif. codes:  0 ‘***’ 0.001 ‘**’ 0.01 ‘*’ 0.05 ‘.’ 0.1 ‘ ’ 1</t>
  </si>
  <si>
    <t xml:space="preserve">    Min      1Q  Median      3Q     Max </t>
  </si>
  <si>
    <t xml:space="preserve">-16.768  -4.768   1.623   5.318  13.318 </t>
  </si>
  <si>
    <t xml:space="preserve">            Estimate Std. Error t value Pr(&gt;|t|)    </t>
  </si>
  <si>
    <t>(Intercept)  63.4627     2.4085  26.350  &lt; 2e-16 ***</t>
  </si>
  <si>
    <t>Hours         3.3049     0.5031   6.569 3.69e-08 ***</t>
  </si>
  <si>
    <t>Residual standard error: 7.367 on 47 degrees of freedom</t>
  </si>
  <si>
    <t>Multiple R-squared:  0.4787,</t>
  </si>
  <si>
    <t xml:space="preserve">Adjusted R-squared:  0.4676 </t>
  </si>
  <si>
    <t>F-statistic: 43.15 on 1 and 47 DF,  p-value: 3.687e-08</t>
  </si>
  <si>
    <t>lm(formula = Grade ~ Hours, data = ExportM10)</t>
  </si>
  <si>
    <t>Predicted Hours from Stage 1</t>
  </si>
  <si>
    <t>Pred_Hours</t>
  </si>
  <si>
    <t>lm(formula = Grade ~ Pred_Hours, data = ExportM11)</t>
  </si>
  <si>
    <t>Flood</t>
  </si>
  <si>
    <t>Cor(Hours, Flood)</t>
  </si>
  <si>
    <t>lm(formula = Hours ~ Flood, data = ExportM10)</t>
  </si>
  <si>
    <t xml:space="preserve">-3.9688 -1.0588 -0.0588  1.0312  4.0312 </t>
  </si>
  <si>
    <t>(Intercept)   4.9687     0.3400  14.612  &lt; 2e-16 ***</t>
  </si>
  <si>
    <t xml:space="preserve">Flood        -1.9099     0.5773  -3.308  0.00181 ** </t>
  </si>
  <si>
    <t>Residual standard error: 1.924 on 47 degrees of freedom</t>
  </si>
  <si>
    <t>Multiple R-squared:  0.1889,</t>
  </si>
  <si>
    <t xml:space="preserve">Adjusted R-squared:  0.1716 </t>
  </si>
  <si>
    <t>F-statistic: 10.94 on 1 and 47 DF,  p-value: 0.001806</t>
  </si>
  <si>
    <t xml:space="preserve">-23.118  -7.125   1.875   7.875  13.875 </t>
  </si>
  <si>
    <t>(Intercept)   61.895      6.651   9.306  3.1e-12 ***</t>
  </si>
  <si>
    <t xml:space="preserve">Pred_Hours     3.669      1.511   2.428   0.0191 *  </t>
  </si>
  <si>
    <t>Residual standard error: 9.617 on 47 degrees of freedom</t>
  </si>
  <si>
    <t>Multiple R-squared:  0.1114,</t>
  </si>
  <si>
    <t xml:space="preserve">Adjusted R-squared:  0.09252 </t>
  </si>
  <si>
    <t>F-statistic: 5.894 on 1 and 47 DF,  p-value: 0.01908</t>
  </si>
  <si>
    <t>ivreg(formula = Grade ~ Hours | Flood, data = ExportM11)</t>
  </si>
  <si>
    <t xml:space="preserve">-15.5640  -4.5707   0.7536   5.7671  13.4293 </t>
  </si>
  <si>
    <t>(Intercept)   61.895      5.123  12.082 5.09e-16 ***</t>
  </si>
  <si>
    <t xml:space="preserve">Hours          3.669      1.164   3.152  0.00282 ** </t>
  </si>
  <si>
    <t>Residual standard error: 7.408 on 47 degrees of freedom</t>
  </si>
  <si>
    <t>Multiple R-Squared: 0.4729,</t>
  </si>
  <si>
    <t xml:space="preserve">Adjusted R-squared: 0.4616 </t>
  </si>
  <si>
    <t xml:space="preserve">Wald test: 9.935 on 1 and 47 DF,  p-value: 0.002823 </t>
  </si>
  <si>
    <t>Are there systematic differences btw students who were flooded</t>
  </si>
  <si>
    <t>and those who were not?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</si>
</sst>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1" fontId="1" fillId="0" borderId="1" xfId="0" applyNumberFormat="1" applyFont="1" applyBorder="1"/>
    <xf numFmtId="1" fontId="1" fillId="0" borderId="1" xfId="0" applyNumberFormat="1" applyFont="1" applyBorder="1" applyAlignment="1">
      <alignment horizontal="right" wrapText="1"/>
    </xf>
    <xf numFmtId="1" fontId="1" fillId="0" borderId="1" xfId="0" applyNumberFormat="1" applyFont="1" applyBorder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0" fillId="2" borderId="0" xfId="0" applyFill="1"/>
    <xf numFmtId="1" fontId="1" fillId="3" borderId="2" xfId="0" applyNumberFormat="1" applyFont="1" applyFill="1" applyBorder="1"/>
    <xf numFmtId="164" fontId="0" fillId="3" borderId="3" xfId="0" applyNumberFormat="1" applyFill="1" applyBorder="1"/>
    <xf numFmtId="0" fontId="1" fillId="3" borderId="0" xfId="0" applyFont="1" applyFill="1"/>
    <xf numFmtId="1" fontId="1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0" applyNumberFormat="1"/>
  </cellXfs>
  <cellStyles count="2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C1" zoomScale="150" zoomScaleNormal="150" zoomScalePageLayoutView="150" workbookViewId="0">
      <selection activeCell="F8" sqref="F8"/>
    </sheetView>
  </sheetViews>
  <sheetFormatPr baseColWidth="10" defaultRowHeight="15" x14ac:dyDescent="0"/>
  <cols>
    <col min="1" max="1" width="10.83203125" style="4"/>
    <col min="2" max="3" width="18" style="4" customWidth="1"/>
    <col min="4" max="4" width="18.33203125" style="4" customWidth="1"/>
    <col min="5" max="5" width="5.83203125" style="4" customWidth="1"/>
    <col min="6" max="6" width="22.33203125" style="4" customWidth="1"/>
    <col min="7" max="7" width="2.83203125" style="4" customWidth="1"/>
    <col min="8" max="16384" width="10.83203125" style="4"/>
  </cols>
  <sheetData>
    <row r="1" spans="1:6">
      <c r="A1" s="1" t="s">
        <v>0</v>
      </c>
      <c r="B1" s="2" t="s">
        <v>2</v>
      </c>
      <c r="C1" s="2" t="s">
        <v>1</v>
      </c>
      <c r="D1" s="3" t="s">
        <v>22</v>
      </c>
      <c r="E1" s="10"/>
    </row>
    <row r="2" spans="1:6">
      <c r="A2" s="4">
        <v>1</v>
      </c>
      <c r="B2" s="4">
        <v>50</v>
      </c>
      <c r="C2" s="4">
        <v>1</v>
      </c>
      <c r="D2" s="4">
        <v>1</v>
      </c>
    </row>
    <row r="3" spans="1:6">
      <c r="A3" s="4">
        <v>2</v>
      </c>
      <c r="B3" s="4">
        <v>62</v>
      </c>
      <c r="C3" s="4">
        <v>1</v>
      </c>
      <c r="D3" s="4">
        <v>1</v>
      </c>
      <c r="F3" s="7" t="s">
        <v>23</v>
      </c>
    </row>
    <row r="4" spans="1:6">
      <c r="A4" s="4">
        <v>3</v>
      </c>
      <c r="B4" s="4">
        <v>65</v>
      </c>
      <c r="C4" s="4">
        <v>1</v>
      </c>
      <c r="D4" s="4">
        <v>0</v>
      </c>
      <c r="F4" s="8">
        <f>CORREL(C2:C50,D2:D50)</f>
        <v>-0.434607682958918</v>
      </c>
    </row>
    <row r="5" spans="1:6">
      <c r="A5" s="4">
        <v>4</v>
      </c>
      <c r="B5" s="4">
        <v>75</v>
      </c>
      <c r="C5" s="4">
        <v>2</v>
      </c>
      <c r="D5" s="4">
        <v>1</v>
      </c>
    </row>
    <row r="6" spans="1:6">
      <c r="A6" s="4">
        <v>5</v>
      </c>
      <c r="B6" s="4">
        <v>55</v>
      </c>
      <c r="C6" s="4">
        <v>2</v>
      </c>
      <c r="D6" s="4">
        <v>1</v>
      </c>
      <c r="F6" s="4" t="s">
        <v>47</v>
      </c>
    </row>
    <row r="7" spans="1:6">
      <c r="A7" s="4">
        <v>6</v>
      </c>
      <c r="B7" s="4">
        <v>80</v>
      </c>
      <c r="C7" s="4">
        <v>2</v>
      </c>
      <c r="D7" s="4">
        <v>0</v>
      </c>
      <c r="F7" s="4" t="s">
        <v>48</v>
      </c>
    </row>
    <row r="8" spans="1:6">
      <c r="A8" s="4">
        <v>7</v>
      </c>
      <c r="B8" s="4">
        <v>66</v>
      </c>
      <c r="C8" s="4">
        <v>2</v>
      </c>
      <c r="D8" s="4">
        <v>0</v>
      </c>
    </row>
    <row r="9" spans="1:6">
      <c r="A9" s="4">
        <v>8</v>
      </c>
      <c r="B9" s="4">
        <v>64</v>
      </c>
      <c r="C9" s="4">
        <v>2</v>
      </c>
      <c r="D9" s="4">
        <v>1</v>
      </c>
    </row>
    <row r="10" spans="1:6">
      <c r="A10" s="4">
        <v>9</v>
      </c>
      <c r="B10" s="4">
        <v>78</v>
      </c>
      <c r="C10" s="4">
        <v>2</v>
      </c>
      <c r="D10" s="4">
        <v>1</v>
      </c>
    </row>
    <row r="11" spans="1:6">
      <c r="A11" s="4">
        <v>10</v>
      </c>
      <c r="B11" s="4">
        <v>74</v>
      </c>
      <c r="C11" s="4">
        <v>2</v>
      </c>
      <c r="D11" s="4">
        <v>1</v>
      </c>
    </row>
    <row r="12" spans="1:6">
      <c r="A12" s="4">
        <v>11</v>
      </c>
      <c r="B12" s="4">
        <v>75</v>
      </c>
      <c r="C12" s="4">
        <v>2</v>
      </c>
      <c r="D12" s="4">
        <v>0</v>
      </c>
    </row>
    <row r="13" spans="1:6">
      <c r="A13" s="4">
        <v>12</v>
      </c>
      <c r="B13" s="4">
        <v>75</v>
      </c>
      <c r="C13" s="4">
        <v>3</v>
      </c>
      <c r="D13" s="4">
        <v>1</v>
      </c>
    </row>
    <row r="14" spans="1:6">
      <c r="A14" s="4">
        <v>13</v>
      </c>
      <c r="B14" s="4">
        <v>82</v>
      </c>
      <c r="C14" s="4">
        <v>3</v>
      </c>
      <c r="D14" s="4">
        <v>1</v>
      </c>
    </row>
    <row r="15" spans="1:6">
      <c r="A15" s="4">
        <v>14</v>
      </c>
      <c r="B15" s="4">
        <v>68</v>
      </c>
      <c r="C15" s="4">
        <v>3</v>
      </c>
      <c r="D15" s="4">
        <v>0</v>
      </c>
    </row>
    <row r="16" spans="1:6">
      <c r="A16" s="4">
        <v>15</v>
      </c>
      <c r="B16" s="4">
        <v>81</v>
      </c>
      <c r="C16" s="4">
        <v>3</v>
      </c>
      <c r="D16" s="4">
        <v>0</v>
      </c>
    </row>
    <row r="17" spans="1:4">
      <c r="A17" s="4">
        <v>16</v>
      </c>
      <c r="B17" s="4">
        <v>76</v>
      </c>
      <c r="C17" s="4">
        <v>3</v>
      </c>
      <c r="D17" s="4">
        <v>0</v>
      </c>
    </row>
    <row r="18" spans="1:4">
      <c r="A18" s="4">
        <v>17</v>
      </c>
      <c r="B18" s="4">
        <v>59</v>
      </c>
      <c r="C18" s="4">
        <v>3</v>
      </c>
      <c r="D18" s="4">
        <v>0</v>
      </c>
    </row>
    <row r="19" spans="1:4">
      <c r="A19" s="4">
        <v>18</v>
      </c>
      <c r="B19" s="4">
        <v>73</v>
      </c>
      <c r="C19" s="4">
        <v>3</v>
      </c>
      <c r="D19" s="4">
        <v>0</v>
      </c>
    </row>
    <row r="20" spans="1:4">
      <c r="A20" s="4">
        <v>19</v>
      </c>
      <c r="B20" s="4">
        <v>72</v>
      </c>
      <c r="C20" s="4">
        <v>3</v>
      </c>
      <c r="D20" s="4">
        <v>1</v>
      </c>
    </row>
    <row r="21" spans="1:4">
      <c r="A21" s="5">
        <v>20</v>
      </c>
      <c r="B21" s="5">
        <v>80</v>
      </c>
      <c r="C21" s="5">
        <v>3</v>
      </c>
      <c r="D21" s="4">
        <v>1</v>
      </c>
    </row>
    <row r="22" spans="1:4">
      <c r="A22" s="5">
        <v>21</v>
      </c>
      <c r="B22" s="5">
        <v>90</v>
      </c>
      <c r="C22" s="5">
        <v>4</v>
      </c>
      <c r="D22" s="4">
        <v>0</v>
      </c>
    </row>
    <row r="23" spans="1:4">
      <c r="A23" s="5">
        <v>22</v>
      </c>
      <c r="B23" s="5">
        <v>82</v>
      </c>
      <c r="C23" s="5">
        <v>4</v>
      </c>
      <c r="D23" s="4">
        <v>0</v>
      </c>
    </row>
    <row r="24" spans="1:4">
      <c r="A24" s="5">
        <v>23</v>
      </c>
      <c r="B24" s="5">
        <v>83</v>
      </c>
      <c r="C24" s="5">
        <v>4</v>
      </c>
      <c r="D24" s="4">
        <v>1</v>
      </c>
    </row>
    <row r="25" spans="1:4">
      <c r="A25" s="5">
        <v>24</v>
      </c>
      <c r="B25" s="5">
        <v>79</v>
      </c>
      <c r="C25" s="5">
        <v>4</v>
      </c>
      <c r="D25" s="4">
        <v>1</v>
      </c>
    </row>
    <row r="26" spans="1:4">
      <c r="A26" s="5">
        <v>25</v>
      </c>
      <c r="B26" s="5">
        <v>88</v>
      </c>
      <c r="C26" s="5">
        <v>4</v>
      </c>
      <c r="D26" s="4">
        <v>0</v>
      </c>
    </row>
    <row r="27" spans="1:4">
      <c r="A27" s="5">
        <v>26</v>
      </c>
      <c r="B27" s="5">
        <v>69</v>
      </c>
      <c r="C27" s="5">
        <v>4</v>
      </c>
      <c r="D27" s="4">
        <v>0</v>
      </c>
    </row>
    <row r="28" spans="1:4">
      <c r="A28" s="5">
        <v>27</v>
      </c>
      <c r="B28" s="5">
        <v>72</v>
      </c>
      <c r="C28" s="5">
        <v>4</v>
      </c>
      <c r="D28" s="4">
        <v>0</v>
      </c>
    </row>
    <row r="29" spans="1:4">
      <c r="A29" s="5">
        <v>28</v>
      </c>
      <c r="B29" s="5">
        <v>75</v>
      </c>
      <c r="C29" s="5">
        <v>4</v>
      </c>
      <c r="D29" s="4">
        <v>1</v>
      </c>
    </row>
    <row r="30" spans="1:4">
      <c r="A30" s="5">
        <v>29</v>
      </c>
      <c r="B30" s="5">
        <v>83</v>
      </c>
      <c r="C30" s="5">
        <v>5</v>
      </c>
      <c r="D30" s="4">
        <v>1</v>
      </c>
    </row>
    <row r="31" spans="1:4">
      <c r="A31" s="4">
        <v>30</v>
      </c>
      <c r="B31" s="4">
        <v>88</v>
      </c>
      <c r="C31" s="4">
        <v>5</v>
      </c>
      <c r="D31" s="4">
        <v>0</v>
      </c>
    </row>
    <row r="32" spans="1:4">
      <c r="A32" s="4">
        <v>31</v>
      </c>
      <c r="B32" s="4">
        <v>69</v>
      </c>
      <c r="C32" s="4">
        <v>5</v>
      </c>
      <c r="D32" s="4">
        <v>0</v>
      </c>
    </row>
    <row r="33" spans="1:4">
      <c r="A33" s="4">
        <v>32</v>
      </c>
      <c r="B33" s="4">
        <v>78</v>
      </c>
      <c r="C33" s="4">
        <v>5</v>
      </c>
      <c r="D33" s="4">
        <v>0</v>
      </c>
    </row>
    <row r="34" spans="1:4">
      <c r="A34" s="4">
        <v>33</v>
      </c>
      <c r="B34" s="4">
        <v>84</v>
      </c>
      <c r="C34" s="4">
        <v>5</v>
      </c>
      <c r="D34" s="4">
        <v>1</v>
      </c>
    </row>
    <row r="35" spans="1:4">
      <c r="A35" s="4">
        <v>34</v>
      </c>
      <c r="B35" s="4">
        <v>80</v>
      </c>
      <c r="C35" s="4">
        <v>5</v>
      </c>
      <c r="D35" s="4">
        <v>0</v>
      </c>
    </row>
    <row r="36" spans="1:4">
      <c r="A36" s="4">
        <v>35</v>
      </c>
      <c r="B36" s="4">
        <v>70</v>
      </c>
      <c r="C36" s="4">
        <v>5</v>
      </c>
      <c r="D36" s="4">
        <v>0</v>
      </c>
    </row>
    <row r="37" spans="1:4">
      <c r="A37" s="4">
        <v>36</v>
      </c>
      <c r="B37" s="4">
        <v>91</v>
      </c>
      <c r="C37" s="4">
        <v>6</v>
      </c>
      <c r="D37" s="4">
        <v>0</v>
      </c>
    </row>
    <row r="38" spans="1:4">
      <c r="A38" s="4">
        <v>37</v>
      </c>
      <c r="B38" s="4">
        <v>75</v>
      </c>
      <c r="C38" s="4">
        <v>6</v>
      </c>
      <c r="D38" s="4">
        <v>0</v>
      </c>
    </row>
    <row r="39" spans="1:4">
      <c r="A39" s="4">
        <v>38</v>
      </c>
      <c r="B39" s="4">
        <v>85</v>
      </c>
      <c r="C39" s="4">
        <v>6</v>
      </c>
      <c r="D39" s="4">
        <v>0</v>
      </c>
    </row>
    <row r="40" spans="1:4">
      <c r="A40" s="4">
        <v>39</v>
      </c>
      <c r="B40" s="4">
        <v>89</v>
      </c>
      <c r="C40" s="4">
        <v>6</v>
      </c>
      <c r="D40" s="4">
        <v>0</v>
      </c>
    </row>
    <row r="41" spans="1:4">
      <c r="A41" s="4">
        <v>40</v>
      </c>
      <c r="B41" s="4">
        <v>72</v>
      </c>
      <c r="C41" s="4">
        <v>6</v>
      </c>
      <c r="D41" s="4">
        <v>1</v>
      </c>
    </row>
    <row r="42" spans="1:4">
      <c r="A42" s="4">
        <v>41</v>
      </c>
      <c r="B42" s="4">
        <v>91</v>
      </c>
      <c r="C42" s="4">
        <v>6</v>
      </c>
      <c r="D42" s="4">
        <v>0</v>
      </c>
    </row>
    <row r="43" spans="1:4">
      <c r="A43" s="4">
        <v>42</v>
      </c>
      <c r="B43" s="4">
        <v>85</v>
      </c>
      <c r="C43" s="4">
        <v>6</v>
      </c>
      <c r="D43" s="4">
        <v>0</v>
      </c>
    </row>
    <row r="44" spans="1:4">
      <c r="A44" s="4">
        <v>43</v>
      </c>
      <c r="B44" s="4">
        <v>88</v>
      </c>
      <c r="C44" s="4">
        <v>7</v>
      </c>
      <c r="D44" s="4">
        <v>0</v>
      </c>
    </row>
    <row r="45" spans="1:4">
      <c r="A45" s="4">
        <v>44</v>
      </c>
      <c r="B45" s="4">
        <v>90</v>
      </c>
      <c r="C45" s="4">
        <v>7</v>
      </c>
      <c r="D45" s="4">
        <v>0</v>
      </c>
    </row>
    <row r="46" spans="1:4">
      <c r="A46" s="4">
        <v>45</v>
      </c>
      <c r="B46" s="4">
        <v>90</v>
      </c>
      <c r="C46" s="4">
        <v>8</v>
      </c>
      <c r="D46" s="4">
        <v>0</v>
      </c>
    </row>
    <row r="47" spans="1:4">
      <c r="A47" s="4">
        <v>46</v>
      </c>
      <c r="B47" s="4">
        <v>92</v>
      </c>
      <c r="C47" s="4">
        <v>8</v>
      </c>
      <c r="D47" s="4">
        <v>0</v>
      </c>
    </row>
    <row r="48" spans="1:4">
      <c r="A48" s="4">
        <v>47</v>
      </c>
      <c r="B48" s="4">
        <v>80</v>
      </c>
      <c r="C48" s="4">
        <v>8</v>
      </c>
      <c r="D48" s="4">
        <v>0</v>
      </c>
    </row>
    <row r="49" spans="1:4">
      <c r="A49" s="4">
        <v>48</v>
      </c>
      <c r="B49" s="4">
        <v>85</v>
      </c>
      <c r="C49" s="4">
        <v>9</v>
      </c>
      <c r="D49" s="4">
        <v>0</v>
      </c>
    </row>
    <row r="50" spans="1:4">
      <c r="A50" s="4">
        <v>49</v>
      </c>
      <c r="B50" s="4">
        <v>94</v>
      </c>
      <c r="C50" s="4">
        <v>9</v>
      </c>
      <c r="D50" s="4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zoomScale="150" zoomScaleNormal="150" zoomScalePageLayoutView="150" workbookViewId="0">
      <selection activeCell="D1" sqref="D1:D1048576"/>
    </sheetView>
  </sheetViews>
  <sheetFormatPr baseColWidth="10" defaultRowHeight="15" x14ac:dyDescent="0"/>
  <cols>
    <col min="1" max="1" width="10.83203125" style="4"/>
    <col min="2" max="3" width="18" style="4" customWidth="1"/>
    <col min="4" max="4" width="18.33203125" style="4" customWidth="1"/>
    <col min="5" max="16384" width="10.83203125" style="4"/>
  </cols>
  <sheetData>
    <row r="1" spans="1:4">
      <c r="A1" s="1" t="s">
        <v>0</v>
      </c>
      <c r="B1" s="2" t="s">
        <v>2</v>
      </c>
      <c r="C1" s="2" t="s">
        <v>1</v>
      </c>
      <c r="D1" s="3" t="s">
        <v>22</v>
      </c>
    </row>
    <row r="2" spans="1:4">
      <c r="A2" s="4">
        <v>1</v>
      </c>
      <c r="B2" s="4">
        <v>50</v>
      </c>
      <c r="C2" s="4">
        <v>1</v>
      </c>
      <c r="D2" s="4">
        <v>1</v>
      </c>
    </row>
    <row r="3" spans="1:4">
      <c r="A3" s="4">
        <v>2</v>
      </c>
      <c r="B3" s="4">
        <v>62</v>
      </c>
      <c r="C3" s="4">
        <v>1</v>
      </c>
      <c r="D3" s="4">
        <v>1</v>
      </c>
    </row>
    <row r="4" spans="1:4">
      <c r="A4" s="4">
        <v>3</v>
      </c>
      <c r="B4" s="4">
        <v>65</v>
      </c>
      <c r="C4" s="4">
        <v>1</v>
      </c>
      <c r="D4" s="4">
        <v>0</v>
      </c>
    </row>
    <row r="5" spans="1:4">
      <c r="A5" s="4">
        <v>4</v>
      </c>
      <c r="B5" s="4">
        <v>75</v>
      </c>
      <c r="C5" s="4">
        <v>2</v>
      </c>
      <c r="D5" s="4">
        <v>1</v>
      </c>
    </row>
    <row r="6" spans="1:4">
      <c r="A6" s="4">
        <v>5</v>
      </c>
      <c r="B6" s="4">
        <v>55</v>
      </c>
      <c r="C6" s="4">
        <v>2</v>
      </c>
      <c r="D6" s="4">
        <v>1</v>
      </c>
    </row>
    <row r="7" spans="1:4">
      <c r="A7" s="4">
        <v>6</v>
      </c>
      <c r="B7" s="4">
        <v>80</v>
      </c>
      <c r="C7" s="4">
        <v>2</v>
      </c>
      <c r="D7" s="4">
        <v>0</v>
      </c>
    </row>
    <row r="8" spans="1:4">
      <c r="A8" s="4">
        <v>7</v>
      </c>
      <c r="B8" s="4">
        <v>66</v>
      </c>
      <c r="C8" s="4">
        <v>2</v>
      </c>
      <c r="D8" s="4">
        <v>0</v>
      </c>
    </row>
    <row r="9" spans="1:4">
      <c r="A9" s="4">
        <v>8</v>
      </c>
      <c r="B9" s="4">
        <v>64</v>
      </c>
      <c r="C9" s="4">
        <v>2</v>
      </c>
      <c r="D9" s="4">
        <v>1</v>
      </c>
    </row>
    <row r="10" spans="1:4">
      <c r="A10" s="4">
        <v>9</v>
      </c>
      <c r="B10" s="4">
        <v>78</v>
      </c>
      <c r="C10" s="4">
        <v>2</v>
      </c>
      <c r="D10" s="4">
        <v>1</v>
      </c>
    </row>
    <row r="11" spans="1:4">
      <c r="A11" s="4">
        <v>10</v>
      </c>
      <c r="B11" s="4">
        <v>74</v>
      </c>
      <c r="C11" s="4">
        <v>2</v>
      </c>
      <c r="D11" s="4">
        <v>1</v>
      </c>
    </row>
    <row r="12" spans="1:4">
      <c r="A12" s="4">
        <v>11</v>
      </c>
      <c r="B12" s="4">
        <v>75</v>
      </c>
      <c r="C12" s="4">
        <v>2</v>
      </c>
      <c r="D12" s="4">
        <v>0</v>
      </c>
    </row>
    <row r="13" spans="1:4">
      <c r="A13" s="4">
        <v>12</v>
      </c>
      <c r="B13" s="4">
        <v>75</v>
      </c>
      <c r="C13" s="4">
        <v>3</v>
      </c>
      <c r="D13" s="4">
        <v>1</v>
      </c>
    </row>
    <row r="14" spans="1:4">
      <c r="A14" s="4">
        <v>13</v>
      </c>
      <c r="B14" s="4">
        <v>82</v>
      </c>
      <c r="C14" s="4">
        <v>3</v>
      </c>
      <c r="D14" s="4">
        <v>1</v>
      </c>
    </row>
    <row r="15" spans="1:4">
      <c r="A15" s="4">
        <v>14</v>
      </c>
      <c r="B15" s="4">
        <v>68</v>
      </c>
      <c r="C15" s="4">
        <v>3</v>
      </c>
      <c r="D15" s="4">
        <v>0</v>
      </c>
    </row>
    <row r="16" spans="1:4">
      <c r="A16" s="4">
        <v>15</v>
      </c>
      <c r="B16" s="4">
        <v>81</v>
      </c>
      <c r="C16" s="4">
        <v>3</v>
      </c>
      <c r="D16" s="4">
        <v>0</v>
      </c>
    </row>
    <row r="17" spans="1:4">
      <c r="A17" s="4">
        <v>16</v>
      </c>
      <c r="B17" s="4">
        <v>76</v>
      </c>
      <c r="C17" s="4">
        <v>3</v>
      </c>
      <c r="D17" s="4">
        <v>0</v>
      </c>
    </row>
    <row r="18" spans="1:4">
      <c r="A18" s="4">
        <v>17</v>
      </c>
      <c r="B18" s="4">
        <v>59</v>
      </c>
      <c r="C18" s="4">
        <v>3</v>
      </c>
      <c r="D18" s="4">
        <v>0</v>
      </c>
    </row>
    <row r="19" spans="1:4">
      <c r="A19" s="4">
        <v>18</v>
      </c>
      <c r="B19" s="4">
        <v>73</v>
      </c>
      <c r="C19" s="4">
        <v>3</v>
      </c>
      <c r="D19" s="4">
        <v>0</v>
      </c>
    </row>
    <row r="20" spans="1:4">
      <c r="A20" s="4">
        <v>19</v>
      </c>
      <c r="B20" s="4">
        <v>72</v>
      </c>
      <c r="C20" s="4">
        <v>3</v>
      </c>
      <c r="D20" s="4">
        <v>1</v>
      </c>
    </row>
    <row r="21" spans="1:4">
      <c r="A21" s="5">
        <v>20</v>
      </c>
      <c r="B21" s="5">
        <v>80</v>
      </c>
      <c r="C21" s="5">
        <v>3</v>
      </c>
      <c r="D21" s="4">
        <v>1</v>
      </c>
    </row>
    <row r="22" spans="1:4">
      <c r="A22" s="5">
        <v>21</v>
      </c>
      <c r="B22" s="5">
        <v>90</v>
      </c>
      <c r="C22" s="5">
        <v>4</v>
      </c>
      <c r="D22" s="4">
        <v>0</v>
      </c>
    </row>
    <row r="23" spans="1:4">
      <c r="A23" s="5">
        <v>22</v>
      </c>
      <c r="B23" s="5">
        <v>82</v>
      </c>
      <c r="C23" s="5">
        <v>4</v>
      </c>
      <c r="D23" s="4">
        <v>0</v>
      </c>
    </row>
    <row r="24" spans="1:4">
      <c r="A24" s="5">
        <v>23</v>
      </c>
      <c r="B24" s="5">
        <v>83</v>
      </c>
      <c r="C24" s="5">
        <v>4</v>
      </c>
      <c r="D24" s="4">
        <v>1</v>
      </c>
    </row>
    <row r="25" spans="1:4">
      <c r="A25" s="5">
        <v>24</v>
      </c>
      <c r="B25" s="5">
        <v>79</v>
      </c>
      <c r="C25" s="5">
        <v>4</v>
      </c>
      <c r="D25" s="4">
        <v>1</v>
      </c>
    </row>
    <row r="26" spans="1:4">
      <c r="A26" s="5">
        <v>25</v>
      </c>
      <c r="B26" s="5">
        <v>88</v>
      </c>
      <c r="C26" s="5">
        <v>4</v>
      </c>
      <c r="D26" s="4">
        <v>0</v>
      </c>
    </row>
    <row r="27" spans="1:4">
      <c r="A27" s="5">
        <v>26</v>
      </c>
      <c r="B27" s="5">
        <v>69</v>
      </c>
      <c r="C27" s="5">
        <v>4</v>
      </c>
      <c r="D27" s="4">
        <v>0</v>
      </c>
    </row>
    <row r="28" spans="1:4">
      <c r="A28" s="5">
        <v>27</v>
      </c>
      <c r="B28" s="5">
        <v>72</v>
      </c>
      <c r="C28" s="5">
        <v>4</v>
      </c>
      <c r="D28" s="4">
        <v>0</v>
      </c>
    </row>
    <row r="29" spans="1:4">
      <c r="A29" s="5">
        <v>28</v>
      </c>
      <c r="B29" s="5">
        <v>75</v>
      </c>
      <c r="C29" s="5">
        <v>4</v>
      </c>
      <c r="D29" s="4">
        <v>1</v>
      </c>
    </row>
    <row r="30" spans="1:4">
      <c r="A30" s="5">
        <v>29</v>
      </c>
      <c r="B30" s="5">
        <v>83</v>
      </c>
      <c r="C30" s="5">
        <v>5</v>
      </c>
      <c r="D30" s="4">
        <v>1</v>
      </c>
    </row>
    <row r="31" spans="1:4">
      <c r="A31" s="4">
        <v>30</v>
      </c>
      <c r="B31" s="4">
        <v>88</v>
      </c>
      <c r="C31" s="4">
        <v>5</v>
      </c>
      <c r="D31" s="4">
        <v>0</v>
      </c>
    </row>
    <row r="32" spans="1:4">
      <c r="A32" s="4">
        <v>31</v>
      </c>
      <c r="B32" s="4">
        <v>69</v>
      </c>
      <c r="C32" s="4">
        <v>5</v>
      </c>
      <c r="D32" s="4">
        <v>0</v>
      </c>
    </row>
    <row r="33" spans="1:4">
      <c r="A33" s="4">
        <v>32</v>
      </c>
      <c r="B33" s="4">
        <v>78</v>
      </c>
      <c r="C33" s="4">
        <v>5</v>
      </c>
      <c r="D33" s="4">
        <v>0</v>
      </c>
    </row>
    <row r="34" spans="1:4">
      <c r="A34" s="4">
        <v>33</v>
      </c>
      <c r="B34" s="4">
        <v>84</v>
      </c>
      <c r="C34" s="4">
        <v>5</v>
      </c>
      <c r="D34" s="4">
        <v>1</v>
      </c>
    </row>
    <row r="35" spans="1:4">
      <c r="A35" s="4">
        <v>34</v>
      </c>
      <c r="B35" s="4">
        <v>80</v>
      </c>
      <c r="C35" s="4">
        <v>5</v>
      </c>
      <c r="D35" s="4">
        <v>0</v>
      </c>
    </row>
    <row r="36" spans="1:4">
      <c r="A36" s="4">
        <v>35</v>
      </c>
      <c r="B36" s="4">
        <v>70</v>
      </c>
      <c r="C36" s="4">
        <v>5</v>
      </c>
      <c r="D36" s="4">
        <v>0</v>
      </c>
    </row>
    <row r="37" spans="1:4">
      <c r="A37" s="4">
        <v>36</v>
      </c>
      <c r="B37" s="4">
        <v>91</v>
      </c>
      <c r="C37" s="4">
        <v>6</v>
      </c>
      <c r="D37" s="4">
        <v>0</v>
      </c>
    </row>
    <row r="38" spans="1:4">
      <c r="A38" s="4">
        <v>37</v>
      </c>
      <c r="B38" s="4">
        <v>75</v>
      </c>
      <c r="C38" s="4">
        <v>6</v>
      </c>
      <c r="D38" s="4">
        <v>0</v>
      </c>
    </row>
    <row r="39" spans="1:4">
      <c r="A39" s="4">
        <v>38</v>
      </c>
      <c r="B39" s="4">
        <v>85</v>
      </c>
      <c r="C39" s="4">
        <v>6</v>
      </c>
      <c r="D39" s="4">
        <v>0</v>
      </c>
    </row>
    <row r="40" spans="1:4">
      <c r="A40" s="4">
        <v>39</v>
      </c>
      <c r="B40" s="4">
        <v>89</v>
      </c>
      <c r="C40" s="4">
        <v>6</v>
      </c>
      <c r="D40" s="4">
        <v>0</v>
      </c>
    </row>
    <row r="41" spans="1:4">
      <c r="A41" s="4">
        <v>40</v>
      </c>
      <c r="B41" s="4">
        <v>72</v>
      </c>
      <c r="C41" s="4">
        <v>6</v>
      </c>
      <c r="D41" s="4">
        <v>1</v>
      </c>
    </row>
    <row r="42" spans="1:4">
      <c r="A42" s="4">
        <v>41</v>
      </c>
      <c r="B42" s="4">
        <v>91</v>
      </c>
      <c r="C42" s="4">
        <v>6</v>
      </c>
      <c r="D42" s="4">
        <v>0</v>
      </c>
    </row>
    <row r="43" spans="1:4">
      <c r="A43" s="4">
        <v>42</v>
      </c>
      <c r="B43" s="4">
        <v>85</v>
      </c>
      <c r="C43" s="4">
        <v>6</v>
      </c>
      <c r="D43" s="4">
        <v>0</v>
      </c>
    </row>
    <row r="44" spans="1:4">
      <c r="A44" s="4">
        <v>43</v>
      </c>
      <c r="B44" s="4">
        <v>88</v>
      </c>
      <c r="C44" s="4">
        <v>7</v>
      </c>
      <c r="D44" s="4">
        <v>0</v>
      </c>
    </row>
    <row r="45" spans="1:4">
      <c r="A45" s="4">
        <v>44</v>
      </c>
      <c r="B45" s="4">
        <v>90</v>
      </c>
      <c r="C45" s="4">
        <v>7</v>
      </c>
      <c r="D45" s="4">
        <v>0</v>
      </c>
    </row>
    <row r="46" spans="1:4">
      <c r="A46" s="4">
        <v>45</v>
      </c>
      <c r="B46" s="4">
        <v>90</v>
      </c>
      <c r="C46" s="4">
        <v>8</v>
      </c>
      <c r="D46" s="4">
        <v>0</v>
      </c>
    </row>
    <row r="47" spans="1:4">
      <c r="A47" s="4">
        <v>46</v>
      </c>
      <c r="B47" s="4">
        <v>92</v>
      </c>
      <c r="C47" s="4">
        <v>8</v>
      </c>
      <c r="D47" s="4">
        <v>0</v>
      </c>
    </row>
    <row r="48" spans="1:4">
      <c r="A48" s="4">
        <v>47</v>
      </c>
      <c r="B48" s="4">
        <v>80</v>
      </c>
      <c r="C48" s="4">
        <v>8</v>
      </c>
      <c r="D48" s="4">
        <v>0</v>
      </c>
    </row>
    <row r="49" spans="1:4">
      <c r="A49" s="4">
        <v>48</v>
      </c>
      <c r="B49" s="4">
        <v>85</v>
      </c>
      <c r="C49" s="4">
        <v>9</v>
      </c>
      <c r="D49" s="4">
        <v>0</v>
      </c>
    </row>
    <row r="50" spans="1:4">
      <c r="A50" s="4">
        <v>49</v>
      </c>
      <c r="B50" s="4">
        <v>94</v>
      </c>
      <c r="C50" s="4">
        <v>9</v>
      </c>
      <c r="D50" s="4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8"/>
  <sheetViews>
    <sheetView workbookViewId="0">
      <selection activeCell="A3" sqref="A3:XFD3"/>
    </sheetView>
  </sheetViews>
  <sheetFormatPr baseColWidth="10" defaultRowHeight="15" x14ac:dyDescent="0"/>
  <sheetData>
    <row r="2" spans="1:1">
      <c r="A2" t="s">
        <v>3</v>
      </c>
    </row>
    <row r="3" spans="1:1" s="6" customFormat="1">
      <c r="A3" s="6" t="s">
        <v>18</v>
      </c>
    </row>
    <row r="5" spans="1:1">
      <c r="A5" t="s">
        <v>4</v>
      </c>
    </row>
    <row r="6" spans="1:1">
      <c r="A6" t="s">
        <v>9</v>
      </c>
    </row>
    <row r="7" spans="1:1">
      <c r="A7" t="s">
        <v>10</v>
      </c>
    </row>
    <row r="9" spans="1:1">
      <c r="A9" t="s">
        <v>6</v>
      </c>
    </row>
    <row r="10" spans="1:1">
      <c r="A10" t="s">
        <v>11</v>
      </c>
    </row>
    <row r="11" spans="1:1">
      <c r="A11" t="s">
        <v>12</v>
      </c>
    </row>
    <row r="12" spans="1:1">
      <c r="A12" t="s">
        <v>13</v>
      </c>
    </row>
    <row r="13" spans="1:1">
      <c r="A13" t="s">
        <v>7</v>
      </c>
    </row>
    <row r="14" spans="1:1">
      <c r="A14" t="s">
        <v>8</v>
      </c>
    </row>
    <row r="16" spans="1:1">
      <c r="A16" t="s">
        <v>14</v>
      </c>
    </row>
    <row r="17" spans="1:2">
      <c r="A17" t="s">
        <v>15</v>
      </c>
      <c r="B17" t="s">
        <v>16</v>
      </c>
    </row>
    <row r="18" spans="1:2">
      <c r="A18" t="s">
        <v>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8"/>
  <sheetViews>
    <sheetView tabSelected="1" workbookViewId="0">
      <selection activeCell="A3" sqref="A3:XFD3"/>
    </sheetView>
  </sheetViews>
  <sheetFormatPr baseColWidth="10" defaultRowHeight="15" x14ac:dyDescent="0"/>
  <cols>
    <col min="1" max="1" width="28.33203125" customWidth="1"/>
  </cols>
  <sheetData>
    <row r="2" spans="1:1">
      <c r="A2" t="s">
        <v>3</v>
      </c>
    </row>
    <row r="3" spans="1:1" s="6" customFormat="1">
      <c r="A3" s="6" t="s">
        <v>24</v>
      </c>
    </row>
    <row r="5" spans="1:1">
      <c r="A5" t="s">
        <v>4</v>
      </c>
    </row>
    <row r="6" spans="1:1">
      <c r="A6" t="s">
        <v>9</v>
      </c>
    </row>
    <row r="7" spans="1:1">
      <c r="A7" t="s">
        <v>25</v>
      </c>
    </row>
    <row r="9" spans="1:1">
      <c r="A9" t="s">
        <v>6</v>
      </c>
    </row>
    <row r="10" spans="1:1">
      <c r="A10" t="s">
        <v>11</v>
      </c>
    </row>
    <row r="11" spans="1:1">
      <c r="A11" t="s">
        <v>26</v>
      </c>
    </row>
    <row r="12" spans="1:1">
      <c r="A12" t="s">
        <v>27</v>
      </c>
    </row>
    <row r="13" spans="1:1">
      <c r="A13" t="s">
        <v>7</v>
      </c>
    </row>
    <row r="14" spans="1:1">
      <c r="A14" t="s">
        <v>8</v>
      </c>
    </row>
    <row r="16" spans="1:1">
      <c r="A16" t="s">
        <v>28</v>
      </c>
    </row>
    <row r="17" spans="1:2">
      <c r="A17" t="s">
        <v>29</v>
      </c>
      <c r="B17" t="s">
        <v>30</v>
      </c>
    </row>
    <row r="18" spans="1:2">
      <c r="A18" t="s">
        <v>31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workbookViewId="0">
      <selection activeCell="C2" sqref="C2:C50"/>
    </sheetView>
  </sheetViews>
  <sheetFormatPr baseColWidth="10" defaultRowHeight="15" x14ac:dyDescent="0"/>
  <cols>
    <col min="2" max="2" width="18.33203125" customWidth="1"/>
    <col min="3" max="3" width="29.6640625" customWidth="1"/>
  </cols>
  <sheetData>
    <row r="1" spans="1:3">
      <c r="A1" s="1" t="s">
        <v>0</v>
      </c>
      <c r="B1" s="3" t="s">
        <v>22</v>
      </c>
      <c r="C1" s="9" t="s">
        <v>19</v>
      </c>
    </row>
    <row r="2" spans="1:3">
      <c r="A2" s="4">
        <v>1</v>
      </c>
      <c r="B2" s="4">
        <v>1</v>
      </c>
      <c r="C2" s="12">
        <f>4.9687+(-1.9099*B2)</f>
        <v>3.0588000000000002</v>
      </c>
    </row>
    <row r="3" spans="1:3">
      <c r="A3" s="4">
        <v>2</v>
      </c>
      <c r="B3" s="4">
        <v>1</v>
      </c>
      <c r="C3" s="12">
        <f t="shared" ref="C3:C50" si="0">4.9687+(-1.9099*B3)</f>
        <v>3.0588000000000002</v>
      </c>
    </row>
    <row r="4" spans="1:3">
      <c r="A4" s="4">
        <v>3</v>
      </c>
      <c r="B4" s="4">
        <v>0</v>
      </c>
      <c r="C4" s="12">
        <f t="shared" si="0"/>
        <v>4.9687000000000001</v>
      </c>
    </row>
    <row r="5" spans="1:3">
      <c r="A5" s="4">
        <v>4</v>
      </c>
      <c r="B5" s="4">
        <v>1</v>
      </c>
      <c r="C5" s="12">
        <f t="shared" si="0"/>
        <v>3.0588000000000002</v>
      </c>
    </row>
    <row r="6" spans="1:3">
      <c r="A6" s="4">
        <v>5</v>
      </c>
      <c r="B6" s="4">
        <v>1</v>
      </c>
      <c r="C6" s="12">
        <f t="shared" si="0"/>
        <v>3.0588000000000002</v>
      </c>
    </row>
    <row r="7" spans="1:3">
      <c r="A7" s="4">
        <v>6</v>
      </c>
      <c r="B7" s="4">
        <v>0</v>
      </c>
      <c r="C7" s="12">
        <f t="shared" si="0"/>
        <v>4.9687000000000001</v>
      </c>
    </row>
    <row r="8" spans="1:3">
      <c r="A8" s="4">
        <v>7</v>
      </c>
      <c r="B8" s="4">
        <v>0</v>
      </c>
      <c r="C8" s="12">
        <f t="shared" si="0"/>
        <v>4.9687000000000001</v>
      </c>
    </row>
    <row r="9" spans="1:3">
      <c r="A9" s="4">
        <v>8</v>
      </c>
      <c r="B9" s="4">
        <v>1</v>
      </c>
      <c r="C9" s="12">
        <f t="shared" si="0"/>
        <v>3.0588000000000002</v>
      </c>
    </row>
    <row r="10" spans="1:3">
      <c r="A10" s="4">
        <v>9</v>
      </c>
      <c r="B10" s="4">
        <v>1</v>
      </c>
      <c r="C10" s="12">
        <f t="shared" si="0"/>
        <v>3.0588000000000002</v>
      </c>
    </row>
    <row r="11" spans="1:3">
      <c r="A11" s="4">
        <v>10</v>
      </c>
      <c r="B11" s="4">
        <v>1</v>
      </c>
      <c r="C11" s="12">
        <f t="shared" si="0"/>
        <v>3.0588000000000002</v>
      </c>
    </row>
    <row r="12" spans="1:3">
      <c r="A12" s="4">
        <v>11</v>
      </c>
      <c r="B12" s="4">
        <v>0</v>
      </c>
      <c r="C12" s="12">
        <f t="shared" si="0"/>
        <v>4.9687000000000001</v>
      </c>
    </row>
    <row r="13" spans="1:3">
      <c r="A13" s="4">
        <v>12</v>
      </c>
      <c r="B13" s="4">
        <v>1</v>
      </c>
      <c r="C13" s="12">
        <f t="shared" si="0"/>
        <v>3.0588000000000002</v>
      </c>
    </row>
    <row r="14" spans="1:3">
      <c r="A14" s="4">
        <v>13</v>
      </c>
      <c r="B14" s="4">
        <v>1</v>
      </c>
      <c r="C14" s="12">
        <f t="shared" si="0"/>
        <v>3.0588000000000002</v>
      </c>
    </row>
    <row r="15" spans="1:3">
      <c r="A15" s="4">
        <v>14</v>
      </c>
      <c r="B15" s="4">
        <v>0</v>
      </c>
      <c r="C15" s="12">
        <f t="shared" si="0"/>
        <v>4.9687000000000001</v>
      </c>
    </row>
    <row r="16" spans="1:3">
      <c r="A16" s="4">
        <v>15</v>
      </c>
      <c r="B16" s="4">
        <v>0</v>
      </c>
      <c r="C16" s="12">
        <f t="shared" si="0"/>
        <v>4.9687000000000001</v>
      </c>
    </row>
    <row r="17" spans="1:3">
      <c r="A17" s="4">
        <v>16</v>
      </c>
      <c r="B17" s="4">
        <v>0</v>
      </c>
      <c r="C17" s="12">
        <f t="shared" si="0"/>
        <v>4.9687000000000001</v>
      </c>
    </row>
    <row r="18" spans="1:3">
      <c r="A18" s="4">
        <v>17</v>
      </c>
      <c r="B18" s="4">
        <v>0</v>
      </c>
      <c r="C18" s="12">
        <f t="shared" si="0"/>
        <v>4.9687000000000001</v>
      </c>
    </row>
    <row r="19" spans="1:3">
      <c r="A19" s="4">
        <v>18</v>
      </c>
      <c r="B19" s="4">
        <v>0</v>
      </c>
      <c r="C19" s="12">
        <f t="shared" si="0"/>
        <v>4.9687000000000001</v>
      </c>
    </row>
    <row r="20" spans="1:3">
      <c r="A20" s="4">
        <v>19</v>
      </c>
      <c r="B20" s="4">
        <v>1</v>
      </c>
      <c r="C20" s="12">
        <f t="shared" si="0"/>
        <v>3.0588000000000002</v>
      </c>
    </row>
    <row r="21" spans="1:3">
      <c r="A21" s="5">
        <v>20</v>
      </c>
      <c r="B21" s="4">
        <v>1</v>
      </c>
      <c r="C21" s="12">
        <f t="shared" si="0"/>
        <v>3.0588000000000002</v>
      </c>
    </row>
    <row r="22" spans="1:3">
      <c r="A22" s="5">
        <v>21</v>
      </c>
      <c r="B22" s="4">
        <v>0</v>
      </c>
      <c r="C22" s="12">
        <f t="shared" si="0"/>
        <v>4.9687000000000001</v>
      </c>
    </row>
    <row r="23" spans="1:3">
      <c r="A23" s="5">
        <v>22</v>
      </c>
      <c r="B23" s="4">
        <v>0</v>
      </c>
      <c r="C23" s="12">
        <f t="shared" si="0"/>
        <v>4.9687000000000001</v>
      </c>
    </row>
    <row r="24" spans="1:3">
      <c r="A24" s="5">
        <v>23</v>
      </c>
      <c r="B24" s="4">
        <v>1</v>
      </c>
      <c r="C24" s="12">
        <f t="shared" si="0"/>
        <v>3.0588000000000002</v>
      </c>
    </row>
    <row r="25" spans="1:3">
      <c r="A25" s="5">
        <v>24</v>
      </c>
      <c r="B25" s="4">
        <v>1</v>
      </c>
      <c r="C25" s="12">
        <f t="shared" si="0"/>
        <v>3.0588000000000002</v>
      </c>
    </row>
    <row r="26" spans="1:3">
      <c r="A26" s="5">
        <v>25</v>
      </c>
      <c r="B26" s="4">
        <v>0</v>
      </c>
      <c r="C26" s="12">
        <f t="shared" si="0"/>
        <v>4.9687000000000001</v>
      </c>
    </row>
    <row r="27" spans="1:3">
      <c r="A27" s="5">
        <v>26</v>
      </c>
      <c r="B27" s="4">
        <v>0</v>
      </c>
      <c r="C27" s="12">
        <f t="shared" si="0"/>
        <v>4.9687000000000001</v>
      </c>
    </row>
    <row r="28" spans="1:3">
      <c r="A28" s="5">
        <v>27</v>
      </c>
      <c r="B28" s="4">
        <v>0</v>
      </c>
      <c r="C28" s="12">
        <f t="shared" si="0"/>
        <v>4.9687000000000001</v>
      </c>
    </row>
    <row r="29" spans="1:3">
      <c r="A29" s="5">
        <v>28</v>
      </c>
      <c r="B29" s="4">
        <v>1</v>
      </c>
      <c r="C29" s="12">
        <f t="shared" si="0"/>
        <v>3.0588000000000002</v>
      </c>
    </row>
    <row r="30" spans="1:3">
      <c r="A30" s="5">
        <v>29</v>
      </c>
      <c r="B30" s="4">
        <v>1</v>
      </c>
      <c r="C30" s="12">
        <f t="shared" si="0"/>
        <v>3.0588000000000002</v>
      </c>
    </row>
    <row r="31" spans="1:3">
      <c r="A31" s="4">
        <v>30</v>
      </c>
      <c r="B31" s="4">
        <v>0</v>
      </c>
      <c r="C31" s="12">
        <f t="shared" si="0"/>
        <v>4.9687000000000001</v>
      </c>
    </row>
    <row r="32" spans="1:3">
      <c r="A32" s="4">
        <v>31</v>
      </c>
      <c r="B32" s="4">
        <v>0</v>
      </c>
      <c r="C32" s="12">
        <f t="shared" si="0"/>
        <v>4.9687000000000001</v>
      </c>
    </row>
    <row r="33" spans="1:3">
      <c r="A33" s="4">
        <v>32</v>
      </c>
      <c r="B33" s="4">
        <v>0</v>
      </c>
      <c r="C33" s="12">
        <f t="shared" si="0"/>
        <v>4.9687000000000001</v>
      </c>
    </row>
    <row r="34" spans="1:3">
      <c r="A34" s="4">
        <v>33</v>
      </c>
      <c r="B34" s="4">
        <v>1</v>
      </c>
      <c r="C34" s="12">
        <f t="shared" si="0"/>
        <v>3.0588000000000002</v>
      </c>
    </row>
    <row r="35" spans="1:3">
      <c r="A35" s="4">
        <v>34</v>
      </c>
      <c r="B35" s="4">
        <v>0</v>
      </c>
      <c r="C35" s="12">
        <f t="shared" si="0"/>
        <v>4.9687000000000001</v>
      </c>
    </row>
    <row r="36" spans="1:3">
      <c r="A36" s="4">
        <v>35</v>
      </c>
      <c r="B36" s="4">
        <v>0</v>
      </c>
      <c r="C36" s="12">
        <f t="shared" si="0"/>
        <v>4.9687000000000001</v>
      </c>
    </row>
    <row r="37" spans="1:3">
      <c r="A37" s="4">
        <v>36</v>
      </c>
      <c r="B37" s="4">
        <v>0</v>
      </c>
      <c r="C37" s="12">
        <f t="shared" si="0"/>
        <v>4.9687000000000001</v>
      </c>
    </row>
    <row r="38" spans="1:3">
      <c r="A38" s="4">
        <v>37</v>
      </c>
      <c r="B38" s="4">
        <v>0</v>
      </c>
      <c r="C38" s="12">
        <f t="shared" si="0"/>
        <v>4.9687000000000001</v>
      </c>
    </row>
    <row r="39" spans="1:3">
      <c r="A39" s="4">
        <v>38</v>
      </c>
      <c r="B39" s="4">
        <v>0</v>
      </c>
      <c r="C39" s="12">
        <f t="shared" si="0"/>
        <v>4.9687000000000001</v>
      </c>
    </row>
    <row r="40" spans="1:3">
      <c r="A40" s="4">
        <v>39</v>
      </c>
      <c r="B40" s="4">
        <v>0</v>
      </c>
      <c r="C40" s="12">
        <f t="shared" si="0"/>
        <v>4.9687000000000001</v>
      </c>
    </row>
    <row r="41" spans="1:3">
      <c r="A41" s="4">
        <v>40</v>
      </c>
      <c r="B41" s="4">
        <v>1</v>
      </c>
      <c r="C41" s="12">
        <f t="shared" si="0"/>
        <v>3.0588000000000002</v>
      </c>
    </row>
    <row r="42" spans="1:3">
      <c r="A42" s="4">
        <v>41</v>
      </c>
      <c r="B42" s="4">
        <v>0</v>
      </c>
      <c r="C42" s="12">
        <f t="shared" si="0"/>
        <v>4.9687000000000001</v>
      </c>
    </row>
    <row r="43" spans="1:3">
      <c r="A43" s="4">
        <v>42</v>
      </c>
      <c r="B43" s="4">
        <v>0</v>
      </c>
      <c r="C43" s="12">
        <f t="shared" si="0"/>
        <v>4.9687000000000001</v>
      </c>
    </row>
    <row r="44" spans="1:3">
      <c r="A44" s="4">
        <v>43</v>
      </c>
      <c r="B44" s="4">
        <v>0</v>
      </c>
      <c r="C44" s="12">
        <f t="shared" si="0"/>
        <v>4.9687000000000001</v>
      </c>
    </row>
    <row r="45" spans="1:3">
      <c r="A45" s="4">
        <v>44</v>
      </c>
      <c r="B45" s="4">
        <v>0</v>
      </c>
      <c r="C45" s="12">
        <f t="shared" si="0"/>
        <v>4.9687000000000001</v>
      </c>
    </row>
    <row r="46" spans="1:3">
      <c r="A46" s="4">
        <v>45</v>
      </c>
      <c r="B46" s="4">
        <v>0</v>
      </c>
      <c r="C46" s="12">
        <f t="shared" si="0"/>
        <v>4.9687000000000001</v>
      </c>
    </row>
    <row r="47" spans="1:3">
      <c r="A47" s="4">
        <v>46</v>
      </c>
      <c r="B47" s="4">
        <v>0</v>
      </c>
      <c r="C47" s="12">
        <f t="shared" si="0"/>
        <v>4.9687000000000001</v>
      </c>
    </row>
    <row r="48" spans="1:3">
      <c r="A48" s="4">
        <v>47</v>
      </c>
      <c r="B48" s="4">
        <v>0</v>
      </c>
      <c r="C48" s="12">
        <f t="shared" si="0"/>
        <v>4.9687000000000001</v>
      </c>
    </row>
    <row r="49" spans="1:3">
      <c r="A49" s="4">
        <v>48</v>
      </c>
      <c r="B49" s="4">
        <v>0</v>
      </c>
      <c r="C49" s="12">
        <f t="shared" si="0"/>
        <v>4.9687000000000001</v>
      </c>
    </row>
    <row r="50" spans="1:3">
      <c r="A50" s="4">
        <v>49</v>
      </c>
      <c r="B50" s="4">
        <v>0</v>
      </c>
      <c r="C50" s="12">
        <f t="shared" si="0"/>
        <v>4.9687000000000001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zoomScale="150" zoomScaleNormal="150" zoomScalePageLayoutView="150" workbookViewId="0">
      <selection activeCell="C50" sqref="C50"/>
    </sheetView>
  </sheetViews>
  <sheetFormatPr baseColWidth="10" defaultRowHeight="15" x14ac:dyDescent="0"/>
  <cols>
    <col min="1" max="1" width="10.83203125" style="4"/>
    <col min="2" max="4" width="18" style="4" customWidth="1"/>
    <col min="5" max="5" width="18.33203125" style="4" customWidth="1"/>
    <col min="6" max="16384" width="10.83203125" style="4"/>
  </cols>
  <sheetData>
    <row r="1" spans="1:5">
      <c r="A1" s="1" t="s">
        <v>0</v>
      </c>
      <c r="B1" s="2" t="s">
        <v>2</v>
      </c>
      <c r="C1" s="2" t="s">
        <v>20</v>
      </c>
      <c r="D1" s="2" t="s">
        <v>1</v>
      </c>
      <c r="E1" s="3" t="s">
        <v>22</v>
      </c>
    </row>
    <row r="2" spans="1:5">
      <c r="A2" s="4">
        <v>1</v>
      </c>
      <c r="B2" s="4">
        <v>50</v>
      </c>
      <c r="C2" s="12">
        <f>'2SLS in Excel - First'!C2</f>
        <v>3.0588000000000002</v>
      </c>
      <c r="D2" s="4">
        <v>1</v>
      </c>
      <c r="E2" s="4">
        <v>1</v>
      </c>
    </row>
    <row r="3" spans="1:5">
      <c r="A3" s="4">
        <v>2</v>
      </c>
      <c r="B3" s="4">
        <v>62</v>
      </c>
      <c r="C3" s="12">
        <f>'2SLS in Excel - First'!C3</f>
        <v>3.0588000000000002</v>
      </c>
      <c r="D3" s="4">
        <v>1</v>
      </c>
      <c r="E3" s="4">
        <v>1</v>
      </c>
    </row>
    <row r="4" spans="1:5">
      <c r="A4" s="4">
        <v>3</v>
      </c>
      <c r="B4" s="4">
        <v>65</v>
      </c>
      <c r="C4" s="12">
        <f>'2SLS in Excel - First'!C4</f>
        <v>4.9687000000000001</v>
      </c>
      <c r="D4" s="4">
        <v>1</v>
      </c>
      <c r="E4" s="4">
        <v>0</v>
      </c>
    </row>
    <row r="5" spans="1:5">
      <c r="A5" s="4">
        <v>4</v>
      </c>
      <c r="B5" s="4">
        <v>75</v>
      </c>
      <c r="C5" s="12">
        <f>'2SLS in Excel - First'!C5</f>
        <v>3.0588000000000002</v>
      </c>
      <c r="D5" s="4">
        <v>2</v>
      </c>
      <c r="E5" s="4">
        <v>1</v>
      </c>
    </row>
    <row r="6" spans="1:5">
      <c r="A6" s="4">
        <v>5</v>
      </c>
      <c r="B6" s="4">
        <v>55</v>
      </c>
      <c r="C6" s="12">
        <f>'2SLS in Excel - First'!C6</f>
        <v>3.0588000000000002</v>
      </c>
      <c r="D6" s="4">
        <v>2</v>
      </c>
      <c r="E6" s="4">
        <v>1</v>
      </c>
    </row>
    <row r="7" spans="1:5">
      <c r="A7" s="4">
        <v>6</v>
      </c>
      <c r="B7" s="4">
        <v>80</v>
      </c>
      <c r="C7" s="12">
        <f>'2SLS in Excel - First'!C7</f>
        <v>4.9687000000000001</v>
      </c>
      <c r="D7" s="4">
        <v>2</v>
      </c>
      <c r="E7" s="4">
        <v>0</v>
      </c>
    </row>
    <row r="8" spans="1:5">
      <c r="A8" s="4">
        <v>7</v>
      </c>
      <c r="B8" s="4">
        <v>66</v>
      </c>
      <c r="C8" s="12">
        <f>'2SLS in Excel - First'!C8</f>
        <v>4.9687000000000001</v>
      </c>
      <c r="D8" s="4">
        <v>2</v>
      </c>
      <c r="E8" s="4">
        <v>0</v>
      </c>
    </row>
    <row r="9" spans="1:5">
      <c r="A9" s="4">
        <v>8</v>
      </c>
      <c r="B9" s="4">
        <v>64</v>
      </c>
      <c r="C9" s="12">
        <f>'2SLS in Excel - First'!C9</f>
        <v>3.0588000000000002</v>
      </c>
      <c r="D9" s="4">
        <v>2</v>
      </c>
      <c r="E9" s="4">
        <v>1</v>
      </c>
    </row>
    <row r="10" spans="1:5">
      <c r="A10" s="4">
        <v>9</v>
      </c>
      <c r="B10" s="4">
        <v>78</v>
      </c>
      <c r="C10" s="12">
        <f>'2SLS in Excel - First'!C10</f>
        <v>3.0588000000000002</v>
      </c>
      <c r="D10" s="4">
        <v>2</v>
      </c>
      <c r="E10" s="4">
        <v>1</v>
      </c>
    </row>
    <row r="11" spans="1:5">
      <c r="A11" s="4">
        <v>10</v>
      </c>
      <c r="B11" s="4">
        <v>74</v>
      </c>
      <c r="C11" s="12">
        <f>'2SLS in Excel - First'!C11</f>
        <v>3.0588000000000002</v>
      </c>
      <c r="D11" s="4">
        <v>2</v>
      </c>
      <c r="E11" s="4">
        <v>1</v>
      </c>
    </row>
    <row r="12" spans="1:5">
      <c r="A12" s="4">
        <v>11</v>
      </c>
      <c r="B12" s="4">
        <v>75</v>
      </c>
      <c r="C12" s="12">
        <f>'2SLS in Excel - First'!C12</f>
        <v>4.9687000000000001</v>
      </c>
      <c r="D12" s="4">
        <v>2</v>
      </c>
      <c r="E12" s="4">
        <v>0</v>
      </c>
    </row>
    <row r="13" spans="1:5">
      <c r="A13" s="4">
        <v>12</v>
      </c>
      <c r="B13" s="4">
        <v>75</v>
      </c>
      <c r="C13" s="12">
        <f>'2SLS in Excel - First'!C13</f>
        <v>3.0588000000000002</v>
      </c>
      <c r="D13" s="4">
        <v>3</v>
      </c>
      <c r="E13" s="4">
        <v>1</v>
      </c>
    </row>
    <row r="14" spans="1:5">
      <c r="A14" s="4">
        <v>13</v>
      </c>
      <c r="B14" s="4">
        <v>82</v>
      </c>
      <c r="C14" s="12">
        <f>'2SLS in Excel - First'!C14</f>
        <v>3.0588000000000002</v>
      </c>
      <c r="D14" s="4">
        <v>3</v>
      </c>
      <c r="E14" s="4">
        <v>1</v>
      </c>
    </row>
    <row r="15" spans="1:5">
      <c r="A15" s="4">
        <v>14</v>
      </c>
      <c r="B15" s="4">
        <v>68</v>
      </c>
      <c r="C15" s="12">
        <f>'2SLS in Excel - First'!C15</f>
        <v>4.9687000000000001</v>
      </c>
      <c r="D15" s="4">
        <v>3</v>
      </c>
      <c r="E15" s="4">
        <v>0</v>
      </c>
    </row>
    <row r="16" spans="1:5">
      <c r="A16" s="4">
        <v>15</v>
      </c>
      <c r="B16" s="4">
        <v>81</v>
      </c>
      <c r="C16" s="12">
        <f>'2SLS in Excel - First'!C16</f>
        <v>4.9687000000000001</v>
      </c>
      <c r="D16" s="4">
        <v>3</v>
      </c>
      <c r="E16" s="4">
        <v>0</v>
      </c>
    </row>
    <row r="17" spans="1:5">
      <c r="A17" s="4">
        <v>16</v>
      </c>
      <c r="B17" s="4">
        <v>76</v>
      </c>
      <c r="C17" s="12">
        <f>'2SLS in Excel - First'!C17</f>
        <v>4.9687000000000001</v>
      </c>
      <c r="D17" s="4">
        <v>3</v>
      </c>
      <c r="E17" s="4">
        <v>0</v>
      </c>
    </row>
    <row r="18" spans="1:5">
      <c r="A18" s="4">
        <v>17</v>
      </c>
      <c r="B18" s="4">
        <v>59</v>
      </c>
      <c r="C18" s="12">
        <f>'2SLS in Excel - First'!C18</f>
        <v>4.9687000000000001</v>
      </c>
      <c r="D18" s="4">
        <v>3</v>
      </c>
      <c r="E18" s="4">
        <v>0</v>
      </c>
    </row>
    <row r="19" spans="1:5">
      <c r="A19" s="4">
        <v>18</v>
      </c>
      <c r="B19" s="4">
        <v>73</v>
      </c>
      <c r="C19" s="12">
        <f>'2SLS in Excel - First'!C19</f>
        <v>4.9687000000000001</v>
      </c>
      <c r="D19" s="4">
        <v>3</v>
      </c>
      <c r="E19" s="4">
        <v>0</v>
      </c>
    </row>
    <row r="20" spans="1:5">
      <c r="A20" s="4">
        <v>19</v>
      </c>
      <c r="B20" s="4">
        <v>72</v>
      </c>
      <c r="C20" s="12">
        <f>'2SLS in Excel - First'!C20</f>
        <v>3.0588000000000002</v>
      </c>
      <c r="D20" s="4">
        <v>3</v>
      </c>
      <c r="E20" s="4">
        <v>1</v>
      </c>
    </row>
    <row r="21" spans="1:5">
      <c r="A21" s="5">
        <v>20</v>
      </c>
      <c r="B21" s="5">
        <v>80</v>
      </c>
      <c r="C21" s="12">
        <f>'2SLS in Excel - First'!C21</f>
        <v>3.0588000000000002</v>
      </c>
      <c r="D21" s="5">
        <v>3</v>
      </c>
      <c r="E21" s="4">
        <v>1</v>
      </c>
    </row>
    <row r="22" spans="1:5">
      <c r="A22" s="5">
        <v>21</v>
      </c>
      <c r="B22" s="5">
        <v>90</v>
      </c>
      <c r="C22" s="12">
        <f>'2SLS in Excel - First'!C22</f>
        <v>4.9687000000000001</v>
      </c>
      <c r="D22" s="5">
        <v>4</v>
      </c>
      <c r="E22" s="4">
        <v>0</v>
      </c>
    </row>
    <row r="23" spans="1:5">
      <c r="A23" s="5">
        <v>22</v>
      </c>
      <c r="B23" s="5">
        <v>82</v>
      </c>
      <c r="C23" s="12">
        <f>'2SLS in Excel - First'!C23</f>
        <v>4.9687000000000001</v>
      </c>
      <c r="D23" s="5">
        <v>4</v>
      </c>
      <c r="E23" s="4">
        <v>0</v>
      </c>
    </row>
    <row r="24" spans="1:5">
      <c r="A24" s="5">
        <v>23</v>
      </c>
      <c r="B24" s="5">
        <v>83</v>
      </c>
      <c r="C24" s="12">
        <f>'2SLS in Excel - First'!C24</f>
        <v>3.0588000000000002</v>
      </c>
      <c r="D24" s="5">
        <v>4</v>
      </c>
      <c r="E24" s="4">
        <v>1</v>
      </c>
    </row>
    <row r="25" spans="1:5">
      <c r="A25" s="5">
        <v>24</v>
      </c>
      <c r="B25" s="5">
        <v>79</v>
      </c>
      <c r="C25" s="12">
        <f>'2SLS in Excel - First'!C25</f>
        <v>3.0588000000000002</v>
      </c>
      <c r="D25" s="5">
        <v>4</v>
      </c>
      <c r="E25" s="4">
        <v>1</v>
      </c>
    </row>
    <row r="26" spans="1:5">
      <c r="A26" s="5">
        <v>25</v>
      </c>
      <c r="B26" s="5">
        <v>88</v>
      </c>
      <c r="C26" s="12">
        <f>'2SLS in Excel - First'!C26</f>
        <v>4.9687000000000001</v>
      </c>
      <c r="D26" s="5">
        <v>4</v>
      </c>
      <c r="E26" s="4">
        <v>0</v>
      </c>
    </row>
    <row r="27" spans="1:5">
      <c r="A27" s="5">
        <v>26</v>
      </c>
      <c r="B27" s="5">
        <v>69</v>
      </c>
      <c r="C27" s="12">
        <f>'2SLS in Excel - First'!C27</f>
        <v>4.9687000000000001</v>
      </c>
      <c r="D27" s="5">
        <v>4</v>
      </c>
      <c r="E27" s="4">
        <v>0</v>
      </c>
    </row>
    <row r="28" spans="1:5">
      <c r="A28" s="5">
        <v>27</v>
      </c>
      <c r="B28" s="5">
        <v>72</v>
      </c>
      <c r="C28" s="12">
        <f>'2SLS in Excel - First'!C28</f>
        <v>4.9687000000000001</v>
      </c>
      <c r="D28" s="5">
        <v>4</v>
      </c>
      <c r="E28" s="4">
        <v>0</v>
      </c>
    </row>
    <row r="29" spans="1:5">
      <c r="A29" s="5">
        <v>28</v>
      </c>
      <c r="B29" s="5">
        <v>75</v>
      </c>
      <c r="C29" s="12">
        <f>'2SLS in Excel - First'!C29</f>
        <v>3.0588000000000002</v>
      </c>
      <c r="D29" s="5">
        <v>4</v>
      </c>
      <c r="E29" s="4">
        <v>1</v>
      </c>
    </row>
    <row r="30" spans="1:5">
      <c r="A30" s="5">
        <v>29</v>
      </c>
      <c r="B30" s="5">
        <v>83</v>
      </c>
      <c r="C30" s="12">
        <f>'2SLS in Excel - First'!C30</f>
        <v>3.0588000000000002</v>
      </c>
      <c r="D30" s="5">
        <v>5</v>
      </c>
      <c r="E30" s="4">
        <v>1</v>
      </c>
    </row>
    <row r="31" spans="1:5">
      <c r="A31" s="4">
        <v>30</v>
      </c>
      <c r="B31" s="4">
        <v>88</v>
      </c>
      <c r="C31" s="12">
        <f>'2SLS in Excel - First'!C31</f>
        <v>4.9687000000000001</v>
      </c>
      <c r="D31" s="4">
        <v>5</v>
      </c>
      <c r="E31" s="4">
        <v>0</v>
      </c>
    </row>
    <row r="32" spans="1:5">
      <c r="A32" s="4">
        <v>31</v>
      </c>
      <c r="B32" s="4">
        <v>69</v>
      </c>
      <c r="C32" s="12">
        <f>'2SLS in Excel - First'!C32</f>
        <v>4.9687000000000001</v>
      </c>
      <c r="D32" s="4">
        <v>5</v>
      </c>
      <c r="E32" s="4">
        <v>0</v>
      </c>
    </row>
    <row r="33" spans="1:5">
      <c r="A33" s="4">
        <v>32</v>
      </c>
      <c r="B33" s="4">
        <v>78</v>
      </c>
      <c r="C33" s="12">
        <f>'2SLS in Excel - First'!C33</f>
        <v>4.9687000000000001</v>
      </c>
      <c r="D33" s="4">
        <v>5</v>
      </c>
      <c r="E33" s="4">
        <v>0</v>
      </c>
    </row>
    <row r="34" spans="1:5">
      <c r="A34" s="4">
        <v>33</v>
      </c>
      <c r="B34" s="4">
        <v>84</v>
      </c>
      <c r="C34" s="12">
        <f>'2SLS in Excel - First'!C34</f>
        <v>3.0588000000000002</v>
      </c>
      <c r="D34" s="4">
        <v>5</v>
      </c>
      <c r="E34" s="4">
        <v>1</v>
      </c>
    </row>
    <row r="35" spans="1:5">
      <c r="A35" s="4">
        <v>34</v>
      </c>
      <c r="B35" s="4">
        <v>80</v>
      </c>
      <c r="C35" s="12">
        <f>'2SLS in Excel - First'!C35</f>
        <v>4.9687000000000001</v>
      </c>
      <c r="D35" s="4">
        <v>5</v>
      </c>
      <c r="E35" s="4">
        <v>0</v>
      </c>
    </row>
    <row r="36" spans="1:5">
      <c r="A36" s="4">
        <v>35</v>
      </c>
      <c r="B36" s="4">
        <v>70</v>
      </c>
      <c r="C36" s="12">
        <f>'2SLS in Excel - First'!C36</f>
        <v>4.9687000000000001</v>
      </c>
      <c r="D36" s="4">
        <v>5</v>
      </c>
      <c r="E36" s="4">
        <v>0</v>
      </c>
    </row>
    <row r="37" spans="1:5">
      <c r="A37" s="4">
        <v>36</v>
      </c>
      <c r="B37" s="4">
        <v>91</v>
      </c>
      <c r="C37" s="12">
        <f>'2SLS in Excel - First'!C37</f>
        <v>4.9687000000000001</v>
      </c>
      <c r="D37" s="4">
        <v>6</v>
      </c>
      <c r="E37" s="4">
        <v>0</v>
      </c>
    </row>
    <row r="38" spans="1:5">
      <c r="A38" s="4">
        <v>37</v>
      </c>
      <c r="B38" s="4">
        <v>75</v>
      </c>
      <c r="C38" s="12">
        <f>'2SLS in Excel - First'!C38</f>
        <v>4.9687000000000001</v>
      </c>
      <c r="D38" s="4">
        <v>6</v>
      </c>
      <c r="E38" s="4">
        <v>0</v>
      </c>
    </row>
    <row r="39" spans="1:5">
      <c r="A39" s="4">
        <v>38</v>
      </c>
      <c r="B39" s="4">
        <v>85</v>
      </c>
      <c r="C39" s="12">
        <f>'2SLS in Excel - First'!C39</f>
        <v>4.9687000000000001</v>
      </c>
      <c r="D39" s="4">
        <v>6</v>
      </c>
      <c r="E39" s="4">
        <v>0</v>
      </c>
    </row>
    <row r="40" spans="1:5">
      <c r="A40" s="4">
        <v>39</v>
      </c>
      <c r="B40" s="4">
        <v>89</v>
      </c>
      <c r="C40" s="12">
        <f>'2SLS in Excel - First'!C40</f>
        <v>4.9687000000000001</v>
      </c>
      <c r="D40" s="4">
        <v>6</v>
      </c>
      <c r="E40" s="4">
        <v>0</v>
      </c>
    </row>
    <row r="41" spans="1:5">
      <c r="A41" s="4">
        <v>40</v>
      </c>
      <c r="B41" s="4">
        <v>72</v>
      </c>
      <c r="C41" s="12">
        <f>'2SLS in Excel - First'!C41</f>
        <v>3.0588000000000002</v>
      </c>
      <c r="D41" s="4">
        <v>6</v>
      </c>
      <c r="E41" s="4">
        <v>1</v>
      </c>
    </row>
    <row r="42" spans="1:5">
      <c r="A42" s="4">
        <v>41</v>
      </c>
      <c r="B42" s="4">
        <v>91</v>
      </c>
      <c r="C42" s="12">
        <f>'2SLS in Excel - First'!C42</f>
        <v>4.9687000000000001</v>
      </c>
      <c r="D42" s="4">
        <v>6</v>
      </c>
      <c r="E42" s="4">
        <v>0</v>
      </c>
    </row>
    <row r="43" spans="1:5">
      <c r="A43" s="4">
        <v>42</v>
      </c>
      <c r="B43" s="4">
        <v>85</v>
      </c>
      <c r="C43" s="12">
        <f>'2SLS in Excel - First'!C43</f>
        <v>4.9687000000000001</v>
      </c>
      <c r="D43" s="4">
        <v>6</v>
      </c>
      <c r="E43" s="4">
        <v>0</v>
      </c>
    </row>
    <row r="44" spans="1:5">
      <c r="A44" s="4">
        <v>43</v>
      </c>
      <c r="B44" s="4">
        <v>88</v>
      </c>
      <c r="C44" s="12">
        <f>'2SLS in Excel - First'!C44</f>
        <v>4.9687000000000001</v>
      </c>
      <c r="D44" s="4">
        <v>7</v>
      </c>
      <c r="E44" s="4">
        <v>0</v>
      </c>
    </row>
    <row r="45" spans="1:5">
      <c r="A45" s="4">
        <v>44</v>
      </c>
      <c r="B45" s="4">
        <v>90</v>
      </c>
      <c r="C45" s="12">
        <f>'2SLS in Excel - First'!C45</f>
        <v>4.9687000000000001</v>
      </c>
      <c r="D45" s="4">
        <v>7</v>
      </c>
      <c r="E45" s="4">
        <v>0</v>
      </c>
    </row>
    <row r="46" spans="1:5">
      <c r="A46" s="4">
        <v>45</v>
      </c>
      <c r="B46" s="4">
        <v>90</v>
      </c>
      <c r="C46" s="12">
        <f>'2SLS in Excel - First'!C46</f>
        <v>4.9687000000000001</v>
      </c>
      <c r="D46" s="4">
        <v>8</v>
      </c>
      <c r="E46" s="4">
        <v>0</v>
      </c>
    </row>
    <row r="47" spans="1:5">
      <c r="A47" s="4">
        <v>46</v>
      </c>
      <c r="B47" s="4">
        <v>92</v>
      </c>
      <c r="C47" s="12">
        <f>'2SLS in Excel - First'!C47</f>
        <v>4.9687000000000001</v>
      </c>
      <c r="D47" s="4">
        <v>8</v>
      </c>
      <c r="E47" s="4">
        <v>0</v>
      </c>
    </row>
    <row r="48" spans="1:5">
      <c r="A48" s="4">
        <v>47</v>
      </c>
      <c r="B48" s="4">
        <v>80</v>
      </c>
      <c r="C48" s="12">
        <f>'2SLS in Excel - First'!C48</f>
        <v>4.9687000000000001</v>
      </c>
      <c r="D48" s="4">
        <v>8</v>
      </c>
      <c r="E48" s="4">
        <v>0</v>
      </c>
    </row>
    <row r="49" spans="1:5">
      <c r="A49" s="4">
        <v>48</v>
      </c>
      <c r="B49" s="4">
        <v>85</v>
      </c>
      <c r="C49" s="12">
        <f>'2SLS in Excel - First'!C49</f>
        <v>4.9687000000000001</v>
      </c>
      <c r="D49" s="4">
        <v>9</v>
      </c>
      <c r="E49" s="4">
        <v>0</v>
      </c>
    </row>
    <row r="50" spans="1:5">
      <c r="A50" s="4">
        <v>49</v>
      </c>
      <c r="B50" s="4">
        <v>94</v>
      </c>
      <c r="C50" s="12">
        <f>'2SLS in Excel - First'!C50</f>
        <v>4.9687000000000001</v>
      </c>
      <c r="D50" s="4">
        <v>9</v>
      </c>
      <c r="E50" s="4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2"/>
  <sheetViews>
    <sheetView workbookViewId="0">
      <selection activeCell="E16" sqref="E16"/>
    </sheetView>
  </sheetViews>
  <sheetFormatPr baseColWidth="10" defaultRowHeight="15" x14ac:dyDescent="0"/>
  <cols>
    <col min="1" max="1" width="28.6640625" customWidth="1"/>
  </cols>
  <sheetData>
    <row r="2" spans="1:1">
      <c r="A2" t="s">
        <v>3</v>
      </c>
    </row>
    <row r="3" spans="1:1" s="6" customFormat="1">
      <c r="A3" s="6" t="s">
        <v>21</v>
      </c>
    </row>
    <row r="5" spans="1:1">
      <c r="A5" t="s">
        <v>4</v>
      </c>
    </row>
    <row r="6" spans="1:1">
      <c r="A6" t="s">
        <v>9</v>
      </c>
    </row>
    <row r="7" spans="1:1">
      <c r="A7" t="s">
        <v>32</v>
      </c>
    </row>
    <row r="9" spans="1:1">
      <c r="A9" t="s">
        <v>6</v>
      </c>
    </row>
    <row r="10" spans="1:1">
      <c r="A10" t="s">
        <v>11</v>
      </c>
    </row>
    <row r="11" spans="1:1">
      <c r="A11" t="s">
        <v>33</v>
      </c>
    </row>
    <row r="12" spans="1:1">
      <c r="A12" t="s">
        <v>34</v>
      </c>
    </row>
    <row r="13" spans="1:1">
      <c r="A13" t="s">
        <v>7</v>
      </c>
    </row>
    <row r="14" spans="1:1">
      <c r="A14" t="s">
        <v>8</v>
      </c>
    </row>
    <row r="16" spans="1:1">
      <c r="A16" t="s">
        <v>35</v>
      </c>
    </row>
    <row r="17" spans="1:2">
      <c r="A17" t="s">
        <v>36</v>
      </c>
      <c r="B17" t="s">
        <v>37</v>
      </c>
    </row>
    <row r="18" spans="1:2">
      <c r="A18" t="s">
        <v>38</v>
      </c>
    </row>
    <row r="21" spans="1:2">
      <c r="A21" s="11"/>
    </row>
    <row r="22" spans="1:2">
      <c r="A22" s="1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8"/>
  <sheetViews>
    <sheetView workbookViewId="0">
      <selection activeCell="C13" sqref="C13"/>
    </sheetView>
  </sheetViews>
  <sheetFormatPr baseColWidth="10" defaultRowHeight="15" x14ac:dyDescent="0"/>
  <cols>
    <col min="1" max="1" width="27.1640625" customWidth="1"/>
  </cols>
  <sheetData>
    <row r="2" spans="1:1">
      <c r="A2" t="s">
        <v>3</v>
      </c>
    </row>
    <row r="3" spans="1:1" s="6" customFormat="1">
      <c r="A3" s="6" t="s">
        <v>39</v>
      </c>
    </row>
    <row r="5" spans="1:1">
      <c r="A5" t="s">
        <v>4</v>
      </c>
    </row>
    <row r="6" spans="1:1">
      <c r="A6" t="s">
        <v>5</v>
      </c>
    </row>
    <row r="7" spans="1:1">
      <c r="A7" t="s">
        <v>40</v>
      </c>
    </row>
    <row r="9" spans="1:1">
      <c r="A9" t="s">
        <v>6</v>
      </c>
    </row>
    <row r="10" spans="1:1">
      <c r="A10" t="s">
        <v>11</v>
      </c>
    </row>
    <row r="11" spans="1:1">
      <c r="A11" t="s">
        <v>41</v>
      </c>
    </row>
    <row r="12" spans="1:1">
      <c r="A12" t="s">
        <v>42</v>
      </c>
    </row>
    <row r="13" spans="1:1">
      <c r="A13" t="s">
        <v>7</v>
      </c>
    </row>
    <row r="14" spans="1:1">
      <c r="A14" t="s">
        <v>8</v>
      </c>
    </row>
    <row r="16" spans="1:1">
      <c r="A16" t="s">
        <v>43</v>
      </c>
    </row>
    <row r="17" spans="1:2">
      <c r="A17" t="s">
        <v>44</v>
      </c>
      <c r="B17" t="s">
        <v>45</v>
      </c>
    </row>
    <row r="18" spans="1:2">
      <c r="A18" t="s">
        <v>46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ExportM10</vt:lpstr>
      <vt:lpstr>R - Basic OLS</vt:lpstr>
      <vt:lpstr>R - Stage 1 using OLS</vt:lpstr>
      <vt:lpstr>2SLS in Excel - First</vt:lpstr>
      <vt:lpstr>ExportM11</vt:lpstr>
      <vt:lpstr>R - Stage 2 using OLS</vt:lpstr>
      <vt:lpstr>R - IV Results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Crockett</dc:creator>
  <cp:lastModifiedBy>Barbara Crockett</cp:lastModifiedBy>
  <dcterms:created xsi:type="dcterms:W3CDTF">2016-02-17T20:29:38Z</dcterms:created>
  <dcterms:modified xsi:type="dcterms:W3CDTF">2016-09-14T15:10:50Z</dcterms:modified>
</cp:coreProperties>
</file>