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213-14\Documents\2-ИСП\Основы программирования\Погудин\PR_19-main\"/>
    </mc:Choice>
  </mc:AlternateContent>
  <bookViews>
    <workbookView xWindow="0" yWindow="0" windowWidth="38400" windowHeight="1710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I10" i="1" l="1"/>
  <c r="J10" i="1" s="1"/>
  <c r="I11" i="1"/>
  <c r="J11" i="1" s="1"/>
  <c r="I12" i="1"/>
  <c r="I13" i="1"/>
  <c r="I14" i="1"/>
  <c r="I15" i="1" s="1"/>
  <c r="I17" i="1" s="1"/>
  <c r="J17" i="1" s="1"/>
  <c r="C12" i="1"/>
  <c r="J14" i="1" l="1"/>
  <c r="K14" i="1" s="1"/>
  <c r="L14" i="1" s="1"/>
  <c r="I16" i="1" s="1"/>
  <c r="I7" i="1" s="1"/>
  <c r="C15" i="1"/>
  <c r="C17" i="1" s="1"/>
  <c r="D17" i="1" s="1"/>
  <c r="C14" i="1"/>
  <c r="D14" i="1" s="1"/>
  <c r="C13" i="1"/>
  <c r="C11" i="1"/>
  <c r="D11" i="1" s="1"/>
  <c r="C10" i="1"/>
  <c r="D10" i="1" s="1"/>
  <c r="E14" i="1" l="1"/>
  <c r="F14" i="1" s="1"/>
  <c r="C16" i="1" s="1"/>
  <c r="C7" i="1" s="1"/>
</calcChain>
</file>

<file path=xl/sharedStrings.xml><?xml version="1.0" encoding="utf-8"?>
<sst xmlns="http://schemas.openxmlformats.org/spreadsheetml/2006/main" count="24" uniqueCount="12">
  <si>
    <t>a=</t>
  </si>
  <si>
    <t>b=</t>
  </si>
  <si>
    <t>c=</t>
  </si>
  <si>
    <t>y=</t>
  </si>
  <si>
    <t>v1=</t>
  </si>
  <si>
    <t>v2=</t>
  </si>
  <si>
    <t>v3=</t>
  </si>
  <si>
    <t>v4=</t>
  </si>
  <si>
    <t>v5=</t>
  </si>
  <si>
    <t>v6=</t>
  </si>
  <si>
    <t>v7=</t>
  </si>
  <si>
    <t>v8=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</si>
</sst>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0" fillId="0" borderId="0" xfId="0" applyFont="1" applyBorder="1" applyAlignment="1"/>
    <xf numFmtId="0" fontId="1" fillId="0" borderId="1" xfId="0" applyFont="1" applyBorder="1" applyAlignment="1"/>
    <xf numFmtId="0" fontId="0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1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1" fillId="0" borderId="10" xfId="0" applyFont="1" applyBorder="1" applyAlignment="1"/>
    <xf numFmtId="2" fontId="1" fillId="0" borderId="1" xfId="0" applyNumberFormat="1" applyFont="1" applyBorder="1" applyAlignment="1"/>
    <xf numFmtId="2" fontId="2" fillId="0" borderId="1" xfId="0" applyNumberFormat="1" applyFont="1" applyBorder="1"/>
    <xf numFmtId="2" fontId="1" fillId="0" borderId="1" xfId="0" applyNumberFormat="1" applyFont="1" applyBorder="1"/>
    <xf numFmtId="2" fontId="1" fillId="0" borderId="11" xfId="0" applyNumberFormat="1" applyFont="1" applyBorder="1"/>
    <xf numFmtId="2" fontId="3" fillId="2" borderId="1" xfId="0" applyNumberFormat="1" applyFont="1" applyFill="1" applyBorder="1"/>
    <xf numFmtId="2" fontId="1" fillId="0" borderId="9" xfId="0" applyNumberFormat="1" applyFont="1" applyBorder="1"/>
    <xf numFmtId="2" fontId="0" fillId="0" borderId="1" xfId="0" applyNumberFormat="1" applyFont="1" applyBorder="1" applyAlignment="1"/>
    <xf numFmtId="2" fontId="0" fillId="0" borderId="9" xfId="0" applyNumberFormat="1" applyFont="1" applyBorder="1" applyAlignment="1"/>
    <xf numFmtId="2" fontId="0" fillId="0" borderId="11" xfId="0" applyNumberFormat="1" applyFont="1" applyBorder="1" applyAlignment="1"/>
    <xf numFmtId="2" fontId="0" fillId="0" borderId="12" xfId="0" applyNumberFormat="1" applyFont="1" applyBorder="1" applyAlignment="1"/>
    <xf numFmtId="2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M18"/>
  <sheetViews>
    <sheetView tabSelected="1" zoomScale="85" zoomScaleNormal="85" workbookViewId="0">
      <selection activeCell="L8" sqref="L8"/>
    </sheetView>
  </sheetViews>
  <sheetFormatPr defaultColWidth="12.5703125" defaultRowHeight="15.75" customHeight="1"/>
  <cols>
    <col min="1" max="47" width="10.7109375" customWidth="1"/>
  </cols>
  <sheetData>
    <row r="1" spans="2:12" ht="12.75"/>
    <row r="2" spans="2:12" ht="12.75"/>
    <row r="3" spans="2:12" ht="13.5" thickBot="1"/>
    <row r="4" spans="2:12" ht="12.75">
      <c r="B4" s="4" t="s">
        <v>0</v>
      </c>
      <c r="C4" s="5">
        <v>0.5</v>
      </c>
      <c r="D4" s="6"/>
      <c r="E4" s="6"/>
      <c r="F4" s="7"/>
      <c r="H4" s="2" t="s">
        <v>0</v>
      </c>
      <c r="I4" s="2">
        <v>0</v>
      </c>
    </row>
    <row r="5" spans="2:12" ht="15.75" customHeight="1">
      <c r="B5" s="8" t="s">
        <v>1</v>
      </c>
      <c r="C5" s="2">
        <v>1.04</v>
      </c>
      <c r="D5" s="1"/>
      <c r="E5" s="1"/>
      <c r="F5" s="9"/>
      <c r="H5" s="2" t="s">
        <v>1</v>
      </c>
      <c r="I5" s="2">
        <v>0</v>
      </c>
    </row>
    <row r="6" spans="2:12" ht="15.75" customHeight="1">
      <c r="B6" s="8" t="s">
        <v>2</v>
      </c>
      <c r="C6" s="13">
        <v>0.21</v>
      </c>
      <c r="D6" s="1"/>
      <c r="E6" s="1"/>
      <c r="F6" s="9"/>
      <c r="H6" s="2" t="s">
        <v>2</v>
      </c>
      <c r="I6" s="2">
        <v>0</v>
      </c>
    </row>
    <row r="7" spans="2:12" ht="12.75">
      <c r="B7" s="8" t="s">
        <v>3</v>
      </c>
      <c r="C7" s="14">
        <f>C16/D17</f>
        <v>-5.3899429593215018</v>
      </c>
      <c r="D7" s="1"/>
      <c r="E7" s="1"/>
      <c r="F7" s="9"/>
      <c r="H7" s="2" t="s">
        <v>3</v>
      </c>
      <c r="I7" s="14" t="e">
        <f>I16/J17</f>
        <v>#DIV/0!</v>
      </c>
      <c r="J7" s="23"/>
      <c r="K7" s="23"/>
      <c r="L7" s="23"/>
    </row>
    <row r="8" spans="2:12" ht="12.75">
      <c r="B8" s="10"/>
      <c r="C8" s="1"/>
      <c r="D8" s="1"/>
      <c r="E8" s="1"/>
      <c r="F8" s="9"/>
      <c r="I8" s="23"/>
      <c r="J8" s="23"/>
      <c r="K8" s="23"/>
      <c r="L8" s="23"/>
    </row>
    <row r="9" spans="2:12" ht="12.75">
      <c r="B9" s="10"/>
      <c r="C9" s="1"/>
      <c r="D9" s="1"/>
      <c r="E9" s="1"/>
      <c r="F9" s="9"/>
      <c r="I9" s="23"/>
      <c r="J9" s="23"/>
      <c r="K9" s="23"/>
      <c r="L9" s="23"/>
    </row>
    <row r="10" spans="2:12" ht="12.75">
      <c r="B10" s="8" t="s">
        <v>4</v>
      </c>
      <c r="C10" s="15">
        <f>C5*C6*C6*C6</f>
        <v>9.6314399999999998E-3</v>
      </c>
      <c r="D10" s="15">
        <f t="shared" ref="D10:D11" si="0">SQRT(SQRT(C10))</f>
        <v>0.31327288446752383</v>
      </c>
      <c r="E10" s="3"/>
      <c r="F10" s="11"/>
      <c r="H10" s="2" t="s">
        <v>4</v>
      </c>
      <c r="I10" s="15">
        <f>I5*I6*I6*I6</f>
        <v>0</v>
      </c>
      <c r="J10" s="15">
        <f t="shared" ref="J10:J11" si="1">SQRT(SQRT(I10))</f>
        <v>0</v>
      </c>
      <c r="K10" s="19"/>
      <c r="L10" s="19"/>
    </row>
    <row r="11" spans="2:12" ht="12.75">
      <c r="B11" s="8" t="s">
        <v>5</v>
      </c>
      <c r="C11" s="15">
        <f>C4*C4*C5*C6</f>
        <v>5.4600000000000003E-2</v>
      </c>
      <c r="D11" s="15">
        <f t="shared" si="0"/>
        <v>0.48339055525626323</v>
      </c>
      <c r="E11" s="3"/>
      <c r="F11" s="11"/>
      <c r="H11" s="2" t="s">
        <v>5</v>
      </c>
      <c r="I11" s="15">
        <f>I4*I4*I5*I6</f>
        <v>0</v>
      </c>
      <c r="J11" s="15">
        <f t="shared" si="1"/>
        <v>0</v>
      </c>
      <c r="K11" s="19"/>
      <c r="L11" s="19"/>
    </row>
    <row r="12" spans="2:12" ht="12.75">
      <c r="B12" s="8" t="s">
        <v>6</v>
      </c>
      <c r="C12" s="13">
        <f>SQRT(C4)</f>
        <v>0.70710678118654757</v>
      </c>
      <c r="D12" s="3"/>
      <c r="E12" s="3"/>
      <c r="F12" s="11"/>
      <c r="H12" s="2" t="s">
        <v>6</v>
      </c>
      <c r="I12" s="13">
        <f>SQRT(I4)</f>
        <v>0</v>
      </c>
      <c r="J12" s="19"/>
      <c r="K12" s="19"/>
      <c r="L12" s="19"/>
    </row>
    <row r="13" spans="2:12" ht="12.75">
      <c r="B13" s="8" t="s">
        <v>7</v>
      </c>
      <c r="C13" s="13">
        <f>SQRT(C6)</f>
        <v>0.45825756949558399</v>
      </c>
      <c r="D13" s="3"/>
      <c r="E13" s="3"/>
      <c r="F13" s="11"/>
      <c r="H13" s="2" t="s">
        <v>7</v>
      </c>
      <c r="I13" s="13">
        <f>SQRT(I6)</f>
        <v>0</v>
      </c>
      <c r="J13" s="19"/>
      <c r="K13" s="19"/>
      <c r="L13" s="19"/>
    </row>
    <row r="14" spans="2:12" ht="12.75">
      <c r="B14" s="8" t="s">
        <v>8</v>
      </c>
      <c r="C14" s="15">
        <f>C5*C6</f>
        <v>0.21840000000000001</v>
      </c>
      <c r="D14" s="17">
        <f>SQRT(SQRT(C14))</f>
        <v>0.68361747916646842</v>
      </c>
      <c r="E14" s="15">
        <f>(D10+D11)/(C12+C13)+D14</f>
        <v>1.3672349583329368</v>
      </c>
      <c r="F14" s="18">
        <f>E14*E14</f>
        <v>1.8693314312876677</v>
      </c>
      <c r="H14" s="2" t="s">
        <v>8</v>
      </c>
      <c r="I14" s="15">
        <f>I5*I6</f>
        <v>0</v>
      </c>
      <c r="J14" s="17">
        <f>SQRT(SQRT(I14))</f>
        <v>0</v>
      </c>
      <c r="K14" s="15" t="e">
        <f>(J10+J11)/(I12+I13)+J14</f>
        <v>#DIV/0!</v>
      </c>
      <c r="L14" s="15" t="e">
        <f>K14*K14</f>
        <v>#DIV/0!</v>
      </c>
    </row>
    <row r="15" spans="2:12" ht="15.75" customHeight="1">
      <c r="B15" s="8" t="s">
        <v>9</v>
      </c>
      <c r="C15" s="15">
        <f>C5*C6</f>
        <v>0.21840000000000001</v>
      </c>
      <c r="D15" s="19"/>
      <c r="E15" s="19"/>
      <c r="F15" s="20"/>
      <c r="H15" s="2" t="s">
        <v>9</v>
      </c>
      <c r="I15" s="15">
        <f>I14</f>
        <v>0</v>
      </c>
      <c r="J15" s="19"/>
      <c r="K15" s="19"/>
      <c r="L15" s="19"/>
    </row>
    <row r="16" spans="2:12" ht="15.75" customHeight="1">
      <c r="B16" s="8" t="s">
        <v>10</v>
      </c>
      <c r="C16" s="15">
        <f>F14-C15+12</f>
        <v>13.650931431287667</v>
      </c>
      <c r="D16" s="19"/>
      <c r="E16" s="19"/>
      <c r="F16" s="20"/>
      <c r="H16" s="2" t="s">
        <v>10</v>
      </c>
      <c r="I16" s="15" t="e">
        <f>L14-I15+12</f>
        <v>#DIV/0!</v>
      </c>
      <c r="J16" s="19"/>
      <c r="K16" s="19"/>
      <c r="L16" s="19"/>
    </row>
    <row r="17" spans="2:13" ht="15.75" customHeight="1" thickBot="1">
      <c r="B17" s="12" t="s">
        <v>11</v>
      </c>
      <c r="C17" s="16">
        <f>SQRT(C15)</f>
        <v>0.46733285782191691</v>
      </c>
      <c r="D17" s="16">
        <f>C17-3</f>
        <v>-2.5326671421780831</v>
      </c>
      <c r="E17" s="21"/>
      <c r="F17" s="22"/>
      <c r="H17" s="2" t="s">
        <v>11</v>
      </c>
      <c r="I17" s="15">
        <f>SQRT(I15)</f>
        <v>0</v>
      </c>
      <c r="J17" s="15">
        <f>I17-3</f>
        <v>-3</v>
      </c>
      <c r="K17" s="19"/>
      <c r="L17" s="19"/>
      <c r="M17" s="1"/>
    </row>
    <row r="18" spans="2:13" ht="15.75" customHeight="1">
      <c r="H18" s="1"/>
      <c r="I18" s="1"/>
      <c r="J18" s="1"/>
      <c r="K18" s="1"/>
      <c r="L18" s="1"/>
      <c r="M1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Студенты</cp:lastModifiedBy>
  <dcterms:modified xsi:type="dcterms:W3CDTF">2023-11-10T13:17:30Z</dcterms:modified>
</cp:coreProperties>
</file>