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Kaggle\NBA Data\V2\"/>
    </mc:Choice>
  </mc:AlternateContent>
  <xr:revisionPtr revIDLastSave="0" documentId="8_{45D15CF1-B9E7-408C-BBC6-5C1CB9C7E2A9}" xr6:coauthVersionLast="46" xr6:coauthVersionMax="46" xr10:uidLastSave="{00000000-0000-0000-0000-000000000000}"/>
  <bookViews>
    <workbookView xWindow="-108" yWindow="-108" windowWidth="23256" windowHeight="13176" xr2:uid="{2BBACD4E-1934-4445-B6E6-6AB8EE38517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" i="1" l="1"/>
  <c r="D7" i="1"/>
  <c r="D14" i="1"/>
  <c r="D15" i="1"/>
  <c r="D22" i="1"/>
  <c r="D23" i="1"/>
  <c r="D31" i="1"/>
  <c r="D39" i="1"/>
  <c r="D47" i="1"/>
  <c r="C5" i="1"/>
  <c r="C6" i="1"/>
  <c r="C13" i="1"/>
  <c r="C14" i="1"/>
  <c r="C21" i="1"/>
  <c r="C22" i="1"/>
  <c r="C30" i="1"/>
  <c r="C38" i="1"/>
  <c r="C46" i="1"/>
  <c r="D2" i="1"/>
  <c r="C2" i="1"/>
  <c r="B3" i="1"/>
  <c r="B20" i="1"/>
  <c r="B22" i="1"/>
  <c r="B44" i="1"/>
  <c r="B2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C51" i="1" s="1"/>
  <c r="E2" i="1" l="1"/>
  <c r="E22" i="1"/>
  <c r="B43" i="1"/>
  <c r="B38" i="1"/>
  <c r="C44" i="1"/>
  <c r="B35" i="1"/>
  <c r="C42" i="1"/>
  <c r="C18" i="1"/>
  <c r="B30" i="1"/>
  <c r="B11" i="1"/>
  <c r="C49" i="1"/>
  <c r="C41" i="1"/>
  <c r="C33" i="1"/>
  <c r="C25" i="1"/>
  <c r="C17" i="1"/>
  <c r="C9" i="1"/>
  <c r="D50" i="1"/>
  <c r="D42" i="1"/>
  <c r="D34" i="1"/>
  <c r="D26" i="1"/>
  <c r="D18" i="1"/>
  <c r="D10" i="1"/>
  <c r="C50" i="1"/>
  <c r="C34" i="1"/>
  <c r="C10" i="1"/>
  <c r="D43" i="1"/>
  <c r="D27" i="1"/>
  <c r="D3" i="1"/>
  <c r="B51" i="1"/>
  <c r="B28" i="1"/>
  <c r="B6" i="1"/>
  <c r="E6" i="1" s="1"/>
  <c r="C48" i="1"/>
  <c r="C40" i="1"/>
  <c r="C32" i="1"/>
  <c r="C24" i="1"/>
  <c r="C16" i="1"/>
  <c r="C8" i="1"/>
  <c r="D49" i="1"/>
  <c r="D41" i="1"/>
  <c r="D33" i="1"/>
  <c r="D25" i="1"/>
  <c r="D17" i="1"/>
  <c r="D9" i="1"/>
  <c r="C45" i="1"/>
  <c r="C29" i="1"/>
  <c r="D38" i="1"/>
  <c r="D30" i="1"/>
  <c r="B19" i="1"/>
  <c r="B12" i="1"/>
  <c r="C26" i="1"/>
  <c r="D51" i="1"/>
  <c r="D35" i="1"/>
  <c r="D19" i="1"/>
  <c r="D11" i="1"/>
  <c r="B46" i="1"/>
  <c r="B27" i="1"/>
  <c r="E27" i="1" s="1"/>
  <c r="B4" i="1"/>
  <c r="C47" i="1"/>
  <c r="C39" i="1"/>
  <c r="C31" i="1"/>
  <c r="C23" i="1"/>
  <c r="C15" i="1"/>
  <c r="C7" i="1"/>
  <c r="D48" i="1"/>
  <c r="D40" i="1"/>
  <c r="D32" i="1"/>
  <c r="D24" i="1"/>
  <c r="D16" i="1"/>
  <c r="D8" i="1"/>
  <c r="C37" i="1"/>
  <c r="D46" i="1"/>
  <c r="C36" i="1"/>
  <c r="C28" i="1"/>
  <c r="C20" i="1"/>
  <c r="C12" i="1"/>
  <c r="C4" i="1"/>
  <c r="D45" i="1"/>
  <c r="D37" i="1"/>
  <c r="D29" i="1"/>
  <c r="D21" i="1"/>
  <c r="D13" i="1"/>
  <c r="D5" i="1"/>
  <c r="B36" i="1"/>
  <c r="B14" i="1"/>
  <c r="E14" i="1" s="1"/>
  <c r="C43" i="1"/>
  <c r="C35" i="1"/>
  <c r="C27" i="1"/>
  <c r="C19" i="1"/>
  <c r="C11" i="1"/>
  <c r="C3" i="1"/>
  <c r="D44" i="1"/>
  <c r="D36" i="1"/>
  <c r="D28" i="1"/>
  <c r="D20" i="1"/>
  <c r="D12" i="1"/>
  <c r="D4" i="1"/>
  <c r="B42" i="1"/>
  <c r="B34" i="1"/>
  <c r="B26" i="1"/>
  <c r="B18" i="1"/>
  <c r="B10" i="1"/>
  <c r="B49" i="1"/>
  <c r="E49" i="1" s="1"/>
  <c r="B41" i="1"/>
  <c r="E41" i="1" s="1"/>
  <c r="B33" i="1"/>
  <c r="E33" i="1" s="1"/>
  <c r="B25" i="1"/>
  <c r="B17" i="1"/>
  <c r="B9" i="1"/>
  <c r="B50" i="1"/>
  <c r="B48" i="1"/>
  <c r="B40" i="1"/>
  <c r="B32" i="1"/>
  <c r="B24" i="1"/>
  <c r="E24" i="1" s="1"/>
  <c r="B16" i="1"/>
  <c r="B8" i="1"/>
  <c r="B47" i="1"/>
  <c r="B39" i="1"/>
  <c r="E39" i="1" s="1"/>
  <c r="B31" i="1"/>
  <c r="B23" i="1"/>
  <c r="E23" i="1" s="1"/>
  <c r="B15" i="1"/>
  <c r="B7" i="1"/>
  <c r="E7" i="1" s="1"/>
  <c r="B45" i="1"/>
  <c r="B37" i="1"/>
  <c r="B29" i="1"/>
  <c r="B21" i="1"/>
  <c r="B13" i="1"/>
  <c r="B5" i="1"/>
  <c r="E15" i="1" l="1"/>
  <c r="E32" i="1"/>
  <c r="E40" i="1"/>
  <c r="E44" i="1"/>
  <c r="E5" i="1"/>
  <c r="E13" i="1"/>
  <c r="E28" i="1"/>
  <c r="E50" i="1"/>
  <c r="E38" i="1"/>
  <c r="E47" i="1"/>
  <c r="E37" i="1"/>
  <c r="E8" i="1"/>
  <c r="E20" i="1"/>
  <c r="E46" i="1"/>
  <c r="E35" i="1"/>
  <c r="E31" i="1"/>
  <c r="E48" i="1"/>
  <c r="E10" i="1"/>
  <c r="E51" i="1"/>
  <c r="E29" i="1"/>
  <c r="E9" i="1"/>
  <c r="E26" i="1"/>
  <c r="E36" i="1"/>
  <c r="E43" i="1"/>
  <c r="E19" i="1"/>
  <c r="E21" i="1"/>
  <c r="E18" i="1"/>
  <c r="E17" i="1"/>
  <c r="E34" i="1"/>
  <c r="E3" i="1"/>
  <c r="E11" i="1"/>
  <c r="E45" i="1"/>
  <c r="E16" i="1"/>
  <c r="E25" i="1"/>
  <c r="E42" i="1"/>
  <c r="E4" i="1"/>
  <c r="E12" i="1"/>
  <c r="E30" i="1"/>
</calcChain>
</file>

<file path=xl/sharedStrings.xml><?xml version="1.0" encoding="utf-8"?>
<sst xmlns="http://schemas.openxmlformats.org/spreadsheetml/2006/main" count="5" uniqueCount="5">
  <si>
    <t>trials</t>
  </si>
  <si>
    <t>prob</t>
  </si>
  <si>
    <t>factorial</t>
  </si>
  <si>
    <t>p^x</t>
  </si>
  <si>
    <t>(1-p)^(n-x)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</si>
</sst>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Sheet1!$E$2:$E$51</c:f>
              <c:numCache>
                <c:formatCode>General</c:formatCode>
                <c:ptCount val="50"/>
                <c:pt idx="0">
                  <c:v>0.20248677704398227</c:v>
                </c:pt>
                <c:pt idx="1">
                  <c:v>135.38640565083111</c:v>
                </c:pt>
                <c:pt idx="2">
                  <c:v>3429.0712931914272</c:v>
                </c:pt>
                <c:pt idx="3">
                  <c:v>56549.596764911257</c:v>
                </c:pt>
                <c:pt idx="4">
                  <c:v>684547.75031208352</c:v>
                </c:pt>
                <c:pt idx="5">
                  <c:v>6485189.2134828977</c:v>
                </c:pt>
                <c:pt idx="6">
                  <c:v>50061109.718113601</c:v>
                </c:pt>
                <c:pt idx="7">
                  <c:v>323703416.22238863</c:v>
                </c:pt>
                <c:pt idx="8">
                  <c:v>1788887300.1763592</c:v>
                </c:pt>
                <c:pt idx="9">
                  <c:v>8578289977.4538803</c:v>
                </c:pt>
                <c:pt idx="10">
                  <c:v>36119115694.542664</c:v>
                </c:pt>
                <c:pt idx="11">
                  <c:v>134798613596.85783</c:v>
                </c:pt>
                <c:pt idx="12">
                  <c:v>449328711989.52594</c:v>
                </c:pt>
                <c:pt idx="13">
                  <c:v>1346166991385.6243</c:v>
                </c:pt>
                <c:pt idx="14">
                  <c:v>3643760277434.7729</c:v>
                </c:pt>
                <c:pt idx="15">
                  <c:v>8949586646331.0215</c:v>
                </c:pt>
                <c:pt idx="16">
                  <c:v>20018812235214.121</c:v>
                </c:pt>
                <c:pt idx="17">
                  <c:v>40905312926443.719</c:v>
                </c:pt>
                <c:pt idx="18">
                  <c:v>76547954014397.625</c:v>
                </c:pt>
                <c:pt idx="19">
                  <c:v>131467400246333.86</c:v>
                </c:pt>
                <c:pt idx="20">
                  <c:v>207580105652106.06</c:v>
                </c:pt>
                <c:pt idx="21">
                  <c:v>301745516988024.06</c:v>
                </c:pt>
                <c:pt idx="22">
                  <c:v>404252367256682.75</c:v>
                </c:pt>
                <c:pt idx="23">
                  <c:v>499533817662719.94</c:v>
                </c:pt>
                <c:pt idx="24">
                  <c:v>569643827159242.38</c:v>
                </c:pt>
                <c:pt idx="25">
                  <c:v>599625081220254.88</c:v>
                </c:pt>
                <c:pt idx="26">
                  <c:v>582631657865834.75</c:v>
                </c:pt>
                <c:pt idx="27">
                  <c:v>522437743895290.63</c:v>
                </c:pt>
                <c:pt idx="28">
                  <c:v>432091367131443.38</c:v>
                </c:pt>
                <c:pt idx="29">
                  <c:v>329361840644657.25</c:v>
                </c:pt>
                <c:pt idx="30">
                  <c:v>231131116241864.72</c:v>
                </c:pt>
                <c:pt idx="31">
                  <c:v>149116849188299.81</c:v>
                </c:pt>
                <c:pt idx="32">
                  <c:v>88292871229914.359</c:v>
                </c:pt>
                <c:pt idx="33">
                  <c:v>47878111990703.18</c:v>
                </c:pt>
                <c:pt idx="34">
                  <c:v>23716711822020.152</c:v>
                </c:pt>
                <c:pt idx="35">
                  <c:v>10699268491136.904</c:v>
                </c:pt>
                <c:pt idx="36">
                  <c:v>4379817510991.7163</c:v>
                </c:pt>
                <c:pt idx="37">
                  <c:v>1619847159115.0027</c:v>
                </c:pt>
                <c:pt idx="38">
                  <c:v>538453349290.3053</c:v>
                </c:pt>
                <c:pt idx="39">
                  <c:v>159864692096.98669</c:v>
                </c:pt>
                <c:pt idx="40">
                  <c:v>42069655814.996536</c:v>
                </c:pt>
                <c:pt idx="41">
                  <c:v>9720844732.6050968</c:v>
                </c:pt>
                <c:pt idx="42">
                  <c:v>1949041550.3970125</c:v>
                </c:pt>
                <c:pt idx="43">
                  <c:v>333985088.19532651</c:v>
                </c:pt>
                <c:pt idx="44">
                  <c:v>47940443.281625815</c:v>
                </c:pt>
                <c:pt idx="45">
                  <c:v>5607069.3896638406</c:v>
                </c:pt>
                <c:pt idx="46">
                  <c:v>513232.8960790697</c:v>
                </c:pt>
                <c:pt idx="47">
                  <c:v>34483.733219198439</c:v>
                </c:pt>
                <c:pt idx="48">
                  <c:v>1512.4444394385268</c:v>
                </c:pt>
                <c:pt idx="49">
                  <c:v>32.490750578700911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C90-4815-998C-A0C1E57D0C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5372991"/>
        <c:axId val="1395373407"/>
      </c:scatterChart>
      <c:valAx>
        <c:axId val="1395372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373407"/>
        <c:crosses val="autoZero"/>
        <c:crossBetween val="midCat"/>
      </c:valAx>
      <c:valAx>
        <c:axId val="1395373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372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106680</xdr:colOff>
      <xdr:row>8</xdr:row>
      <xdr:rowOff>0</xdr:rowOff>
    </xdr:from>
    <xdr:to>
      <xdr:col>14</xdr:col>
      <xdr:colOff>411480</xdr:colOff>
      <xdr:row>23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521E8C-603E-4C4F-B827-F12B759DC0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9B59F-8822-4331-829F-CC358D8E6567}">
  <dimension ref="A1:G51"/>
  <sheetViews>
    <sheetView tabSelected="1" workbookViewId="0">
      <selection activeCell="G3" sqref="G3"/>
    </sheetView>
  </sheetViews>
  <sheetFormatPr defaultRowHeight="14.4" x14ac:dyDescent="0.3"/>
  <cols>
    <col min="4" max="4" width="12" bestFit="1" customWidth="1"/>
    <col min="5" max="5" width="12" customWidth="1"/>
  </cols>
  <sheetData>
    <row r="1" spans="1:7" x14ac:dyDescent="0.3">
      <c r="B1" t="s">
        <v>2</v>
      </c>
      <c r="C1" t="s">
        <v>3</v>
      </c>
      <c r="D1" t="s">
        <v>4</v>
      </c>
    </row>
    <row r="2" spans="1:7" x14ac:dyDescent="0.3">
      <c r="A2">
        <v>1</v>
      </c>
      <c r="B2">
        <f>FACT($G$2)/(FACT($G$2-A2)*FACT(A2))</f>
        <v>49.999999999999972</v>
      </c>
      <c r="C2">
        <f>$G$3*A2</f>
        <v>0.05</v>
      </c>
      <c r="D2">
        <f>(1-$G$3)^(G2-A2)</f>
        <v>8.0994710817592949E-2</v>
      </c>
      <c r="E2">
        <f>B2*C2*D2</f>
        <v>0.20248677704398227</v>
      </c>
      <c r="F2" t="s">
        <v>0</v>
      </c>
      <c r="G2">
        <v>50</v>
      </c>
    </row>
    <row r="3" spans="1:7" x14ac:dyDescent="0.3">
      <c r="A3">
        <f>A2+1</f>
        <v>2</v>
      </c>
      <c r="B3">
        <f t="shared" ref="B3:B51" si="0">FACT($G$2)/(FACT($G$2-A3)*FACT(A3))</f>
        <v>1225.0000000000002</v>
      </c>
      <c r="C3">
        <f t="shared" ref="C3:C51" si="1">$G$3*A3</f>
        <v>0.1</v>
      </c>
      <c r="D3">
        <f t="shared" ref="D3:D51" si="2">(1-$G$3)^(G3-A3)</f>
        <v>1.1051951481700497</v>
      </c>
      <c r="E3">
        <f t="shared" ref="E3:E51" si="3">B3*C3*D3</f>
        <v>135.38640565083111</v>
      </c>
      <c r="F3" t="s">
        <v>1</v>
      </c>
      <c r="G3">
        <v>0.05</v>
      </c>
    </row>
    <row r="4" spans="1:7" x14ac:dyDescent="0.3">
      <c r="A4">
        <f t="shared" ref="A4:A51" si="4">A3+1</f>
        <v>3</v>
      </c>
      <c r="B4">
        <f t="shared" si="0"/>
        <v>19599.999999999993</v>
      </c>
      <c r="C4">
        <f t="shared" si="1"/>
        <v>0.15000000000000002</v>
      </c>
      <c r="D4">
        <f t="shared" si="2"/>
        <v>1.1663507799970843</v>
      </c>
      <c r="E4">
        <f t="shared" si="3"/>
        <v>3429.0712931914272</v>
      </c>
    </row>
    <row r="5" spans="1:7" x14ac:dyDescent="0.3">
      <c r="A5">
        <f t="shared" si="4"/>
        <v>4</v>
      </c>
      <c r="B5">
        <f t="shared" si="0"/>
        <v>230300</v>
      </c>
      <c r="C5">
        <f t="shared" si="1"/>
        <v>0.2</v>
      </c>
      <c r="D5">
        <f t="shared" si="2"/>
        <v>1.2277376631548254</v>
      </c>
      <c r="E5">
        <f t="shared" si="3"/>
        <v>56549.596764911257</v>
      </c>
    </row>
    <row r="6" spans="1:7" x14ac:dyDescent="0.3">
      <c r="A6">
        <f t="shared" si="4"/>
        <v>5</v>
      </c>
      <c r="B6">
        <f t="shared" si="0"/>
        <v>2118759.9999999995</v>
      </c>
      <c r="C6">
        <f t="shared" si="1"/>
        <v>0.25</v>
      </c>
      <c r="D6">
        <f t="shared" si="2"/>
        <v>1.2923554348998163</v>
      </c>
      <c r="E6">
        <f t="shared" si="3"/>
        <v>684547.75031208352</v>
      </c>
    </row>
    <row r="7" spans="1:7" x14ac:dyDescent="0.3">
      <c r="A7">
        <f t="shared" si="4"/>
        <v>6</v>
      </c>
      <c r="B7">
        <f t="shared" si="0"/>
        <v>15890699.999999994</v>
      </c>
      <c r="C7">
        <f t="shared" si="1"/>
        <v>0.30000000000000004</v>
      </c>
      <c r="D7">
        <f t="shared" si="2"/>
        <v>1.3603741419998068</v>
      </c>
      <c r="E7">
        <f t="shared" si="3"/>
        <v>6485189.2134828977</v>
      </c>
    </row>
    <row r="8" spans="1:7" x14ac:dyDescent="0.3">
      <c r="A8">
        <f t="shared" si="4"/>
        <v>7</v>
      </c>
      <c r="B8">
        <f t="shared" si="0"/>
        <v>99884399.999999985</v>
      </c>
      <c r="C8">
        <f t="shared" si="1"/>
        <v>0.35000000000000003</v>
      </c>
      <c r="D8">
        <f t="shared" si="2"/>
        <v>1.4319727810524281</v>
      </c>
      <c r="E8">
        <f t="shared" si="3"/>
        <v>50061109.718113601</v>
      </c>
    </row>
    <row r="9" spans="1:7" x14ac:dyDescent="0.3">
      <c r="A9">
        <f t="shared" si="4"/>
        <v>8</v>
      </c>
      <c r="B9">
        <f t="shared" si="0"/>
        <v>536878649.99999988</v>
      </c>
      <c r="C9">
        <f t="shared" si="1"/>
        <v>0.4</v>
      </c>
      <c r="D9">
        <f t="shared" si="2"/>
        <v>1.5073397695288715</v>
      </c>
      <c r="E9">
        <f t="shared" si="3"/>
        <v>323703416.22238863</v>
      </c>
    </row>
    <row r="10" spans="1:7" x14ac:dyDescent="0.3">
      <c r="A10">
        <f t="shared" si="4"/>
        <v>9</v>
      </c>
      <c r="B10">
        <f t="shared" si="0"/>
        <v>2505433700.0000005</v>
      </c>
      <c r="C10">
        <f t="shared" si="1"/>
        <v>0.45</v>
      </c>
      <c r="D10">
        <f t="shared" si="2"/>
        <v>1.5866734416093387</v>
      </c>
      <c r="E10">
        <f t="shared" si="3"/>
        <v>1788887300.1763592</v>
      </c>
    </row>
    <row r="11" spans="1:7" x14ac:dyDescent="0.3">
      <c r="A11">
        <f t="shared" si="4"/>
        <v>10</v>
      </c>
      <c r="B11">
        <f t="shared" si="0"/>
        <v>10272278169.999996</v>
      </c>
      <c r="C11">
        <f t="shared" si="1"/>
        <v>0.5</v>
      </c>
      <c r="D11">
        <f t="shared" si="2"/>
        <v>1.6701825701150932</v>
      </c>
      <c r="E11">
        <f t="shared" si="3"/>
        <v>8578289977.4538803</v>
      </c>
    </row>
    <row r="12" spans="1:7" x14ac:dyDescent="0.3">
      <c r="A12">
        <f t="shared" si="4"/>
        <v>11</v>
      </c>
      <c r="B12">
        <f t="shared" si="0"/>
        <v>37353738799.999992</v>
      </c>
      <c r="C12">
        <f t="shared" si="1"/>
        <v>0.55000000000000004</v>
      </c>
      <c r="D12">
        <f t="shared" si="2"/>
        <v>1.7580869159106245</v>
      </c>
      <c r="E12">
        <f t="shared" si="3"/>
        <v>36119115694.542664</v>
      </c>
    </row>
    <row r="13" spans="1:7" x14ac:dyDescent="0.3">
      <c r="A13">
        <f t="shared" si="4"/>
        <v>12</v>
      </c>
      <c r="B13">
        <f t="shared" si="0"/>
        <v>121399651100.00002</v>
      </c>
      <c r="C13">
        <f t="shared" si="1"/>
        <v>0.60000000000000009</v>
      </c>
      <c r="D13">
        <f t="shared" si="2"/>
        <v>1.85061780622171</v>
      </c>
      <c r="E13">
        <f t="shared" si="3"/>
        <v>134798613596.85783</v>
      </c>
    </row>
    <row r="14" spans="1:7" x14ac:dyDescent="0.3">
      <c r="A14">
        <f t="shared" si="4"/>
        <v>13</v>
      </c>
      <c r="B14">
        <f t="shared" si="0"/>
        <v>354860518599.99994</v>
      </c>
      <c r="C14">
        <f t="shared" si="1"/>
        <v>0.65</v>
      </c>
      <c r="D14">
        <f t="shared" si="2"/>
        <v>1.9480187433912737</v>
      </c>
      <c r="E14">
        <f t="shared" si="3"/>
        <v>449328711989.52594</v>
      </c>
    </row>
    <row r="15" spans="1:7" x14ac:dyDescent="0.3">
      <c r="A15">
        <f t="shared" si="4"/>
        <v>14</v>
      </c>
      <c r="B15">
        <f t="shared" si="0"/>
        <v>937845656299.99963</v>
      </c>
      <c r="C15">
        <f t="shared" si="1"/>
        <v>0.70000000000000007</v>
      </c>
      <c r="D15">
        <f t="shared" si="2"/>
        <v>2.0505460456750253</v>
      </c>
      <c r="E15">
        <f t="shared" si="3"/>
        <v>1346166991385.6243</v>
      </c>
    </row>
    <row r="16" spans="1:7" x14ac:dyDescent="0.3">
      <c r="A16">
        <f t="shared" si="4"/>
        <v>15</v>
      </c>
      <c r="B16">
        <f t="shared" si="0"/>
        <v>2250829575120</v>
      </c>
      <c r="C16">
        <f t="shared" si="1"/>
        <v>0.75</v>
      </c>
      <c r="D16">
        <f t="shared" si="2"/>
        <v>2.158469521763184</v>
      </c>
      <c r="E16">
        <f t="shared" si="3"/>
        <v>3643760277434.7729</v>
      </c>
    </row>
    <row r="17" spans="1:5" x14ac:dyDescent="0.3">
      <c r="A17">
        <f t="shared" si="4"/>
        <v>16</v>
      </c>
      <c r="B17">
        <f t="shared" si="0"/>
        <v>4923689695575</v>
      </c>
      <c r="C17">
        <f t="shared" si="1"/>
        <v>0.8</v>
      </c>
      <c r="D17">
        <f t="shared" si="2"/>
        <v>2.2720731808033516</v>
      </c>
      <c r="E17">
        <f t="shared" si="3"/>
        <v>8949586646331.0215</v>
      </c>
    </row>
    <row r="18" spans="1:5" x14ac:dyDescent="0.3">
      <c r="A18">
        <f t="shared" si="4"/>
        <v>17</v>
      </c>
      <c r="B18">
        <f t="shared" si="0"/>
        <v>9847379391149.9961</v>
      </c>
      <c r="C18">
        <f t="shared" si="1"/>
        <v>0.85000000000000009</v>
      </c>
      <c r="D18">
        <f t="shared" si="2"/>
        <v>2.3916559797930019</v>
      </c>
      <c r="E18">
        <f t="shared" si="3"/>
        <v>20018812235214.121</v>
      </c>
    </row>
    <row r="19" spans="1:5" x14ac:dyDescent="0.3">
      <c r="A19">
        <f t="shared" si="4"/>
        <v>18</v>
      </c>
      <c r="B19">
        <f t="shared" si="0"/>
        <v>18053528883774.996</v>
      </c>
      <c r="C19">
        <f t="shared" si="1"/>
        <v>0.9</v>
      </c>
      <c r="D19">
        <f t="shared" si="2"/>
        <v>2.517532610308423</v>
      </c>
      <c r="E19">
        <f t="shared" si="3"/>
        <v>40905312926443.719</v>
      </c>
    </row>
    <row r="20" spans="1:5" x14ac:dyDescent="0.3">
      <c r="A20">
        <f t="shared" si="4"/>
        <v>19</v>
      </c>
      <c r="B20">
        <f t="shared" si="0"/>
        <v>30405943383199.996</v>
      </c>
      <c r="C20">
        <f t="shared" si="1"/>
        <v>0.95000000000000007</v>
      </c>
      <c r="D20">
        <f t="shared" si="2"/>
        <v>2.6500343266404456</v>
      </c>
      <c r="E20">
        <f t="shared" si="3"/>
        <v>76547954014397.625</v>
      </c>
    </row>
    <row r="21" spans="1:5" x14ac:dyDescent="0.3">
      <c r="A21">
        <f t="shared" si="4"/>
        <v>20</v>
      </c>
      <c r="B21">
        <f t="shared" si="0"/>
        <v>47129212243959.992</v>
      </c>
      <c r="C21">
        <f t="shared" si="1"/>
        <v>1</v>
      </c>
      <c r="D21">
        <f t="shared" si="2"/>
        <v>2.7895098175162585</v>
      </c>
      <c r="E21">
        <f t="shared" si="3"/>
        <v>131467400246333.86</v>
      </c>
    </row>
    <row r="22" spans="1:5" x14ac:dyDescent="0.3">
      <c r="A22">
        <f t="shared" si="4"/>
        <v>21</v>
      </c>
      <c r="B22">
        <f t="shared" si="0"/>
        <v>67327446062800</v>
      </c>
      <c r="C22">
        <f t="shared" si="1"/>
        <v>1.05</v>
      </c>
      <c r="D22">
        <f t="shared" si="2"/>
        <v>2.9363261237013241</v>
      </c>
      <c r="E22">
        <f t="shared" si="3"/>
        <v>207580105652106.06</v>
      </c>
    </row>
    <row r="23" spans="1:5" x14ac:dyDescent="0.3">
      <c r="A23">
        <f t="shared" si="4"/>
        <v>22</v>
      </c>
      <c r="B23">
        <f t="shared" si="0"/>
        <v>88749815264600.016</v>
      </c>
      <c r="C23">
        <f t="shared" si="1"/>
        <v>1.1000000000000001</v>
      </c>
      <c r="D23">
        <f t="shared" si="2"/>
        <v>3.0908696038961314</v>
      </c>
      <c r="E23">
        <f t="shared" si="3"/>
        <v>301745516988024.06</v>
      </c>
    </row>
    <row r="24" spans="1:5" x14ac:dyDescent="0.3">
      <c r="A24">
        <f t="shared" si="4"/>
        <v>23</v>
      </c>
      <c r="B24">
        <f t="shared" si="0"/>
        <v>108043253365599.98</v>
      </c>
      <c r="C24">
        <f t="shared" si="1"/>
        <v>1.1500000000000001</v>
      </c>
      <c r="D24">
        <f t="shared" si="2"/>
        <v>3.2535469514696116</v>
      </c>
      <c r="E24">
        <f t="shared" si="3"/>
        <v>404252367256682.75</v>
      </c>
    </row>
    <row r="25" spans="1:5" x14ac:dyDescent="0.3">
      <c r="A25">
        <f t="shared" si="4"/>
        <v>24</v>
      </c>
      <c r="B25">
        <f t="shared" si="0"/>
        <v>121548660036299.97</v>
      </c>
      <c r="C25">
        <f t="shared" si="1"/>
        <v>1.2000000000000002</v>
      </c>
      <c r="D25">
        <f t="shared" si="2"/>
        <v>3.4247862647048541</v>
      </c>
      <c r="E25">
        <f t="shared" si="3"/>
        <v>499533817662719.94</v>
      </c>
    </row>
    <row r="26" spans="1:5" x14ac:dyDescent="0.3">
      <c r="A26">
        <f t="shared" si="4"/>
        <v>25</v>
      </c>
      <c r="B26">
        <f t="shared" si="0"/>
        <v>126410606437752.02</v>
      </c>
      <c r="C26">
        <f t="shared" si="1"/>
        <v>1.25</v>
      </c>
      <c r="D26">
        <f t="shared" si="2"/>
        <v>3.6050381733735315</v>
      </c>
      <c r="E26">
        <f t="shared" si="3"/>
        <v>569643827159242.38</v>
      </c>
    </row>
    <row r="27" spans="1:5" x14ac:dyDescent="0.3">
      <c r="A27">
        <f t="shared" si="4"/>
        <v>26</v>
      </c>
      <c r="B27">
        <f t="shared" si="0"/>
        <v>121548660036299.97</v>
      </c>
      <c r="C27">
        <f t="shared" si="1"/>
        <v>1.3</v>
      </c>
      <c r="D27">
        <f t="shared" si="2"/>
        <v>3.7947770246037167</v>
      </c>
      <c r="E27">
        <f t="shared" si="3"/>
        <v>599625081220254.88</v>
      </c>
    </row>
    <row r="28" spans="1:5" x14ac:dyDescent="0.3">
      <c r="A28">
        <f t="shared" si="4"/>
        <v>27</v>
      </c>
      <c r="B28">
        <f t="shared" si="0"/>
        <v>108043253365599.98</v>
      </c>
      <c r="C28">
        <f t="shared" si="1"/>
        <v>1.35</v>
      </c>
      <c r="D28">
        <f t="shared" si="2"/>
        <v>3.994502131161807</v>
      </c>
      <c r="E28">
        <f t="shared" si="3"/>
        <v>582631657865834.75</v>
      </c>
    </row>
    <row r="29" spans="1:5" x14ac:dyDescent="0.3">
      <c r="A29">
        <f t="shared" si="4"/>
        <v>28</v>
      </c>
      <c r="B29">
        <f t="shared" si="0"/>
        <v>88749815264600.016</v>
      </c>
      <c r="C29">
        <f t="shared" si="1"/>
        <v>1.4000000000000001</v>
      </c>
      <c r="D29">
        <f t="shared" si="2"/>
        <v>4.2047390854334816</v>
      </c>
      <c r="E29">
        <f t="shared" si="3"/>
        <v>522437743895290.63</v>
      </c>
    </row>
    <row r="30" spans="1:5" x14ac:dyDescent="0.3">
      <c r="A30">
        <f t="shared" si="4"/>
        <v>29</v>
      </c>
      <c r="B30">
        <f t="shared" si="0"/>
        <v>67327446062800</v>
      </c>
      <c r="C30">
        <f t="shared" si="1"/>
        <v>1.4500000000000002</v>
      </c>
      <c r="D30">
        <f t="shared" si="2"/>
        <v>4.4260411425615596</v>
      </c>
      <c r="E30">
        <f t="shared" si="3"/>
        <v>432091367131443.38</v>
      </c>
    </row>
    <row r="31" spans="1:5" x14ac:dyDescent="0.3">
      <c r="A31">
        <f t="shared" si="4"/>
        <v>30</v>
      </c>
      <c r="B31">
        <f t="shared" si="0"/>
        <v>47129212243959.992</v>
      </c>
      <c r="C31">
        <f t="shared" si="1"/>
        <v>1.5</v>
      </c>
      <c r="D31">
        <f t="shared" si="2"/>
        <v>4.6589906763805891</v>
      </c>
      <c r="E31">
        <f t="shared" si="3"/>
        <v>329361840644657.25</v>
      </c>
    </row>
    <row r="32" spans="1:5" x14ac:dyDescent="0.3">
      <c r="A32">
        <f t="shared" si="4"/>
        <v>31</v>
      </c>
      <c r="B32">
        <f t="shared" si="0"/>
        <v>30405943383199.996</v>
      </c>
      <c r="C32">
        <f t="shared" si="1"/>
        <v>1.55</v>
      </c>
      <c r="D32">
        <f t="shared" si="2"/>
        <v>4.9042007119795672</v>
      </c>
      <c r="E32">
        <f t="shared" si="3"/>
        <v>231131116241864.72</v>
      </c>
    </row>
    <row r="33" spans="1:5" x14ac:dyDescent="0.3">
      <c r="A33">
        <f t="shared" si="4"/>
        <v>32</v>
      </c>
      <c r="B33">
        <f t="shared" si="0"/>
        <v>18053528883774.996</v>
      </c>
      <c r="C33">
        <f t="shared" si="1"/>
        <v>1.6</v>
      </c>
      <c r="D33">
        <f t="shared" si="2"/>
        <v>5.1623165389258601</v>
      </c>
      <c r="E33">
        <f t="shared" si="3"/>
        <v>149116849188299.81</v>
      </c>
    </row>
    <row r="34" spans="1:5" x14ac:dyDescent="0.3">
      <c r="A34">
        <f t="shared" si="4"/>
        <v>33</v>
      </c>
      <c r="B34">
        <f t="shared" si="0"/>
        <v>9847379391149.9961</v>
      </c>
      <c r="C34">
        <f t="shared" si="1"/>
        <v>1.6500000000000001</v>
      </c>
      <c r="D34">
        <f t="shared" si="2"/>
        <v>5.4340174093956426</v>
      </c>
      <c r="E34">
        <f t="shared" si="3"/>
        <v>88292871229914.359</v>
      </c>
    </row>
    <row r="35" spans="1:5" x14ac:dyDescent="0.3">
      <c r="A35">
        <f t="shared" si="4"/>
        <v>34</v>
      </c>
      <c r="B35">
        <f t="shared" si="0"/>
        <v>4923689695575</v>
      </c>
      <c r="C35">
        <f t="shared" si="1"/>
        <v>1.7000000000000002</v>
      </c>
      <c r="D35">
        <f t="shared" si="2"/>
        <v>5.7200183256796233</v>
      </c>
      <c r="E35">
        <f t="shared" si="3"/>
        <v>47878111990703.18</v>
      </c>
    </row>
    <row r="36" spans="1:5" x14ac:dyDescent="0.3">
      <c r="A36">
        <f t="shared" si="4"/>
        <v>35</v>
      </c>
      <c r="B36">
        <f t="shared" si="0"/>
        <v>2250829575120</v>
      </c>
      <c r="C36">
        <f t="shared" si="1"/>
        <v>1.75</v>
      </c>
      <c r="D36">
        <f t="shared" si="2"/>
        <v>6.0210719217680255</v>
      </c>
      <c r="E36">
        <f t="shared" si="3"/>
        <v>23716711822020.152</v>
      </c>
    </row>
    <row r="37" spans="1:5" x14ac:dyDescent="0.3">
      <c r="A37">
        <f t="shared" si="4"/>
        <v>36</v>
      </c>
      <c r="B37">
        <f t="shared" si="0"/>
        <v>937845656299.99963</v>
      </c>
      <c r="C37">
        <f t="shared" si="1"/>
        <v>1.8</v>
      </c>
      <c r="D37">
        <f t="shared" si="2"/>
        <v>6.3379704439663422</v>
      </c>
      <c r="E37">
        <f t="shared" si="3"/>
        <v>10699268491136.904</v>
      </c>
    </row>
    <row r="38" spans="1:5" x14ac:dyDescent="0.3">
      <c r="A38">
        <f t="shared" si="4"/>
        <v>37</v>
      </c>
      <c r="B38">
        <f t="shared" si="0"/>
        <v>354860518599.99994</v>
      </c>
      <c r="C38">
        <f t="shared" si="1"/>
        <v>1.85</v>
      </c>
      <c r="D38">
        <f t="shared" si="2"/>
        <v>6.6715478357540441</v>
      </c>
      <c r="E38">
        <f t="shared" si="3"/>
        <v>4379817510991.7163</v>
      </c>
    </row>
    <row r="39" spans="1:5" x14ac:dyDescent="0.3">
      <c r="A39">
        <f t="shared" si="4"/>
        <v>38</v>
      </c>
      <c r="B39">
        <f t="shared" si="0"/>
        <v>121399651100.00002</v>
      </c>
      <c r="C39">
        <f t="shared" si="1"/>
        <v>1.9000000000000001</v>
      </c>
      <c r="D39">
        <f t="shared" si="2"/>
        <v>7.022681932372679</v>
      </c>
      <c r="E39">
        <f t="shared" si="3"/>
        <v>1619847159115.0027</v>
      </c>
    </row>
    <row r="40" spans="1:5" x14ac:dyDescent="0.3">
      <c r="A40">
        <f t="shared" si="4"/>
        <v>39</v>
      </c>
      <c r="B40">
        <f t="shared" si="0"/>
        <v>37353738799.999992</v>
      </c>
      <c r="C40">
        <f t="shared" si="1"/>
        <v>1.9500000000000002</v>
      </c>
      <c r="D40">
        <f t="shared" si="2"/>
        <v>7.392296770918608</v>
      </c>
      <c r="E40">
        <f t="shared" si="3"/>
        <v>538453349290.3053</v>
      </c>
    </row>
    <row r="41" spans="1:5" x14ac:dyDescent="0.3">
      <c r="A41">
        <f t="shared" si="4"/>
        <v>40</v>
      </c>
      <c r="B41">
        <f t="shared" si="0"/>
        <v>10272278169.999996</v>
      </c>
      <c r="C41">
        <f t="shared" si="1"/>
        <v>2</v>
      </c>
      <c r="D41">
        <f t="shared" si="2"/>
        <v>7.7813650220195871</v>
      </c>
      <c r="E41">
        <f t="shared" si="3"/>
        <v>159864692096.98669</v>
      </c>
    </row>
    <row r="42" spans="1:5" x14ac:dyDescent="0.3">
      <c r="A42">
        <f t="shared" si="4"/>
        <v>41</v>
      </c>
      <c r="B42">
        <f t="shared" si="0"/>
        <v>2505433700.0000005</v>
      </c>
      <c r="C42">
        <f t="shared" si="1"/>
        <v>2.0500000000000003</v>
      </c>
      <c r="D42">
        <f t="shared" si="2"/>
        <v>8.1909105494943031</v>
      </c>
      <c r="E42">
        <f t="shared" si="3"/>
        <v>42069655814.996536</v>
      </c>
    </row>
    <row r="43" spans="1:5" x14ac:dyDescent="0.3">
      <c r="A43">
        <f t="shared" si="4"/>
        <v>42</v>
      </c>
      <c r="B43">
        <f t="shared" si="0"/>
        <v>536878649.99999988</v>
      </c>
      <c r="C43">
        <f t="shared" si="1"/>
        <v>2.1</v>
      </c>
      <c r="D43">
        <f t="shared" si="2"/>
        <v>8.622011104730845</v>
      </c>
      <c r="E43">
        <f t="shared" si="3"/>
        <v>9720844732.6050968</v>
      </c>
    </row>
    <row r="44" spans="1:5" x14ac:dyDescent="0.3">
      <c r="A44">
        <f t="shared" si="4"/>
        <v>43</v>
      </c>
      <c r="B44">
        <f t="shared" si="0"/>
        <v>99884399.999999985</v>
      </c>
      <c r="C44">
        <f t="shared" si="1"/>
        <v>2.15</v>
      </c>
      <c r="D44">
        <f t="shared" si="2"/>
        <v>9.0758011628745745</v>
      </c>
      <c r="E44">
        <f t="shared" si="3"/>
        <v>1949041550.3970125</v>
      </c>
    </row>
    <row r="45" spans="1:5" x14ac:dyDescent="0.3">
      <c r="A45">
        <f t="shared" si="4"/>
        <v>44</v>
      </c>
      <c r="B45">
        <f t="shared" si="0"/>
        <v>15890699.999999994</v>
      </c>
      <c r="C45">
        <f t="shared" si="1"/>
        <v>2.2000000000000002</v>
      </c>
      <c r="D45">
        <f t="shared" si="2"/>
        <v>9.5534749082890276</v>
      </c>
      <c r="E45">
        <f t="shared" si="3"/>
        <v>333985088.19532651</v>
      </c>
    </row>
    <row r="46" spans="1:5" x14ac:dyDescent="0.3">
      <c r="A46">
        <f t="shared" si="4"/>
        <v>45</v>
      </c>
      <c r="B46">
        <f t="shared" si="0"/>
        <v>2118759.9999999995</v>
      </c>
      <c r="C46">
        <f t="shared" si="1"/>
        <v>2.25</v>
      </c>
      <c r="D46">
        <f t="shared" si="2"/>
        <v>10.056289377146344</v>
      </c>
      <c r="E46">
        <f t="shared" si="3"/>
        <v>47940443.281625815</v>
      </c>
    </row>
    <row r="47" spans="1:5" x14ac:dyDescent="0.3">
      <c r="A47">
        <f t="shared" si="4"/>
        <v>46</v>
      </c>
      <c r="B47">
        <f t="shared" si="0"/>
        <v>230300</v>
      </c>
      <c r="C47">
        <f t="shared" si="1"/>
        <v>2.3000000000000003</v>
      </c>
      <c r="D47">
        <f t="shared" si="2"/>
        <v>10.585567765417204</v>
      </c>
      <c r="E47">
        <f t="shared" si="3"/>
        <v>5607069.3896638406</v>
      </c>
    </row>
    <row r="48" spans="1:5" x14ac:dyDescent="0.3">
      <c r="A48">
        <f t="shared" si="4"/>
        <v>47</v>
      </c>
      <c r="B48">
        <f t="shared" si="0"/>
        <v>19599.999999999993</v>
      </c>
      <c r="C48">
        <f t="shared" si="1"/>
        <v>2.35</v>
      </c>
      <c r="D48">
        <f t="shared" si="2"/>
        <v>11.142702910965477</v>
      </c>
      <c r="E48">
        <f t="shared" si="3"/>
        <v>513232.8960790697</v>
      </c>
    </row>
    <row r="49" spans="1:5" x14ac:dyDescent="0.3">
      <c r="A49">
        <f t="shared" si="4"/>
        <v>48</v>
      </c>
      <c r="B49">
        <f t="shared" si="0"/>
        <v>1225.0000000000002</v>
      </c>
      <c r="C49">
        <f t="shared" si="1"/>
        <v>2.4000000000000004</v>
      </c>
      <c r="D49">
        <f t="shared" si="2"/>
        <v>11.729160958911029</v>
      </c>
      <c r="E49">
        <f t="shared" si="3"/>
        <v>34483.733219198439</v>
      </c>
    </row>
    <row r="50" spans="1:5" x14ac:dyDescent="0.3">
      <c r="A50">
        <f t="shared" si="4"/>
        <v>49</v>
      </c>
      <c r="B50">
        <f t="shared" si="0"/>
        <v>49.999999999999972</v>
      </c>
      <c r="C50">
        <f t="shared" si="1"/>
        <v>2.4500000000000002</v>
      </c>
      <c r="D50">
        <f t="shared" si="2"/>
        <v>12.346485219906347</v>
      </c>
      <c r="E50">
        <f t="shared" si="3"/>
        <v>1512.4444394385268</v>
      </c>
    </row>
    <row r="51" spans="1:5" x14ac:dyDescent="0.3">
      <c r="A51">
        <f t="shared" si="4"/>
        <v>50</v>
      </c>
      <c r="B51">
        <f t="shared" si="0"/>
        <v>1</v>
      </c>
      <c r="C51">
        <f t="shared" si="1"/>
        <v>2.5</v>
      </c>
      <c r="D51">
        <f t="shared" si="2"/>
        <v>12.996300231480364</v>
      </c>
      <c r="E51">
        <f t="shared" si="3"/>
        <v>32.490750578700911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Pasindu</dc:creator>
  <cp:lastModifiedBy>Pasindu</cp:lastModifiedBy>
  <dcterms:created xsi:type="dcterms:W3CDTF">2021-03-21T09:12:15Z</dcterms:created>
  <dcterms:modified xsi:type="dcterms:W3CDTF">2021-03-21T09:20:59Z</dcterms:modified>
</cp:coreProperties>
</file>