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9E70145B-1C9D-40BF-BF3F-A71EEB133C9F}" xr6:coauthVersionLast="47" xr6:coauthVersionMax="47" xr10:uidLastSave="{00000000-0000-0000-0000-000000000000}"/>
  <bookViews>
    <workbookView xWindow="-108" yWindow="-108" windowWidth="23256" windowHeight="12576" xr2:uid="{92FD4EB9-0EB5-4547-BB33-23DB7201CC00}"/>
  </bookViews>
  <sheets>
    <sheet name="Foglio1" sheetId="1" r:id="rId1"/>
  </sheets>
  <definedNames>
    <definedName name="solver_adj" localSheetId="0" hidden="1">Foglio1!$C$17:$G$17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Foglio1!$C$17:$G$17</definedName>
    <definedName name="solver_lhs2" localSheetId="0" hidden="1">Foglio1!$I$17</definedName>
    <definedName name="solver_lhs3" localSheetId="0" hidden="1">Foglio1!$I$7:$I$13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Foglio1!$I$6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Foglio1!$C$14:$G$14</definedName>
    <definedName name="solver_rhs2" localSheetId="0" hidden="1">Foglio1!$J$17</definedName>
    <definedName name="solver_rhs3" localSheetId="0" hidden="1">Foglio1!$H$7:$H$13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7" i="1"/>
  <c r="I10" i="1"/>
  <c r="I8" i="1"/>
  <c r="I9" i="1"/>
  <c r="I11" i="1"/>
  <c r="I12" i="1"/>
  <c r="I13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.</author>
  </authors>
  <commentList>
    <comment ref="I19" authorId="0" shapeId="0" xr:uid="{BB16D8EC-5A14-4405-A22E-DB36E2119767}">
      <text>
        <r>
          <rPr>
            <b/>
            <sz val="9"/>
            <color indexed="81"/>
            <rFont val="Tahoma"/>
            <family val="2"/>
          </rPr>
          <t>Marco .:</t>
        </r>
        <r>
          <rPr>
            <sz val="9"/>
            <color indexed="81"/>
            <rFont val="Tahoma"/>
            <family val="2"/>
          </rPr>
          <t xml:space="preserve">
(massimizzare radiazioni sul tumore)
</t>
        </r>
      </text>
    </comment>
  </commentList>
</comments>
</file>

<file path=xl/sharedStrings.xml><?xml version="1.0" encoding="utf-8"?>
<sst xmlns="http://schemas.openxmlformats.org/spreadsheetml/2006/main" count="17" uniqueCount="17">
  <si>
    <t>ORGANI</t>
  </si>
  <si>
    <t>TUMORE</t>
  </si>
  <si>
    <t xml:space="preserve">ORG.1 </t>
  </si>
  <si>
    <t>ORG.2</t>
  </si>
  <si>
    <t>ORG.3</t>
  </si>
  <si>
    <t>ORG.4</t>
  </si>
  <si>
    <t>ORG.5</t>
  </si>
  <si>
    <t>ORG.6</t>
  </si>
  <si>
    <t>ORG.7</t>
  </si>
  <si>
    <t>Posizione</t>
  </si>
  <si>
    <t>MAX Rad.</t>
  </si>
  <si>
    <t>Somministrazione</t>
  </si>
  <si>
    <t>Limite</t>
  </si>
  <si>
    <t>Totale</t>
  </si>
  <si>
    <t>Limite Rad</t>
  </si>
  <si>
    <t>Obiettivo</t>
  </si>
  <si>
    <t>Assorbimento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</si>
</sst>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Fill="1" applyBorder="1"/>
    <xf numFmtId="2" fontId="0" fillId="0" borderId="2" xfId="0" applyNumberFormat="1" applyFill="1" applyBorder="1"/>
    <xf numFmtId="0" fontId="3" fillId="0" borderId="1" xfId="0" applyFont="1" applyFill="1" applyBorder="1"/>
    <xf numFmtId="2" fontId="0" fillId="0" borderId="1" xfId="0" applyNumberFormat="1" applyFill="1" applyBorder="1"/>
    <xf numFmtId="0" fontId="3" fillId="0" borderId="0" xfId="0" applyFont="1" applyFill="1" applyBorder="1"/>
    <xf numFmtId="2" fontId="0" fillId="0" borderId="0" xfId="0" applyNumberFormat="1" applyFill="1" applyBorder="1"/>
    <xf numFmtId="2" fontId="1" fillId="2" borderId="0" xfId="0" applyNumberFormat="1" applyFont="1" applyFill="1" applyBorder="1"/>
    <xf numFmtId="2" fontId="1" fillId="2" borderId="3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0" fillId="2" borderId="0" xfId="0" applyNumberFormat="1" applyFill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AED5-4376-4A5B-A548-98C7406D5646}">
  <dimension ref="A4:O19"/>
  <sheetViews>
    <sheetView tabSelected="1" topLeftCell="B1" zoomScale="130" zoomScaleNormal="130" workbookViewId="0">
      <selection activeCell="O7" sqref="O7"/>
    </sheetView>
  </sheetViews>
  <sheetFormatPr defaultRowHeight="14.4" x14ac:dyDescent="0.3"/>
  <sheetData>
    <row r="4" spans="1:15" x14ac:dyDescent="0.3">
      <c r="B4" s="4" t="s">
        <v>0</v>
      </c>
      <c r="C4" s="5" t="s">
        <v>9</v>
      </c>
      <c r="D4" s="5"/>
      <c r="E4" s="5"/>
      <c r="F4" s="5"/>
      <c r="G4" s="5"/>
      <c r="H4" s="16"/>
    </row>
    <row r="5" spans="1:15" x14ac:dyDescent="0.3">
      <c r="B5" s="4"/>
      <c r="C5" s="4">
        <v>1</v>
      </c>
      <c r="D5" s="4">
        <v>2</v>
      </c>
      <c r="E5" s="4">
        <v>3</v>
      </c>
      <c r="F5" s="4">
        <v>4</v>
      </c>
      <c r="G5" s="4">
        <v>5</v>
      </c>
      <c r="H5" s="17" t="s">
        <v>14</v>
      </c>
      <c r="I5" t="s">
        <v>16</v>
      </c>
    </row>
    <row r="6" spans="1:15" x14ac:dyDescent="0.3">
      <c r="B6" s="4" t="s">
        <v>1</v>
      </c>
      <c r="C6" s="3">
        <v>0.4</v>
      </c>
      <c r="D6" s="3">
        <v>0.3</v>
      </c>
      <c r="E6" s="3">
        <v>0.25</v>
      </c>
      <c r="F6" s="3">
        <v>0.7</v>
      </c>
      <c r="G6" s="3">
        <v>0.5</v>
      </c>
      <c r="H6" s="2"/>
      <c r="I6" s="19">
        <f>SUMPRODUCT(C6:G6,C$17:G$17)</f>
        <v>24.55</v>
      </c>
    </row>
    <row r="7" spans="1:15" x14ac:dyDescent="0.3">
      <c r="B7" s="4" t="s">
        <v>2</v>
      </c>
      <c r="C7" s="3">
        <v>0.1</v>
      </c>
      <c r="D7" s="3">
        <v>0</v>
      </c>
      <c r="E7" s="3">
        <v>0</v>
      </c>
      <c r="F7" s="3">
        <v>0.1</v>
      </c>
      <c r="G7" s="3">
        <v>0.2</v>
      </c>
      <c r="H7" s="2">
        <v>5.5</v>
      </c>
      <c r="I7">
        <f>SUMPRODUCT(C$17:G$17,C7:G7)</f>
        <v>5.5</v>
      </c>
      <c r="O7" s="20"/>
    </row>
    <row r="8" spans="1:15" x14ac:dyDescent="0.3">
      <c r="B8" s="4" t="s">
        <v>3</v>
      </c>
      <c r="C8" s="3">
        <v>0.1</v>
      </c>
      <c r="D8" s="3">
        <v>0</v>
      </c>
      <c r="E8" s="3">
        <v>0.15</v>
      </c>
      <c r="F8" s="3">
        <v>0</v>
      </c>
      <c r="G8" s="3">
        <v>0.1</v>
      </c>
      <c r="H8" s="2">
        <v>9</v>
      </c>
      <c r="I8">
        <f t="shared" ref="I8:I13" si="0">SUMPRODUCT(C$17:G$17,C8:G8)</f>
        <v>3.95</v>
      </c>
    </row>
    <row r="9" spans="1:15" x14ac:dyDescent="0.3">
      <c r="B9" s="4" t="s">
        <v>4</v>
      </c>
      <c r="C9" s="3">
        <v>0</v>
      </c>
      <c r="D9" s="3">
        <v>0.1</v>
      </c>
      <c r="E9" s="3">
        <v>0</v>
      </c>
      <c r="F9" s="3">
        <v>0</v>
      </c>
      <c r="G9" s="3">
        <v>0</v>
      </c>
      <c r="H9" s="2">
        <v>6</v>
      </c>
      <c r="I9">
        <f t="shared" si="0"/>
        <v>0</v>
      </c>
    </row>
    <row r="10" spans="1:15" x14ac:dyDescent="0.3">
      <c r="A10" s="1"/>
      <c r="B10" s="4" t="s">
        <v>5</v>
      </c>
      <c r="C10" s="3">
        <v>0</v>
      </c>
      <c r="D10" s="3">
        <v>0.2</v>
      </c>
      <c r="E10" s="3">
        <v>0.1</v>
      </c>
      <c r="F10" s="3">
        <v>0.1</v>
      </c>
      <c r="G10" s="3">
        <v>0</v>
      </c>
      <c r="H10" s="2">
        <v>2.4</v>
      </c>
      <c r="I10">
        <f>SUMPRODUCT(C$17:G$17,C10:G10)</f>
        <v>2.4</v>
      </c>
    </row>
    <row r="11" spans="1:15" x14ac:dyDescent="0.3">
      <c r="B11" s="4" t="s">
        <v>6</v>
      </c>
      <c r="C11" s="3">
        <v>0.1</v>
      </c>
      <c r="D11" s="3">
        <v>0</v>
      </c>
      <c r="E11" s="3">
        <v>0.2</v>
      </c>
      <c r="F11" s="3">
        <v>0</v>
      </c>
      <c r="G11" s="3">
        <v>0.1</v>
      </c>
      <c r="H11" s="2">
        <v>7</v>
      </c>
      <c r="I11">
        <f t="shared" si="0"/>
        <v>4.4000000000000004</v>
      </c>
    </row>
    <row r="12" spans="1:15" x14ac:dyDescent="0.3">
      <c r="B12" s="4" t="s">
        <v>7</v>
      </c>
      <c r="C12" s="3">
        <v>0.1</v>
      </c>
      <c r="D12" s="3">
        <v>0.3</v>
      </c>
      <c r="E12" s="3">
        <v>0.15</v>
      </c>
      <c r="F12" s="3">
        <v>0.1</v>
      </c>
      <c r="G12" s="3">
        <v>0.1</v>
      </c>
      <c r="H12" s="2">
        <v>5.5</v>
      </c>
      <c r="I12">
        <f t="shared" si="0"/>
        <v>5.45</v>
      </c>
    </row>
    <row r="13" spans="1:15" x14ac:dyDescent="0.3">
      <c r="B13" s="4" t="s">
        <v>8</v>
      </c>
      <c r="C13" s="3">
        <v>0.2</v>
      </c>
      <c r="D13" s="3">
        <v>0.1</v>
      </c>
      <c r="E13" s="3">
        <v>0.15</v>
      </c>
      <c r="F13" s="3">
        <v>0</v>
      </c>
      <c r="G13" s="3">
        <v>0</v>
      </c>
      <c r="H13" s="2">
        <v>9.5</v>
      </c>
      <c r="I13">
        <f t="shared" si="0"/>
        <v>3.75</v>
      </c>
    </row>
    <row r="14" spans="1:15" x14ac:dyDescent="0.3">
      <c r="B14" s="8" t="s">
        <v>10</v>
      </c>
      <c r="C14" s="9">
        <v>12</v>
      </c>
      <c r="D14" s="9">
        <v>13</v>
      </c>
      <c r="E14" s="9">
        <v>10</v>
      </c>
      <c r="F14" s="9">
        <v>15</v>
      </c>
      <c r="G14" s="9">
        <v>15</v>
      </c>
      <c r="H14" s="11"/>
    </row>
    <row r="15" spans="1:15" x14ac:dyDescent="0.3">
      <c r="B15" s="6"/>
      <c r="C15" s="7"/>
      <c r="D15" s="7"/>
      <c r="E15" s="7"/>
      <c r="F15" s="7"/>
      <c r="I15" t="s">
        <v>13</v>
      </c>
      <c r="J15" t="s">
        <v>12</v>
      </c>
    </row>
    <row r="16" spans="1:15" x14ac:dyDescent="0.3">
      <c r="B16" s="10"/>
    </row>
    <row r="17" spans="2:10" x14ac:dyDescent="0.3">
      <c r="B17" s="10" t="s">
        <v>11</v>
      </c>
      <c r="C17" s="13">
        <v>12</v>
      </c>
      <c r="D17" s="14">
        <v>0</v>
      </c>
      <c r="E17" s="14">
        <v>9</v>
      </c>
      <c r="F17" s="14">
        <v>15</v>
      </c>
      <c r="G17" s="15">
        <v>14</v>
      </c>
      <c r="H17" s="12"/>
      <c r="I17" s="18">
        <f>SUM(C17:G17)</f>
        <v>50</v>
      </c>
      <c r="J17" s="12">
        <v>60</v>
      </c>
    </row>
    <row r="19" spans="2:10" x14ac:dyDescent="0.3">
      <c r="I19" t="s">
        <v>15</v>
      </c>
    </row>
  </sheetData>
  <mergeCells count="1">
    <mergeCell ref="C4:G4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2022-03-17T10:16:08Z</dcterms:created>
  <dcterms:modified xsi:type="dcterms:W3CDTF">2022-03-17T10:41:41Z</dcterms:modified>
</cp:coreProperties>
</file>