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570" yWindow="180" windowWidth="29040" windowHeight="13695"/>
  </bookViews>
  <sheets>
    <sheet name="CVA-Berechnung" sheetId="1" r:id="rId1"/>
    <sheet name="Quelldaten" sheetId="2" r:id="rId2"/>
  </sheets>
  <calcPr/>
</workbook>
</file>

<file path=xl/calcChain.xml><?xml version="1.0" encoding="utf-8"?>
<calcChain xmlns="http://schemas.openxmlformats.org/spreadsheetml/2006/main">
  <c i="1" l="1" r="H8"/>
  <c r="G8"/>
  <c r="F8"/>
  <c r="G5"/>
  <c r="F5"/>
  <c r="J14"/>
  <c r="J13"/>
  <c r="J12"/>
  <c r="I14"/>
  <c r="I13"/>
  <c r="I12"/>
  <c r="H14"/>
  <c r="H13"/>
  <c r="H12"/>
  <c r="G14"/>
  <c r="G13"/>
  <c r="G12"/>
  <c r="F14"/>
  <c r="F13"/>
  <c r="F12"/>
</calcChain>
</file>

<file path=xl/comments1.xml><?xml version="1.0" encoding="utf-8"?>
<comments xmlns="http://schemas.openxmlformats.org/spreadsheetml/2006/main">
  <authors>
    <author>Paschalis Papas</author>
  </authors>
  <commentList>
    <comment ref="H2" authorId="0">
      <text>
        <r>
          <rPr>
            <rFont val="Tahoma"/>
            <b val="1"/>
            <color indexed="81"/>
            <sz val="9"/>
            <scheme val="none"/>
          </rPr>
          <t>Paschalis Papas:</t>
        </r>
        <r>
          <rPr>
            <rFont val="Tahoma"/>
            <color indexed="81"/>
            <sz val="9"/>
            <scheme val="none"/>
          </rPr>
          <t>_x000A_Days Difference between_x000A_Maturity Date and current Risk date/365,24</t>
        </r>
      </text>
    </comment>
  </commentList>
</comments>
</file>

<file path=xl/sharedStrings.xml><?xml version="1.0" encoding="utf-8"?>
<sst xmlns="http://schemas.openxmlformats.org/spreadsheetml/2006/main">
  <si>
    <t>Credit Value Adjustment Risk Calculation for 21.11.2023</t>
  </si>
  <si>
    <t>Formel für CVA</t>
  </si>
  <si>
    <t>Abzinsungsfaktor</t>
  </si>
  <si>
    <t>Exposure Derivate</t>
  </si>
  <si>
    <t>Anzahl Kontrahenten</t>
  </si>
  <si>
    <t>Credit Value Adjustment Risk</t>
  </si>
  <si>
    <t>(Summe aller T1)² [Summand S1]</t>
  </si>
  <si>
    <t>Summe aller T2 [Summand S2]</t>
  </si>
  <si>
    <t>2,33 * Wurzel aus S1 + S2 [K]</t>
  </si>
  <si>
    <t>Meldekunde Gruppenname</t>
  </si>
  <si>
    <t>Meldekunde GruppenNr.</t>
  </si>
  <si>
    <t>Gewichtung [w]</t>
  </si>
  <si>
    <t>Laufzeit [M]</t>
  </si>
  <si>
    <t>Exposure [EAD]</t>
  </si>
  <si>
    <t>abgezinstes Exposure [E]</t>
  </si>
  <si>
    <t>w * M * EAD [Zusammenfassung Z]</t>
  </si>
  <si>
    <t>Z / 2 [Term T1]</t>
  </si>
  <si>
    <t>Z² * 3 / 4 [Term T2]</t>
  </si>
  <si>
    <t>CCB GROUP</t>
  </si>
  <si>
    <t>BNP PARIBAS GROUP</t>
  </si>
  <si>
    <t>CITIBANK</t>
  </si>
  <si>
    <t xml:space="preserve">Credit Value Adjustment Risk basic data on  21.11.2023</t>
  </si>
  <si>
    <t>BusinessTypeName</t>
  </si>
  <si>
    <t>ClientGroup</t>
  </si>
  <si>
    <t>ClientGroupName</t>
  </si>
  <si>
    <t>ClientNr</t>
  </si>
  <si>
    <t>CounterpartyName</t>
  </si>
  <si>
    <t>ContractColateralID</t>
  </si>
  <si>
    <t>Maturity Date</t>
  </si>
  <si>
    <t>Restlaufzeit</t>
  </si>
  <si>
    <t>RatingExternalSource</t>
  </si>
  <si>
    <t>RatingExternal</t>
  </si>
  <si>
    <t>Bonitaetsstuffe</t>
  </si>
  <si>
    <t>Weighting Factor External</t>
  </si>
  <si>
    <t>Nominalbetrag</t>
  </si>
  <si>
    <t>Nominalbetrag * Restlaufzeit</t>
  </si>
  <si>
    <t>Exposure</t>
  </si>
  <si>
    <t>FX TRANSACTIONS</t>
  </si>
  <si>
    <t>597850494021584597</t>
  </si>
  <si>
    <t>BNP PARIBAS PARIS</t>
  </si>
  <si>
    <t>3026974</t>
  </si>
  <si>
    <t>Customer</t>
  </si>
  <si>
    <t>A</t>
  </si>
  <si>
    <t>2</t>
  </si>
  <si>
    <t>3026976</t>
  </si>
  <si>
    <t>3026978</t>
  </si>
  <si>
    <t>3026980</t>
  </si>
  <si>
    <t>3026982</t>
  </si>
  <si>
    <t>421891000003464141</t>
  </si>
  <si>
    <t>CITIBANK NA LONDON</t>
  </si>
  <si>
    <t>3026984</t>
  </si>
  <si>
    <t>3026964</t>
  </si>
  <si>
    <t>3026966</t>
  </si>
  <si>
    <t>3026968</t>
  </si>
  <si>
    <t>INTEREST RATE SWAPS</t>
  </si>
  <si>
    <t>689891000003464863</t>
  </si>
  <si>
    <t>CHINA CONSTRUCTION BANK H.O.</t>
  </si>
  <si>
    <t>6000018</t>
  </si>
</sst>
</file>

<file path=xl/styles.xml><?xml version="1.0" encoding="utf-8"?>
<styleSheet xmlns="http://schemas.openxmlformats.org/spreadsheetml/2006/main">
  <numFmts count="6">
    <numFmt numFmtId="44" formatCode="_-* #,##0.00 &quot;€&quot;_-;-* #,##0.00 &quot;€&quot;_-;_-* &quot;-&quot;?? &quot;€&quot;_-;_-@_-"/>
    <numFmt numFmtId="164" formatCode="#,##0.00 &quot;€&quot;"/>
    <numFmt numFmtId="165" formatCode="0.0%"/>
    <numFmt numFmtId="166" formatCode="0.000"/>
    <numFmt numFmtId="167" formatCode="0.0000"/>
    <numFmt numFmtId="168" formatCode="#,##0.0000"/>
  </numFmts>
  <fonts count="12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20"/>
      <color theme="1"/>
      <name val="Calibri"/>
      <scheme val="minor"/>
    </font>
    <font>
      <b/>
      <sz val="18"/>
      <color theme="3"/>
      <name val="Cambria"/>
      <family val="1"/>
      <scheme val="major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  <font>
      <b/>
      <sz val="12"/>
      <color theme="9" tint="-0.249977111117893"/>
      <name val="Calibri"/>
      <scheme val="minor"/>
    </font>
    <font>
      <b/>
      <sz val="11"/>
      <name val="Calibri"/>
      <scheme val="minor"/>
    </font>
    <font>
      <b/>
      <sz val="11"/>
      <color rgb="FFFF0000"/>
      <name val="Calibri"/>
      <scheme val="minor"/>
    </font>
    <font>
      <sz val="11"/>
      <color rgb="FF3F3F76"/>
      <name val="Calibri"/>
      <scheme val="minor"/>
    </font>
    <font>
      <b/>
      <sz val="9"/>
      <color indexed="81"/>
      <name val="Tahoma"/>
    </font>
    <font>
      <sz val="9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798577837458"/>
        <bgColor indexed="65"/>
      </patternFill>
    </fill>
    <fill>
      <patternFill patternType="solid">
        <fgColor rgb="FFFFCC99"/>
      </patternFill>
    </fill>
  </fills>
  <borders count="5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0" fillId="3" borderId="1" applyNumberFormat="0" applyFont="0" applyAlignment="0" applyProtection="0"/>
    <xf numFmtId="0" fontId="4" fillId="4" borderId="2" applyNumberFormat="0" applyAlignment="0" applyProtection="0"/>
    <xf numFmtId="44" fontId="0" fillId="0" borderId="0" applyFont="0" applyFill="0" applyBorder="0" applyAlignment="0" applyProtection="0"/>
    <xf numFmtId="0" fontId="9" fillId="6" borderId="2" applyNumberFormat="0" applyAlignment="0" applyProtection="0"/>
    <xf numFmtId="9" fontId="0" fillId="0" borderId="0" applyFont="0" applyFill="0" applyBorder="0" applyAlignment="0" applyProtection="0"/>
    <xf numFmtId="0" fontId="0" fillId="5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3" fillId="0" borderId="0" xfId="1"/>
    <xf numFmtId="0" fontId="0" fillId="3" borderId="1" xfId="2" applyFont="1" applyAlignment="1">
      <alignment horizontal="center"/>
    </xf>
    <xf numFmtId="44" fontId="4" fillId="4" borderId="2" xfId="3" applyNumberFormat="1"/>
    <xf numFmtId="0" fontId="4" fillId="4" borderId="2" xfId="3"/>
    <xf numFmtId="0" fontId="5" fillId="3" borderId="1" xfId="2" applyFont="1" applyAlignment="1">
      <alignment horizontal="center"/>
    </xf>
    <xf numFmtId="4" fontId="4" fillId="4" borderId="2" xfId="3" applyNumberFormat="1"/>
    <xf numFmtId="164" fontId="6" fillId="4" borderId="2" xfId="3" applyNumberFormat="1" applyFont="1"/>
    <xf numFmtId="164" fontId="7" fillId="0" borderId="2" xfId="3" applyNumberFormat="1" applyFont="1" applyFill="1"/>
    <xf numFmtId="10" fontId="0" fillId="0" borderId="0" xfId="0" applyNumberFormat="1"/>
    <xf numFmtId="44" fontId="0" fillId="0" borderId="0" xfId="4" applyFont="1"/>
    <xf numFmtId="0" fontId="0" fillId="3" borderId="3" xfId="2" applyFont="1" applyBorder="1" applyAlignment="1">
      <alignment horizontal="center"/>
    </xf>
    <xf numFmtId="0" fontId="1" fillId="0" borderId="0" xfId="0" applyFont="1" applyFill="1" applyBorder="1"/>
    <xf numFmtId="0" fontId="1" fillId="0" borderId="0" xfId="5" applyNumberFormat="1" applyFont="1" applyFill="1" applyBorder="1"/>
    <xf numFmtId="165" fontId="1" fillId="0" borderId="0" xfId="5" applyNumberFormat="1" applyFont="1" applyFill="1" applyBorder="1"/>
    <xf numFmtId="166" fontId="1" fillId="0" borderId="0" xfId="5" applyNumberFormat="1" applyFont="1" applyFill="1" applyBorder="1"/>
    <xf numFmtId="44" fontId="1" fillId="0" borderId="0" xfId="4" applyFont="1" applyFill="1" applyBorder="1"/>
    <xf numFmtId="167" fontId="7" fillId="0" borderId="0" xfId="3" applyNumberFormat="1" applyFont="1" applyFill="1" applyBorder="1"/>
    <xf numFmtId="4" fontId="7" fillId="0" borderId="0" xfId="3" applyNumberFormat="1" applyFont="1" applyFill="1" applyBorder="1"/>
    <xf numFmtId="4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168" fontId="0" fillId="0" borderId="0" xfId="6" applyNumberFormat="1" applyFont="1"/>
    <xf numFmtId="0" fontId="5" fillId="2" borderId="4" xfId="0" applyFont="1" applyFill="1" applyBorder="1" applyAlignment="1">
      <alignment horizontal="center"/>
    </xf>
    <xf numFmtId="0" fontId="0" fillId="5" borderId="3" xfId="7" applyBorder="1"/>
    <xf numFmtId="0" fontId="0" fillId="5" borderId="3" xfId="7" applyBorder="1" applyAlignment="1">
      <alignment horizontal="right"/>
    </xf>
    <xf numFmtId="168" fontId="0" fillId="5" borderId="3" xfId="7" applyNumberFormat="1" applyBorder="1"/>
    <xf numFmtId="4" fontId="0" fillId="5" borderId="3" xfId="7" applyNumberFormat="1" applyBorder="1"/>
    <xf numFmtId="14" fontId="0" fillId="0" borderId="0" xfId="0" applyNumberFormat="1"/>
    <xf numFmtId="168" fontId="0" fillId="0" borderId="0" xfId="0" applyNumberFormat="1"/>
  </cellXfs>
  <cellStyles count="8">
    <cellStyle name="Normal" xfId="0" builtinId="0"/>
    <cellStyle name="Title" xfId="1" builtinId="15"/>
    <cellStyle name="Note" xfId="2" builtinId="10"/>
    <cellStyle name="Calculation" xfId="3" builtinId="22"/>
    <cellStyle name="Currency" xfId="4" builtinId="4"/>
    <cellStyle name="Input" xfId="5" builtinId="20"/>
    <cellStyle name="Percent" xfId="6" builtinId="5"/>
    <cellStyle name="20% - Accent1" xfId="7" builtinId="3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328295</xdr:colOff>
      <xdr:row>4</xdr:row>
      <xdr:rowOff>106680</xdr:rowOff>
    </xdr:from>
    <xdr:to>
      <xdr:col>3</xdr:col>
      <xdr:colOff>1661795</xdr:colOff>
      <xdr:row>8</xdr:row>
      <xdr:rowOff>114300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327660" y="963930"/>
          <a:ext cx="5735955" cy="769620"/>
        </a:xfrm>
        <a:prstGeom prst="rect"/>
        <a:noFill/>
      </xdr:spPr>
    </xdr:pic>
    <xdr:clientData/>
  </xdr:twoCellAnchor>
  <xdr:twoCellAnchor>
    <xdr:from>
      <xdr:col>4</xdr:col>
      <xdr:colOff>22860</xdr:colOff>
      <xdr:row>5</xdr:row>
      <xdr:rowOff>7620</xdr:rowOff>
    </xdr:from>
    <xdr:to>
      <xdr:col>4</xdr:col>
      <xdr:colOff>815340</xdr:colOff>
      <xdr:row>7</xdr:row>
      <xdr:rowOff>30480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233160" y="845820"/>
          <a:ext cx="792480" cy="38862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="90" zoomScaleNormal="90" workbookViewId="0">
      <selection activeCell="A1" sqref="A1:J2"/>
    </sheetView>
  </sheetViews>
  <sheetFormatPr defaultColWidth="11.42188" defaultRowHeight="15"/>
  <cols>
    <col min="1" max="1" width="29.28125" customWidth="1"/>
    <col min="2" max="2" width="21.42188" customWidth="1"/>
    <col min="3" max="3" width="18.00391" customWidth="1"/>
    <col min="4" max="6" width="30.71094" customWidth="1"/>
    <col min="7" max="7" width="29.14063" customWidth="1"/>
    <col min="8" max="8" width="35.71094" customWidth="1"/>
    <col min="9" max="9" width="30.71094" customWidth="1"/>
    <col min="10" max="10" width="27.85156" customWidth="1"/>
  </cols>
  <sheetData>
    <row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</row>
    <row r="4">
      <c r="B4" s="3" t="s">
        <v>1</v>
      </c>
      <c r="E4" s="3" t="s">
        <v>2</v>
      </c>
      <c r="F4" s="4" t="s">
        <v>3</v>
      </c>
      <c r="G4" s="4" t="s">
        <v>4</v>
      </c>
    </row>
    <row r="5">
      <c r="F5" s="5">
        <f>SUM(E12:E14)</f>
        <v>9326421.4824248031</v>
      </c>
      <c r="G5" s="6">
        <f>COUNTA(B12:B14)</f>
        <v>3</v>
      </c>
    </row>
    <row r="6">
      <c r="H6" s="7" t="s">
        <v>5</v>
      </c>
    </row>
    <row r="7">
      <c r="F7" s="4" t="s">
        <v>6</v>
      </c>
      <c r="G7" s="4" t="s">
        <v>7</v>
      </c>
      <c r="H7" s="4" t="s">
        <v>8</v>
      </c>
    </row>
    <row r="8">
      <c r="F8" s="8">
        <f>SUM(I12:I14)^2</f>
        <v>317232408.00257635</v>
      </c>
      <c r="G8" s="8">
        <f>SUM(J12:J14)</f>
        <v>947951967.65363741</v>
      </c>
      <c r="H8" s="9">
        <f>2.33*SQRT(F8+G8)</f>
        <v>82876.772723122005</v>
      </c>
      <c r="I8" s="10"/>
    </row>
    <row r="10">
      <c r="C10" s="11"/>
      <c r="E10" s="12"/>
    </row>
    <row r="11">
      <c r="A11" s="13" t="s">
        <v>9</v>
      </c>
      <c r="B11" s="13" t="s">
        <v>10</v>
      </c>
      <c r="C11" s="13" t="s">
        <v>11</v>
      </c>
      <c r="D11" s="13" t="s">
        <v>12</v>
      </c>
      <c r="E11" s="13" t="s">
        <v>13</v>
      </c>
      <c r="F11" s="13" t="s">
        <v>2</v>
      </c>
      <c r="G11" s="13" t="s">
        <v>14</v>
      </c>
      <c r="H11" s="13" t="s">
        <v>15</v>
      </c>
      <c r="I11" s="13" t="s">
        <v>16</v>
      </c>
      <c r="J11" s="13" t="s">
        <v>17</v>
      </c>
    </row>
    <row r="12" s="1" customFormat="1">
      <c r="A12" s="14" t="s">
        <v>18</v>
      </c>
      <c r="B12" s="15">
        <v>1000</v>
      </c>
      <c r="C12" s="16">
        <v>0.0080000000000000002</v>
      </c>
      <c r="D12" s="17">
        <v>2.9268000000000001</v>
      </c>
      <c r="E12" s="18">
        <v>1632183.1593058715</v>
      </c>
      <c r="F12" s="19">
        <f t="shared" ref="F12:F14" si="0">(1-EXP(-D12/20))/(D12/20)</f>
        <v>0.93027238275102542</v>
      </c>
      <c r="G12" s="20">
        <f t="shared" ref="G12:G14" si="1">E12*F12</f>
        <v>1518374.9166935696</v>
      </c>
      <c r="H12" s="20">
        <f t="shared" ref="H12:H14" si="2">C12*D12*G12</f>
        <v>35551.837649429923</v>
      </c>
      <c r="I12" s="20">
        <f t="shared" ref="I12:I14" si="3">H12/2</f>
        <v>17775.918824714961</v>
      </c>
      <c r="J12" s="20">
        <f t="shared" ref="J12:J14" si="4">(H12^2)*3/4</f>
        <v>947949870.18856716</v>
      </c>
    </row>
    <row r="13" s="1" customFormat="1">
      <c r="A13" s="14" t="s">
        <v>19</v>
      </c>
      <c r="B13" s="15">
        <v>1004</v>
      </c>
      <c r="C13" s="16">
        <v>0.0080000000000000002</v>
      </c>
      <c r="D13" s="17">
        <v>0.00089999999999999998</v>
      </c>
      <c r="E13" s="18">
        <v>6666114.3461603522</v>
      </c>
      <c r="F13" s="19">
        <f t="shared" si="0"/>
        <v>0.99997750033775656</v>
      </c>
      <c r="G13" s="20">
        <f t="shared" si="1"/>
        <v>6665964.3608390875</v>
      </c>
      <c r="H13" s="20">
        <f t="shared" si="2"/>
        <v>47.994943398041428</v>
      </c>
      <c r="I13" s="20">
        <f t="shared" si="3"/>
        <v>23.997471699020714</v>
      </c>
      <c r="J13" s="20">
        <f t="shared" si="4"/>
        <v>1727.6359438359004</v>
      </c>
    </row>
    <row r="14" s="1" customFormat="1">
      <c r="A14" s="14" t="s">
        <v>20</v>
      </c>
      <c r="B14" s="15">
        <v>1023</v>
      </c>
      <c r="C14" s="16">
        <v>0.0080000000000000002</v>
      </c>
      <c r="D14" s="17">
        <v>0.0027000000000000001</v>
      </c>
      <c r="E14" s="18">
        <v>1028123.9769585794</v>
      </c>
      <c r="F14" s="19">
        <f t="shared" si="0"/>
        <v>0.99993250303722059</v>
      </c>
      <c r="G14" s="20">
        <f t="shared" si="1"/>
        <v>1028054.581712774</v>
      </c>
      <c r="H14" s="20">
        <f t="shared" si="2"/>
        <v>22.205978964995921</v>
      </c>
      <c r="I14" s="20">
        <f t="shared" si="3"/>
        <v>11.102989482497961</v>
      </c>
      <c r="J14" s="20">
        <f t="shared" si="4"/>
        <v>369.82912634538098</v>
      </c>
    </row>
    <row r="15" s="1" customFormat="1">
      <c r="A15" s="14"/>
      <c r="B15" s="15"/>
      <c r="C15" s="16"/>
      <c r="D15" s="17"/>
      <c r="E15" s="18"/>
      <c r="F15" s="19"/>
      <c r="G15" s="20"/>
      <c r="H15" s="20"/>
      <c r="I15" s="20"/>
      <c r="J15" s="20"/>
    </row>
    <row r="16" s="1" customFormat="1">
      <c r="A16" s="14"/>
      <c r="B16" s="15"/>
      <c r="C16" s="16"/>
      <c r="D16" s="17"/>
      <c r="E16" s="18"/>
      <c r="F16" s="19"/>
      <c r="G16" s="20"/>
      <c r="H16" s="20"/>
      <c r="I16" s="20"/>
      <c r="J16" s="20"/>
    </row>
    <row r="17" s="1" customFormat="1">
      <c r="A17" s="14"/>
      <c r="B17" s="15"/>
      <c r="C17" s="16"/>
      <c r="D17" s="17"/>
      <c r="E17" s="18"/>
      <c r="F17" s="19"/>
      <c r="G17" s="20"/>
      <c r="H17" s="20"/>
      <c r="I17" s="20"/>
      <c r="J17" s="20"/>
    </row>
    <row r="18" s="1" customFormat="1">
      <c r="A18" s="14"/>
      <c r="B18" s="15"/>
      <c r="C18" s="16"/>
      <c r="D18" s="17"/>
      <c r="E18" s="18"/>
      <c r="F18" s="19"/>
      <c r="G18" s="20"/>
      <c r="H18" s="20"/>
      <c r="I18" s="20"/>
      <c r="J18" s="20"/>
    </row>
    <row r="19" s="1" customFormat="1">
      <c r="A19" s="14"/>
      <c r="B19" s="15"/>
      <c r="C19" s="16"/>
      <c r="D19" s="17"/>
      <c r="E19" s="18"/>
      <c r="F19" s="19"/>
      <c r="G19" s="20"/>
      <c r="H19" s="20"/>
      <c r="I19" s="20"/>
      <c r="J19" s="20"/>
    </row>
    <row r="20" s="1" customFormat="1">
      <c r="A20" s="14"/>
      <c r="B20" s="15"/>
      <c r="C20" s="16"/>
      <c r="D20" s="17"/>
      <c r="E20" s="18"/>
      <c r="F20" s="19"/>
      <c r="G20" s="20"/>
      <c r="H20" s="20"/>
      <c r="I20" s="20"/>
      <c r="J20" s="20"/>
    </row>
    <row r="21" s="1" customFormat="1">
      <c r="A21" s="14"/>
      <c r="B21" s="15"/>
      <c r="C21" s="16"/>
      <c r="D21" s="17"/>
      <c r="E21" s="18"/>
      <c r="F21" s="19"/>
      <c r="G21" s="20"/>
      <c r="H21" s="20"/>
      <c r="I21" s="20"/>
      <c r="J21" s="20"/>
    </row>
    <row r="22" s="1" customFormat="1">
      <c r="A22" s="14"/>
      <c r="B22" s="15"/>
      <c r="C22" s="16"/>
      <c r="D22" s="17"/>
      <c r="E22" s="18"/>
      <c r="F22" s="19"/>
      <c r="G22" s="20"/>
      <c r="H22" s="20"/>
      <c r="I22" s="20"/>
      <c r="J22" s="20"/>
    </row>
    <row r="23" s="1" customFormat="1">
      <c r="A23" s="14"/>
      <c r="B23" s="15"/>
      <c r="C23" s="16"/>
      <c r="D23" s="17"/>
      <c r="E23" s="18"/>
      <c r="F23" s="19"/>
      <c r="G23" s="20"/>
      <c r="H23" s="20"/>
      <c r="I23" s="20"/>
      <c r="J23" s="20"/>
    </row>
    <row r="24" s="1" customFormat="1">
      <c r="A24" s="14"/>
      <c r="B24" s="15"/>
      <c r="C24" s="16"/>
      <c r="D24" s="17"/>
      <c r="E24" s="18"/>
      <c r="F24" s="19"/>
      <c r="G24" s="20"/>
      <c r="H24" s="20"/>
      <c r="I24" s="20"/>
      <c r="J24" s="20"/>
    </row>
    <row r="25" s="1" customFormat="1">
      <c r="A25" s="14"/>
      <c r="B25" s="15"/>
      <c r="C25" s="16"/>
      <c r="D25" s="17"/>
      <c r="E25" s="18"/>
      <c r="F25" s="19"/>
      <c r="G25" s="20"/>
      <c r="H25" s="20"/>
      <c r="I25" s="20"/>
      <c r="J25" s="20"/>
    </row>
    <row r="26" s="1" customFormat="1">
      <c r="A26" s="14"/>
      <c r="B26" s="15"/>
      <c r="C26" s="16"/>
      <c r="D26" s="17"/>
      <c r="E26" s="18"/>
      <c r="F26" s="19"/>
      <c r="G26" s="20"/>
      <c r="H26" s="20"/>
      <c r="I26" s="20"/>
      <c r="J26" s="20"/>
    </row>
    <row r="27" s="1" customFormat="1">
      <c r="A27" s="14"/>
      <c r="B27" s="15"/>
      <c r="C27" s="16"/>
      <c r="D27" s="17"/>
      <c r="E27" s="18"/>
      <c r="F27" s="19"/>
      <c r="G27" s="20"/>
      <c r="H27" s="20"/>
      <c r="I27" s="20"/>
      <c r="J27" s="20"/>
    </row>
    <row r="28" s="1" customFormat="1">
      <c r="A28" s="14"/>
      <c r="B28" s="15"/>
      <c r="C28" s="16"/>
      <c r="D28" s="17"/>
      <c r="E28" s="18"/>
      <c r="F28" s="19"/>
      <c r="G28" s="20"/>
      <c r="H28" s="20"/>
      <c r="I28" s="20"/>
      <c r="J28" s="20"/>
    </row>
    <row r="29" s="1" customFormat="1">
      <c r="A29" s="14"/>
      <c r="B29" s="15"/>
      <c r="C29" s="16"/>
      <c r="D29" s="17"/>
      <c r="E29" s="18"/>
      <c r="F29" s="19"/>
      <c r="G29" s="20"/>
      <c r="H29" s="20"/>
      <c r="I29" s="20"/>
      <c r="J29" s="20"/>
    </row>
    <row r="30" s="1" customFormat="1">
      <c r="A30" s="14"/>
      <c r="B30" s="15"/>
      <c r="C30" s="16"/>
      <c r="D30" s="17"/>
      <c r="E30" s="18"/>
      <c r="F30" s="19"/>
      <c r="G30" s="20"/>
      <c r="H30" s="20"/>
      <c r="I30" s="20"/>
      <c r="J30" s="20"/>
    </row>
    <row r="31" s="1" customFormat="1">
      <c r="A31" s="14"/>
      <c r="B31" s="15"/>
      <c r="C31" s="16"/>
      <c r="D31" s="17"/>
      <c r="E31" s="18"/>
      <c r="F31" s="19"/>
      <c r="G31" s="20"/>
      <c r="H31" s="20"/>
      <c r="I31" s="20"/>
      <c r="J31" s="20"/>
    </row>
    <row r="32" s="1" customFormat="1">
      <c r="A32" s="14"/>
      <c r="B32" s="15"/>
      <c r="C32" s="16"/>
      <c r="D32" s="17"/>
      <c r="E32" s="18"/>
      <c r="F32" s="19"/>
      <c r="G32" s="20"/>
      <c r="H32" s="20"/>
      <c r="I32" s="20"/>
      <c r="J32" s="20"/>
    </row>
    <row r="33" s="1" customFormat="1">
      <c r="A33" s="14"/>
      <c r="B33" s="15"/>
      <c r="C33" s="16"/>
      <c r="D33" s="17"/>
      <c r="E33" s="18"/>
      <c r="F33" s="19"/>
      <c r="G33" s="20"/>
      <c r="H33" s="20"/>
      <c r="I33" s="20"/>
      <c r="J33" s="20"/>
    </row>
    <row r="34" s="1" customFormat="1">
      <c r="A34" s="14"/>
      <c r="B34" s="15"/>
      <c r="C34" s="16"/>
      <c r="D34" s="17"/>
      <c r="E34" s="18"/>
      <c r="F34" s="19"/>
      <c r="G34" s="20"/>
      <c r="H34" s="20"/>
      <c r="I34" s="20"/>
      <c r="J34" s="20"/>
    </row>
    <row r="35" s="1" customFormat="1">
      <c r="A35" s="14"/>
      <c r="B35" s="15"/>
      <c r="C35" s="16"/>
      <c r="D35" s="17"/>
      <c r="E35" s="18"/>
      <c r="F35" s="19"/>
      <c r="G35" s="20"/>
      <c r="H35" s="20"/>
      <c r="I35" s="20"/>
      <c r="J35" s="20"/>
    </row>
    <row r="36" s="1" customFormat="1">
      <c r="A36" s="14"/>
      <c r="B36" s="15"/>
      <c r="C36" s="16"/>
      <c r="D36" s="17"/>
      <c r="E36" s="18"/>
      <c r="F36" s="19"/>
      <c r="G36" s="20"/>
      <c r="H36" s="20"/>
      <c r="I36" s="20"/>
      <c r="J36" s="20"/>
    </row>
    <row r="37" s="1" customFormat="1">
      <c r="A37" s="14"/>
      <c r="B37" s="15"/>
      <c r="C37" s="16"/>
      <c r="D37" s="17"/>
      <c r="E37" s="18"/>
      <c r="F37" s="19"/>
      <c r="G37" s="20"/>
      <c r="H37" s="20"/>
      <c r="I37" s="20"/>
      <c r="J37" s="20"/>
    </row>
    <row r="38" s="1" customFormat="1">
      <c r="A38" s="14"/>
      <c r="B38" s="15"/>
      <c r="C38" s="16"/>
      <c r="D38" s="17"/>
      <c r="E38" s="18"/>
      <c r="F38" s="19"/>
      <c r="G38" s="20"/>
      <c r="H38" s="20"/>
      <c r="I38" s="20"/>
      <c r="J38" s="20"/>
    </row>
    <row r="39" s="1" customFormat="1">
      <c r="A39" s="14"/>
      <c r="B39" s="15"/>
      <c r="C39" s="16"/>
      <c r="D39" s="17"/>
      <c r="E39" s="18"/>
      <c r="F39" s="19"/>
      <c r="G39" s="20"/>
      <c r="H39" s="20"/>
      <c r="I39" s="20"/>
      <c r="J39" s="20"/>
    </row>
    <row r="40" s="1" customFormat="1">
      <c r="A40" s="14"/>
      <c r="B40" s="15"/>
      <c r="C40" s="16"/>
      <c r="D40" s="17"/>
      <c r="E40" s="18"/>
      <c r="F40" s="19"/>
      <c r="G40" s="20"/>
      <c r="H40" s="20"/>
      <c r="I40" s="20"/>
      <c r="J40" s="20"/>
    </row>
    <row r="41" s="1" customFormat="1">
      <c r="A41" s="14"/>
      <c r="B41" s="15"/>
      <c r="C41" s="16"/>
      <c r="D41" s="17"/>
      <c r="E41" s="18"/>
      <c r="F41" s="19"/>
      <c r="G41" s="20"/>
      <c r="H41" s="20"/>
      <c r="I41" s="20"/>
      <c r="J41" s="20"/>
    </row>
    <row r="42" s="1" customFormat="1">
      <c r="A42" s="14"/>
      <c r="B42" s="15"/>
      <c r="C42" s="16"/>
      <c r="D42" s="17"/>
      <c r="E42" s="18"/>
      <c r="F42" s="19"/>
      <c r="G42" s="20"/>
      <c r="H42" s="20"/>
      <c r="I42" s="20"/>
      <c r="J42" s="20"/>
    </row>
    <row r="43" s="1" customFormat="1">
      <c r="A43" s="14"/>
      <c r="B43" s="15"/>
      <c r="C43" s="16"/>
      <c r="D43" s="17"/>
      <c r="E43" s="18"/>
      <c r="F43" s="19"/>
      <c r="G43" s="20"/>
      <c r="H43" s="20"/>
      <c r="I43" s="20"/>
      <c r="J43" s="20"/>
    </row>
    <row r="44">
      <c r="D44" s="21"/>
      <c r="F44" s="19"/>
      <c r="G44" s="20"/>
      <c r="H44" s="20"/>
      <c r="I44" s="20"/>
      <c r="J44" s="20"/>
    </row>
    <row r="45">
      <c r="F45" s="19"/>
      <c r="G45" s="20"/>
      <c r="H45" s="20"/>
      <c r="I45" s="20"/>
      <c r="J45" s="20"/>
    </row>
    <row r="46">
      <c r="F46" s="19"/>
      <c r="G46" s="20"/>
      <c r="H46" s="20"/>
      <c r="I46" s="20"/>
      <c r="J46" s="20"/>
    </row>
    <row r="47">
      <c r="F47" s="19"/>
      <c r="G47" s="20"/>
      <c r="H47" s="20"/>
      <c r="I47" s="20"/>
      <c r="J47" s="20"/>
    </row>
    <row r="48">
      <c r="F48" s="19"/>
      <c r="G48" s="20"/>
      <c r="H48" s="20"/>
      <c r="I48" s="20"/>
      <c r="J48" s="20"/>
    </row>
    <row r="49">
      <c r="F49" s="19"/>
      <c r="G49" s="20"/>
      <c r="H49" s="20"/>
      <c r="I49" s="20"/>
      <c r="J49" s="20"/>
    </row>
    <row r="50">
      <c r="F50" s="19"/>
      <c r="G50" s="20"/>
      <c r="H50" s="20"/>
      <c r="I50" s="20"/>
      <c r="J50" s="20"/>
    </row>
    <row r="51">
      <c r="F51" s="19"/>
      <c r="G51" s="20"/>
      <c r="H51" s="20"/>
      <c r="I51" s="20"/>
      <c r="J51" s="20"/>
    </row>
    <row r="52">
      <c r="F52" s="19"/>
      <c r="G52" s="20"/>
      <c r="H52" s="20"/>
      <c r="I52" s="20"/>
      <c r="J52" s="20"/>
    </row>
    <row r="53">
      <c r="F53" s="19"/>
      <c r="G53" s="20"/>
      <c r="H53" s="20"/>
      <c r="I53" s="20"/>
      <c r="J53" s="20"/>
    </row>
    <row r="54">
      <c r="F54" s="19"/>
      <c r="G54" s="20"/>
      <c r="H54" s="20"/>
      <c r="I54" s="20"/>
      <c r="J54" s="20"/>
    </row>
    <row r="55">
      <c r="F55" s="19"/>
      <c r="G55" s="20"/>
      <c r="H55" s="20"/>
      <c r="I55" s="20"/>
      <c r="J55" s="20"/>
    </row>
    <row r="56">
      <c r="F56" s="19"/>
      <c r="G56" s="20"/>
      <c r="H56" s="20"/>
      <c r="I56" s="20"/>
      <c r="J56" s="20"/>
    </row>
    <row r="57">
      <c r="F57" s="19"/>
      <c r="G57" s="20"/>
      <c r="H57" s="20"/>
      <c r="I57" s="20"/>
      <c r="J57" s="20"/>
    </row>
    <row r="58">
      <c r="F58" s="19"/>
      <c r="G58" s="20"/>
      <c r="H58" s="20"/>
      <c r="I58" s="20"/>
      <c r="J58" s="20"/>
    </row>
    <row r="59">
      <c r="F59" s="19"/>
      <c r="G59" s="20"/>
      <c r="H59" s="20"/>
      <c r="I59" s="20"/>
      <c r="J59" s="20"/>
    </row>
    <row r="60">
      <c r="F60" s="19"/>
      <c r="G60" s="20"/>
      <c r="H60" s="20"/>
      <c r="I60" s="20"/>
      <c r="J60" s="20"/>
    </row>
    <row r="61">
      <c r="F61" s="19"/>
      <c r="G61" s="20"/>
      <c r="H61" s="20"/>
      <c r="I61" s="20"/>
      <c r="J61" s="20"/>
    </row>
    <row r="62">
      <c r="F62" s="19"/>
      <c r="G62" s="20"/>
      <c r="H62" s="20"/>
      <c r="I62" s="20"/>
      <c r="J62" s="20"/>
    </row>
    <row r="63">
      <c r="F63" s="19"/>
      <c r="G63" s="20"/>
      <c r="H63" s="20"/>
      <c r="I63" s="20"/>
      <c r="J63" s="20"/>
    </row>
    <row r="64">
      <c r="F64" s="19"/>
      <c r="G64" s="20"/>
      <c r="H64" s="20"/>
      <c r="I64" s="20"/>
      <c r="J64" s="20"/>
    </row>
    <row r="65">
      <c r="F65" s="19"/>
      <c r="G65" s="20"/>
      <c r="H65" s="20"/>
      <c r="I65" s="20"/>
      <c r="J65" s="20"/>
    </row>
    <row r="66">
      <c r="F66" s="19"/>
      <c r="G66" s="20"/>
      <c r="H66" s="20"/>
      <c r="I66" s="20"/>
      <c r="J66" s="20"/>
    </row>
    <row r="67">
      <c r="F67" s="19"/>
      <c r="G67" s="20"/>
      <c r="H67" s="20"/>
      <c r="I67" s="20"/>
      <c r="J67" s="20"/>
    </row>
    <row r="68">
      <c r="F68" s="19"/>
      <c r="G68" s="20"/>
      <c r="H68" s="20"/>
      <c r="I68" s="20"/>
      <c r="J68" s="20"/>
    </row>
    <row r="69">
      <c r="F69" s="19"/>
      <c r="G69" s="20"/>
      <c r="H69" s="20"/>
      <c r="I69" s="20"/>
      <c r="J69" s="20"/>
    </row>
    <row r="70">
      <c r="F70" s="19"/>
      <c r="G70" s="20"/>
      <c r="H70" s="20"/>
      <c r="I70" s="20"/>
      <c r="J70" s="20"/>
    </row>
    <row r="71">
      <c r="F71" s="19"/>
      <c r="G71" s="20"/>
      <c r="H71" s="20"/>
      <c r="I71" s="20"/>
      <c r="J71" s="20"/>
    </row>
    <row r="72">
      <c r="F72" s="19"/>
      <c r="G72" s="20"/>
      <c r="H72" s="20"/>
      <c r="I72" s="20"/>
      <c r="J72" s="20"/>
    </row>
    <row r="73">
      <c r="F73" s="19"/>
      <c r="G73" s="20"/>
      <c r="H73" s="20"/>
      <c r="I73" s="20"/>
      <c r="J73" s="20"/>
    </row>
    <row r="74">
      <c r="F74" s="19"/>
      <c r="G74" s="20"/>
      <c r="H74" s="20"/>
      <c r="I74" s="20"/>
      <c r="J74" s="20"/>
    </row>
    <row r="75">
      <c r="F75" s="19"/>
      <c r="G75" s="20"/>
      <c r="H75" s="20"/>
      <c r="I75" s="20"/>
      <c r="J75" s="20"/>
    </row>
    <row r="76">
      <c r="F76" s="19"/>
      <c r="G76" s="20"/>
      <c r="H76" s="20"/>
      <c r="I76" s="20"/>
      <c r="J76" s="20"/>
    </row>
    <row r="77">
      <c r="F77" s="19"/>
      <c r="G77" s="20"/>
      <c r="H77" s="20"/>
      <c r="I77" s="20"/>
      <c r="J77" s="20"/>
    </row>
    <row r="78">
      <c r="F78" s="19"/>
      <c r="G78" s="20"/>
      <c r="H78" s="20"/>
      <c r="I78" s="20"/>
      <c r="J78" s="20"/>
    </row>
    <row r="79">
      <c r="F79" s="19"/>
      <c r="G79" s="20"/>
      <c r="H79" s="20"/>
      <c r="I79" s="20"/>
      <c r="J79" s="20"/>
    </row>
    <row r="80">
      <c r="F80" s="19"/>
      <c r="G80" s="20"/>
      <c r="H80" s="20"/>
      <c r="I80" s="20"/>
      <c r="J80" s="20"/>
    </row>
    <row r="81">
      <c r="F81" s="19"/>
      <c r="G81" s="20"/>
      <c r="H81" s="20"/>
      <c r="I81" s="20"/>
      <c r="J81" s="20"/>
    </row>
    <row r="82">
      <c r="F82" s="19"/>
      <c r="G82" s="20"/>
      <c r="H82" s="20"/>
      <c r="I82" s="20"/>
      <c r="J82" s="20"/>
    </row>
    <row r="83">
      <c r="E83" s="22"/>
      <c r="F83" s="19"/>
      <c r="G83" s="20"/>
      <c r="H83" s="20"/>
      <c r="I83" s="20"/>
      <c r="J83" s="20"/>
    </row>
    <row r="84">
      <c r="F84" s="19"/>
      <c r="G84" s="20"/>
      <c r="H84" s="20"/>
      <c r="I84" s="20"/>
      <c r="J84" s="20"/>
    </row>
    <row r="85">
      <c r="F85" s="19"/>
      <c r="G85" s="20"/>
      <c r="H85" s="20"/>
      <c r="I85" s="20"/>
      <c r="J85" s="20"/>
    </row>
    <row r="86">
      <c r="F86" s="19"/>
      <c r="G86" s="20"/>
      <c r="H86" s="20"/>
      <c r="I86" s="20"/>
      <c r="J86" s="20"/>
    </row>
    <row r="87">
      <c r="F87" s="19"/>
      <c r="G87" s="20"/>
      <c r="H87" s="20"/>
      <c r="I87" s="20"/>
      <c r="J87" s="20"/>
    </row>
    <row r="88">
      <c r="F88" s="19"/>
      <c r="G88" s="20"/>
      <c r="H88" s="20"/>
      <c r="I88" s="20"/>
      <c r="J88" s="20"/>
    </row>
    <row r="89">
      <c r="F89" s="19"/>
      <c r="G89" s="20"/>
      <c r="H89" s="20"/>
      <c r="I89" s="20"/>
      <c r="J89" s="20"/>
    </row>
    <row r="90">
      <c r="F90" s="19"/>
      <c r="G90" s="20"/>
      <c r="H90" s="20"/>
      <c r="I90" s="20"/>
      <c r="J90" s="20"/>
    </row>
    <row r="91">
      <c r="F91" s="19"/>
      <c r="G91" s="20"/>
      <c r="H91" s="20"/>
      <c r="I91" s="20"/>
      <c r="J91" s="20"/>
    </row>
    <row r="92">
      <c r="F92" s="19"/>
      <c r="G92" s="20"/>
      <c r="H92" s="20"/>
      <c r="I92" s="20"/>
      <c r="J92" s="20"/>
    </row>
    <row r="93">
      <c r="F93" s="19"/>
      <c r="G93" s="20"/>
      <c r="H93" s="20"/>
      <c r="I93" s="20"/>
      <c r="J93" s="20"/>
    </row>
    <row r="94">
      <c r="F94" s="19"/>
      <c r="G94" s="20"/>
      <c r="H94" s="20"/>
      <c r="I94" s="20"/>
      <c r="J94" s="20"/>
    </row>
    <row r="95">
      <c r="F95" s="19"/>
      <c r="G95" s="20"/>
      <c r="H95" s="20"/>
      <c r="I95" s="20"/>
      <c r="J95" s="20"/>
    </row>
    <row r="96">
      <c r="F96" s="19"/>
      <c r="G96" s="20"/>
      <c r="H96" s="20"/>
      <c r="I96" s="20"/>
      <c r="J96" s="20"/>
    </row>
    <row r="97">
      <c r="F97" s="19"/>
      <c r="G97" s="20"/>
      <c r="H97" s="20"/>
      <c r="I97" s="20"/>
      <c r="J97" s="20"/>
    </row>
    <row r="98">
      <c r="F98" s="19"/>
      <c r="G98" s="20"/>
      <c r="H98" s="20"/>
      <c r="I98" s="20"/>
      <c r="J98" s="20"/>
    </row>
    <row r="99">
      <c r="F99" s="19"/>
      <c r="G99" s="20"/>
      <c r="H99" s="20"/>
      <c r="I99" s="20"/>
      <c r="J99" s="20"/>
    </row>
    <row r="100">
      <c r="F100" s="19"/>
      <c r="G100" s="20"/>
      <c r="H100" s="20"/>
      <c r="I100" s="20"/>
      <c r="J100" s="20"/>
    </row>
    <row r="101">
      <c r="F101" s="19"/>
      <c r="G101" s="20"/>
      <c r="H101" s="20"/>
      <c r="I101" s="20"/>
      <c r="J101" s="20"/>
    </row>
    <row r="102">
      <c r="F102" s="19"/>
      <c r="G102" s="20"/>
      <c r="H102" s="20"/>
      <c r="I102" s="20"/>
      <c r="J102" s="20"/>
    </row>
    <row r="103">
      <c r="F103" s="19"/>
      <c r="G103" s="20"/>
      <c r="H103" s="20"/>
      <c r="I103" s="20"/>
      <c r="J103" s="20"/>
    </row>
    <row r="104">
      <c r="F104" s="19"/>
      <c r="G104" s="20"/>
      <c r="H104" s="20"/>
      <c r="I104" s="20"/>
      <c r="J104" s="20"/>
    </row>
    <row r="105">
      <c r="F105" s="19"/>
      <c r="G105" s="20"/>
      <c r="H105" s="20"/>
      <c r="I105" s="20"/>
      <c r="J105" s="20"/>
    </row>
    <row r="106">
      <c r="F106" s="19"/>
      <c r="G106" s="20"/>
      <c r="H106" s="20"/>
      <c r="I106" s="20"/>
      <c r="J106" s="20"/>
    </row>
    <row r="107">
      <c r="F107" s="19"/>
      <c r="G107" s="20"/>
      <c r="H107" s="20"/>
      <c r="I107" s="20"/>
      <c r="J107" s="20"/>
    </row>
    <row r="108">
      <c r="F108" s="19"/>
      <c r="G108" s="20"/>
      <c r="H108" s="20"/>
      <c r="I108" s="20"/>
      <c r="J108" s="20"/>
    </row>
    <row r="109">
      <c r="F109" s="19"/>
      <c r="G109" s="20"/>
      <c r="H109" s="20"/>
      <c r="I109" s="20"/>
      <c r="J109" s="20"/>
    </row>
    <row r="110">
      <c r="F110" s="19"/>
      <c r="G110" s="20"/>
      <c r="H110" s="20"/>
      <c r="I110" s="20"/>
      <c r="J110" s="20"/>
    </row>
    <row r="111">
      <c r="F111" s="19"/>
      <c r="G111" s="20"/>
      <c r="H111" s="20"/>
      <c r="I111" s="20"/>
      <c r="J111" s="20"/>
    </row>
    <row r="112">
      <c r="F112" s="19"/>
      <c r="G112" s="20"/>
      <c r="H112" s="20"/>
      <c r="I112" s="20"/>
      <c r="J112" s="20"/>
    </row>
    <row r="113">
      <c r="F113" s="19"/>
      <c r="G113" s="20"/>
      <c r="H113" s="20"/>
      <c r="I113" s="20"/>
      <c r="J113" s="20"/>
    </row>
    <row r="114">
      <c r="F114" s="19"/>
      <c r="G114" s="20"/>
      <c r="H114" s="20"/>
      <c r="I114" s="20"/>
      <c r="J114" s="20"/>
    </row>
    <row r="115">
      <c r="F115" s="19"/>
      <c r="G115" s="20"/>
      <c r="H115" s="20"/>
      <c r="I115" s="20"/>
      <c r="J115" s="20"/>
    </row>
    <row r="116">
      <c r="F116" s="19"/>
      <c r="G116" s="20"/>
      <c r="H116" s="20"/>
      <c r="I116" s="20"/>
      <c r="J116" s="20"/>
    </row>
    <row r="117">
      <c r="F117" s="19"/>
      <c r="G117" s="20"/>
      <c r="H117" s="20"/>
      <c r="I117" s="20"/>
      <c r="J117" s="20"/>
    </row>
    <row r="118">
      <c r="F118" s="19"/>
      <c r="G118" s="20"/>
      <c r="H118" s="20"/>
      <c r="I118" s="20"/>
      <c r="J118" s="20"/>
    </row>
    <row r="119">
      <c r="F119" s="19"/>
      <c r="G119" s="20"/>
      <c r="H119" s="20"/>
      <c r="I119" s="20"/>
      <c r="J119" s="20"/>
    </row>
    <row r="120">
      <c r="F120" s="19"/>
      <c r="G120" s="20"/>
      <c r="H120" s="20"/>
      <c r="I120" s="20"/>
      <c r="J120" s="20"/>
    </row>
    <row r="121">
      <c r="F121" s="19"/>
      <c r="G121" s="20"/>
      <c r="H121" s="20"/>
      <c r="I121" s="20"/>
      <c r="J121" s="20"/>
    </row>
    <row r="122">
      <c r="F122" s="19"/>
      <c r="G122" s="20"/>
      <c r="H122" s="20"/>
      <c r="I122" s="20"/>
      <c r="J122" s="20"/>
    </row>
    <row r="123">
      <c r="F123" s="19"/>
      <c r="G123" s="20"/>
      <c r="H123" s="20"/>
      <c r="I123" s="20"/>
      <c r="J123" s="20"/>
    </row>
    <row r="124">
      <c r="F124" s="19"/>
      <c r="G124" s="20"/>
      <c r="H124" s="20"/>
      <c r="I124" s="20"/>
      <c r="J124" s="20"/>
    </row>
    <row r="125">
      <c r="F125" s="19"/>
      <c r="G125" s="20"/>
      <c r="H125" s="20"/>
      <c r="I125" s="20"/>
      <c r="J125" s="20"/>
    </row>
    <row r="126">
      <c r="F126" s="19"/>
      <c r="G126" s="20"/>
      <c r="H126" s="20"/>
      <c r="I126" s="20"/>
      <c r="J126" s="20"/>
    </row>
    <row r="127">
      <c r="F127" s="19"/>
      <c r="G127" s="20"/>
      <c r="H127" s="20"/>
      <c r="I127" s="20"/>
      <c r="J127" s="20"/>
    </row>
    <row r="128">
      <c r="F128" s="19"/>
      <c r="G128" s="20"/>
      <c r="H128" s="20"/>
      <c r="I128" s="20"/>
      <c r="J128" s="20"/>
    </row>
    <row r="129">
      <c r="F129" s="19"/>
      <c r="G129" s="20"/>
      <c r="H129" s="20"/>
      <c r="I129" s="20"/>
      <c r="J129" s="20"/>
    </row>
    <row r="130">
      <c r="F130" s="19"/>
      <c r="G130" s="20"/>
      <c r="H130" s="20"/>
      <c r="I130" s="20"/>
      <c r="J130" s="20"/>
    </row>
    <row r="131">
      <c r="F131" s="19"/>
      <c r="G131" s="20"/>
      <c r="H131" s="20"/>
      <c r="I131" s="20"/>
      <c r="J131" s="20"/>
    </row>
    <row r="132">
      <c r="F132" s="19"/>
      <c r="G132" s="20"/>
      <c r="H132" s="20"/>
      <c r="I132" s="20"/>
      <c r="J132" s="20"/>
    </row>
    <row r="133">
      <c r="F133" s="19"/>
      <c r="G133" s="20"/>
      <c r="H133" s="20"/>
      <c r="I133" s="20"/>
      <c r="J133" s="20"/>
    </row>
    <row r="134">
      <c r="F134" s="19"/>
      <c r="G134" s="20"/>
      <c r="H134" s="20"/>
      <c r="I134" s="20"/>
      <c r="J134" s="20"/>
    </row>
    <row r="135">
      <c r="F135" s="19"/>
      <c r="G135" s="20"/>
      <c r="H135" s="20"/>
      <c r="I135" s="20"/>
      <c r="J135" s="20"/>
    </row>
    <row r="136">
      <c r="F136" s="19"/>
      <c r="G136" s="20"/>
      <c r="H136" s="20"/>
      <c r="I136" s="20"/>
      <c r="J136" s="20"/>
    </row>
    <row r="137">
      <c r="F137" s="19"/>
      <c r="G137" s="20"/>
      <c r="H137" s="20"/>
      <c r="I137" s="20"/>
      <c r="J137" s="20"/>
    </row>
    <row r="138">
      <c r="F138" s="19"/>
      <c r="G138" s="20"/>
      <c r="H138" s="20"/>
      <c r="I138" s="20"/>
      <c r="J138" s="20"/>
    </row>
    <row r="139">
      <c r="F139" s="19"/>
      <c r="G139" s="20"/>
      <c r="H139" s="20"/>
      <c r="I139" s="20"/>
      <c r="J139" s="20"/>
    </row>
    <row r="140">
      <c r="F140" s="19"/>
      <c r="G140" s="20"/>
      <c r="H140" s="20"/>
      <c r="I140" s="20"/>
      <c r="J140" s="20"/>
    </row>
    <row r="141">
      <c r="F141" s="19"/>
      <c r="G141" s="20"/>
      <c r="H141" s="20"/>
      <c r="I141" s="20"/>
      <c r="J141" s="20"/>
    </row>
    <row r="142">
      <c r="F142" s="19"/>
      <c r="G142" s="20"/>
      <c r="H142" s="20"/>
      <c r="I142" s="20"/>
      <c r="J142" s="20"/>
    </row>
    <row r="143">
      <c r="F143" s="19"/>
      <c r="G143" s="20"/>
      <c r="H143" s="20"/>
      <c r="I143" s="20"/>
      <c r="J143" s="20"/>
    </row>
    <row r="144">
      <c r="F144" s="19"/>
      <c r="G144" s="20"/>
      <c r="H144" s="20"/>
      <c r="I144" s="20"/>
      <c r="J144" s="20"/>
    </row>
    <row r="145">
      <c r="F145" s="19"/>
      <c r="G145" s="20"/>
      <c r="H145" s="20"/>
      <c r="I145" s="20"/>
      <c r="J145" s="20"/>
    </row>
    <row r="146">
      <c r="F146" s="19"/>
      <c r="G146" s="20"/>
      <c r="H146" s="20"/>
      <c r="I146" s="20"/>
      <c r="J146" s="20"/>
    </row>
    <row r="147">
      <c r="F147" s="19"/>
      <c r="G147" s="20"/>
      <c r="H147" s="20"/>
      <c r="I147" s="20"/>
      <c r="J147" s="20"/>
    </row>
    <row r="148">
      <c r="F148" s="19"/>
      <c r="G148" s="20"/>
      <c r="H148" s="20"/>
      <c r="I148" s="20"/>
      <c r="J148" s="20"/>
    </row>
    <row r="149">
      <c r="F149" s="19"/>
      <c r="G149" s="20"/>
      <c r="H149" s="20"/>
      <c r="I149" s="20"/>
      <c r="J149" s="20"/>
    </row>
    <row r="150">
      <c r="F150" s="19"/>
      <c r="G150" s="20"/>
      <c r="H150" s="20"/>
      <c r="I150" s="20"/>
      <c r="J150" s="20"/>
    </row>
    <row r="151">
      <c r="F151" s="19"/>
      <c r="G151" s="20"/>
      <c r="H151" s="20"/>
      <c r="I151" s="20"/>
      <c r="J151" s="20"/>
    </row>
    <row r="152">
      <c r="F152" s="19"/>
      <c r="G152" s="20"/>
      <c r="H152" s="20"/>
      <c r="I152" s="20"/>
      <c r="J152" s="20"/>
    </row>
    <row r="153">
      <c r="F153" s="19"/>
      <c r="G153" s="20"/>
      <c r="H153" s="20"/>
      <c r="I153" s="20"/>
      <c r="J153" s="20"/>
    </row>
    <row r="154">
      <c r="F154" s="19"/>
      <c r="G154" s="20"/>
      <c r="H154" s="20"/>
      <c r="I154" s="20"/>
      <c r="J154" s="20"/>
    </row>
    <row r="155">
      <c r="F155" s="19"/>
      <c r="G155" s="20"/>
      <c r="H155" s="20"/>
      <c r="I155" s="20"/>
      <c r="J155" s="20"/>
    </row>
    <row r="156">
      <c r="F156" s="19"/>
      <c r="G156" s="20"/>
      <c r="H156" s="20"/>
      <c r="I156" s="20"/>
      <c r="J156" s="20"/>
    </row>
    <row r="157">
      <c r="F157" s="19"/>
      <c r="G157" s="20"/>
      <c r="H157" s="20"/>
      <c r="I157" s="20"/>
      <c r="J157" s="20"/>
    </row>
    <row r="158">
      <c r="F158" s="19"/>
      <c r="G158" s="20"/>
      <c r="H158" s="20"/>
      <c r="I158" s="20"/>
      <c r="J158" s="20"/>
    </row>
    <row r="159">
      <c r="F159" s="19"/>
      <c r="G159" s="20"/>
      <c r="H159" s="20"/>
      <c r="I159" s="20"/>
      <c r="J159" s="20"/>
    </row>
    <row r="160">
      <c r="F160" s="19"/>
      <c r="G160" s="20"/>
      <c r="H160" s="20"/>
      <c r="I160" s="20"/>
      <c r="J160" s="20"/>
    </row>
    <row r="161">
      <c r="F161" s="19"/>
      <c r="G161" s="20"/>
      <c r="H161" s="20"/>
      <c r="I161" s="20"/>
      <c r="J161" s="20"/>
    </row>
    <row r="162">
      <c r="F162" s="19"/>
      <c r="G162" s="20"/>
      <c r="H162" s="20"/>
      <c r="I162" s="20"/>
      <c r="J162" s="20"/>
    </row>
    <row r="163">
      <c r="F163" s="19"/>
      <c r="G163" s="20"/>
      <c r="H163" s="20"/>
      <c r="I163" s="20"/>
      <c r="J163" s="20"/>
    </row>
    <row r="164">
      <c r="F164" s="19"/>
      <c r="G164" s="20"/>
      <c r="H164" s="20"/>
      <c r="I164" s="20"/>
      <c r="J164" s="20"/>
    </row>
    <row r="165">
      <c r="F165" s="19"/>
      <c r="G165" s="20"/>
      <c r="H165" s="20"/>
      <c r="I165" s="20"/>
      <c r="J165" s="20"/>
    </row>
    <row r="166">
      <c r="F166" s="19"/>
      <c r="G166" s="20"/>
      <c r="H166" s="20"/>
      <c r="I166" s="20"/>
      <c r="J166" s="20"/>
    </row>
    <row r="167">
      <c r="F167" s="19"/>
      <c r="G167" s="20"/>
      <c r="H167" s="20"/>
      <c r="I167" s="20"/>
      <c r="J167" s="20"/>
    </row>
    <row r="168">
      <c r="F168" s="19"/>
      <c r="G168" s="20"/>
      <c r="H168" s="20"/>
      <c r="I168" s="20"/>
      <c r="J168" s="20"/>
    </row>
    <row r="169">
      <c r="F169" s="19"/>
      <c r="G169" s="20"/>
      <c r="H169" s="20"/>
      <c r="I169" s="20"/>
      <c r="J169" s="20"/>
    </row>
    <row r="170">
      <c r="F170" s="19"/>
      <c r="G170" s="20"/>
      <c r="H170" s="20"/>
      <c r="I170" s="20"/>
      <c r="J170" s="20"/>
    </row>
    <row r="171">
      <c r="F171" s="19"/>
      <c r="G171" s="20"/>
      <c r="H171" s="20"/>
      <c r="I171" s="20"/>
      <c r="J171" s="20"/>
    </row>
    <row r="172">
      <c r="F172" s="19"/>
      <c r="G172" s="20"/>
      <c r="H172" s="20"/>
      <c r="I172" s="20"/>
      <c r="J172" s="20"/>
    </row>
    <row r="173">
      <c r="F173" s="19"/>
      <c r="G173" s="20"/>
      <c r="H173" s="20"/>
      <c r="I173" s="20"/>
      <c r="J173" s="20"/>
    </row>
    <row r="174">
      <c r="F174" s="19"/>
      <c r="G174" s="20"/>
      <c r="H174" s="20"/>
      <c r="I174" s="20"/>
      <c r="J174" s="20"/>
    </row>
    <row r="175">
      <c r="F175" s="19"/>
      <c r="G175" s="20"/>
      <c r="H175" s="20"/>
      <c r="I175" s="20"/>
      <c r="J175" s="20"/>
    </row>
    <row r="176">
      <c r="F176" s="19"/>
      <c r="G176" s="20"/>
      <c r="H176" s="20"/>
      <c r="I176" s="20"/>
      <c r="J176" s="20"/>
    </row>
    <row r="177">
      <c r="F177" s="19"/>
      <c r="G177" s="20"/>
      <c r="H177" s="20"/>
      <c r="I177" s="20"/>
      <c r="J177" s="20"/>
    </row>
    <row r="178">
      <c r="F178" s="19"/>
      <c r="G178" s="20"/>
      <c r="H178" s="20"/>
      <c r="I178" s="20"/>
      <c r="J178" s="20"/>
    </row>
    <row r="179">
      <c r="F179" s="19"/>
      <c r="G179" s="20"/>
      <c r="H179" s="20"/>
      <c r="I179" s="20"/>
      <c r="J179" s="20"/>
    </row>
    <row r="180">
      <c r="F180" s="19"/>
      <c r="G180" s="20"/>
      <c r="H180" s="20"/>
      <c r="I180" s="20"/>
      <c r="J180" s="20"/>
    </row>
    <row r="181">
      <c r="F181" s="19"/>
      <c r="G181" s="20"/>
      <c r="H181" s="20"/>
      <c r="I181" s="20"/>
      <c r="J181" s="20"/>
    </row>
    <row r="182">
      <c r="F182" s="19"/>
      <c r="G182" s="20"/>
      <c r="H182" s="20"/>
      <c r="I182" s="20"/>
      <c r="J182" s="20"/>
    </row>
    <row r="183">
      <c r="F183" s="19"/>
      <c r="G183" s="20"/>
      <c r="H183" s="20"/>
      <c r="I183" s="20"/>
      <c r="J183" s="20"/>
    </row>
    <row r="184">
      <c r="F184" s="19"/>
      <c r="G184" s="20"/>
      <c r="H184" s="20"/>
      <c r="I184" s="20"/>
      <c r="J184" s="20"/>
    </row>
    <row r="185">
      <c r="F185" s="19"/>
      <c r="G185" s="20"/>
      <c r="H185" s="20"/>
      <c r="I185" s="20"/>
      <c r="J185" s="20"/>
    </row>
    <row r="186">
      <c r="F186" s="19"/>
      <c r="G186" s="20"/>
      <c r="H186" s="20"/>
      <c r="I186" s="20"/>
      <c r="J186" s="20"/>
    </row>
    <row r="187">
      <c r="F187" s="19"/>
      <c r="G187" s="20"/>
      <c r="H187" s="20"/>
      <c r="I187" s="20"/>
      <c r="J187" s="20"/>
    </row>
    <row r="188">
      <c r="F188" s="19"/>
      <c r="G188" s="20"/>
      <c r="H188" s="20"/>
      <c r="I188" s="20"/>
      <c r="J188" s="20"/>
    </row>
    <row r="189">
      <c r="F189" s="19"/>
      <c r="G189" s="20"/>
      <c r="H189" s="20"/>
      <c r="I189" s="20"/>
      <c r="J189" s="20"/>
    </row>
    <row r="190">
      <c r="F190" s="19"/>
      <c r="G190" s="20"/>
      <c r="H190" s="20"/>
      <c r="I190" s="20"/>
      <c r="J190" s="20"/>
    </row>
    <row r="191">
      <c r="F191" s="19"/>
      <c r="G191" s="20"/>
      <c r="H191" s="20"/>
      <c r="I191" s="20"/>
      <c r="J191" s="20"/>
    </row>
    <row r="192">
      <c r="F192" s="19"/>
      <c r="G192" s="20"/>
      <c r="H192" s="20"/>
      <c r="I192" s="20"/>
      <c r="J192" s="20"/>
    </row>
    <row r="193">
      <c r="F193" s="19"/>
      <c r="G193" s="20"/>
      <c r="H193" s="20"/>
      <c r="I193" s="20"/>
      <c r="J193" s="20"/>
    </row>
    <row r="194">
      <c r="F194" s="19"/>
      <c r="G194" s="20"/>
      <c r="H194" s="20"/>
      <c r="I194" s="20"/>
      <c r="J194" s="20"/>
    </row>
    <row r="195">
      <c r="F195" s="19"/>
      <c r="G195" s="20"/>
      <c r="H195" s="20"/>
      <c r="I195" s="20"/>
      <c r="J195" s="20"/>
    </row>
    <row r="196">
      <c r="F196" s="19"/>
      <c r="G196" s="20"/>
      <c r="H196" s="20"/>
      <c r="I196" s="20"/>
      <c r="J196" s="20"/>
    </row>
    <row r="197">
      <c r="F197" s="19"/>
      <c r="G197" s="20"/>
      <c r="H197" s="20"/>
      <c r="I197" s="20"/>
      <c r="J197" s="20"/>
    </row>
    <row r="198">
      <c r="F198" s="19"/>
      <c r="G198" s="20"/>
      <c r="H198" s="20"/>
      <c r="I198" s="20"/>
      <c r="J198" s="20"/>
    </row>
    <row r="199">
      <c r="F199" s="19"/>
      <c r="G199" s="20"/>
      <c r="H199" s="20"/>
      <c r="I199" s="20"/>
      <c r="J199" s="20"/>
    </row>
    <row r="200">
      <c r="F200" s="19"/>
      <c r="G200" s="20"/>
      <c r="H200" s="20"/>
      <c r="I200" s="20"/>
      <c r="J200" s="20"/>
    </row>
    <row r="201">
      <c r="F201" s="19"/>
      <c r="G201" s="20"/>
      <c r="H201" s="20"/>
      <c r="I201" s="20"/>
      <c r="J201" s="20"/>
    </row>
    <row r="202">
      <c r="F202" s="19"/>
      <c r="G202" s="20"/>
      <c r="H202" s="20"/>
      <c r="I202" s="20"/>
      <c r="J202" s="20"/>
    </row>
    <row r="203">
      <c r="F203" s="19"/>
      <c r="G203" s="20"/>
      <c r="H203" s="20"/>
      <c r="I203" s="20"/>
      <c r="J203" s="20"/>
    </row>
    <row r="204">
      <c r="F204" s="19"/>
      <c r="G204" s="20"/>
      <c r="H204" s="20"/>
      <c r="I204" s="20"/>
      <c r="J204" s="20"/>
    </row>
    <row r="205">
      <c r="F205" s="19"/>
      <c r="G205" s="20"/>
      <c r="H205" s="20"/>
      <c r="I205" s="20"/>
      <c r="J205" s="20"/>
    </row>
    <row r="206">
      <c r="F206" s="19"/>
      <c r="G206" s="20"/>
      <c r="H206" s="20"/>
      <c r="I206" s="20"/>
      <c r="J206" s="20"/>
    </row>
    <row r="207">
      <c r="F207" s="19"/>
      <c r="G207" s="20"/>
      <c r="H207" s="20"/>
      <c r="I207" s="20"/>
      <c r="J207" s="20"/>
    </row>
    <row r="208">
      <c r="F208" s="19"/>
      <c r="G208" s="20"/>
      <c r="H208" s="20"/>
      <c r="I208" s="20"/>
      <c r="J208" s="20"/>
    </row>
    <row r="209">
      <c r="F209" s="19"/>
      <c r="G209" s="20"/>
      <c r="H209" s="20"/>
      <c r="I209" s="20"/>
      <c r="J209" s="20"/>
    </row>
    <row r="210">
      <c r="F210" s="19"/>
      <c r="G210" s="20"/>
      <c r="H210" s="20"/>
      <c r="I210" s="20"/>
      <c r="J210" s="20"/>
    </row>
    <row r="211">
      <c r="F211" s="19"/>
      <c r="G211" s="20"/>
      <c r="H211" s="20"/>
      <c r="I211" s="20"/>
      <c r="J211" s="20"/>
    </row>
    <row r="212">
      <c r="F212" s="19"/>
      <c r="G212" s="20"/>
      <c r="H212" s="20"/>
      <c r="I212" s="20"/>
      <c r="J212" s="20"/>
    </row>
    <row r="213">
      <c r="F213" s="19"/>
      <c r="G213" s="20"/>
      <c r="H213" s="20"/>
      <c r="I213" s="20"/>
      <c r="J213" s="20"/>
    </row>
    <row r="214">
      <c r="F214" s="19"/>
      <c r="G214" s="20"/>
      <c r="H214" s="20"/>
      <c r="I214" s="20"/>
      <c r="J214" s="20"/>
    </row>
    <row r="215">
      <c r="F215" s="19"/>
      <c r="G215" s="20"/>
      <c r="H215" s="20"/>
      <c r="I215" s="20"/>
      <c r="J215" s="20"/>
    </row>
    <row r="216">
      <c r="F216" s="19"/>
      <c r="G216" s="20"/>
      <c r="H216" s="20"/>
      <c r="I216" s="20"/>
      <c r="J216" s="20"/>
    </row>
    <row r="217">
      <c r="F217" s="19"/>
      <c r="G217" s="20"/>
      <c r="H217" s="20"/>
      <c r="I217" s="20"/>
      <c r="J217" s="20"/>
    </row>
    <row r="218">
      <c r="F218" s="19"/>
      <c r="G218" s="20"/>
      <c r="H218" s="20"/>
      <c r="I218" s="20"/>
      <c r="J218" s="20"/>
    </row>
    <row r="219">
      <c r="F219" s="19"/>
      <c r="G219" s="20"/>
      <c r="H219" s="20"/>
      <c r="I219" s="20"/>
      <c r="J219" s="20"/>
    </row>
    <row r="220">
      <c r="F220" s="19"/>
      <c r="G220" s="20"/>
      <c r="H220" s="20"/>
      <c r="I220" s="20"/>
      <c r="J220" s="20"/>
    </row>
    <row r="221">
      <c r="F221" s="19"/>
      <c r="G221" s="20"/>
      <c r="H221" s="20"/>
      <c r="I221" s="20"/>
      <c r="J221" s="20"/>
    </row>
    <row r="222">
      <c r="F222" s="19"/>
      <c r="G222" s="20"/>
      <c r="H222" s="20"/>
      <c r="I222" s="20"/>
      <c r="J222" s="20"/>
    </row>
    <row r="223">
      <c r="F223" s="19"/>
      <c r="G223" s="20"/>
      <c r="H223" s="20"/>
      <c r="I223" s="20"/>
      <c r="J223" s="20"/>
    </row>
    <row r="224">
      <c r="F224" s="19"/>
      <c r="G224" s="20"/>
      <c r="H224" s="20"/>
      <c r="I224" s="20"/>
      <c r="J224" s="20"/>
    </row>
    <row r="225">
      <c r="F225" s="19"/>
      <c r="G225" s="20"/>
      <c r="H225" s="20"/>
      <c r="I225" s="20"/>
      <c r="J225" s="20"/>
    </row>
    <row r="226">
      <c r="F226" s="19"/>
      <c r="G226" s="20"/>
      <c r="H226" s="20"/>
      <c r="I226" s="20"/>
      <c r="J226" s="20"/>
    </row>
    <row r="227">
      <c r="F227" s="19"/>
      <c r="G227" s="20"/>
      <c r="H227" s="20"/>
      <c r="I227" s="20"/>
      <c r="J227" s="20"/>
    </row>
    <row r="228">
      <c r="F228" s="19"/>
      <c r="G228" s="20"/>
      <c r="H228" s="20"/>
      <c r="I228" s="20"/>
      <c r="J228" s="20"/>
    </row>
    <row r="229">
      <c r="F229" s="19"/>
      <c r="G229" s="20"/>
      <c r="H229" s="20"/>
      <c r="I229" s="20"/>
      <c r="J229" s="20"/>
    </row>
    <row r="230">
      <c r="F230" s="19"/>
      <c r="G230" s="20"/>
      <c r="H230" s="20"/>
      <c r="I230" s="20"/>
      <c r="J230" s="20"/>
    </row>
    <row r="231">
      <c r="F231" s="19"/>
      <c r="G231" s="20"/>
      <c r="H231" s="20"/>
      <c r="I231" s="20"/>
      <c r="J231" s="20"/>
    </row>
    <row r="232">
      <c r="F232" s="19"/>
      <c r="G232" s="20"/>
      <c r="H232" s="20"/>
      <c r="I232" s="20"/>
      <c r="J232" s="20"/>
    </row>
    <row r="233">
      <c r="F233" s="19"/>
      <c r="G233" s="20"/>
      <c r="H233" s="20"/>
      <c r="I233" s="20"/>
      <c r="J233" s="20"/>
    </row>
    <row r="234">
      <c r="F234" s="19"/>
      <c r="G234" s="20"/>
      <c r="H234" s="20"/>
      <c r="I234" s="20"/>
      <c r="J234" s="20"/>
    </row>
    <row r="235">
      <c r="F235" s="19"/>
      <c r="G235" s="20"/>
      <c r="H235" s="20"/>
      <c r="I235" s="20"/>
      <c r="J235" s="20"/>
    </row>
    <row r="236">
      <c r="F236" s="19"/>
      <c r="G236" s="20"/>
      <c r="H236" s="20"/>
      <c r="I236" s="20"/>
      <c r="J236" s="20"/>
    </row>
    <row r="237">
      <c r="F237" s="19"/>
      <c r="G237" s="20"/>
      <c r="H237" s="20"/>
      <c r="I237" s="20"/>
      <c r="J237" s="20"/>
    </row>
    <row r="238">
      <c r="F238" s="19"/>
      <c r="G238" s="20"/>
      <c r="H238" s="20"/>
      <c r="I238" s="20"/>
      <c r="J238" s="20"/>
    </row>
    <row r="239">
      <c r="F239" s="19"/>
      <c r="G239" s="20"/>
      <c r="H239" s="20"/>
      <c r="I239" s="20"/>
      <c r="J239" s="20"/>
    </row>
    <row r="240">
      <c r="F240" s="19"/>
      <c r="G240" s="20"/>
      <c r="H240" s="20"/>
      <c r="I240" s="20"/>
      <c r="J240" s="20"/>
    </row>
    <row r="241">
      <c r="F241" s="19"/>
      <c r="G241" s="20"/>
      <c r="H241" s="20"/>
      <c r="I241" s="20"/>
      <c r="J241" s="20"/>
    </row>
    <row r="242">
      <c r="F242" s="19"/>
      <c r="G242" s="20"/>
      <c r="H242" s="20"/>
      <c r="I242" s="20"/>
      <c r="J242" s="20"/>
    </row>
    <row r="243">
      <c r="F243" s="19"/>
      <c r="G243" s="20"/>
      <c r="H243" s="20"/>
      <c r="I243" s="20"/>
      <c r="J243" s="20"/>
    </row>
    <row r="244">
      <c r="F244" s="19"/>
      <c r="G244" s="20"/>
      <c r="H244" s="20"/>
      <c r="I244" s="20"/>
      <c r="J244" s="20"/>
    </row>
    <row r="245">
      <c r="F245" s="19"/>
      <c r="G245" s="20"/>
      <c r="H245" s="20"/>
      <c r="I245" s="20"/>
      <c r="J245" s="20"/>
    </row>
    <row r="246">
      <c r="F246" s="19"/>
      <c r="G246" s="20"/>
      <c r="H246" s="20"/>
      <c r="I246" s="20"/>
      <c r="J246" s="20"/>
    </row>
    <row r="247">
      <c r="F247" s="19"/>
      <c r="G247" s="20"/>
      <c r="H247" s="20"/>
      <c r="I247" s="20"/>
      <c r="J247" s="20"/>
    </row>
    <row r="248">
      <c r="F248" s="19"/>
      <c r="G248" s="20"/>
      <c r="H248" s="20"/>
      <c r="I248" s="20"/>
      <c r="J248" s="20"/>
    </row>
    <row r="249">
      <c r="F249" s="19"/>
      <c r="G249" s="20"/>
      <c r="H249" s="20"/>
      <c r="I249" s="20"/>
      <c r="J249" s="20"/>
    </row>
    <row r="250">
      <c r="F250" s="19"/>
      <c r="G250" s="20"/>
      <c r="H250" s="20"/>
      <c r="I250" s="20"/>
      <c r="J250" s="20"/>
    </row>
    <row r="251">
      <c r="F251" s="19"/>
      <c r="G251" s="20"/>
      <c r="H251" s="20"/>
      <c r="I251" s="20"/>
      <c r="J251" s="20"/>
    </row>
    <row r="252">
      <c r="F252" s="19"/>
      <c r="G252" s="20"/>
      <c r="H252" s="20"/>
      <c r="I252" s="20"/>
      <c r="J252" s="20"/>
    </row>
    <row r="253">
      <c r="F253" s="19"/>
      <c r="G253" s="20"/>
      <c r="H253" s="20"/>
      <c r="I253" s="20"/>
      <c r="J253" s="20"/>
    </row>
    <row r="254">
      <c r="F254" s="19"/>
      <c r="G254" s="20"/>
      <c r="H254" s="20"/>
      <c r="I254" s="20"/>
      <c r="J254" s="20"/>
    </row>
    <row r="255">
      <c r="F255" s="19"/>
      <c r="G255" s="20"/>
      <c r="H255" s="20"/>
      <c r="I255" s="20"/>
      <c r="J255" s="20"/>
    </row>
    <row r="256">
      <c r="F256" s="19"/>
      <c r="G256" s="20"/>
      <c r="H256" s="20"/>
      <c r="I256" s="20"/>
      <c r="J256" s="20"/>
    </row>
    <row r="257">
      <c r="F257" s="19"/>
      <c r="G257" s="20"/>
      <c r="H257" s="20"/>
      <c r="I257" s="20"/>
      <c r="J257" s="20"/>
    </row>
    <row r="258">
      <c r="F258" s="19"/>
      <c r="G258" s="20"/>
      <c r="H258" s="20"/>
      <c r="I258" s="20"/>
      <c r="J258" s="20"/>
    </row>
    <row r="259">
      <c r="F259" s="19"/>
      <c r="G259" s="20"/>
      <c r="H259" s="20"/>
      <c r="I259" s="20"/>
      <c r="J259" s="20"/>
    </row>
    <row r="260">
      <c r="F260" s="19"/>
      <c r="G260" s="20"/>
      <c r="H260" s="20"/>
      <c r="I260" s="20"/>
      <c r="J260" s="20"/>
    </row>
    <row r="261">
      <c r="F261" s="19"/>
      <c r="G261" s="20"/>
      <c r="H261" s="20"/>
      <c r="I261" s="20"/>
      <c r="J261" s="20"/>
    </row>
    <row r="262">
      <c r="F262" s="19"/>
      <c r="G262" s="20"/>
      <c r="H262" s="20"/>
      <c r="I262" s="20"/>
      <c r="J262" s="20"/>
    </row>
    <row r="263">
      <c r="F263" s="19"/>
      <c r="G263" s="20"/>
      <c r="H263" s="20"/>
      <c r="I263" s="20"/>
      <c r="J263" s="20"/>
    </row>
    <row r="264">
      <c r="F264" s="19"/>
      <c r="G264" s="20"/>
      <c r="H264" s="20"/>
      <c r="I264" s="20"/>
      <c r="J264" s="20"/>
    </row>
    <row r="265">
      <c r="F265" s="19"/>
      <c r="G265" s="20"/>
      <c r="H265" s="20"/>
      <c r="I265" s="20"/>
      <c r="J265" s="20"/>
    </row>
    <row r="266">
      <c r="F266" s="19"/>
      <c r="G266" s="20"/>
      <c r="H266" s="20"/>
      <c r="I266" s="20"/>
      <c r="J266" s="20"/>
    </row>
    <row r="267">
      <c r="F267" s="19"/>
      <c r="G267" s="20"/>
      <c r="H267" s="20"/>
      <c r="I267" s="20"/>
      <c r="J267" s="20"/>
    </row>
    <row r="268">
      <c r="F268" s="19"/>
      <c r="G268" s="20"/>
      <c r="H268" s="20"/>
      <c r="I268" s="20"/>
      <c r="J268" s="20"/>
    </row>
    <row r="269">
      <c r="F269" s="19"/>
      <c r="G269" s="20"/>
      <c r="H269" s="20"/>
      <c r="I269" s="20"/>
      <c r="J269" s="20"/>
    </row>
    <row r="270">
      <c r="F270" s="19"/>
      <c r="G270" s="20"/>
      <c r="H270" s="20"/>
      <c r="I270" s="20"/>
      <c r="J270" s="20"/>
    </row>
    <row r="271">
      <c r="F271" s="19"/>
      <c r="G271" s="20"/>
      <c r="H271" s="20"/>
      <c r="I271" s="20"/>
      <c r="J271" s="20"/>
    </row>
    <row r="272">
      <c r="F272" s="19"/>
      <c r="G272" s="20"/>
      <c r="H272" s="20"/>
      <c r="I272" s="20"/>
      <c r="J272" s="20"/>
    </row>
    <row r="273">
      <c r="F273" s="19"/>
      <c r="G273" s="20"/>
      <c r="H273" s="20"/>
      <c r="I273" s="20"/>
      <c r="J273" s="20"/>
    </row>
    <row r="274">
      <c r="F274" s="19"/>
      <c r="G274" s="20"/>
      <c r="H274" s="20"/>
      <c r="I274" s="20"/>
      <c r="J274" s="20"/>
    </row>
    <row r="275">
      <c r="F275" s="19"/>
      <c r="G275" s="20"/>
      <c r="H275" s="20"/>
      <c r="I275" s="20"/>
      <c r="J275" s="20"/>
    </row>
    <row r="276">
      <c r="F276" s="19"/>
      <c r="G276" s="20"/>
      <c r="H276" s="20"/>
      <c r="I276" s="20"/>
      <c r="J276" s="20"/>
    </row>
    <row r="277">
      <c r="F277" s="19"/>
      <c r="G277" s="20"/>
      <c r="H277" s="20"/>
      <c r="I277" s="20"/>
      <c r="J277" s="20"/>
    </row>
    <row r="278">
      <c r="F278" s="19"/>
      <c r="G278" s="20"/>
      <c r="H278" s="20"/>
      <c r="I278" s="20"/>
      <c r="J278" s="20"/>
    </row>
    <row r="279">
      <c r="F279" s="19"/>
      <c r="G279" s="20"/>
      <c r="H279" s="20"/>
      <c r="I279" s="20"/>
      <c r="J279" s="20"/>
    </row>
    <row r="280">
      <c r="F280" s="19"/>
      <c r="G280" s="20"/>
      <c r="H280" s="20"/>
      <c r="I280" s="20"/>
      <c r="J280" s="20"/>
    </row>
    <row r="281">
      <c r="F281" s="19"/>
      <c r="G281" s="20"/>
      <c r="H281" s="20"/>
      <c r="I281" s="20"/>
      <c r="J281" s="20"/>
    </row>
    <row r="282">
      <c r="F282" s="19"/>
      <c r="G282" s="20"/>
      <c r="H282" s="20"/>
      <c r="I282" s="20"/>
      <c r="J282" s="20"/>
    </row>
    <row r="283">
      <c r="F283" s="19"/>
      <c r="G283" s="20"/>
      <c r="H283" s="20"/>
      <c r="I283" s="20"/>
      <c r="J283" s="20"/>
    </row>
    <row r="284">
      <c r="F284" s="19"/>
      <c r="G284" s="20"/>
      <c r="H284" s="20"/>
      <c r="I284" s="20"/>
      <c r="J284" s="20"/>
    </row>
    <row r="285">
      <c r="F285" s="19"/>
      <c r="G285" s="20"/>
      <c r="H285" s="20"/>
      <c r="I285" s="20"/>
      <c r="J285" s="20"/>
    </row>
    <row r="286">
      <c r="F286" s="19"/>
      <c r="G286" s="20"/>
      <c r="H286" s="20"/>
      <c r="I286" s="20"/>
      <c r="J286" s="20"/>
    </row>
    <row r="287">
      <c r="F287" s="19"/>
      <c r="G287" s="20"/>
      <c r="H287" s="20"/>
      <c r="I287" s="20"/>
      <c r="J287" s="20"/>
    </row>
    <row r="288">
      <c r="F288" s="19"/>
      <c r="G288" s="20"/>
      <c r="H288" s="20"/>
      <c r="I288" s="20"/>
      <c r="J288" s="20"/>
    </row>
    <row r="289">
      <c r="F289" s="19"/>
      <c r="G289" s="20"/>
      <c r="H289" s="20"/>
      <c r="I289" s="20"/>
      <c r="J289" s="20"/>
    </row>
    <row r="290">
      <c r="F290" s="19"/>
      <c r="G290" s="20"/>
      <c r="H290" s="20"/>
      <c r="I290" s="20"/>
      <c r="J290" s="20"/>
    </row>
    <row r="291">
      <c r="F291" s="19"/>
      <c r="G291" s="20"/>
      <c r="H291" s="20"/>
      <c r="I291" s="20"/>
      <c r="J291" s="20"/>
    </row>
    <row r="292">
      <c r="F292" s="19"/>
      <c r="G292" s="20"/>
      <c r="H292" s="20"/>
      <c r="I292" s="20"/>
      <c r="J292" s="20"/>
    </row>
    <row r="293">
      <c r="F293" s="19"/>
      <c r="G293" s="20"/>
      <c r="H293" s="20"/>
      <c r="I293" s="20"/>
      <c r="J293" s="20"/>
    </row>
    <row r="294">
      <c r="F294" s="19"/>
      <c r="G294" s="20"/>
      <c r="H294" s="20"/>
      <c r="I294" s="20"/>
      <c r="J294" s="20"/>
    </row>
    <row r="295">
      <c r="F295" s="19"/>
      <c r="G295" s="20"/>
      <c r="H295" s="20"/>
      <c r="I295" s="20"/>
      <c r="J295" s="20"/>
    </row>
    <row r="296">
      <c r="F296" s="19"/>
      <c r="G296" s="20"/>
      <c r="H296" s="20"/>
      <c r="I296" s="20"/>
      <c r="J296" s="20"/>
    </row>
    <row r="297">
      <c r="F297" s="19"/>
      <c r="G297" s="20"/>
      <c r="H297" s="20"/>
      <c r="I297" s="20"/>
      <c r="J297" s="20"/>
    </row>
    <row r="298">
      <c r="F298" s="19"/>
      <c r="G298" s="20"/>
      <c r="H298" s="20"/>
      <c r="I298" s="20"/>
      <c r="J298" s="20"/>
    </row>
    <row r="299">
      <c r="F299" s="19"/>
      <c r="G299" s="20"/>
      <c r="H299" s="20"/>
      <c r="I299" s="20"/>
      <c r="J299" s="20"/>
    </row>
    <row r="300">
      <c r="F300" s="19"/>
      <c r="G300" s="20"/>
      <c r="H300" s="20"/>
      <c r="I300" s="20"/>
      <c r="J300" s="20"/>
    </row>
    <row r="301">
      <c r="F301" s="19"/>
      <c r="G301" s="20"/>
      <c r="H301" s="20"/>
      <c r="I301" s="20"/>
      <c r="J301" s="20"/>
    </row>
    <row r="302">
      <c r="F302" s="19"/>
      <c r="G302" s="20"/>
      <c r="H302" s="20"/>
      <c r="I302" s="20"/>
      <c r="J302" s="20"/>
    </row>
    <row r="303">
      <c r="F303" s="19"/>
      <c r="G303" s="20"/>
      <c r="H303" s="20"/>
      <c r="I303" s="20"/>
      <c r="J303" s="20"/>
    </row>
    <row r="304">
      <c r="F304" s="19"/>
      <c r="G304" s="20"/>
      <c r="H304" s="20"/>
      <c r="I304" s="20"/>
      <c r="J304" s="20"/>
    </row>
    <row r="305">
      <c r="F305" s="19"/>
      <c r="G305" s="20"/>
      <c r="H305" s="20"/>
      <c r="I305" s="20"/>
      <c r="J305" s="20"/>
    </row>
    <row r="306">
      <c r="F306" s="19"/>
      <c r="G306" s="20"/>
      <c r="H306" s="20"/>
      <c r="I306" s="20"/>
      <c r="J306" s="20"/>
    </row>
    <row r="307">
      <c r="F307" s="19"/>
      <c r="G307" s="20"/>
      <c r="H307" s="20"/>
      <c r="I307" s="20"/>
      <c r="J307" s="20"/>
    </row>
    <row r="308">
      <c r="F308" s="19"/>
      <c r="G308" s="20"/>
      <c r="H308" s="20"/>
      <c r="I308" s="20"/>
      <c r="J308" s="20"/>
    </row>
    <row r="309">
      <c r="F309" s="19"/>
      <c r="G309" s="20"/>
      <c r="H309" s="20"/>
      <c r="I309" s="20"/>
      <c r="J309" s="20"/>
    </row>
    <row r="310">
      <c r="F310" s="19"/>
      <c r="G310" s="20"/>
      <c r="H310" s="20"/>
      <c r="I310" s="20"/>
      <c r="J310" s="20"/>
    </row>
    <row r="311">
      <c r="F311" s="19"/>
      <c r="G311" s="20"/>
      <c r="H311" s="20"/>
      <c r="I311" s="20"/>
      <c r="J311" s="20"/>
    </row>
    <row r="312">
      <c r="F312" s="19"/>
      <c r="G312" s="20"/>
      <c r="H312" s="20"/>
      <c r="I312" s="20"/>
      <c r="J312" s="20"/>
    </row>
    <row r="313">
      <c r="F313" s="19"/>
      <c r="G313" s="20"/>
      <c r="H313" s="20"/>
      <c r="I313" s="20"/>
      <c r="J313" s="20"/>
    </row>
    <row r="314">
      <c r="F314" s="19"/>
      <c r="G314" s="20"/>
      <c r="H314" s="20"/>
      <c r="I314" s="20"/>
      <c r="J314" s="20"/>
    </row>
    <row r="315">
      <c r="F315" s="19"/>
      <c r="G315" s="20"/>
      <c r="H315" s="20"/>
      <c r="I315" s="20"/>
      <c r="J315" s="20"/>
    </row>
    <row r="316">
      <c r="F316" s="19"/>
      <c r="G316" s="20"/>
      <c r="H316" s="20"/>
      <c r="I316" s="20"/>
      <c r="J316" s="20"/>
    </row>
    <row r="317">
      <c r="F317" s="19"/>
      <c r="G317" s="20"/>
      <c r="H317" s="20"/>
      <c r="I317" s="20"/>
      <c r="J317" s="20"/>
    </row>
    <row r="318">
      <c r="F318" s="19"/>
      <c r="G318" s="20"/>
      <c r="H318" s="20"/>
      <c r="I318" s="20"/>
      <c r="J318" s="20"/>
    </row>
    <row r="319">
      <c r="F319" s="19"/>
      <c r="G319" s="20"/>
      <c r="H319" s="20"/>
      <c r="I319" s="20"/>
      <c r="J319" s="20"/>
    </row>
    <row r="320">
      <c r="F320" s="19"/>
      <c r="G320" s="20"/>
      <c r="H320" s="20"/>
      <c r="I320" s="20"/>
      <c r="J320" s="20"/>
    </row>
    <row r="321">
      <c r="F321" s="19"/>
      <c r="G321" s="20"/>
      <c r="H321" s="20"/>
      <c r="I321" s="20"/>
      <c r="J321" s="20"/>
    </row>
    <row r="322">
      <c r="F322" s="19"/>
      <c r="G322" s="20"/>
      <c r="H322" s="20"/>
      <c r="I322" s="20"/>
      <c r="J322" s="20"/>
    </row>
    <row r="323">
      <c r="F323" s="19"/>
      <c r="G323" s="20"/>
      <c r="H323" s="20"/>
      <c r="I323" s="20"/>
      <c r="J323" s="20"/>
    </row>
    <row r="324">
      <c r="F324" s="19"/>
      <c r="G324" s="20"/>
      <c r="H324" s="20"/>
      <c r="I324" s="20"/>
      <c r="J324" s="20"/>
    </row>
    <row r="325">
      <c r="F325" s="19"/>
      <c r="G325" s="20"/>
      <c r="H325" s="20"/>
      <c r="I325" s="20"/>
      <c r="J325" s="20"/>
    </row>
    <row r="326">
      <c r="F326" s="19"/>
      <c r="G326" s="20"/>
      <c r="H326" s="20"/>
      <c r="I326" s="20"/>
      <c r="J326" s="20"/>
    </row>
    <row r="327">
      <c r="F327" s="19"/>
      <c r="G327" s="20"/>
      <c r="H327" s="20"/>
      <c r="I327" s="20"/>
      <c r="J327" s="20"/>
    </row>
    <row r="328">
      <c r="F328" s="19"/>
      <c r="G328" s="20"/>
      <c r="H328" s="20"/>
      <c r="I328" s="20"/>
      <c r="J328" s="20"/>
    </row>
    <row r="329">
      <c r="F329" s="19"/>
      <c r="G329" s="20"/>
      <c r="H329" s="20"/>
      <c r="I329" s="20"/>
      <c r="J329" s="20"/>
    </row>
    <row r="330">
      <c r="F330" s="19"/>
      <c r="G330" s="20"/>
      <c r="H330" s="20"/>
      <c r="I330" s="20"/>
      <c r="J330" s="20"/>
    </row>
    <row r="331">
      <c r="F331" s="19"/>
      <c r="G331" s="20"/>
      <c r="H331" s="20"/>
      <c r="I331" s="20"/>
      <c r="J331" s="20"/>
    </row>
    <row r="332">
      <c r="F332" s="19"/>
      <c r="G332" s="20"/>
      <c r="H332" s="20"/>
      <c r="I332" s="20"/>
      <c r="J332" s="20"/>
    </row>
    <row r="333">
      <c r="F333" s="19"/>
      <c r="G333" s="20"/>
      <c r="H333" s="20"/>
      <c r="I333" s="20"/>
      <c r="J333" s="20"/>
    </row>
    <row r="334">
      <c r="F334" s="19"/>
      <c r="G334" s="20"/>
      <c r="H334" s="20"/>
      <c r="I334" s="20"/>
      <c r="J334" s="20"/>
    </row>
    <row r="335">
      <c r="F335" s="19"/>
      <c r="G335" s="20"/>
      <c r="H335" s="20"/>
      <c r="I335" s="20"/>
      <c r="J335" s="20"/>
    </row>
    <row r="336">
      <c r="F336" s="19"/>
      <c r="G336" s="20"/>
      <c r="H336" s="20"/>
      <c r="I336" s="20"/>
      <c r="J336" s="20"/>
    </row>
    <row r="337">
      <c r="F337" s="19"/>
      <c r="G337" s="20"/>
      <c r="H337" s="20"/>
      <c r="I337" s="20"/>
      <c r="J337" s="20"/>
    </row>
    <row r="338">
      <c r="F338" s="19"/>
      <c r="G338" s="20"/>
      <c r="H338" s="20"/>
      <c r="I338" s="20"/>
      <c r="J338" s="20"/>
    </row>
    <row r="339">
      <c r="F339" s="19"/>
      <c r="G339" s="20"/>
      <c r="H339" s="20"/>
      <c r="I339" s="20"/>
      <c r="J339" s="20"/>
    </row>
    <row r="340">
      <c r="F340" s="19"/>
      <c r="G340" s="20"/>
      <c r="H340" s="20"/>
      <c r="I340" s="20"/>
      <c r="J340" s="20"/>
    </row>
    <row r="341">
      <c r="F341" s="19"/>
      <c r="G341" s="20"/>
      <c r="H341" s="20"/>
      <c r="I341" s="20"/>
      <c r="J341" s="20"/>
    </row>
    <row r="342">
      <c r="F342" s="19"/>
      <c r="G342" s="20"/>
      <c r="H342" s="20"/>
      <c r="I342" s="20"/>
      <c r="J342" s="20"/>
    </row>
    <row r="343">
      <c r="F343" s="19"/>
      <c r="G343" s="20"/>
      <c r="H343" s="20"/>
      <c r="I343" s="20"/>
      <c r="J343" s="20"/>
    </row>
    <row r="344">
      <c r="F344" s="19"/>
      <c r="G344" s="20"/>
      <c r="H344" s="20"/>
      <c r="I344" s="20"/>
      <c r="J344" s="20"/>
    </row>
    <row r="345">
      <c r="F345" s="19"/>
      <c r="G345" s="20"/>
      <c r="H345" s="20"/>
      <c r="I345" s="20"/>
      <c r="J345" s="20"/>
    </row>
    <row r="346">
      <c r="F346" s="19"/>
      <c r="G346" s="20"/>
      <c r="H346" s="20"/>
      <c r="I346" s="20"/>
      <c r="J346" s="20"/>
    </row>
    <row r="347">
      <c r="F347" s="19"/>
      <c r="G347" s="20"/>
      <c r="H347" s="20"/>
      <c r="I347" s="20"/>
      <c r="J347" s="20"/>
    </row>
    <row r="348">
      <c r="F348" s="19"/>
      <c r="G348" s="20"/>
      <c r="H348" s="20"/>
      <c r="I348" s="20"/>
      <c r="J348" s="20"/>
    </row>
    <row r="349">
      <c r="F349" s="19"/>
      <c r="G349" s="20"/>
      <c r="H349" s="20"/>
      <c r="I349" s="20"/>
      <c r="J349" s="20"/>
    </row>
    <row r="350">
      <c r="F350" s="19"/>
      <c r="G350" s="20"/>
      <c r="H350" s="20"/>
      <c r="I350" s="20"/>
      <c r="J350" s="20"/>
    </row>
    <row r="351">
      <c r="F351" s="19"/>
      <c r="G351" s="20"/>
      <c r="H351" s="20"/>
      <c r="I351" s="20"/>
      <c r="J351" s="20"/>
    </row>
    <row r="352">
      <c r="F352" s="19"/>
      <c r="G352" s="20"/>
      <c r="H352" s="20"/>
      <c r="I352" s="20"/>
      <c r="J352" s="20"/>
    </row>
    <row r="353">
      <c r="F353" s="19"/>
      <c r="G353" s="20"/>
      <c r="H353" s="20"/>
      <c r="I353" s="20"/>
      <c r="J353" s="20"/>
    </row>
    <row r="354">
      <c r="F354" s="19"/>
      <c r="G354" s="20"/>
      <c r="H354" s="20"/>
      <c r="I354" s="20"/>
      <c r="J354" s="20"/>
    </row>
    <row r="355">
      <c r="F355" s="19"/>
      <c r="G355" s="20"/>
      <c r="H355" s="20"/>
      <c r="I355" s="20"/>
      <c r="J355" s="20"/>
    </row>
    <row r="356">
      <c r="F356" s="19"/>
      <c r="G356" s="20"/>
      <c r="H356" s="20"/>
      <c r="I356" s="20"/>
      <c r="J356" s="20"/>
    </row>
    <row r="357">
      <c r="F357" s="19"/>
      <c r="G357" s="20"/>
      <c r="H357" s="20"/>
      <c r="I357" s="20"/>
      <c r="J357" s="20"/>
    </row>
    <row r="358">
      <c r="F358" s="19"/>
      <c r="G358" s="20"/>
      <c r="H358" s="20"/>
      <c r="I358" s="20"/>
      <c r="J358" s="20"/>
    </row>
    <row r="359">
      <c r="F359" s="19"/>
      <c r="G359" s="20"/>
      <c r="H359" s="20"/>
      <c r="I359" s="20"/>
      <c r="J359" s="20"/>
    </row>
    <row r="360">
      <c r="F360" s="19"/>
      <c r="G360" s="20"/>
      <c r="H360" s="20"/>
      <c r="I360" s="20"/>
      <c r="J360" s="20"/>
    </row>
    <row r="361">
      <c r="F361" s="19"/>
      <c r="G361" s="20"/>
      <c r="H361" s="20"/>
      <c r="I361" s="20"/>
      <c r="J361" s="20"/>
    </row>
    <row r="362">
      <c r="F362" s="19"/>
      <c r="G362" s="20"/>
      <c r="H362" s="20"/>
      <c r="I362" s="20"/>
      <c r="J362" s="20"/>
    </row>
    <row r="363">
      <c r="F363" s="19"/>
      <c r="G363" s="20"/>
      <c r="H363" s="20"/>
      <c r="I363" s="20"/>
      <c r="J363" s="20"/>
    </row>
    <row r="364">
      <c r="F364" s="19"/>
      <c r="G364" s="20"/>
      <c r="H364" s="20"/>
      <c r="I364" s="20"/>
      <c r="J364" s="20"/>
    </row>
    <row r="365">
      <c r="F365" s="19"/>
      <c r="G365" s="20"/>
      <c r="H365" s="20"/>
      <c r="I365" s="20"/>
      <c r="J365" s="20"/>
    </row>
    <row r="366">
      <c r="F366" s="19"/>
      <c r="G366" s="20"/>
      <c r="H366" s="20"/>
      <c r="I366" s="20"/>
      <c r="J366" s="20"/>
    </row>
    <row r="367">
      <c r="F367" s="19"/>
      <c r="G367" s="20"/>
      <c r="H367" s="20"/>
      <c r="I367" s="20"/>
      <c r="J367" s="20"/>
    </row>
    <row r="368">
      <c r="F368" s="19"/>
      <c r="G368" s="20"/>
      <c r="H368" s="20"/>
      <c r="I368" s="20"/>
      <c r="J368" s="20"/>
    </row>
    <row r="369">
      <c r="F369" s="19"/>
      <c r="G369" s="20"/>
      <c r="H369" s="20"/>
      <c r="I369" s="20"/>
      <c r="J369" s="20"/>
    </row>
    <row r="370">
      <c r="F370" s="19"/>
      <c r="G370" s="20"/>
      <c r="H370" s="20"/>
      <c r="I370" s="20"/>
      <c r="J370" s="20"/>
    </row>
    <row r="371">
      <c r="F371" s="19"/>
      <c r="G371" s="20"/>
      <c r="H371" s="20"/>
      <c r="I371" s="20"/>
      <c r="J371" s="20"/>
    </row>
    <row r="372">
      <c r="F372" s="19"/>
      <c r="G372" s="20"/>
      <c r="H372" s="20"/>
      <c r="I372" s="20"/>
      <c r="J372" s="20"/>
    </row>
    <row r="373">
      <c r="F373" s="19"/>
      <c r="G373" s="20"/>
      <c r="H373" s="20"/>
      <c r="I373" s="20"/>
      <c r="J373" s="20"/>
    </row>
    <row r="374">
      <c r="F374" s="19"/>
      <c r="G374" s="20"/>
      <c r="H374" s="20"/>
      <c r="I374" s="20"/>
      <c r="J374" s="20"/>
    </row>
    <row r="375">
      <c r="F375" s="19"/>
      <c r="G375" s="20"/>
      <c r="H375" s="20"/>
      <c r="I375" s="20"/>
      <c r="J375" s="20"/>
    </row>
    <row r="376">
      <c r="F376" s="19"/>
      <c r="G376" s="20"/>
      <c r="H376" s="20"/>
      <c r="I376" s="20"/>
      <c r="J376" s="20"/>
    </row>
    <row r="377">
      <c r="F377" s="19"/>
      <c r="G377" s="20"/>
      <c r="H377" s="20"/>
      <c r="I377" s="20"/>
      <c r="J377" s="20"/>
    </row>
    <row r="378">
      <c r="F378" s="19"/>
      <c r="G378" s="20"/>
      <c r="H378" s="20"/>
      <c r="I378" s="20"/>
      <c r="J378" s="20"/>
    </row>
    <row r="379">
      <c r="F379" s="19"/>
      <c r="G379" s="20"/>
      <c r="H379" s="20"/>
      <c r="I379" s="20"/>
      <c r="J379" s="20"/>
    </row>
    <row r="380">
      <c r="F380" s="19"/>
      <c r="G380" s="20"/>
      <c r="H380" s="20"/>
      <c r="I380" s="20"/>
      <c r="J380" s="20"/>
    </row>
    <row r="381">
      <c r="F381" s="19"/>
      <c r="G381" s="20"/>
      <c r="H381" s="20"/>
      <c r="I381" s="20"/>
      <c r="J381" s="20"/>
    </row>
    <row r="382">
      <c r="F382" s="19"/>
      <c r="G382" s="20"/>
      <c r="H382" s="20"/>
      <c r="I382" s="20"/>
      <c r="J382" s="20"/>
    </row>
    <row r="383">
      <c r="F383" s="19"/>
      <c r="G383" s="20"/>
      <c r="H383" s="20"/>
      <c r="I383" s="20"/>
      <c r="J383" s="20"/>
    </row>
    <row r="384">
      <c r="F384" s="19"/>
      <c r="G384" s="20"/>
      <c r="H384" s="20"/>
      <c r="I384" s="20"/>
      <c r="J384" s="20"/>
    </row>
    <row r="385">
      <c r="F385" s="19"/>
      <c r="G385" s="20"/>
      <c r="H385" s="20"/>
      <c r="I385" s="20"/>
      <c r="J385" s="20"/>
    </row>
    <row r="386">
      <c r="F386" s="19"/>
      <c r="G386" s="20"/>
      <c r="H386" s="20"/>
      <c r="I386" s="20"/>
      <c r="J386" s="20"/>
    </row>
    <row r="387">
      <c r="F387" s="19"/>
      <c r="G387" s="20"/>
      <c r="H387" s="20"/>
      <c r="I387" s="20"/>
      <c r="J387" s="20"/>
    </row>
    <row r="388">
      <c r="F388" s="19"/>
      <c r="G388" s="20"/>
      <c r="H388" s="20"/>
      <c r="I388" s="20"/>
      <c r="J388" s="20"/>
    </row>
    <row r="389">
      <c r="F389" s="19"/>
      <c r="G389" s="20"/>
      <c r="H389" s="20"/>
      <c r="I389" s="20"/>
      <c r="J389" s="20"/>
    </row>
    <row r="390">
      <c r="F390" s="19"/>
      <c r="G390" s="20"/>
      <c r="H390" s="20"/>
      <c r="I390" s="20"/>
      <c r="J390" s="20"/>
    </row>
    <row r="391">
      <c r="F391" s="19"/>
      <c r="G391" s="20"/>
      <c r="H391" s="20"/>
      <c r="I391" s="20"/>
      <c r="J391" s="20"/>
    </row>
    <row r="392">
      <c r="F392" s="19"/>
      <c r="G392" s="20"/>
      <c r="H392" s="20"/>
      <c r="I392" s="20"/>
      <c r="J392" s="20"/>
    </row>
    <row r="393">
      <c r="F393" s="19"/>
      <c r="G393" s="20"/>
      <c r="H393" s="20"/>
      <c r="I393" s="20"/>
      <c r="J393" s="20"/>
    </row>
    <row r="394">
      <c r="F394" s="19"/>
      <c r="G394" s="20"/>
      <c r="H394" s="20"/>
      <c r="I394" s="20"/>
      <c r="J394" s="20"/>
    </row>
    <row r="395">
      <c r="F395" s="19"/>
      <c r="G395" s="20"/>
      <c r="H395" s="20"/>
      <c r="I395" s="20"/>
      <c r="J395" s="20"/>
    </row>
    <row r="396">
      <c r="F396" s="19"/>
      <c r="G396" s="20"/>
      <c r="H396" s="20"/>
      <c r="I396" s="20"/>
      <c r="J396" s="20"/>
    </row>
    <row r="397">
      <c r="F397" s="19"/>
      <c r="G397" s="20"/>
      <c r="H397" s="20"/>
      <c r="I397" s="20"/>
      <c r="J397" s="20"/>
    </row>
    <row r="398">
      <c r="F398" s="19"/>
      <c r="G398" s="20"/>
      <c r="H398" s="20"/>
      <c r="I398" s="20"/>
      <c r="J398" s="20"/>
    </row>
    <row r="399">
      <c r="F399" s="19"/>
      <c r="G399" s="20"/>
      <c r="H399" s="20"/>
      <c r="I399" s="20"/>
      <c r="J399" s="20"/>
    </row>
    <row r="400">
      <c r="F400" s="19"/>
      <c r="G400" s="20"/>
      <c r="H400" s="20"/>
      <c r="I400" s="20"/>
      <c r="J400" s="20"/>
    </row>
    <row r="401">
      <c r="F401" s="19"/>
      <c r="G401" s="20"/>
      <c r="H401" s="20"/>
      <c r="I401" s="20"/>
      <c r="J401" s="20"/>
    </row>
    <row r="402">
      <c r="F402" s="19"/>
      <c r="G402" s="20"/>
      <c r="H402" s="20"/>
      <c r="I402" s="20"/>
      <c r="J402" s="20"/>
    </row>
    <row r="403">
      <c r="F403" s="19"/>
      <c r="G403" s="20"/>
      <c r="H403" s="20"/>
      <c r="I403" s="20"/>
      <c r="J403" s="20"/>
    </row>
    <row r="404">
      <c r="F404" s="19"/>
      <c r="G404" s="20"/>
      <c r="H404" s="20"/>
      <c r="I404" s="20"/>
      <c r="J404" s="20"/>
    </row>
    <row r="405">
      <c r="F405" s="19"/>
      <c r="G405" s="20"/>
      <c r="H405" s="20"/>
      <c r="I405" s="20"/>
      <c r="J405" s="20"/>
    </row>
    <row r="406">
      <c r="F406" s="19"/>
      <c r="G406" s="20"/>
      <c r="H406" s="20"/>
      <c r="I406" s="20"/>
      <c r="J406" s="20"/>
    </row>
    <row r="407">
      <c r="F407" s="19"/>
      <c r="G407" s="20"/>
      <c r="H407" s="20"/>
      <c r="I407" s="20"/>
      <c r="J407" s="20"/>
    </row>
    <row r="408">
      <c r="F408" s="19"/>
      <c r="G408" s="20"/>
      <c r="H408" s="20"/>
      <c r="I408" s="20"/>
      <c r="J408" s="20"/>
    </row>
    <row r="409">
      <c r="F409" s="19"/>
      <c r="G409" s="20"/>
      <c r="H409" s="20"/>
      <c r="I409" s="20"/>
      <c r="J409" s="20"/>
    </row>
    <row r="410">
      <c r="F410" s="19"/>
      <c r="G410" s="20"/>
      <c r="H410" s="20"/>
      <c r="I410" s="20"/>
      <c r="J410" s="20"/>
    </row>
    <row r="411">
      <c r="F411" s="19"/>
      <c r="G411" s="20"/>
      <c r="H411" s="20"/>
      <c r="I411" s="20"/>
      <c r="J411" s="20"/>
    </row>
    <row r="412">
      <c r="F412" s="19"/>
      <c r="G412" s="20"/>
      <c r="H412" s="20"/>
      <c r="I412" s="20"/>
      <c r="J412" s="20"/>
    </row>
    <row r="413">
      <c r="F413" s="19"/>
      <c r="G413" s="20"/>
      <c r="H413" s="20"/>
      <c r="I413" s="20"/>
      <c r="J413" s="20"/>
    </row>
    <row r="414">
      <c r="F414" s="19"/>
      <c r="G414" s="20"/>
      <c r="H414" s="20"/>
      <c r="I414" s="20"/>
      <c r="J414" s="20"/>
    </row>
    <row r="415">
      <c r="F415" s="19"/>
      <c r="G415" s="20"/>
      <c r="H415" s="20"/>
      <c r="I415" s="20"/>
      <c r="J415" s="20"/>
    </row>
    <row r="416">
      <c r="F416" s="19"/>
      <c r="G416" s="20"/>
      <c r="H416" s="20"/>
      <c r="I416" s="20"/>
      <c r="J416" s="20"/>
    </row>
    <row r="417">
      <c r="F417" s="19"/>
      <c r="G417" s="20"/>
      <c r="H417" s="20"/>
      <c r="I417" s="20"/>
      <c r="J417" s="20"/>
    </row>
    <row r="418">
      <c r="F418" s="19"/>
      <c r="G418" s="20"/>
      <c r="H418" s="20"/>
      <c r="I418" s="20"/>
      <c r="J418" s="20"/>
    </row>
    <row r="419">
      <c r="F419" s="19"/>
      <c r="G419" s="20"/>
      <c r="H419" s="20"/>
      <c r="I419" s="20"/>
      <c r="J419" s="20"/>
    </row>
    <row r="420">
      <c r="F420" s="19"/>
      <c r="G420" s="20"/>
      <c r="H420" s="20"/>
      <c r="I420" s="20"/>
      <c r="J420" s="20"/>
    </row>
    <row r="421">
      <c r="F421" s="19"/>
      <c r="G421" s="20"/>
      <c r="H421" s="20"/>
      <c r="I421" s="20"/>
      <c r="J421" s="20"/>
    </row>
    <row r="422">
      <c r="F422" s="19"/>
      <c r="G422" s="20"/>
      <c r="H422" s="20"/>
      <c r="I422" s="20"/>
      <c r="J422" s="20"/>
    </row>
    <row r="423">
      <c r="F423" s="19"/>
      <c r="G423" s="20"/>
      <c r="H423" s="20"/>
      <c r="I423" s="20"/>
      <c r="J423" s="20"/>
    </row>
    <row r="424">
      <c r="F424" s="19"/>
      <c r="G424" s="20"/>
      <c r="H424" s="20"/>
      <c r="I424" s="20"/>
      <c r="J424" s="20"/>
    </row>
    <row r="425">
      <c r="F425" s="19"/>
      <c r="G425" s="20"/>
      <c r="H425" s="20"/>
      <c r="I425" s="20"/>
      <c r="J425" s="20"/>
    </row>
    <row r="426">
      <c r="F426" s="19"/>
      <c r="G426" s="20"/>
      <c r="H426" s="20"/>
      <c r="I426" s="20"/>
      <c r="J426" s="20"/>
    </row>
    <row r="427">
      <c r="F427" s="19"/>
      <c r="G427" s="20"/>
      <c r="H427" s="20"/>
      <c r="I427" s="20"/>
      <c r="J427" s="20"/>
    </row>
    <row r="428">
      <c r="F428" s="19"/>
      <c r="G428" s="20"/>
      <c r="H428" s="20"/>
      <c r="I428" s="20"/>
      <c r="J428" s="20"/>
    </row>
    <row r="429">
      <c r="F429" s="19"/>
      <c r="G429" s="20"/>
      <c r="H429" s="20"/>
      <c r="I429" s="20"/>
      <c r="J429" s="20"/>
    </row>
    <row r="430">
      <c r="F430" s="19"/>
      <c r="G430" s="20"/>
      <c r="H430" s="20"/>
      <c r="I430" s="20"/>
      <c r="J430" s="20"/>
    </row>
    <row r="431">
      <c r="F431" s="19"/>
      <c r="G431" s="20"/>
      <c r="H431" s="20"/>
      <c r="I431" s="20"/>
      <c r="J431" s="20"/>
    </row>
    <row r="432">
      <c r="F432" s="19"/>
      <c r="G432" s="20"/>
      <c r="H432" s="20"/>
      <c r="I432" s="20"/>
      <c r="J432" s="20"/>
    </row>
    <row r="433">
      <c r="F433" s="19"/>
      <c r="G433" s="20"/>
      <c r="H433" s="20"/>
      <c r="I433" s="20"/>
      <c r="J433" s="20"/>
    </row>
    <row r="434">
      <c r="F434" s="19"/>
      <c r="G434" s="20"/>
      <c r="H434" s="20"/>
      <c r="I434" s="20"/>
      <c r="J434" s="20"/>
    </row>
    <row r="435">
      <c r="F435" s="19"/>
      <c r="G435" s="20"/>
      <c r="H435" s="20"/>
      <c r="I435" s="20"/>
      <c r="J435" s="20"/>
    </row>
    <row r="436">
      <c r="F436" s="19"/>
      <c r="G436" s="20"/>
      <c r="H436" s="20"/>
      <c r="I436" s="20"/>
      <c r="J436" s="20"/>
    </row>
    <row r="437">
      <c r="F437" s="19"/>
      <c r="G437" s="20"/>
      <c r="H437" s="20"/>
      <c r="I437" s="20"/>
      <c r="J437" s="20"/>
    </row>
    <row r="438">
      <c r="F438" s="19"/>
      <c r="G438" s="20"/>
      <c r="H438" s="20"/>
      <c r="I438" s="20"/>
      <c r="J438" s="20"/>
    </row>
    <row r="439">
      <c r="F439" s="19"/>
      <c r="G439" s="20"/>
      <c r="H439" s="20"/>
      <c r="I439" s="20"/>
      <c r="J439" s="20"/>
    </row>
    <row r="440">
      <c r="F440" s="19"/>
      <c r="G440" s="20"/>
      <c r="H440" s="20"/>
      <c r="I440" s="20"/>
      <c r="J440" s="20"/>
    </row>
    <row r="441">
      <c r="F441" s="19"/>
      <c r="G441" s="20"/>
      <c r="H441" s="20"/>
      <c r="I441" s="20"/>
      <c r="J441" s="20"/>
    </row>
    <row r="442">
      <c r="F442" s="19"/>
      <c r="G442" s="20"/>
      <c r="H442" s="20"/>
      <c r="I442" s="20"/>
      <c r="J442" s="20"/>
    </row>
    <row r="443">
      <c r="F443" s="19"/>
      <c r="G443" s="20"/>
      <c r="H443" s="20"/>
      <c r="I443" s="20"/>
      <c r="J443" s="20"/>
    </row>
    <row r="444">
      <c r="F444" s="19"/>
      <c r="G444" s="20"/>
      <c r="H444" s="20"/>
      <c r="I444" s="20"/>
      <c r="J444" s="20"/>
    </row>
    <row r="445">
      <c r="F445" s="19"/>
      <c r="G445" s="20"/>
      <c r="H445" s="20"/>
      <c r="I445" s="20"/>
      <c r="J445" s="20"/>
    </row>
    <row r="446">
      <c r="F446" s="19"/>
      <c r="G446" s="20"/>
      <c r="H446" s="20"/>
      <c r="I446" s="20"/>
      <c r="J446" s="20"/>
    </row>
    <row r="447">
      <c r="F447" s="19"/>
      <c r="G447" s="20"/>
      <c r="H447" s="20"/>
      <c r="I447" s="20"/>
      <c r="J447" s="20"/>
    </row>
    <row r="448">
      <c r="F448" s="19"/>
      <c r="G448" s="20"/>
      <c r="H448" s="20"/>
      <c r="I448" s="20"/>
      <c r="J448" s="20"/>
    </row>
    <row r="449">
      <c r="F449" s="19"/>
      <c r="G449" s="20"/>
      <c r="H449" s="20"/>
      <c r="I449" s="20"/>
      <c r="J449" s="20"/>
    </row>
    <row r="450">
      <c r="F450" s="19"/>
      <c r="G450" s="20"/>
      <c r="H450" s="20"/>
      <c r="I450" s="20"/>
      <c r="J450" s="20"/>
    </row>
    <row r="451">
      <c r="F451" s="19"/>
      <c r="G451" s="20"/>
      <c r="H451" s="20"/>
      <c r="I451" s="20"/>
      <c r="J451" s="20"/>
    </row>
    <row r="452">
      <c r="F452" s="19"/>
      <c r="G452" s="20"/>
      <c r="H452" s="20"/>
      <c r="I452" s="20"/>
      <c r="J452" s="20"/>
    </row>
    <row r="453">
      <c r="F453" s="19"/>
      <c r="G453" s="20"/>
      <c r="H453" s="20"/>
      <c r="I453" s="20"/>
      <c r="J453" s="20"/>
    </row>
    <row r="454">
      <c r="F454" s="19"/>
      <c r="G454" s="20"/>
      <c r="H454" s="20"/>
      <c r="I454" s="20"/>
      <c r="J454" s="20"/>
    </row>
    <row r="455">
      <c r="F455" s="19"/>
      <c r="G455" s="20"/>
      <c r="H455" s="20"/>
      <c r="I455" s="20"/>
      <c r="J455" s="20"/>
    </row>
    <row r="456">
      <c r="F456" s="19"/>
      <c r="G456" s="20"/>
      <c r="H456" s="20"/>
      <c r="I456" s="20"/>
      <c r="J456" s="20"/>
    </row>
    <row r="457">
      <c r="F457" s="19"/>
      <c r="G457" s="20"/>
      <c r="H457" s="20"/>
      <c r="I457" s="20"/>
      <c r="J457" s="20"/>
    </row>
    <row r="458">
      <c r="F458" s="19"/>
      <c r="G458" s="20"/>
      <c r="H458" s="20"/>
      <c r="I458" s="20"/>
      <c r="J458" s="20"/>
    </row>
    <row r="459">
      <c r="F459" s="19"/>
      <c r="G459" s="20"/>
      <c r="H459" s="20"/>
      <c r="I459" s="20"/>
      <c r="J459" s="20"/>
    </row>
    <row r="460">
      <c r="F460" s="19"/>
      <c r="G460" s="20"/>
      <c r="H460" s="20"/>
      <c r="I460" s="20"/>
      <c r="J460" s="20"/>
    </row>
    <row r="461">
      <c r="F461" s="19"/>
      <c r="G461" s="20"/>
      <c r="H461" s="20"/>
      <c r="I461" s="20"/>
      <c r="J461" s="20"/>
    </row>
    <row r="462">
      <c r="F462" s="19"/>
      <c r="G462" s="20"/>
      <c r="H462" s="20"/>
      <c r="I462" s="20"/>
      <c r="J462" s="20"/>
    </row>
    <row r="463">
      <c r="F463" s="19"/>
      <c r="G463" s="20"/>
      <c r="H463" s="20"/>
      <c r="I463" s="20"/>
      <c r="J463" s="20"/>
    </row>
    <row r="464">
      <c r="F464" s="19"/>
      <c r="G464" s="20"/>
      <c r="H464" s="20"/>
      <c r="I464" s="20"/>
      <c r="J464" s="20"/>
    </row>
    <row r="465">
      <c r="F465" s="19"/>
      <c r="G465" s="20"/>
      <c r="H465" s="20"/>
      <c r="I465" s="20"/>
      <c r="J465" s="20"/>
    </row>
    <row r="466">
      <c r="F466" s="19"/>
      <c r="G466" s="20"/>
      <c r="H466" s="20"/>
      <c r="I466" s="20"/>
      <c r="J466" s="20"/>
    </row>
    <row r="467">
      <c r="F467" s="19"/>
      <c r="G467" s="20"/>
      <c r="H467" s="20"/>
      <c r="I467" s="20"/>
      <c r="J467" s="20"/>
    </row>
    <row r="468">
      <c r="F468" s="19"/>
      <c r="G468" s="20"/>
      <c r="H468" s="20"/>
      <c r="I468" s="20"/>
      <c r="J468" s="20"/>
    </row>
    <row r="469">
      <c r="F469" s="19"/>
      <c r="G469" s="20"/>
      <c r="H469" s="20"/>
      <c r="I469" s="20"/>
      <c r="J469" s="20"/>
    </row>
    <row r="470">
      <c r="F470" s="19"/>
      <c r="G470" s="20"/>
      <c r="H470" s="20"/>
      <c r="I470" s="20"/>
      <c r="J470" s="20"/>
    </row>
    <row r="471">
      <c r="F471" s="19"/>
      <c r="G471" s="20"/>
      <c r="H471" s="20"/>
      <c r="I471" s="20"/>
      <c r="J471" s="20"/>
    </row>
    <row r="472">
      <c r="F472" s="19"/>
      <c r="G472" s="20"/>
      <c r="H472" s="20"/>
      <c r="I472" s="20"/>
      <c r="J472" s="20"/>
    </row>
    <row r="473">
      <c r="F473" s="19"/>
      <c r="G473" s="20"/>
      <c r="H473" s="20"/>
      <c r="I473" s="20"/>
      <c r="J473" s="20"/>
    </row>
    <row r="474">
      <c r="F474" s="19"/>
      <c r="G474" s="20"/>
      <c r="H474" s="20"/>
      <c r="I474" s="20"/>
      <c r="J474" s="20"/>
    </row>
    <row r="475">
      <c r="F475" s="19"/>
      <c r="G475" s="20"/>
      <c r="H475" s="20"/>
      <c r="I475" s="20"/>
      <c r="J475" s="20"/>
    </row>
    <row r="476">
      <c r="F476" s="19"/>
      <c r="G476" s="20"/>
      <c r="H476" s="20"/>
      <c r="I476" s="20"/>
      <c r="J476" s="20"/>
    </row>
    <row r="477">
      <c r="F477" s="19"/>
      <c r="G477" s="20"/>
      <c r="H477" s="20"/>
      <c r="I477" s="20"/>
      <c r="J477" s="20"/>
    </row>
    <row r="478">
      <c r="F478" s="19"/>
      <c r="G478" s="20"/>
      <c r="H478" s="20"/>
      <c r="I478" s="20"/>
      <c r="J478" s="20"/>
    </row>
    <row r="479">
      <c r="F479" s="19"/>
      <c r="G479" s="20"/>
      <c r="H479" s="20"/>
      <c r="I479" s="20"/>
      <c r="J479" s="20"/>
    </row>
    <row r="480">
      <c r="F480" s="19"/>
      <c r="G480" s="20"/>
      <c r="H480" s="20"/>
      <c r="I480" s="20"/>
      <c r="J480" s="20"/>
    </row>
    <row r="481">
      <c r="F481" s="19"/>
      <c r="G481" s="20"/>
      <c r="H481" s="20"/>
      <c r="I481" s="20"/>
      <c r="J481" s="20"/>
    </row>
    <row r="482">
      <c r="F482" s="19"/>
      <c r="G482" s="20"/>
      <c r="H482" s="20"/>
      <c r="I482" s="20"/>
      <c r="J482" s="20"/>
    </row>
    <row r="483">
      <c r="F483" s="19"/>
      <c r="G483" s="20"/>
      <c r="H483" s="20"/>
      <c r="I483" s="20"/>
      <c r="J483" s="20"/>
    </row>
    <row r="484">
      <c r="F484" s="19"/>
      <c r="G484" s="20"/>
      <c r="H484" s="20"/>
      <c r="I484" s="20"/>
      <c r="J484" s="20"/>
    </row>
    <row r="485">
      <c r="F485" s="19"/>
      <c r="G485" s="20"/>
      <c r="H485" s="20"/>
      <c r="I485" s="20"/>
      <c r="J485" s="20"/>
    </row>
    <row r="486">
      <c r="F486" s="19"/>
      <c r="G486" s="20"/>
      <c r="H486" s="20"/>
      <c r="I486" s="20"/>
      <c r="J486" s="20"/>
    </row>
    <row r="487">
      <c r="F487" s="19"/>
      <c r="G487" s="20"/>
      <c r="H487" s="20"/>
      <c r="I487" s="20"/>
      <c r="J487" s="20"/>
    </row>
    <row r="488">
      <c r="F488" s="19"/>
      <c r="G488" s="20"/>
      <c r="H488" s="20"/>
      <c r="I488" s="20"/>
      <c r="J488" s="20"/>
    </row>
    <row r="489">
      <c r="F489" s="19"/>
      <c r="G489" s="20"/>
      <c r="H489" s="20"/>
      <c r="I489" s="20"/>
      <c r="J489" s="20"/>
    </row>
    <row r="490">
      <c r="F490" s="19"/>
      <c r="G490" s="20"/>
      <c r="H490" s="20"/>
      <c r="I490" s="20"/>
      <c r="J490" s="20"/>
    </row>
    <row r="491">
      <c r="F491" s="19"/>
      <c r="G491" s="20"/>
      <c r="H491" s="20"/>
      <c r="I491" s="20"/>
      <c r="J491" s="20"/>
    </row>
    <row r="492">
      <c r="F492" s="19"/>
      <c r="G492" s="20"/>
      <c r="H492" s="20"/>
      <c r="I492" s="20"/>
      <c r="J492" s="20"/>
    </row>
    <row r="493">
      <c r="F493" s="19"/>
      <c r="G493" s="20"/>
      <c r="H493" s="20"/>
      <c r="I493" s="20"/>
      <c r="J493" s="20"/>
    </row>
    <row r="494">
      <c r="F494" s="19"/>
      <c r="G494" s="20"/>
      <c r="H494" s="20"/>
      <c r="I494" s="20"/>
      <c r="J494" s="20"/>
    </row>
    <row r="495">
      <c r="F495" s="19"/>
      <c r="G495" s="20"/>
      <c r="H495" s="20"/>
      <c r="I495" s="20"/>
      <c r="J495" s="20"/>
    </row>
    <row r="496">
      <c r="F496" s="19"/>
      <c r="G496" s="20"/>
      <c r="H496" s="20"/>
      <c r="I496" s="20"/>
      <c r="J496" s="20"/>
    </row>
    <row r="497">
      <c r="F497" s="19"/>
      <c r="G497" s="20"/>
      <c r="H497" s="20"/>
      <c r="I497" s="20"/>
      <c r="J497" s="20"/>
    </row>
    <row r="498">
      <c r="F498" s="19"/>
      <c r="G498" s="20"/>
      <c r="H498" s="20"/>
      <c r="I498" s="20"/>
      <c r="J498" s="20"/>
    </row>
    <row r="499">
      <c r="F499" s="19"/>
      <c r="G499" s="20"/>
      <c r="H499" s="20"/>
      <c r="I499" s="20"/>
      <c r="J499" s="20"/>
    </row>
    <row r="500">
      <c r="F500" s="19"/>
      <c r="G500" s="20"/>
      <c r="H500" s="20"/>
      <c r="I500" s="20"/>
      <c r="J500" s="20"/>
    </row>
    <row r="501">
      <c r="F501" s="19"/>
      <c r="G501" s="20"/>
      <c r="H501" s="20"/>
      <c r="I501" s="20"/>
      <c r="J501" s="20"/>
    </row>
  </sheetData>
  <protectedRanges>
    <protectedRange name="Range1" sqref="A12:E501"/>
  </protectedRanges>
  <mergeCells count="1">
    <mergeCell ref="A1:J2"/>
  </mergeCells>
  <pageMargins left="0.7" right="0.7" top="0.7875" bottom="0.7875" header="0.3" footer="0.3"/>
  <pageSetup paperSize="9"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D1">
      <selection activeCell="H2" sqref="H2"/>
    </sheetView>
  </sheetViews>
  <cols>
    <col min="1" max="1" width="38.85156" customWidth="1"/>
    <col min="2" max="2" width="13.85156" customWidth="1"/>
    <col min="3" max="3" width="49.00391" customWidth="1"/>
    <col min="4" max="4" width="12.85156" customWidth="1"/>
    <col min="5" max="5" width="42.42188" customWidth="1"/>
    <col min="6" max="6" width="22.85156" style="23" customWidth="1"/>
    <col min="7" max="7" width="17.00391" customWidth="1"/>
    <col min="8" max="8" width="16.42188" customWidth="1"/>
    <col min="9" max="9" width="20.14063" bestFit="1" customWidth="1"/>
    <col min="10" max="10" width="14.00391" bestFit="1" customWidth="1"/>
    <col min="11" max="11" width="14.85156" bestFit="1" customWidth="1"/>
    <col min="12" max="12" width="24.14063" style="24" bestFit="1" customWidth="1"/>
    <col min="13" max="13" width="17.57422" style="21" customWidth="1"/>
    <col min="14" max="14" width="27.28125" style="21" bestFit="1" customWidth="1"/>
    <col min="15" max="15" width="21.71094" style="21" customWidth="1"/>
  </cols>
  <sheetData>
    <row r="1">
      <c r="A1" s="25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>
      <c r="A2" s="26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7" t="s">
        <v>27</v>
      </c>
      <c r="G2" s="26" t="s">
        <v>28</v>
      </c>
      <c r="H2" s="26" t="s">
        <v>29</v>
      </c>
      <c r="I2" s="26" t="s">
        <v>30</v>
      </c>
      <c r="J2" s="26" t="s">
        <v>31</v>
      </c>
      <c r="K2" s="26" t="s">
        <v>32</v>
      </c>
      <c r="L2" s="28" t="s">
        <v>33</v>
      </c>
      <c r="M2" s="29" t="s">
        <v>34</v>
      </c>
      <c r="N2" s="29" t="s">
        <v>35</v>
      </c>
      <c r="O2" s="29" t="s">
        <v>36</v>
      </c>
    </row>
    <row r="3">
      <c r="A3" t="s">
        <v>37</v>
      </c>
      <c r="B3">
        <v>1004</v>
      </c>
      <c r="C3" t="s">
        <v>19</v>
      </c>
      <c r="D3" t="s">
        <v>38</v>
      </c>
      <c r="E3" t="s">
        <v>39</v>
      </c>
      <c r="F3" s="23" t="s">
        <v>40</v>
      </c>
      <c r="G3" s="30">
        <v>45254</v>
      </c>
      <c r="H3">
        <v>0.0082000000000000007</v>
      </c>
      <c r="I3" t="s">
        <v>41</v>
      </c>
      <c r="J3" t="s">
        <v>42</v>
      </c>
      <c r="K3" t="s">
        <v>43</v>
      </c>
      <c r="L3">
        <v>0.0080000000000000002</v>
      </c>
      <c r="M3">
        <v>-10009.25</v>
      </c>
      <c r="N3">
        <v>-82.079999999999998</v>
      </c>
      <c r="O3">
        <v>1027044.1429585794</v>
      </c>
    </row>
    <row r="4">
      <c r="A4" t="s">
        <v>37</v>
      </c>
      <c r="B4">
        <v>1004</v>
      </c>
      <c r="C4" t="s">
        <v>19</v>
      </c>
      <c r="D4" t="s">
        <v>38</v>
      </c>
      <c r="E4" t="s">
        <v>39</v>
      </c>
      <c r="F4" s="23" t="s">
        <v>44</v>
      </c>
      <c r="G4" s="30">
        <v>45254</v>
      </c>
      <c r="H4">
        <v>0.0082000000000000007</v>
      </c>
      <c r="I4" t="s">
        <v>41</v>
      </c>
      <c r="J4" t="s">
        <v>42</v>
      </c>
      <c r="K4" t="s">
        <v>43</v>
      </c>
      <c r="L4" s="31">
        <v>0.0080000000000000002</v>
      </c>
      <c r="M4" s="21">
        <v>-15846.959999999999</v>
      </c>
      <c r="N4" s="21">
        <v>-129.94999999999999</v>
      </c>
      <c r="O4" s="21">
        <v>1035216.9369585794</v>
      </c>
    </row>
    <row r="5">
      <c r="A5" t="s">
        <v>37</v>
      </c>
      <c r="B5">
        <v>1004</v>
      </c>
      <c r="C5" t="s">
        <v>19</v>
      </c>
      <c r="D5" t="s">
        <v>38</v>
      </c>
      <c r="E5" t="s">
        <v>39</v>
      </c>
      <c r="F5" s="23" t="s">
        <v>45</v>
      </c>
      <c r="G5" s="30">
        <v>45254</v>
      </c>
      <c r="H5">
        <v>0.0082000000000000007</v>
      </c>
      <c r="I5" t="s">
        <v>41</v>
      </c>
      <c r="J5" t="s">
        <v>42</v>
      </c>
      <c r="K5" t="s">
        <v>43</v>
      </c>
      <c r="L5" s="31">
        <v>0.0080000000000000002</v>
      </c>
      <c r="M5" s="21">
        <v>-15013.049999999999</v>
      </c>
      <c r="N5" s="21">
        <v>-123.11</v>
      </c>
      <c r="O5" s="21">
        <v>1034049.4629585794</v>
      </c>
    </row>
    <row r="6">
      <c r="A6" t="s">
        <v>37</v>
      </c>
      <c r="B6">
        <v>1004</v>
      </c>
      <c r="C6" t="s">
        <v>19</v>
      </c>
      <c r="D6" t="s">
        <v>38</v>
      </c>
      <c r="E6" t="s">
        <v>39</v>
      </c>
      <c r="F6" s="23" t="s">
        <v>46</v>
      </c>
      <c r="G6" s="30">
        <v>45254</v>
      </c>
      <c r="H6">
        <v>0.0082000000000000007</v>
      </c>
      <c r="I6" t="s">
        <v>41</v>
      </c>
      <c r="J6" t="s">
        <v>42</v>
      </c>
      <c r="K6" t="s">
        <v>43</v>
      </c>
      <c r="L6" s="31">
        <v>0.0080000000000000002</v>
      </c>
      <c r="M6" s="21">
        <v>-1735</v>
      </c>
      <c r="N6" s="21">
        <v>-14.23</v>
      </c>
      <c r="O6" s="21">
        <v>265817.11016923061</v>
      </c>
    </row>
    <row r="7">
      <c r="A7" t="s">
        <v>37</v>
      </c>
      <c r="B7">
        <v>1004</v>
      </c>
      <c r="C7" t="s">
        <v>19</v>
      </c>
      <c r="D7" t="s">
        <v>38</v>
      </c>
      <c r="E7" t="s">
        <v>39</v>
      </c>
      <c r="F7" s="23" t="s">
        <v>47</v>
      </c>
      <c r="G7" s="30">
        <v>45252</v>
      </c>
      <c r="H7">
        <v>0.0027000000000000001</v>
      </c>
      <c r="I7" t="s">
        <v>41</v>
      </c>
      <c r="J7" t="s">
        <v>42</v>
      </c>
      <c r="K7" t="s">
        <v>43</v>
      </c>
      <c r="L7" s="31">
        <v>0.0080000000000000002</v>
      </c>
      <c r="M7" s="21">
        <v>-8310.9400000000005</v>
      </c>
      <c r="N7" s="21">
        <v>-22.440000000000001</v>
      </c>
      <c r="O7" s="21">
        <v>1024666.5089585794</v>
      </c>
    </row>
    <row r="8">
      <c r="A8" t="s">
        <v>37</v>
      </c>
      <c r="B8">
        <v>1023</v>
      </c>
      <c r="C8" t="s">
        <v>20</v>
      </c>
      <c r="D8" t="s">
        <v>48</v>
      </c>
      <c r="E8" t="s">
        <v>49</v>
      </c>
      <c r="F8" s="23" t="s">
        <v>50</v>
      </c>
      <c r="G8" s="30">
        <v>45252</v>
      </c>
      <c r="H8">
        <v>0.0027000000000000001</v>
      </c>
      <c r="I8" t="s">
        <v>41</v>
      </c>
      <c r="J8" t="s">
        <v>42</v>
      </c>
      <c r="K8" t="s">
        <v>43</v>
      </c>
      <c r="L8" s="31">
        <v>0.0080000000000000002</v>
      </c>
      <c r="M8" s="21">
        <v>-10780.56</v>
      </c>
      <c r="N8" s="21">
        <v>-29.109999999999999</v>
      </c>
      <c r="O8" s="21">
        <v>1028123.9769585794</v>
      </c>
    </row>
    <row r="9">
      <c r="A9" t="s">
        <v>37</v>
      </c>
      <c r="B9">
        <v>1004</v>
      </c>
      <c r="C9" t="s">
        <v>19</v>
      </c>
      <c r="D9" t="s">
        <v>38</v>
      </c>
      <c r="E9" t="s">
        <v>39</v>
      </c>
      <c r="F9" s="23" t="s">
        <v>51</v>
      </c>
      <c r="G9" s="30">
        <v>45252</v>
      </c>
      <c r="H9">
        <v>0.0027000000000000001</v>
      </c>
      <c r="I9" t="s">
        <v>41</v>
      </c>
      <c r="J9" t="s">
        <v>42</v>
      </c>
      <c r="K9" t="s">
        <v>43</v>
      </c>
      <c r="L9" s="31">
        <v>0.0080000000000000002</v>
      </c>
      <c r="M9" s="21">
        <v>21602.860000000001</v>
      </c>
      <c r="N9" s="21">
        <v>58.329999999999998</v>
      </c>
      <c r="O9" s="21">
        <v>253257.79823964485</v>
      </c>
    </row>
    <row r="10">
      <c r="A10" t="s">
        <v>37</v>
      </c>
      <c r="B10">
        <v>1004</v>
      </c>
      <c r="C10" t="s">
        <v>19</v>
      </c>
      <c r="D10" t="s">
        <v>38</v>
      </c>
      <c r="E10" t="s">
        <v>39</v>
      </c>
      <c r="F10" s="23" t="s">
        <v>52</v>
      </c>
      <c r="G10" s="30">
        <v>45252</v>
      </c>
      <c r="H10">
        <v>0.0027000000000000001</v>
      </c>
      <c r="I10" t="s">
        <v>41</v>
      </c>
      <c r="J10" t="s">
        <v>42</v>
      </c>
      <c r="K10" t="s">
        <v>43</v>
      </c>
      <c r="L10" s="31">
        <v>0.0080000000000000002</v>
      </c>
      <c r="M10" s="21">
        <v>78887.270000000004</v>
      </c>
      <c r="N10" s="21">
        <v>213</v>
      </c>
      <c r="O10" s="21">
        <v>1013031.1929585794</v>
      </c>
    </row>
    <row r="11">
      <c r="A11" t="s">
        <v>37</v>
      </c>
      <c r="B11">
        <v>1004</v>
      </c>
      <c r="C11" t="s">
        <v>19</v>
      </c>
      <c r="D11" t="s">
        <v>38</v>
      </c>
      <c r="E11" t="s">
        <v>39</v>
      </c>
      <c r="F11" s="23" t="s">
        <v>53</v>
      </c>
      <c r="G11" s="30">
        <v>45252</v>
      </c>
      <c r="H11">
        <v>0.0027000000000000001</v>
      </c>
      <c r="I11" t="s">
        <v>41</v>
      </c>
      <c r="J11" t="s">
        <v>42</v>
      </c>
      <c r="K11" t="s">
        <v>43</v>
      </c>
      <c r="L11" s="31">
        <v>0.0080000000000000002</v>
      </c>
      <c r="M11" s="21">
        <v>83067.220000000001</v>
      </c>
      <c r="N11" s="21">
        <v>224.28</v>
      </c>
      <c r="O11" s="21">
        <v>1013031.1929585794</v>
      </c>
    </row>
    <row r="12">
      <c r="A12" t="s">
        <v>54</v>
      </c>
      <c r="B12">
        <v>1000</v>
      </c>
      <c r="C12" t="s">
        <v>18</v>
      </c>
      <c r="D12" t="s">
        <v>55</v>
      </c>
      <c r="E12" t="s">
        <v>56</v>
      </c>
      <c r="F12" s="23" t="s">
        <v>57</v>
      </c>
      <c r="G12" s="30">
        <v>46320</v>
      </c>
      <c r="H12">
        <v>2.9268000000000001</v>
      </c>
      <c r="I12" t="s">
        <v>41</v>
      </c>
      <c r="J12" t="s">
        <v>42</v>
      </c>
      <c r="K12" t="s">
        <v>43</v>
      </c>
      <c r="L12" s="31">
        <v>0.0080000000000000002</v>
      </c>
      <c r="M12" s="21">
        <v>40000000</v>
      </c>
      <c r="N12" s="21">
        <v>117072000</v>
      </c>
      <c r="O12" s="21">
        <v>1632183.1593058715</v>
      </c>
    </row>
    <row r="13">
      <c r="G13" s="30"/>
      <c r="L13" s="31"/>
    </row>
    <row r="14">
      <c r="G14" s="30"/>
      <c r="L14" s="31"/>
    </row>
    <row r="15">
      <c r="G15" s="30"/>
      <c r="L15" s="31"/>
    </row>
    <row r="16">
      <c r="G16" s="30"/>
      <c r="L16" s="31"/>
    </row>
    <row r="17">
      <c r="G17" s="30"/>
      <c r="L17" s="31"/>
    </row>
    <row r="18">
      <c r="G18" s="30"/>
      <c r="L18" s="31"/>
    </row>
    <row r="19">
      <c r="G19" s="30"/>
      <c r="L19" s="31"/>
    </row>
    <row r="20">
      <c r="G20" s="30"/>
      <c r="L20" s="31"/>
    </row>
    <row r="21">
      <c r="G21" s="30"/>
      <c r="L21" s="31"/>
    </row>
    <row r="22">
      <c r="G22" s="30"/>
      <c r="L22" s="31"/>
    </row>
    <row r="23">
      <c r="G23" s="30"/>
      <c r="L23" s="31"/>
    </row>
    <row r="24">
      <c r="G24" s="30"/>
      <c r="L24" s="31"/>
    </row>
    <row r="25">
      <c r="G25" s="30"/>
      <c r="L25" s="31"/>
    </row>
    <row r="26">
      <c r="G26" s="30"/>
      <c r="L26" s="31"/>
    </row>
    <row r="27">
      <c r="G27" s="30"/>
      <c r="L27" s="31"/>
    </row>
    <row r="28">
      <c r="G28" s="30"/>
      <c r="L28" s="31"/>
    </row>
    <row r="29">
      <c r="G29" s="30"/>
      <c r="L29" s="31"/>
    </row>
    <row r="30">
      <c r="G30" s="30"/>
      <c r="L30" s="31"/>
    </row>
    <row r="31">
      <c r="G31" s="30"/>
      <c r="L31" s="31"/>
    </row>
    <row r="32">
      <c r="G32" s="30"/>
      <c r="L32" s="31"/>
    </row>
    <row r="33">
      <c r="G33" s="30"/>
      <c r="L33" s="31"/>
    </row>
    <row r="34">
      <c r="G34" s="30"/>
      <c r="L34" s="31"/>
    </row>
    <row r="35">
      <c r="G35" s="30"/>
      <c r="L35" s="31"/>
    </row>
    <row r="36">
      <c r="G36" s="30"/>
      <c r="L36" s="31"/>
    </row>
    <row r="37">
      <c r="G37" s="30"/>
      <c r="L37" s="31"/>
    </row>
    <row r="38">
      <c r="G38" s="30"/>
      <c r="L38" s="31"/>
    </row>
    <row r="39">
      <c r="G39" s="30"/>
      <c r="L39" s="31"/>
    </row>
    <row r="40">
      <c r="G40" s="30"/>
      <c r="L40" s="31"/>
    </row>
    <row r="41">
      <c r="G41" s="30"/>
      <c r="L41" s="31"/>
    </row>
    <row r="42">
      <c r="G42" s="30"/>
      <c r="L42" s="31"/>
    </row>
    <row r="43">
      <c r="G43" s="30"/>
      <c r="L43" s="31"/>
    </row>
    <row r="44">
      <c r="G44" s="30"/>
      <c r="L44" s="31"/>
    </row>
    <row r="45">
      <c r="G45" s="30"/>
      <c r="L45" s="31"/>
    </row>
    <row r="46">
      <c r="G46" s="30"/>
      <c r="L46" s="31"/>
    </row>
    <row r="47">
      <c r="G47" s="30"/>
      <c r="L47" s="31"/>
    </row>
    <row r="48">
      <c r="G48" s="30"/>
      <c r="L48" s="31"/>
    </row>
    <row r="49">
      <c r="G49" s="30"/>
      <c r="L49" s="31"/>
    </row>
    <row r="50">
      <c r="G50" s="30"/>
      <c r="L50" s="31"/>
    </row>
    <row r="51">
      <c r="G51" s="30"/>
      <c r="L51" s="31"/>
    </row>
    <row r="52">
      <c r="G52" s="30"/>
      <c r="L52" s="31"/>
    </row>
    <row r="53">
      <c r="G53" s="30"/>
      <c r="L53" s="31"/>
    </row>
    <row r="54">
      <c r="G54" s="30"/>
      <c r="L54" s="31"/>
    </row>
    <row r="55">
      <c r="G55" s="30"/>
      <c r="L55" s="31"/>
    </row>
    <row r="56">
      <c r="G56" s="30"/>
      <c r="L56" s="31"/>
    </row>
    <row r="57">
      <c r="G57" s="30"/>
      <c r="L57" s="31"/>
    </row>
    <row r="58">
      <c r="G58" s="30"/>
      <c r="L58" s="31"/>
    </row>
    <row r="59">
      <c r="G59" s="30"/>
      <c r="L59" s="31"/>
    </row>
    <row r="60">
      <c r="G60" s="30"/>
      <c r="L60" s="31"/>
    </row>
    <row r="61">
      <c r="G61" s="30"/>
      <c r="L61" s="31"/>
    </row>
    <row r="62">
      <c r="G62" s="30"/>
      <c r="L62" s="31"/>
    </row>
    <row r="63">
      <c r="G63" s="30"/>
      <c r="L63" s="31"/>
    </row>
    <row r="64">
      <c r="G64" s="30"/>
      <c r="L64" s="31"/>
    </row>
    <row r="65">
      <c r="G65" s="30"/>
      <c r="L65" s="31"/>
    </row>
    <row r="66">
      <c r="G66" s="30"/>
      <c r="L66" s="31"/>
    </row>
    <row r="67">
      <c r="G67" s="30"/>
      <c r="L67" s="31"/>
    </row>
    <row r="68">
      <c r="G68" s="30"/>
      <c r="L68" s="31"/>
    </row>
    <row r="69">
      <c r="G69" s="30"/>
      <c r="L69" s="31"/>
    </row>
    <row r="70">
      <c r="G70" s="30"/>
      <c r="L70" s="31"/>
    </row>
    <row r="71">
      <c r="G71" s="30"/>
      <c r="L71" s="31"/>
    </row>
    <row r="72">
      <c r="G72" s="30"/>
      <c r="L72" s="31"/>
    </row>
    <row r="73">
      <c r="G73" s="30"/>
      <c r="L73" s="31"/>
    </row>
    <row r="74">
      <c r="G74" s="30"/>
      <c r="L74" s="31"/>
    </row>
    <row r="75">
      <c r="G75" s="30"/>
      <c r="L75" s="31"/>
    </row>
    <row r="76">
      <c r="G76" s="30"/>
      <c r="L76" s="31"/>
    </row>
    <row r="77">
      <c r="G77" s="30"/>
      <c r="L77" s="31"/>
    </row>
    <row r="78">
      <c r="G78" s="30"/>
      <c r="L78" s="31"/>
    </row>
    <row r="79">
      <c r="G79" s="30"/>
      <c r="L79" s="31"/>
    </row>
    <row r="80">
      <c r="G80" s="30"/>
      <c r="L80" s="31"/>
    </row>
    <row r="81">
      <c r="G81" s="30"/>
      <c r="L81" s="31"/>
    </row>
    <row r="82">
      <c r="G82" s="30"/>
      <c r="L82" s="31"/>
    </row>
    <row r="83">
      <c r="G83" s="30"/>
      <c r="L83" s="31"/>
    </row>
    <row r="84">
      <c r="G84" s="30"/>
      <c r="L84" s="31"/>
    </row>
    <row r="85">
      <c r="G85" s="30"/>
      <c r="L85" s="31"/>
    </row>
    <row r="86">
      <c r="G86" s="30"/>
      <c r="L86" s="31"/>
    </row>
    <row r="87">
      <c r="G87" s="30"/>
      <c r="L87" s="31"/>
    </row>
    <row r="88">
      <c r="G88" s="30"/>
      <c r="L88" s="31"/>
    </row>
    <row r="89">
      <c r="G89" s="30"/>
      <c r="L89" s="31"/>
    </row>
    <row r="90">
      <c r="G90" s="30"/>
      <c r="L90" s="31"/>
    </row>
    <row r="91">
      <c r="G91" s="30"/>
      <c r="L91" s="31"/>
    </row>
    <row r="92">
      <c r="G92" s="30"/>
      <c r="L92" s="31"/>
    </row>
    <row r="93">
      <c r="G93" s="30"/>
      <c r="L93" s="31"/>
    </row>
    <row r="94">
      <c r="G94" s="30"/>
      <c r="L94" s="31"/>
    </row>
    <row r="95">
      <c r="G95" s="30"/>
      <c r="L95" s="31"/>
    </row>
    <row r="96">
      <c r="G96" s="30"/>
      <c r="L96" s="31"/>
    </row>
    <row r="97">
      <c r="G97" s="30"/>
      <c r="L97" s="31"/>
    </row>
    <row r="98">
      <c r="G98" s="30"/>
      <c r="L98" s="31"/>
    </row>
    <row r="99">
      <c r="G99" s="30"/>
      <c r="L99" s="31"/>
    </row>
    <row r="100">
      <c r="G100" s="30"/>
      <c r="L100" s="31"/>
    </row>
    <row r="101">
      <c r="G101" s="30"/>
      <c r="L101" s="31"/>
    </row>
    <row r="102">
      <c r="G102" s="30"/>
      <c r="L102" s="31"/>
    </row>
    <row r="103">
      <c r="G103" s="30"/>
      <c r="L103" s="31"/>
    </row>
    <row r="104">
      <c r="G104" s="30"/>
      <c r="L104" s="31"/>
    </row>
    <row r="105">
      <c r="G105" s="30"/>
      <c r="L105" s="31"/>
    </row>
    <row r="106">
      <c r="G106" s="30"/>
      <c r="L106" s="31"/>
    </row>
    <row r="107">
      <c r="G107" s="30"/>
      <c r="L107" s="31"/>
    </row>
    <row r="108">
      <c r="G108" s="30"/>
      <c r="L108" s="31"/>
    </row>
    <row r="109">
      <c r="G109" s="30"/>
      <c r="L109" s="31"/>
    </row>
    <row r="110">
      <c r="G110" s="30"/>
      <c r="L110" s="31"/>
    </row>
    <row r="111">
      <c r="G111" s="30"/>
      <c r="L111" s="31"/>
    </row>
    <row r="112">
      <c r="G112" s="30"/>
      <c r="L112" s="31"/>
    </row>
    <row r="113">
      <c r="G113" s="30"/>
      <c r="L113" s="31"/>
    </row>
    <row r="114">
      <c r="G114" s="30"/>
      <c r="L114" s="31"/>
    </row>
    <row r="115">
      <c r="G115" s="30"/>
      <c r="L115" s="31"/>
    </row>
    <row r="116">
      <c r="G116" s="30"/>
      <c r="L116" s="31"/>
    </row>
    <row r="117">
      <c r="G117" s="30"/>
      <c r="L117" s="31"/>
    </row>
    <row r="118">
      <c r="G118" s="30"/>
      <c r="L118" s="31"/>
    </row>
    <row r="119">
      <c r="G119" s="30"/>
      <c r="L119" s="31"/>
    </row>
    <row r="120">
      <c r="G120" s="30"/>
      <c r="L120" s="31"/>
    </row>
    <row r="121">
      <c r="G121" s="30"/>
      <c r="L121" s="31"/>
    </row>
    <row r="122">
      <c r="G122" s="30"/>
      <c r="L122" s="31"/>
    </row>
    <row r="123">
      <c r="G123" s="30"/>
      <c r="L123" s="31"/>
    </row>
    <row r="124">
      <c r="G124" s="30"/>
      <c r="L124" s="31"/>
    </row>
    <row r="125">
      <c r="G125" s="30"/>
      <c r="L125" s="31"/>
    </row>
    <row r="126">
      <c r="G126" s="30"/>
      <c r="L126" s="31"/>
    </row>
    <row r="127">
      <c r="G127" s="30"/>
      <c r="L127" s="31"/>
    </row>
    <row r="128">
      <c r="G128" s="30"/>
      <c r="L128" s="31"/>
    </row>
    <row r="129">
      <c r="G129" s="30"/>
      <c r="L129" s="31"/>
    </row>
    <row r="130">
      <c r="G130" s="30"/>
      <c r="L130" s="31"/>
    </row>
    <row r="131">
      <c r="G131" s="30"/>
      <c r="L131" s="31"/>
    </row>
    <row r="132">
      <c r="G132" s="30"/>
      <c r="L132" s="31"/>
    </row>
    <row r="133">
      <c r="G133" s="30"/>
      <c r="L133" s="31"/>
    </row>
    <row r="134">
      <c r="G134" s="30"/>
      <c r="L134" s="31"/>
    </row>
    <row r="135">
      <c r="G135" s="30"/>
      <c r="L135" s="31"/>
    </row>
    <row r="136">
      <c r="G136" s="30"/>
      <c r="L136" s="31"/>
    </row>
    <row r="137">
      <c r="G137" s="30"/>
      <c r="L137" s="31"/>
    </row>
    <row r="138">
      <c r="G138" s="30"/>
      <c r="L138" s="31"/>
    </row>
    <row r="139">
      <c r="G139" s="30"/>
      <c r="L139" s="31"/>
    </row>
    <row r="140">
      <c r="G140" s="30"/>
      <c r="L140" s="31"/>
    </row>
    <row r="141">
      <c r="G141" s="30"/>
      <c r="L141" s="31"/>
    </row>
    <row r="142">
      <c r="G142" s="30"/>
      <c r="L142" s="31"/>
    </row>
    <row r="143">
      <c r="G143" s="30"/>
      <c r="L143" s="31"/>
    </row>
    <row r="144">
      <c r="G144" s="30"/>
      <c r="L144" s="31"/>
    </row>
    <row r="145">
      <c r="G145" s="30"/>
      <c r="L145" s="31"/>
    </row>
    <row r="146">
      <c r="G146" s="30"/>
      <c r="L146" s="31"/>
    </row>
    <row r="147">
      <c r="G147" s="30"/>
      <c r="L147" s="31"/>
    </row>
    <row r="148">
      <c r="G148" s="30"/>
      <c r="L148" s="31"/>
    </row>
    <row r="149">
      <c r="G149" s="30"/>
      <c r="L149" s="31"/>
    </row>
    <row r="150">
      <c r="G150" s="30"/>
      <c r="L150" s="31"/>
    </row>
    <row r="151">
      <c r="G151" s="30"/>
      <c r="L151" s="31"/>
    </row>
    <row r="152">
      <c r="G152" s="30"/>
      <c r="L152" s="31"/>
    </row>
    <row r="153">
      <c r="G153" s="30"/>
      <c r="L153" s="31"/>
    </row>
    <row r="154">
      <c r="G154" s="30"/>
      <c r="L154" s="31"/>
    </row>
    <row r="155">
      <c r="G155" s="30"/>
      <c r="L155" s="31"/>
    </row>
    <row r="156">
      <c r="G156" s="30"/>
      <c r="L156" s="31"/>
    </row>
    <row r="157">
      <c r="G157" s="30"/>
      <c r="L157" s="31"/>
    </row>
    <row r="158">
      <c r="G158" s="30"/>
      <c r="L158" s="31"/>
    </row>
    <row r="159">
      <c r="G159" s="30"/>
      <c r="L159" s="31"/>
    </row>
    <row r="160">
      <c r="G160" s="30"/>
      <c r="L160" s="31"/>
    </row>
    <row r="161">
      <c r="G161" s="30"/>
      <c r="L161" s="31"/>
    </row>
    <row r="162">
      <c r="G162" s="30"/>
      <c r="L162" s="31"/>
    </row>
    <row r="163">
      <c r="G163" s="30"/>
      <c r="L163" s="31"/>
    </row>
    <row r="164">
      <c r="G164" s="30"/>
      <c r="L164" s="31"/>
    </row>
    <row r="165">
      <c r="G165" s="30"/>
      <c r="L165" s="31"/>
    </row>
    <row r="166">
      <c r="G166" s="30"/>
      <c r="L166" s="31"/>
    </row>
    <row r="167">
      <c r="G167" s="30"/>
      <c r="L167" s="31"/>
    </row>
    <row r="168">
      <c r="G168" s="30"/>
      <c r="L168" s="31"/>
    </row>
    <row r="169">
      <c r="G169" s="30"/>
      <c r="L169" s="31"/>
    </row>
    <row r="170">
      <c r="G170" s="30"/>
      <c r="L170" s="31"/>
    </row>
    <row r="171">
      <c r="G171" s="30"/>
      <c r="L171" s="31"/>
    </row>
    <row r="172">
      <c r="G172" s="30"/>
      <c r="L172" s="31"/>
    </row>
    <row r="173">
      <c r="G173" s="30"/>
      <c r="L173" s="31"/>
    </row>
    <row r="174">
      <c r="G174" s="30"/>
      <c r="L174" s="31"/>
    </row>
    <row r="175">
      <c r="G175" s="30"/>
      <c r="L175" s="31"/>
    </row>
    <row r="176">
      <c r="G176" s="30"/>
      <c r="L176" s="31"/>
    </row>
    <row r="177">
      <c r="G177" s="30"/>
      <c r="L177" s="31"/>
    </row>
    <row r="178">
      <c r="G178" s="30"/>
      <c r="L178" s="31"/>
    </row>
    <row r="179">
      <c r="G179" s="30"/>
      <c r="L179" s="31"/>
    </row>
    <row r="180">
      <c r="G180" s="30"/>
      <c r="L180" s="31"/>
    </row>
    <row r="181">
      <c r="G181" s="30"/>
      <c r="L181" s="31"/>
    </row>
    <row r="182">
      <c r="G182" s="30"/>
      <c r="L182" s="31"/>
    </row>
    <row r="183">
      <c r="G183" s="30"/>
      <c r="L183" s="31"/>
    </row>
    <row r="184">
      <c r="G184" s="30"/>
      <c r="L184" s="31"/>
    </row>
    <row r="185">
      <c r="G185" s="30"/>
      <c r="L185" s="31"/>
    </row>
    <row r="186">
      <c r="G186" s="30"/>
      <c r="L186" s="31"/>
    </row>
    <row r="187">
      <c r="G187" s="30"/>
      <c r="L187" s="31"/>
    </row>
    <row r="188">
      <c r="G188" s="30"/>
      <c r="L188" s="31"/>
    </row>
    <row r="189">
      <c r="G189" s="30"/>
      <c r="L189" s="31"/>
    </row>
    <row r="190">
      <c r="G190" s="30"/>
      <c r="L190" s="31"/>
    </row>
    <row r="191">
      <c r="G191" s="30"/>
      <c r="L191" s="31"/>
    </row>
    <row r="192">
      <c r="G192" s="30"/>
      <c r="L192" s="31"/>
    </row>
    <row r="193">
      <c r="G193" s="30"/>
      <c r="L193" s="31"/>
    </row>
    <row r="194">
      <c r="G194" s="30"/>
      <c r="L194" s="31"/>
    </row>
    <row r="195">
      <c r="G195" s="30"/>
    </row>
    <row r="196">
      <c r="G196" s="30"/>
    </row>
    <row r="197">
      <c r="G197" s="30"/>
    </row>
    <row r="198">
      <c r="G198" s="30"/>
    </row>
    <row r="199">
      <c r="G199" s="30"/>
    </row>
    <row r="200">
      <c r="G200" s="30"/>
    </row>
    <row r="201">
      <c r="G201" s="30"/>
    </row>
    <row r="202">
      <c r="G202" s="30"/>
    </row>
    <row r="203">
      <c r="G203" s="30"/>
    </row>
    <row r="204">
      <c r="G204" s="30"/>
    </row>
    <row r="205">
      <c r="G205" s="30"/>
    </row>
    <row r="206">
      <c r="G206" s="30"/>
    </row>
    <row r="207">
      <c r="G207" s="30"/>
    </row>
    <row r="208">
      <c r="G208" s="30"/>
    </row>
    <row r="209">
      <c r="G209" s="30"/>
    </row>
    <row r="210">
      <c r="G210" s="30"/>
    </row>
    <row r="211">
      <c r="G211" s="30"/>
    </row>
    <row r="212">
      <c r="G212" s="30"/>
    </row>
    <row r="213">
      <c r="G213" s="30"/>
    </row>
    <row r="214">
      <c r="G214" s="30"/>
    </row>
    <row r="215">
      <c r="G215" s="30"/>
    </row>
    <row r="216">
      <c r="G216" s="30"/>
    </row>
    <row r="217">
      <c r="G217" s="30"/>
    </row>
    <row r="218">
      <c r="G218" s="30"/>
    </row>
    <row r="219">
      <c r="G219" s="30"/>
    </row>
    <row r="220">
      <c r="G220" s="30"/>
    </row>
    <row r="221">
      <c r="G221" s="30"/>
    </row>
    <row r="222">
      <c r="G222" s="30"/>
    </row>
    <row r="223">
      <c r="G223" s="30"/>
    </row>
    <row r="224">
      <c r="G224" s="30"/>
    </row>
    <row r="225">
      <c r="G225" s="30"/>
    </row>
    <row r="226">
      <c r="G226" s="30"/>
    </row>
    <row r="227">
      <c r="G227" s="30"/>
    </row>
    <row r="228">
      <c r="G228" s="30"/>
    </row>
    <row r="229">
      <c r="G229" s="30"/>
    </row>
    <row r="230">
      <c r="G230" s="30"/>
    </row>
    <row r="231">
      <c r="G231" s="30"/>
    </row>
    <row r="232">
      <c r="G232" s="30"/>
    </row>
    <row r="233">
      <c r="G233" s="30"/>
    </row>
    <row r="234">
      <c r="G234" s="30"/>
    </row>
    <row r="235">
      <c r="G235" s="30"/>
    </row>
    <row r="236">
      <c r="G236" s="30"/>
    </row>
    <row r="237">
      <c r="G237" s="30"/>
    </row>
    <row r="238">
      <c r="G238" s="30"/>
    </row>
    <row r="239">
      <c r="G239" s="30"/>
    </row>
    <row r="240">
      <c r="G240" s="30"/>
    </row>
    <row r="241">
      <c r="G241" s="30"/>
    </row>
    <row r="242">
      <c r="G242" s="30"/>
    </row>
    <row r="243">
      <c r="G243" s="30"/>
    </row>
    <row r="244">
      <c r="G244" s="30"/>
    </row>
    <row r="245">
      <c r="G245" s="30"/>
    </row>
    <row r="246">
      <c r="G246" s="30"/>
    </row>
    <row r="247">
      <c r="G247" s="30"/>
    </row>
    <row r="248">
      <c r="G248" s="30"/>
    </row>
    <row r="249">
      <c r="G249" s="30"/>
    </row>
    <row r="250">
      <c r="G250" s="30"/>
    </row>
    <row r="251">
      <c r="G251" s="30"/>
    </row>
    <row r="252">
      <c r="G252" s="30"/>
    </row>
    <row r="253">
      <c r="G253" s="30"/>
    </row>
    <row r="254">
      <c r="G254" s="30"/>
    </row>
    <row r="255">
      <c r="G255" s="30"/>
    </row>
    <row r="256">
      <c r="G256" s="30"/>
    </row>
    <row r="257">
      <c r="G257" s="30"/>
    </row>
    <row r="258">
      <c r="G258" s="30"/>
    </row>
    <row r="259">
      <c r="G259" s="30"/>
    </row>
    <row r="260">
      <c r="G260" s="30"/>
    </row>
    <row r="261">
      <c r="G261" s="30"/>
    </row>
    <row r="262">
      <c r="G262" s="30"/>
    </row>
    <row r="263">
      <c r="G263" s="30"/>
    </row>
    <row r="264">
      <c r="G264" s="30"/>
    </row>
    <row r="265">
      <c r="G265" s="30"/>
    </row>
    <row r="266">
      <c r="G266" s="30"/>
    </row>
    <row r="267">
      <c r="G267" s="30"/>
    </row>
    <row r="268">
      <c r="G268" s="30"/>
    </row>
    <row r="269">
      <c r="G269" s="30"/>
    </row>
    <row r="270">
      <c r="G270" s="30"/>
    </row>
    <row r="271">
      <c r="G271" s="30"/>
    </row>
    <row r="272">
      <c r="G272" s="30"/>
    </row>
    <row r="273">
      <c r="G273" s="30"/>
    </row>
    <row r="274">
      <c r="G274" s="30"/>
    </row>
    <row r="275">
      <c r="G275" s="30"/>
    </row>
    <row r="276">
      <c r="G276" s="30"/>
    </row>
    <row r="277">
      <c r="G277" s="30"/>
    </row>
    <row r="278">
      <c r="G278" s="30"/>
    </row>
    <row r="279">
      <c r="G279" s="30"/>
    </row>
    <row r="280">
      <c r="G280" s="30"/>
    </row>
    <row r="281">
      <c r="G281" s="30"/>
    </row>
    <row r="282">
      <c r="G282" s="30"/>
    </row>
    <row r="283">
      <c r="G283" s="30"/>
    </row>
    <row r="284">
      <c r="G284" s="30"/>
    </row>
    <row r="285">
      <c r="G285" s="30"/>
    </row>
    <row r="286">
      <c r="G286" s="30"/>
    </row>
    <row r="287">
      <c r="G287" s="30"/>
    </row>
    <row r="288">
      <c r="G288" s="30"/>
    </row>
    <row r="289">
      <c r="G289" s="30"/>
    </row>
    <row r="290">
      <c r="G290" s="30"/>
    </row>
    <row r="291">
      <c r="G291" s="30"/>
    </row>
    <row r="292">
      <c r="G292" s="30"/>
    </row>
    <row r="293">
      <c r="G293" s="30"/>
    </row>
    <row r="294">
      <c r="G294" s="30"/>
    </row>
    <row r="295">
      <c r="G295" s="30"/>
    </row>
    <row r="296">
      <c r="G296" s="30"/>
    </row>
    <row r="297">
      <c r="G297" s="30"/>
    </row>
    <row r="298">
      <c r="G298" s="30"/>
    </row>
    <row r="299">
      <c r="G299" s="30"/>
    </row>
    <row r="300">
      <c r="G300" s="30"/>
    </row>
    <row r="301">
      <c r="G301" s="30"/>
    </row>
    <row r="302">
      <c r="G302" s="30"/>
    </row>
    <row r="303">
      <c r="G303" s="30"/>
    </row>
    <row r="304">
      <c r="G304" s="30"/>
    </row>
    <row r="305">
      <c r="G305" s="30"/>
    </row>
    <row r="306">
      <c r="G306" s="30"/>
    </row>
    <row r="307">
      <c r="G307" s="30"/>
    </row>
    <row r="308">
      <c r="G308" s="30"/>
    </row>
    <row r="309">
      <c r="G309" s="30"/>
    </row>
    <row r="310">
      <c r="G310" s="30"/>
    </row>
    <row r="311">
      <c r="G311" s="30"/>
    </row>
    <row r="312">
      <c r="G312" s="30"/>
    </row>
    <row r="313">
      <c r="G313" s="30"/>
    </row>
    <row r="314">
      <c r="G314" s="30"/>
    </row>
    <row r="315">
      <c r="G315" s="30"/>
    </row>
    <row r="316">
      <c r="G316" s="30"/>
    </row>
    <row r="317">
      <c r="G317" s="30"/>
    </row>
    <row r="318">
      <c r="G318" s="30"/>
    </row>
    <row r="319">
      <c r="G319" s="30"/>
    </row>
    <row r="320">
      <c r="G320" s="30"/>
    </row>
    <row r="321">
      <c r="G321" s="30"/>
    </row>
    <row r="322">
      <c r="G322" s="30"/>
    </row>
    <row r="323">
      <c r="G323" s="30"/>
    </row>
    <row r="324">
      <c r="G324" s="30"/>
    </row>
    <row r="325">
      <c r="G325" s="30"/>
    </row>
    <row r="326">
      <c r="G326" s="30"/>
    </row>
    <row r="327">
      <c r="G327" s="30"/>
    </row>
    <row r="328">
      <c r="G328" s="30"/>
    </row>
    <row r="329">
      <c r="G329" s="30"/>
    </row>
    <row r="330">
      <c r="G330" s="30"/>
    </row>
    <row r="331">
      <c r="G331" s="30"/>
    </row>
    <row r="332">
      <c r="G332" s="30"/>
    </row>
    <row r="333">
      <c r="G333" s="30"/>
    </row>
    <row r="334">
      <c r="G334" s="30"/>
    </row>
    <row r="335">
      <c r="G335" s="30"/>
    </row>
    <row r="336">
      <c r="G336" s="30"/>
    </row>
    <row r="337">
      <c r="G337" s="30"/>
    </row>
    <row r="338">
      <c r="G338" s="30"/>
    </row>
    <row r="339">
      <c r="G339" s="30"/>
    </row>
    <row r="340">
      <c r="G340" s="30"/>
    </row>
    <row r="341">
      <c r="G341" s="30"/>
    </row>
    <row r="342">
      <c r="G342" s="30"/>
    </row>
    <row r="343">
      <c r="G343" s="30"/>
    </row>
    <row r="344">
      <c r="G344" s="30"/>
    </row>
    <row r="345">
      <c r="G345" s="30"/>
    </row>
    <row r="346">
      <c r="G346" s="30"/>
    </row>
    <row r="347">
      <c r="G347" s="30"/>
    </row>
    <row r="348">
      <c r="G348" s="30"/>
    </row>
    <row r="349">
      <c r="G349" s="30"/>
    </row>
    <row r="350">
      <c r="G350" s="30"/>
    </row>
    <row r="351">
      <c r="G351" s="30"/>
    </row>
    <row r="352">
      <c r="G352" s="30"/>
    </row>
    <row r="353">
      <c r="G353" s="30"/>
    </row>
    <row r="354">
      <c r="G354" s="30"/>
    </row>
    <row r="355">
      <c r="G355" s="30"/>
    </row>
    <row r="356">
      <c r="G356" s="30"/>
    </row>
    <row r="357">
      <c r="G357" s="30"/>
    </row>
    <row r="358">
      <c r="G358" s="30"/>
    </row>
    <row r="359">
      <c r="G359" s="30"/>
    </row>
    <row r="360">
      <c r="G360" s="30"/>
    </row>
    <row r="361">
      <c r="G361" s="30"/>
    </row>
    <row r="362">
      <c r="G362" s="30"/>
    </row>
    <row r="363">
      <c r="G363" s="30"/>
    </row>
    <row r="364">
      <c r="G364" s="30"/>
    </row>
    <row r="365">
      <c r="G365" s="30"/>
    </row>
    <row r="366">
      <c r="G366" s="30"/>
    </row>
    <row r="367">
      <c r="G367" s="30"/>
    </row>
    <row r="368">
      <c r="G368" s="30"/>
    </row>
    <row r="369">
      <c r="G369" s="30"/>
    </row>
    <row r="370">
      <c r="G370" s="30"/>
    </row>
    <row r="371">
      <c r="G371" s="30"/>
    </row>
    <row r="372">
      <c r="G372" s="30"/>
    </row>
    <row r="373">
      <c r="G373" s="30"/>
    </row>
    <row r="374">
      <c r="G374" s="30"/>
    </row>
    <row r="375">
      <c r="G375" s="30"/>
    </row>
    <row r="376">
      <c r="G376" s="30"/>
    </row>
    <row r="377">
      <c r="G377" s="30"/>
    </row>
    <row r="378">
      <c r="G378" s="30"/>
    </row>
    <row r="379">
      <c r="G379" s="30"/>
    </row>
    <row r="380">
      <c r="G380" s="30"/>
    </row>
    <row r="381">
      <c r="G381" s="30"/>
    </row>
    <row r="382">
      <c r="G382" s="30"/>
    </row>
    <row r="383">
      <c r="G383" s="30"/>
    </row>
    <row r="384">
      <c r="G384" s="30"/>
    </row>
    <row r="385">
      <c r="G385" s="30"/>
    </row>
    <row r="386">
      <c r="G386" s="30"/>
    </row>
    <row r="387">
      <c r="G387" s="30"/>
    </row>
    <row r="388">
      <c r="G388" s="30"/>
    </row>
    <row r="389">
      <c r="G389" s="30"/>
    </row>
    <row r="390">
      <c r="G390" s="30"/>
    </row>
    <row r="391">
      <c r="G391" s="30"/>
    </row>
    <row r="392">
      <c r="G392" s="30"/>
    </row>
    <row r="393">
      <c r="G393" s="30"/>
    </row>
    <row r="394">
      <c r="G394" s="30"/>
    </row>
    <row r="395">
      <c r="G395" s="30"/>
    </row>
    <row r="396">
      <c r="G396" s="30"/>
    </row>
    <row r="397">
      <c r="G397" s="30"/>
    </row>
    <row r="398">
      <c r="G398" s="30"/>
    </row>
    <row r="399">
      <c r="G399" s="30"/>
    </row>
    <row r="400">
      <c r="G400" s="30"/>
    </row>
    <row r="401">
      <c r="G401" s="30"/>
    </row>
    <row r="402">
      <c r="G402" s="30"/>
    </row>
    <row r="403">
      <c r="G403" s="30"/>
    </row>
    <row r="404">
      <c r="G404" s="30"/>
    </row>
    <row r="405">
      <c r="G405" s="30"/>
    </row>
    <row r="406">
      <c r="G406" s="30"/>
    </row>
    <row r="407">
      <c r="G407" s="30"/>
    </row>
    <row r="408">
      <c r="G408" s="30"/>
    </row>
    <row r="409">
      <c r="G409" s="30"/>
    </row>
    <row r="410">
      <c r="G410" s="30"/>
    </row>
    <row r="411">
      <c r="G411" s="30"/>
    </row>
    <row r="412">
      <c r="G412" s="30"/>
    </row>
    <row r="413">
      <c r="G413" s="30"/>
    </row>
    <row r="414">
      <c r="G414" s="30"/>
    </row>
    <row r="415">
      <c r="G415" s="30"/>
    </row>
    <row r="416">
      <c r="G416" s="30"/>
    </row>
    <row r="417">
      <c r="G417" s="30"/>
    </row>
    <row r="418">
      <c r="G418" s="30"/>
    </row>
    <row r="419">
      <c r="G419" s="30"/>
    </row>
    <row r="420">
      <c r="G420" s="30"/>
    </row>
    <row r="421">
      <c r="G421" s="30"/>
    </row>
    <row r="422">
      <c r="G422" s="30"/>
    </row>
    <row r="423">
      <c r="G423" s="30"/>
    </row>
    <row r="424">
      <c r="G424" s="30"/>
    </row>
    <row r="425">
      <c r="G425" s="30"/>
    </row>
    <row r="426">
      <c r="G426" s="30"/>
    </row>
    <row r="427">
      <c r="G427" s="30"/>
    </row>
    <row r="428">
      <c r="G428" s="30"/>
    </row>
    <row r="429">
      <c r="G429" s="30"/>
    </row>
    <row r="430">
      <c r="G430" s="30"/>
    </row>
    <row r="431">
      <c r="G431" s="30"/>
    </row>
    <row r="432">
      <c r="G432" s="30"/>
    </row>
    <row r="433">
      <c r="G433" s="30"/>
    </row>
    <row r="434">
      <c r="G434" s="30"/>
    </row>
    <row r="435">
      <c r="G435" s="30"/>
    </row>
    <row r="436">
      <c r="G436" s="30"/>
    </row>
    <row r="437">
      <c r="G437" s="30"/>
    </row>
    <row r="438">
      <c r="G438" s="30"/>
    </row>
    <row r="439">
      <c r="G439" s="30"/>
    </row>
    <row r="440">
      <c r="G440" s="30"/>
    </row>
    <row r="441">
      <c r="G441" s="30"/>
    </row>
    <row r="442">
      <c r="G442" s="30"/>
    </row>
    <row r="443">
      <c r="G443" s="30"/>
    </row>
    <row r="444">
      <c r="G444" s="30"/>
    </row>
    <row r="445">
      <c r="G445" s="30"/>
    </row>
    <row r="446">
      <c r="G446" s="30"/>
    </row>
    <row r="447">
      <c r="G447" s="30"/>
    </row>
    <row r="448">
      <c r="G448" s="30"/>
    </row>
    <row r="449">
      <c r="G449" s="30"/>
    </row>
    <row r="450">
      <c r="G450" s="30"/>
    </row>
    <row r="451">
      <c r="G451" s="30"/>
    </row>
    <row r="452">
      <c r="G452" s="30"/>
    </row>
    <row r="453">
      <c r="G453" s="30"/>
    </row>
    <row r="454">
      <c r="G454" s="30"/>
    </row>
    <row r="455">
      <c r="G455" s="30"/>
    </row>
    <row r="456">
      <c r="G456" s="30"/>
    </row>
    <row r="457">
      <c r="G457" s="30"/>
    </row>
    <row r="458">
      <c r="G458" s="30"/>
    </row>
    <row r="459">
      <c r="G459" s="30"/>
    </row>
    <row r="460">
      <c r="G460" s="30"/>
    </row>
    <row r="461">
      <c r="G461" s="30"/>
    </row>
    <row r="462">
      <c r="G462" s="30"/>
    </row>
    <row r="463">
      <c r="G463" s="30"/>
    </row>
    <row r="464">
      <c r="G464" s="30"/>
    </row>
    <row r="465">
      <c r="G465" s="30"/>
    </row>
    <row r="466">
      <c r="G466" s="30"/>
    </row>
    <row r="467">
      <c r="G467" s="30"/>
    </row>
    <row r="468">
      <c r="G468" s="30"/>
    </row>
    <row r="469">
      <c r="G469" s="30"/>
    </row>
    <row r="470">
      <c r="G470" s="30"/>
    </row>
    <row r="471">
      <c r="G471" s="30"/>
    </row>
    <row r="472">
      <c r="G472" s="30"/>
    </row>
    <row r="473">
      <c r="G473" s="30"/>
    </row>
    <row r="474">
      <c r="G474" s="30"/>
    </row>
    <row r="475">
      <c r="G475" s="30"/>
    </row>
    <row r="476">
      <c r="G476" s="30"/>
    </row>
    <row r="477">
      <c r="G477" s="30"/>
    </row>
    <row r="478">
      <c r="G478" s="30"/>
    </row>
    <row r="479">
      <c r="G479" s="30"/>
    </row>
    <row r="480">
      <c r="G480" s="30"/>
    </row>
    <row r="481">
      <c r="G481" s="30"/>
    </row>
    <row r="482">
      <c r="G482" s="30"/>
    </row>
    <row r="483">
      <c r="G483" s="30"/>
    </row>
    <row r="484">
      <c r="G484" s="30"/>
    </row>
    <row r="485">
      <c r="G485" s="30"/>
    </row>
    <row r="486">
      <c r="G486" s="30"/>
    </row>
    <row r="487">
      <c r="G487" s="30"/>
    </row>
    <row r="488">
      <c r="G488" s="30"/>
    </row>
    <row r="489">
      <c r="G489" s="30"/>
    </row>
    <row r="490">
      <c r="G490" s="30"/>
    </row>
    <row r="491">
      <c r="G491" s="30"/>
    </row>
    <row r="492">
      <c r="G492" s="30"/>
    </row>
    <row r="493">
      <c r="G493" s="30"/>
    </row>
    <row r="494">
      <c r="G494" s="30"/>
    </row>
    <row r="495">
      <c r="G495" s="30"/>
    </row>
    <row r="496">
      <c r="G496" s="30"/>
    </row>
    <row r="497">
      <c r="G497" s="30"/>
    </row>
    <row r="498">
      <c r="G498" s="30"/>
    </row>
    <row r="499">
      <c r="G499" s="30"/>
    </row>
    <row r="500">
      <c r="G500" s="30"/>
    </row>
    <row r="501">
      <c r="G501" s="30"/>
    </row>
    <row r="502">
      <c r="G502" s="30"/>
    </row>
    <row r="503">
      <c r="G503" s="30"/>
    </row>
    <row r="504">
      <c r="G504" s="30"/>
    </row>
    <row r="505">
      <c r="G505" s="30"/>
    </row>
    <row r="506">
      <c r="G506" s="30"/>
    </row>
    <row r="507">
      <c r="G507" s="30"/>
    </row>
    <row r="508">
      <c r="G508" s="30"/>
    </row>
    <row r="509">
      <c r="G509" s="30"/>
    </row>
    <row r="510">
      <c r="G510" s="30"/>
    </row>
    <row r="511">
      <c r="G511" s="30"/>
    </row>
    <row r="512">
      <c r="G512" s="30"/>
    </row>
    <row r="513">
      <c r="G513" s="30"/>
    </row>
    <row r="514">
      <c r="G514" s="30"/>
    </row>
    <row r="515">
      <c r="G515" s="30"/>
    </row>
    <row r="516">
      <c r="G516" s="30"/>
    </row>
    <row r="517">
      <c r="G517" s="30"/>
    </row>
    <row r="518">
      <c r="G518" s="30"/>
    </row>
    <row r="519">
      <c r="G519" s="30"/>
    </row>
    <row r="520">
      <c r="G520" s="30"/>
    </row>
    <row r="521">
      <c r="G521" s="30"/>
    </row>
    <row r="522">
      <c r="G522" s="30"/>
    </row>
    <row r="523">
      <c r="G523" s="30"/>
    </row>
    <row r="524">
      <c r="G524" s="30"/>
    </row>
    <row r="525">
      <c r="G525" s="30"/>
    </row>
    <row r="526">
      <c r="G526" s="30"/>
    </row>
    <row r="527">
      <c r="G527" s="30"/>
    </row>
    <row r="528">
      <c r="G528" s="30"/>
    </row>
    <row r="529">
      <c r="G529" s="30"/>
    </row>
    <row r="530">
      <c r="G530" s="30"/>
    </row>
    <row r="531">
      <c r="G531" s="30"/>
    </row>
    <row r="532">
      <c r="G532" s="30"/>
    </row>
    <row r="533">
      <c r="G533" s="30"/>
    </row>
    <row r="534">
      <c r="G534" s="30"/>
    </row>
    <row r="535">
      <c r="G535" s="30"/>
    </row>
    <row r="536">
      <c r="G536" s="30"/>
    </row>
    <row r="537">
      <c r="G537" s="30"/>
    </row>
    <row r="538">
      <c r="G538" s="30"/>
    </row>
    <row r="539">
      <c r="G539" s="30"/>
    </row>
    <row r="540">
      <c r="G540" s="30"/>
    </row>
    <row r="541">
      <c r="G541" s="30"/>
    </row>
    <row r="542">
      <c r="G542" s="30"/>
    </row>
    <row r="543">
      <c r="G543" s="30"/>
    </row>
    <row r="544">
      <c r="G544" s="30"/>
    </row>
    <row r="545">
      <c r="G545" s="30"/>
    </row>
    <row r="546">
      <c r="G546" s="30"/>
    </row>
    <row r="547">
      <c r="G547" s="30"/>
    </row>
    <row r="548">
      <c r="G548" s="30"/>
    </row>
    <row r="549">
      <c r="G549" s="30"/>
    </row>
    <row r="550">
      <c r="G550" s="30"/>
    </row>
    <row r="551">
      <c r="G551" s="30"/>
    </row>
    <row r="552">
      <c r="G552" s="30"/>
    </row>
    <row r="553">
      <c r="G553" s="30"/>
    </row>
    <row r="554">
      <c r="G554" s="30"/>
    </row>
    <row r="555">
      <c r="G555" s="30"/>
    </row>
    <row r="556">
      <c r="G556" s="30"/>
    </row>
    <row r="557">
      <c r="G557" s="30"/>
    </row>
    <row r="558">
      <c r="G558" s="30"/>
    </row>
    <row r="559">
      <c r="G559" s="30"/>
    </row>
    <row r="560">
      <c r="G560" s="30"/>
    </row>
    <row r="561">
      <c r="G561" s="30"/>
    </row>
    <row r="562">
      <c r="G562" s="30"/>
    </row>
    <row r="563">
      <c r="G563" s="30"/>
    </row>
    <row r="564">
      <c r="G564" s="30"/>
    </row>
    <row r="565">
      <c r="G565" s="30"/>
    </row>
    <row r="566">
      <c r="G566" s="30"/>
    </row>
    <row r="567">
      <c r="G567" s="30"/>
    </row>
    <row r="568">
      <c r="G568" s="30"/>
    </row>
    <row r="569">
      <c r="G569" s="30"/>
    </row>
    <row r="570">
      <c r="G570" s="30"/>
    </row>
    <row r="571">
      <c r="G571" s="30"/>
    </row>
    <row r="572">
      <c r="G572" s="30"/>
    </row>
    <row r="573">
      <c r="G573" s="30"/>
    </row>
    <row r="574">
      <c r="G574" s="30"/>
    </row>
    <row r="575">
      <c r="G575" s="30"/>
    </row>
    <row r="576">
      <c r="G576" s="30"/>
    </row>
    <row r="577">
      <c r="G577" s="30"/>
    </row>
    <row r="578">
      <c r="G578" s="30"/>
    </row>
    <row r="579">
      <c r="G579" s="30"/>
    </row>
    <row r="580">
      <c r="G580" s="30"/>
    </row>
    <row r="581">
      <c r="G581" s="30"/>
    </row>
    <row r="582">
      <c r="G582" s="30"/>
    </row>
    <row r="583">
      <c r="G583" s="30"/>
    </row>
    <row r="584">
      <c r="G584" s="30"/>
    </row>
    <row r="585">
      <c r="G585" s="30"/>
    </row>
    <row r="586">
      <c r="G586" s="30"/>
    </row>
    <row r="587">
      <c r="G587" s="30"/>
    </row>
    <row r="588">
      <c r="G588" s="30"/>
    </row>
    <row r="589">
      <c r="G589" s="30"/>
    </row>
    <row r="590">
      <c r="G590" s="30"/>
    </row>
    <row r="591">
      <c r="G591" s="30"/>
    </row>
    <row r="592">
      <c r="G592" s="30"/>
    </row>
    <row r="593">
      <c r="G593" s="30"/>
    </row>
    <row r="594">
      <c r="G594" s="30"/>
    </row>
    <row r="595">
      <c r="G595" s="30"/>
    </row>
    <row r="596">
      <c r="G596" s="30"/>
    </row>
    <row r="597">
      <c r="G597" s="30"/>
    </row>
    <row r="598">
      <c r="G598" s="30"/>
    </row>
    <row r="599">
      <c r="G599" s="30"/>
    </row>
    <row r="600">
      <c r="G600" s="30"/>
    </row>
    <row r="601">
      <c r="G601" s="30"/>
    </row>
    <row r="602">
      <c r="G602" s="30"/>
    </row>
    <row r="603">
      <c r="G603" s="30"/>
    </row>
    <row r="604">
      <c r="G604" s="30"/>
    </row>
    <row r="605">
      <c r="G605" s="30"/>
    </row>
    <row r="606">
      <c r="G606" s="30"/>
    </row>
    <row r="607">
      <c r="G607" s="30"/>
    </row>
    <row r="608">
      <c r="G608" s="30"/>
    </row>
    <row r="609">
      <c r="G609" s="30"/>
    </row>
    <row r="610">
      <c r="G610" s="30"/>
    </row>
    <row r="611">
      <c r="G611" s="30"/>
    </row>
    <row r="612">
      <c r="G612" s="30"/>
    </row>
    <row r="613">
      <c r="G613" s="30"/>
    </row>
    <row r="614">
      <c r="G614" s="30"/>
    </row>
    <row r="615">
      <c r="G615" s="30"/>
    </row>
    <row r="616">
      <c r="G616" s="30"/>
    </row>
    <row r="617">
      <c r="G617" s="30"/>
    </row>
    <row r="618">
      <c r="G618" s="30"/>
    </row>
    <row r="619">
      <c r="G619" s="30"/>
    </row>
    <row r="620">
      <c r="G620" s="30"/>
    </row>
    <row r="621">
      <c r="G621" s="30"/>
    </row>
    <row r="622">
      <c r="G622" s="30"/>
    </row>
    <row r="623">
      <c r="G623" s="30"/>
    </row>
    <row r="624">
      <c r="G624" s="30"/>
    </row>
    <row r="625">
      <c r="G625" s="30"/>
    </row>
    <row r="626">
      <c r="G626" s="30"/>
    </row>
    <row r="627">
      <c r="G627" s="30"/>
    </row>
    <row r="628">
      <c r="G628" s="30"/>
    </row>
    <row r="629">
      <c r="G629" s="30"/>
    </row>
    <row r="630">
      <c r="G630" s="30"/>
    </row>
    <row r="631">
      <c r="G631" s="30"/>
    </row>
    <row r="632">
      <c r="G632" s="30"/>
    </row>
    <row r="633">
      <c r="G633" s="30"/>
    </row>
    <row r="634">
      <c r="G634" s="30"/>
    </row>
    <row r="635">
      <c r="G635" s="30"/>
    </row>
    <row r="636">
      <c r="G636" s="30"/>
    </row>
    <row r="637">
      <c r="G637" s="30"/>
    </row>
    <row r="638">
      <c r="G638" s="30"/>
    </row>
    <row r="639">
      <c r="G639" s="30"/>
    </row>
    <row r="640">
      <c r="G640" s="30"/>
    </row>
    <row r="641">
      <c r="G641" s="30"/>
    </row>
    <row r="642">
      <c r="G642" s="30"/>
    </row>
    <row r="643">
      <c r="G643" s="30"/>
    </row>
    <row r="644">
      <c r="G644" s="30"/>
    </row>
    <row r="645">
      <c r="G645" s="30"/>
    </row>
    <row r="646">
      <c r="G646" s="30"/>
    </row>
    <row r="647">
      <c r="G647" s="30"/>
    </row>
    <row r="648">
      <c r="G648" s="30"/>
    </row>
    <row r="649">
      <c r="G649" s="30"/>
    </row>
    <row r="650">
      <c r="G650" s="30"/>
    </row>
    <row r="651">
      <c r="G651" s="30"/>
    </row>
    <row r="652">
      <c r="G652" s="30"/>
    </row>
    <row r="653">
      <c r="G653" s="30"/>
    </row>
    <row r="654">
      <c r="G654" s="30"/>
    </row>
    <row r="655">
      <c r="G655" s="30"/>
    </row>
    <row r="656">
      <c r="G656" s="30"/>
    </row>
    <row r="657">
      <c r="G657" s="30"/>
    </row>
    <row r="658">
      <c r="G658" s="30"/>
    </row>
    <row r="659">
      <c r="G659" s="30"/>
    </row>
    <row r="660">
      <c r="G660" s="30"/>
    </row>
    <row r="661">
      <c r="G661" s="30"/>
    </row>
    <row r="662">
      <c r="G662" s="30"/>
    </row>
    <row r="663">
      <c r="G663" s="30"/>
    </row>
    <row r="664">
      <c r="G664" s="30"/>
    </row>
    <row r="665">
      <c r="G665" s="30"/>
    </row>
    <row r="666">
      <c r="G666" s="30"/>
    </row>
    <row r="667">
      <c r="G667" s="30"/>
    </row>
    <row r="668">
      <c r="G668" s="30"/>
    </row>
    <row r="669">
      <c r="G669" s="30"/>
    </row>
    <row r="670">
      <c r="G670" s="30"/>
    </row>
    <row r="671">
      <c r="G671" s="30"/>
    </row>
    <row r="672">
      <c r="G672" s="30"/>
    </row>
    <row r="673">
      <c r="G673" s="30"/>
    </row>
    <row r="674">
      <c r="G674" s="30"/>
    </row>
    <row r="675">
      <c r="G675" s="30"/>
    </row>
    <row r="676">
      <c r="G676" s="30"/>
    </row>
    <row r="677">
      <c r="G677" s="30"/>
    </row>
    <row r="678">
      <c r="G678" s="30"/>
    </row>
    <row r="679">
      <c r="G679" s="30"/>
    </row>
    <row r="680">
      <c r="G680" s="30"/>
    </row>
    <row r="681">
      <c r="G681" s="30"/>
    </row>
    <row r="682">
      <c r="G682" s="30"/>
    </row>
    <row r="683">
      <c r="G683" s="30"/>
    </row>
    <row r="684">
      <c r="G684" s="30"/>
    </row>
    <row r="685">
      <c r="G685" s="30"/>
    </row>
    <row r="686">
      <c r="G686" s="30"/>
    </row>
    <row r="687">
      <c r="G687" s="30"/>
    </row>
    <row r="688">
      <c r="G688" s="30"/>
    </row>
    <row r="689">
      <c r="G689" s="30"/>
    </row>
    <row r="690">
      <c r="G690" s="30"/>
    </row>
    <row r="691">
      <c r="G691" s="30"/>
    </row>
    <row r="692">
      <c r="G692" s="30"/>
    </row>
    <row r="693">
      <c r="G693" s="30"/>
    </row>
    <row r="694">
      <c r="G694" s="30"/>
    </row>
    <row r="695">
      <c r="G695" s="30"/>
    </row>
    <row r="696">
      <c r="G696" s="30"/>
    </row>
    <row r="697">
      <c r="G697" s="30"/>
    </row>
    <row r="698">
      <c r="G698" s="30"/>
    </row>
    <row r="699">
      <c r="G699" s="30"/>
    </row>
    <row r="700">
      <c r="G700" s="30"/>
    </row>
    <row r="701">
      <c r="G701" s="30"/>
    </row>
    <row r="702">
      <c r="G702" s="30"/>
    </row>
    <row r="703">
      <c r="G703" s="30"/>
    </row>
    <row r="704">
      <c r="G704" s="30"/>
    </row>
    <row r="705">
      <c r="G705" s="30"/>
    </row>
    <row r="706">
      <c r="G706" s="30"/>
    </row>
    <row r="707">
      <c r="G707" s="30"/>
    </row>
    <row r="708">
      <c r="G708" s="30"/>
    </row>
    <row r="709">
      <c r="G709" s="30"/>
    </row>
    <row r="710">
      <c r="G710" s="30"/>
    </row>
    <row r="711">
      <c r="G711" s="30"/>
    </row>
    <row r="712">
      <c r="G712" s="30"/>
    </row>
    <row r="713">
      <c r="G713" s="30"/>
    </row>
    <row r="714">
      <c r="G714" s="30"/>
    </row>
    <row r="715">
      <c r="G715" s="30"/>
    </row>
    <row r="716">
      <c r="G716" s="30"/>
    </row>
    <row r="717">
      <c r="G717" s="30"/>
    </row>
    <row r="718">
      <c r="G718" s="30"/>
    </row>
    <row r="719">
      <c r="G719" s="30"/>
    </row>
    <row r="720">
      <c r="G720" s="30"/>
    </row>
    <row r="721">
      <c r="G721" s="30"/>
    </row>
    <row r="722">
      <c r="G722" s="30"/>
    </row>
    <row r="723">
      <c r="G723" s="30"/>
    </row>
    <row r="724">
      <c r="G724" s="30"/>
    </row>
    <row r="725">
      <c r="G725" s="30"/>
    </row>
    <row r="726">
      <c r="G726" s="30"/>
    </row>
    <row r="727">
      <c r="G727" s="30"/>
    </row>
    <row r="728">
      <c r="G728" s="30"/>
    </row>
    <row r="729">
      <c r="G729" s="30"/>
    </row>
    <row r="730">
      <c r="G730" s="30"/>
    </row>
    <row r="731">
      <c r="G731" s="30"/>
    </row>
    <row r="732">
      <c r="G732" s="30"/>
    </row>
    <row r="733">
      <c r="G733" s="30"/>
    </row>
    <row r="734">
      <c r="G734" s="30"/>
    </row>
    <row r="735">
      <c r="G735" s="30"/>
    </row>
    <row r="736">
      <c r="G736" s="30"/>
    </row>
    <row r="737">
      <c r="G737" s="30"/>
    </row>
    <row r="738">
      <c r="G738" s="30"/>
    </row>
    <row r="739">
      <c r="G739" s="30"/>
    </row>
    <row r="740">
      <c r="G740" s="30"/>
    </row>
    <row r="741">
      <c r="G741" s="30"/>
    </row>
    <row r="742">
      <c r="G742" s="30"/>
    </row>
    <row r="743">
      <c r="G743" s="30"/>
    </row>
    <row r="744">
      <c r="G744" s="30"/>
    </row>
    <row r="745">
      <c r="G745" s="30"/>
    </row>
    <row r="746">
      <c r="G746" s="30"/>
    </row>
    <row r="747">
      <c r="G747" s="30"/>
    </row>
    <row r="748">
      <c r="G748" s="30"/>
    </row>
    <row r="749">
      <c r="G749" s="30"/>
    </row>
    <row r="750">
      <c r="G750" s="30"/>
    </row>
    <row r="751">
      <c r="G751" s="30"/>
    </row>
    <row r="752">
      <c r="G752" s="30"/>
    </row>
    <row r="753">
      <c r="G753" s="30"/>
    </row>
    <row r="754">
      <c r="G754" s="30"/>
    </row>
    <row r="755">
      <c r="G755" s="30"/>
    </row>
    <row r="756">
      <c r="G756" s="30"/>
    </row>
    <row r="757">
      <c r="G757" s="30"/>
    </row>
    <row r="758">
      <c r="G758" s="30"/>
    </row>
    <row r="759">
      <c r="G759" s="30"/>
    </row>
    <row r="760">
      <c r="G760" s="30"/>
    </row>
    <row r="761">
      <c r="G761" s="30"/>
    </row>
    <row r="762">
      <c r="G762" s="30"/>
    </row>
    <row r="763">
      <c r="G763" s="30"/>
    </row>
    <row r="764">
      <c r="G764" s="30"/>
    </row>
    <row r="765">
      <c r="G765" s="30"/>
    </row>
    <row r="766">
      <c r="G766" s="30"/>
    </row>
    <row r="767">
      <c r="G767" s="30"/>
    </row>
    <row r="768">
      <c r="G768" s="30"/>
    </row>
    <row r="769">
      <c r="G769" s="30"/>
    </row>
    <row r="770">
      <c r="G770" s="30"/>
    </row>
    <row r="771">
      <c r="G771" s="30"/>
    </row>
    <row r="772">
      <c r="G772" s="30"/>
    </row>
    <row r="773">
      <c r="G773" s="30"/>
    </row>
    <row r="774">
      <c r="G774" s="30"/>
    </row>
    <row r="775">
      <c r="G775" s="30"/>
    </row>
    <row r="776">
      <c r="G776" s="30"/>
    </row>
    <row r="777">
      <c r="G777" s="30"/>
    </row>
    <row r="778">
      <c r="G778" s="30"/>
    </row>
    <row r="779">
      <c r="G779" s="30"/>
    </row>
    <row r="780">
      <c r="G780" s="30"/>
    </row>
    <row r="781">
      <c r="G781" s="30"/>
    </row>
    <row r="782">
      <c r="G782" s="30"/>
    </row>
    <row r="783">
      <c r="G783" s="30"/>
    </row>
    <row r="784">
      <c r="G784" s="30"/>
    </row>
    <row r="785">
      <c r="G785" s="30"/>
    </row>
    <row r="786">
      <c r="G786" s="30"/>
    </row>
    <row r="787">
      <c r="G787" s="30"/>
    </row>
    <row r="788">
      <c r="G788" s="30"/>
    </row>
    <row r="789">
      <c r="G789" s="30"/>
    </row>
    <row r="790">
      <c r="G790" s="30"/>
    </row>
    <row r="791">
      <c r="G791" s="30"/>
    </row>
    <row r="792">
      <c r="G792" s="30"/>
    </row>
    <row r="793">
      <c r="G793" s="30"/>
    </row>
    <row r="794">
      <c r="G794" s="30"/>
    </row>
    <row r="795">
      <c r="G795" s="30"/>
    </row>
    <row r="796">
      <c r="G796" s="30"/>
    </row>
    <row r="797">
      <c r="G797" s="30"/>
    </row>
    <row r="798">
      <c r="G798" s="30"/>
    </row>
    <row r="799">
      <c r="G799" s="30"/>
    </row>
    <row r="800">
      <c r="G800" s="30"/>
    </row>
    <row r="801">
      <c r="G801" s="30"/>
    </row>
    <row r="802">
      <c r="G802" s="30"/>
    </row>
    <row r="803">
      <c r="G803" s="30"/>
    </row>
    <row r="804">
      <c r="G804" s="30"/>
    </row>
    <row r="805">
      <c r="G805" s="30"/>
    </row>
    <row r="806">
      <c r="G806" s="30"/>
    </row>
    <row r="807">
      <c r="G807" s="30"/>
    </row>
    <row r="808">
      <c r="G808" s="30"/>
    </row>
    <row r="809">
      <c r="G809" s="30"/>
    </row>
    <row r="810">
      <c r="G810" s="30"/>
    </row>
    <row r="811">
      <c r="G811" s="30"/>
    </row>
    <row r="812">
      <c r="G812" s="30"/>
    </row>
    <row r="813">
      <c r="G813" s="30"/>
    </row>
    <row r="814">
      <c r="G814" s="30"/>
    </row>
    <row r="815">
      <c r="G815" s="30"/>
    </row>
    <row r="816">
      <c r="G816" s="30"/>
    </row>
    <row r="817">
      <c r="G817" s="30"/>
    </row>
    <row r="818">
      <c r="G818" s="30"/>
    </row>
    <row r="819">
      <c r="G819" s="30"/>
    </row>
    <row r="820">
      <c r="G820" s="30"/>
    </row>
    <row r="821">
      <c r="G821" s="30"/>
    </row>
    <row r="822">
      <c r="G822" s="30"/>
    </row>
    <row r="823">
      <c r="G823" s="30"/>
    </row>
    <row r="824">
      <c r="G824" s="30"/>
    </row>
    <row r="825">
      <c r="G825" s="30"/>
    </row>
    <row r="826">
      <c r="G826" s="30"/>
    </row>
    <row r="827">
      <c r="G827" s="30"/>
    </row>
    <row r="828">
      <c r="G828" s="30"/>
    </row>
    <row r="829">
      <c r="G829" s="30"/>
    </row>
    <row r="830">
      <c r="G830" s="30"/>
    </row>
    <row r="831">
      <c r="G831" s="30"/>
    </row>
    <row r="832">
      <c r="G832" s="30"/>
    </row>
    <row r="833">
      <c r="G833" s="30"/>
    </row>
    <row r="834">
      <c r="G834" s="30"/>
    </row>
    <row r="835">
      <c r="G835" s="30"/>
    </row>
    <row r="836">
      <c r="G836" s="30"/>
    </row>
    <row r="837">
      <c r="G837" s="30"/>
    </row>
    <row r="838">
      <c r="G838" s="30"/>
    </row>
    <row r="839">
      <c r="G839" s="30"/>
    </row>
    <row r="840">
      <c r="G840" s="30"/>
    </row>
    <row r="841">
      <c r="G841" s="30"/>
    </row>
    <row r="842">
      <c r="G842" s="30"/>
    </row>
    <row r="843">
      <c r="G843" s="30"/>
    </row>
    <row r="844">
      <c r="G844" s="30"/>
    </row>
  </sheetData>
  <mergeCells count="1">
    <mergeCell ref="A1:O1"/>
  </mergeCells>
  <pageSetup paperSize="9" orientation="portrait"/>
  <legacyDrawing r:id="rId1"/>
</worksheet>
</file>

<file path=docProps/app.xml><?xml version="1.0" encoding="utf-8"?>
<Properties xmlns="http://schemas.openxmlformats.org/officeDocument/2006/extended-properties">
  <Application>Microsoft Excel</Application>
  <Company>Microsoft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Alexander Höche</dc:creator>
  <cp:lastModifiedBy>Paskalis Papas</cp:lastModifiedBy>
  <dcterms:created xsi:type="dcterms:W3CDTF">2012-12-11T15:09:02Z</dcterms:created>
  <dcterms:modified xsi:type="dcterms:W3CDTF">2023-11-23T23:19:50Z</dcterms:modified>
</cp:coreProperties>
</file>