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HAVIOURABILITY" sheetId="1" r:id="rId4"/>
    <sheet state="visible" name="Quest.Utente1" sheetId="2" r:id="rId5"/>
    <sheet state="visible" name="Quest.Utente2" sheetId="3" r:id="rId6"/>
    <sheet state="visible" name="Quest.Utente3" sheetId="4" r:id="rId7"/>
    <sheet state="visible" name="Quest.Utente4" sheetId="5" r:id="rId8"/>
    <sheet state="visible" name="Quest.Utente5" sheetId="6" r:id="rId9"/>
    <sheet state="visible" name="Quest.Utente6" sheetId="7" r:id="rId10"/>
    <sheet state="visible" name="Quest.Utente7" sheetId="8" r:id="rId11"/>
    <sheet state="visible" name="Quest.Utente8" sheetId="9" r:id="rId12"/>
    <sheet state="visible" name="Quest.Utente9" sheetId="10" r:id="rId13"/>
    <sheet state="visible" name="Quest.Utente10" sheetId="11" r:id="rId14"/>
    <sheet state="visible" name="MEDIE" sheetId="12" r:id="rId15"/>
    <sheet state="visible" name="TabRisultati" sheetId="13" r:id="rId16"/>
  </sheets>
  <definedNames/>
  <calcPr/>
  <extLst>
    <ext uri="GoogleSheetsCustomDataVersion1">
      <go:sheetsCustomData xmlns:go="http://customooxmlschemas.google.com/" r:id="rId17" roundtripDataSignature="AMtx7mizXmjxfusZitaLxU8lpsmU6DPJ6Q=="/>
    </ext>
  </extLst>
</workbook>
</file>

<file path=xl/sharedStrings.xml><?xml version="1.0" encoding="utf-8"?>
<sst xmlns="http://schemas.openxmlformats.org/spreadsheetml/2006/main" count="1307" uniqueCount="149">
  <si>
    <t>TASK</t>
  </si>
  <si>
    <t>UTENTI</t>
  </si>
  <si>
    <t>TASK TS1 &lt;Caricare una foto&gt;</t>
  </si>
  <si>
    <t>UTENTE 1: Saverio, 21 anni</t>
  </si>
  <si>
    <t>TASK TS2&lt;Organizzare un'escursione&gt;</t>
  </si>
  <si>
    <t>UTENTE 2: Vito, 21 anni</t>
  </si>
  <si>
    <t>TASK TS3&lt;Mettersi in contatto con esperti&gt;</t>
  </si>
  <si>
    <t>UTENTE 3: Agata, 21 anni</t>
  </si>
  <si>
    <t>TASK TS4&lt;Partecipare ad un'escursione&gt;</t>
  </si>
  <si>
    <t>UTENTE 4:  Vincenzo, 23 anni</t>
  </si>
  <si>
    <t>UTENTE 5: Barbato, 22 anni</t>
  </si>
  <si>
    <t>UTENTE 6: Francesco, 27 anni</t>
  </si>
  <si>
    <t>UTENTE 7: Nicola, 30 anni</t>
  </si>
  <si>
    <t>UTENTE 8: Vito, 37 anni</t>
  </si>
  <si>
    <t>UTENTE 9: Andrea, 35 anni</t>
  </si>
  <si>
    <t>UTENTE 10: Umberto, 35 anni</t>
  </si>
  <si>
    <t>Self Efficacy</t>
  </si>
  <si>
    <t>Scarso</t>
  </si>
  <si>
    <t>Sufficiente</t>
  </si>
  <si>
    <t>Buono</t>
  </si>
  <si>
    <t>Molto Buono</t>
  </si>
  <si>
    <t>Eccellente</t>
  </si>
  <si>
    <t>Valore</t>
  </si>
  <si>
    <t>Segnare la risposta con una X maiuscola</t>
  </si>
  <si>
    <t>T1_SE1</t>
  </si>
  <si>
    <t>Come valuti le tue abilità nell'esecuzione del task 1?</t>
  </si>
  <si>
    <t>X</t>
  </si>
  <si>
    <t>T1_SE2</t>
  </si>
  <si>
    <t>Come valuti la tua abilità nell'eseguire il task 1 come dovrebbe essere eseguito?</t>
  </si>
  <si>
    <t>T1_SE3</t>
  </si>
  <si>
    <r>
      <rPr>
        <rFont val="Calibri"/>
        <color theme="1"/>
        <sz val="12.0"/>
      </rPr>
      <t>C</t>
    </r>
    <r>
      <rPr>
        <rFont val="Calibri"/>
        <i/>
        <color theme="1"/>
        <sz val="12.0"/>
      </rPr>
      <t>ome valuti il livello di supporto che ricevi dal sito per comprendere come eseguire il task 1?</t>
    </r>
  </si>
  <si>
    <t>T2_SE1</t>
  </si>
  <si>
    <t>Come valuti le tue abilità nell'esecuzione del task 2?</t>
  </si>
  <si>
    <t>T2_SE2</t>
  </si>
  <si>
    <t>Come valuti la tua abilità nell'eseguire il task 2 come dovrebbe essere eseguito?</t>
  </si>
  <si>
    <t>T2_SE3</t>
  </si>
  <si>
    <r>
      <rPr>
        <rFont val="Calibri"/>
        <color theme="1"/>
        <sz val="12.0"/>
      </rPr>
      <t>C</t>
    </r>
    <r>
      <rPr>
        <rFont val="Calibri"/>
        <i/>
        <color theme="1"/>
        <sz val="12.0"/>
      </rPr>
      <t>ome valuti il livello di supporto che ricevi dal sito per comprendere come eseguire il task 2?</t>
    </r>
  </si>
  <si>
    <t>T3_SE1</t>
  </si>
  <si>
    <t>Come valuti le tue abilità nell'esecuzione del task 3?</t>
  </si>
  <si>
    <t>T3_SE2</t>
  </si>
  <si>
    <t>Come valuti la tua abilità nell'eseguire il task 3 come dovrebbe essere eseguito?</t>
  </si>
  <si>
    <t>T3_SE3</t>
  </si>
  <si>
    <r>
      <rPr>
        <rFont val="Calibri"/>
        <color theme="1"/>
        <sz val="12.0"/>
      </rPr>
      <t>C</t>
    </r>
    <r>
      <rPr>
        <rFont val="Calibri"/>
        <i/>
        <color theme="1"/>
        <sz val="12.0"/>
      </rPr>
      <t>ome valuti il livello di supporto che ricevi dal sito per comprendere come eseguire il task 3?</t>
    </r>
  </si>
  <si>
    <t>T4_SE1</t>
  </si>
  <si>
    <t>Come valuti le tue abilità nell'esecuzione del task 4?</t>
  </si>
  <si>
    <t>T4_SE2</t>
  </si>
  <si>
    <t>Come valuti la tua abilità nell'eseguire il task 4 come dovrebbe essere eseguito?</t>
  </si>
  <si>
    <t>T4_SE3</t>
  </si>
  <si>
    <r>
      <rPr>
        <rFont val="Calibri"/>
        <color theme="1"/>
        <sz val="12.0"/>
      </rPr>
      <t>C</t>
    </r>
    <r>
      <rPr>
        <rFont val="Calibri"/>
        <i/>
        <color theme="1"/>
        <sz val="12.0"/>
      </rPr>
      <t>ome valuti il livello di supporto che ricevi dal sito per comprendere come eseguire il task 4?</t>
    </r>
  </si>
  <si>
    <t>Knowledge&amp;Skills</t>
  </si>
  <si>
    <t>T1_KS1</t>
  </si>
  <si>
    <t>Che livello di conoscenza hai del task 1?</t>
  </si>
  <si>
    <t>T1_KS2</t>
  </si>
  <si>
    <t>Come valuti la tua competenza in relazione al task 1?</t>
  </si>
  <si>
    <t>T2_KS1</t>
  </si>
  <si>
    <t>Che livello di conoscenza hai del task 2?</t>
  </si>
  <si>
    <t>T2_KS2</t>
  </si>
  <si>
    <t>Come valuti la tua competenza in relazione al task 2?</t>
  </si>
  <si>
    <t>T3_KS1</t>
  </si>
  <si>
    <t>Che livello di conoscenza hai del task 3?</t>
  </si>
  <si>
    <t>T3_KS2</t>
  </si>
  <si>
    <t>Come valuti la tua competenza in relazione al task 3?</t>
  </si>
  <si>
    <t>T4_KS1</t>
  </si>
  <si>
    <t>Che livello di conoscenza hai del task 4?</t>
  </si>
  <si>
    <t>T4_KS2</t>
  </si>
  <si>
    <t>Come valuti la tua competenza in relazione al task 4?</t>
  </si>
  <si>
    <t>Personal Control</t>
  </si>
  <si>
    <t>T1_PC1</t>
  </si>
  <si>
    <t>Come giudichi la tua abilità di gestire situazioni inattese che possono verificarsi a seguito dell'esecuzione del task 1?</t>
  </si>
  <si>
    <t>T1_PC2</t>
  </si>
  <si>
    <t>Pensi di avere il controllo del task 1?</t>
  </si>
  <si>
    <t>T2_PC1</t>
  </si>
  <si>
    <t>Come giudichi la tua abilità di gestire situazioni inattese che possono verificarsi a seguito dell'esecuzione del task 2?</t>
  </si>
  <si>
    <t>T2_PC2</t>
  </si>
  <si>
    <t>Pensi di avere il controllo del task 2?</t>
  </si>
  <si>
    <t>T3_PC1</t>
  </si>
  <si>
    <t>Come giudichi la tua abilità di gestire situazioni inattese che possono verificarsi a seguito dell'esecuzione del task 3?</t>
  </si>
  <si>
    <t>T3_PC2</t>
  </si>
  <si>
    <t>Pensi di avere il controllo del task 3?</t>
  </si>
  <si>
    <t>T4_PC1</t>
  </si>
  <si>
    <t>Come giudichi la tua abilità di gestire situazioni inattese che possono verificarsi a seguito dell'esecuzione del task 4?</t>
  </si>
  <si>
    <t>T4_PC2</t>
  </si>
  <si>
    <t>Pensi di avere il controllo del task 4?</t>
  </si>
  <si>
    <t>Motivation</t>
  </si>
  <si>
    <t>T1_MOT1</t>
  </si>
  <si>
    <t>Quanto è facile compiere le azioni per l'esecuzione del task 1?</t>
  </si>
  <si>
    <t>T1_MOT2</t>
  </si>
  <si>
    <t>Quanto è facile  recuperare da un errore commesso durante l'esecuzione del task 1?</t>
  </si>
  <si>
    <t>T2_MOT1</t>
  </si>
  <si>
    <t>Quanto è facile compiere le azioni per l'esecuzione del task 2?</t>
  </si>
  <si>
    <t>T2_MOT2</t>
  </si>
  <si>
    <t>Quanto è facile  recuperare da un errore commesso durante l'esecuzione del task 2?</t>
  </si>
  <si>
    <t>T3_MOT1</t>
  </si>
  <si>
    <t>Quanto è facile compiere le azioni per l'esecuzione del task 3?</t>
  </si>
  <si>
    <t>T3_MOT2</t>
  </si>
  <si>
    <t>Quanto è facile  recuperare da un errore commesso durante l'esecuzione del task 3?</t>
  </si>
  <si>
    <t>T4_MOT1</t>
  </si>
  <si>
    <t>Quanto è facile compiere le azioni per l'esecuzione del task 4?</t>
  </si>
  <si>
    <t>T4_MOT2</t>
  </si>
  <si>
    <t>Quanto è facile  recuperare da un errore commesso durante l'esecuzione del task 4?</t>
  </si>
  <si>
    <r>
      <rPr>
        <rFont val="Calibri"/>
        <color theme="1"/>
        <sz val="12.0"/>
      </rPr>
      <t>C</t>
    </r>
    <r>
      <rPr>
        <rFont val="Calibri"/>
        <i/>
        <color theme="1"/>
        <sz val="12.0"/>
      </rPr>
      <t>ome valuti il livello di supporto che ricevi dal sito per comprendere come eseguire il task 1?</t>
    </r>
  </si>
  <si>
    <r>
      <rPr>
        <rFont val="Calibri"/>
        <color theme="1"/>
        <sz val="12.0"/>
      </rPr>
      <t>C</t>
    </r>
    <r>
      <rPr>
        <rFont val="Calibri"/>
        <i/>
        <color theme="1"/>
        <sz val="12.0"/>
      </rPr>
      <t>ome valuti il livello di supporto che ricevi dal sito per comprendere come eseguire il task 2?</t>
    </r>
  </si>
  <si>
    <r>
      <rPr>
        <rFont val="Calibri"/>
        <color theme="1"/>
        <sz val="12.0"/>
      </rPr>
      <t>C</t>
    </r>
    <r>
      <rPr>
        <rFont val="Calibri"/>
        <i/>
        <color theme="1"/>
        <sz val="12.0"/>
      </rPr>
      <t>ome valuti il livello di supporto che ricevi dal sito per comprendere come eseguire il task 3?</t>
    </r>
  </si>
  <si>
    <r>
      <rPr>
        <rFont val="Calibri"/>
        <color theme="1"/>
        <sz val="12.0"/>
      </rPr>
      <t>C</t>
    </r>
    <r>
      <rPr>
        <rFont val="Calibri"/>
        <i/>
        <color theme="1"/>
        <sz val="12.0"/>
      </rPr>
      <t>ome valuti il livello di supporto che ricevi dal sito per comprendere come eseguire il task 4?</t>
    </r>
  </si>
  <si>
    <r>
      <rPr>
        <rFont val="Calibri"/>
        <color theme="1"/>
        <sz val="12.0"/>
      </rPr>
      <t>C</t>
    </r>
    <r>
      <rPr>
        <rFont val="Calibri"/>
        <i/>
        <color theme="1"/>
        <sz val="12.0"/>
      </rPr>
      <t>ome valuti il livello di supporto che ricevi dal sito per comprendere come eseguire il task 1?</t>
    </r>
  </si>
  <si>
    <r>
      <rPr>
        <rFont val="Calibri"/>
        <color theme="1"/>
        <sz val="12.0"/>
      </rPr>
      <t>C</t>
    </r>
    <r>
      <rPr>
        <rFont val="Calibri"/>
        <i/>
        <color theme="1"/>
        <sz val="12.0"/>
      </rPr>
      <t>ome valuti il livello di supporto che ricevi dal sito per comprendere come eseguire il task 2?</t>
    </r>
  </si>
  <si>
    <r>
      <rPr>
        <rFont val="Calibri"/>
        <color theme="1"/>
        <sz val="12.0"/>
      </rPr>
      <t>C</t>
    </r>
    <r>
      <rPr>
        <rFont val="Calibri"/>
        <i/>
        <color theme="1"/>
        <sz val="12.0"/>
      </rPr>
      <t>ome valuti il livello di supporto che ricevi dal sito per comprendere come eseguire il task 3?</t>
    </r>
  </si>
  <si>
    <r>
      <rPr>
        <rFont val="Calibri"/>
        <color theme="1"/>
        <sz val="12.0"/>
      </rPr>
      <t>C</t>
    </r>
    <r>
      <rPr>
        <rFont val="Calibri"/>
        <i/>
        <color theme="1"/>
        <sz val="12.0"/>
      </rPr>
      <t>ome valuti il livello di supporto che ricevi dal sito per comprendere come eseguire il task 4?</t>
    </r>
  </si>
  <si>
    <r>
      <rPr>
        <rFont val="Calibri"/>
        <color theme="1"/>
        <sz val="12.0"/>
      </rPr>
      <t>C</t>
    </r>
    <r>
      <rPr>
        <rFont val="Calibri"/>
        <i/>
        <color theme="1"/>
        <sz val="12.0"/>
      </rPr>
      <t>ome valuti il livello di supporto che ricevi dal sito per comprendere come eseguire il task 1?</t>
    </r>
  </si>
  <si>
    <r>
      <rPr>
        <rFont val="Calibri"/>
        <color theme="1"/>
        <sz val="12.0"/>
      </rPr>
      <t>C</t>
    </r>
    <r>
      <rPr>
        <rFont val="Calibri"/>
        <i/>
        <color theme="1"/>
        <sz val="12.0"/>
      </rPr>
      <t>ome valuti il livello di supporto che ricevi dal sito per comprendere come eseguire il task 2?</t>
    </r>
  </si>
  <si>
    <r>
      <rPr>
        <rFont val="Calibri"/>
        <color theme="1"/>
        <sz val="12.0"/>
      </rPr>
      <t>C</t>
    </r>
    <r>
      <rPr>
        <rFont val="Calibri"/>
        <i/>
        <color theme="1"/>
        <sz val="12.0"/>
      </rPr>
      <t>ome valuti il livello di supporto che ricevi dal sito per comprendere come eseguire il task 3?</t>
    </r>
  </si>
  <si>
    <r>
      <rPr>
        <rFont val="Calibri"/>
        <color theme="1"/>
        <sz val="12.0"/>
      </rPr>
      <t>C</t>
    </r>
    <r>
      <rPr>
        <rFont val="Calibri"/>
        <i/>
        <color theme="1"/>
        <sz val="12.0"/>
      </rPr>
      <t>ome valuti il livello di supporto che ricevi dal sito per comprendere come eseguire il task 4?</t>
    </r>
  </si>
  <si>
    <r>
      <rPr>
        <rFont val="Calibri"/>
        <color theme="1"/>
        <sz val="12.0"/>
      </rPr>
      <t>C</t>
    </r>
    <r>
      <rPr>
        <rFont val="Calibri"/>
        <i/>
        <color theme="1"/>
        <sz val="12.0"/>
      </rPr>
      <t>ome valuti il livello di supporto che ricevi dal sito per comprendere come eseguire il task 1?</t>
    </r>
  </si>
  <si>
    <r>
      <rPr>
        <rFont val="Calibri"/>
        <color theme="1"/>
        <sz val="12.0"/>
      </rPr>
      <t>C</t>
    </r>
    <r>
      <rPr>
        <rFont val="Calibri"/>
        <i/>
        <color theme="1"/>
        <sz val="12.0"/>
      </rPr>
      <t>ome valuti il livello di supporto che ricevi dal sito per comprendere come eseguire il task 2?</t>
    </r>
  </si>
  <si>
    <r>
      <rPr>
        <rFont val="Calibri"/>
        <color theme="1"/>
        <sz val="12.0"/>
      </rPr>
      <t>C</t>
    </r>
    <r>
      <rPr>
        <rFont val="Calibri"/>
        <i/>
        <color theme="1"/>
        <sz val="12.0"/>
      </rPr>
      <t>ome valuti il livello di supporto che ricevi dal sito per comprendere come eseguire il task 3?</t>
    </r>
  </si>
  <si>
    <r>
      <rPr>
        <rFont val="Calibri"/>
        <color theme="1"/>
        <sz val="12.0"/>
      </rPr>
      <t>C</t>
    </r>
    <r>
      <rPr>
        <rFont val="Calibri"/>
        <i/>
        <color theme="1"/>
        <sz val="12.0"/>
      </rPr>
      <t>ome valuti il livello di supporto che ricevi dal sito per comprendere come eseguire il task 4?</t>
    </r>
  </si>
  <si>
    <r>
      <rPr>
        <rFont val="Calibri"/>
        <color theme="1"/>
        <sz val="12.0"/>
      </rPr>
      <t>C</t>
    </r>
    <r>
      <rPr>
        <rFont val="Calibri"/>
        <i/>
        <color theme="1"/>
        <sz val="12.0"/>
      </rPr>
      <t>ome valuti il livello di supporto che ricevi dal sito per comprendere come eseguire il task 1?</t>
    </r>
  </si>
  <si>
    <r>
      <rPr>
        <rFont val="Calibri"/>
        <color theme="1"/>
        <sz val="12.0"/>
      </rPr>
      <t>C</t>
    </r>
    <r>
      <rPr>
        <rFont val="Calibri"/>
        <i/>
        <color theme="1"/>
        <sz val="12.0"/>
      </rPr>
      <t>ome valuti il livello di supporto che ricevi dal sito per comprendere come eseguire il task 2?</t>
    </r>
  </si>
  <si>
    <r>
      <rPr>
        <rFont val="Calibri"/>
        <color theme="1"/>
        <sz val="12.0"/>
      </rPr>
      <t>C</t>
    </r>
    <r>
      <rPr>
        <rFont val="Calibri"/>
        <i/>
        <color theme="1"/>
        <sz val="12.0"/>
      </rPr>
      <t>ome valuti il livello di supporto che ricevi dal sito per comprendere come eseguire il task 3?</t>
    </r>
  </si>
  <si>
    <r>
      <rPr>
        <rFont val="Calibri"/>
        <color theme="1"/>
        <sz val="12.0"/>
      </rPr>
      <t>C</t>
    </r>
    <r>
      <rPr>
        <rFont val="Calibri"/>
        <i/>
        <color theme="1"/>
        <sz val="12.0"/>
      </rPr>
      <t>ome valuti il livello di supporto che ricevi dal sito per comprendere come eseguire il task 4?</t>
    </r>
  </si>
  <si>
    <r>
      <rPr>
        <rFont val="Calibri"/>
        <color theme="1"/>
        <sz val="12.0"/>
      </rPr>
      <t>C</t>
    </r>
    <r>
      <rPr>
        <rFont val="Calibri"/>
        <i/>
        <color theme="1"/>
        <sz val="12.0"/>
      </rPr>
      <t>ome valuti il livello di supporto che ricevi dal sito per comprendere come eseguire il task 1?</t>
    </r>
  </si>
  <si>
    <r>
      <rPr>
        <rFont val="Calibri"/>
        <color theme="1"/>
        <sz val="12.0"/>
      </rPr>
      <t>C</t>
    </r>
    <r>
      <rPr>
        <rFont val="Calibri"/>
        <i/>
        <color theme="1"/>
        <sz val="12.0"/>
      </rPr>
      <t>ome valuti il livello di supporto che ricevi dal sito per comprendere come eseguire il task 2?</t>
    </r>
  </si>
  <si>
    <r>
      <rPr>
        <rFont val="Calibri"/>
        <color theme="1"/>
        <sz val="12.0"/>
      </rPr>
      <t>C</t>
    </r>
    <r>
      <rPr>
        <rFont val="Calibri"/>
        <i/>
        <color theme="1"/>
        <sz val="12.0"/>
      </rPr>
      <t>ome valuti il livello di supporto che ricevi dal sito per comprendere come eseguire il task 3?</t>
    </r>
  </si>
  <si>
    <r>
      <rPr>
        <rFont val="Calibri"/>
        <color theme="1"/>
        <sz val="12.0"/>
      </rPr>
      <t>C</t>
    </r>
    <r>
      <rPr>
        <rFont val="Calibri"/>
        <i/>
        <color theme="1"/>
        <sz val="12.0"/>
      </rPr>
      <t>ome valuti il livello di supporto che ricevi dal sito per comprendere come eseguire il task 4?</t>
    </r>
  </si>
  <si>
    <r>
      <rPr>
        <rFont val="Calibri"/>
        <color theme="1"/>
        <sz val="12.0"/>
      </rPr>
      <t>C</t>
    </r>
    <r>
      <rPr>
        <rFont val="Calibri"/>
        <i/>
        <color theme="1"/>
        <sz val="12.0"/>
      </rPr>
      <t>ome valuti il livello di supporto che ricevi dal sito per comprendere come eseguire il task 1?</t>
    </r>
  </si>
  <si>
    <r>
      <rPr>
        <rFont val="Calibri"/>
        <color theme="1"/>
        <sz val="12.0"/>
      </rPr>
      <t>C</t>
    </r>
    <r>
      <rPr>
        <rFont val="Calibri"/>
        <i/>
        <color theme="1"/>
        <sz val="12.0"/>
      </rPr>
      <t>ome valuti il livello di supporto che ricevi dal sito per comprendere come eseguire il task 2?</t>
    </r>
  </si>
  <si>
    <r>
      <rPr>
        <rFont val="Calibri"/>
        <color theme="1"/>
        <sz val="12.0"/>
      </rPr>
      <t>C</t>
    </r>
    <r>
      <rPr>
        <rFont val="Calibri"/>
        <i/>
        <color theme="1"/>
        <sz val="12.0"/>
      </rPr>
      <t>ome valuti il livello di supporto che ricevi dal sito per comprendere come eseguire il task 3?</t>
    </r>
  </si>
  <si>
    <r>
      <rPr>
        <rFont val="Calibri"/>
        <color theme="1"/>
        <sz val="12.0"/>
      </rPr>
      <t>C</t>
    </r>
    <r>
      <rPr>
        <rFont val="Calibri"/>
        <i/>
        <color theme="1"/>
        <sz val="12.0"/>
      </rPr>
      <t>ome valuti il livello di supporto che ricevi dal sito per comprendere come eseguire il task 4?</t>
    </r>
  </si>
  <si>
    <r>
      <rPr>
        <rFont val="Calibri"/>
        <color theme="1"/>
        <sz val="12.0"/>
      </rPr>
      <t>C</t>
    </r>
    <r>
      <rPr>
        <rFont val="Calibri"/>
        <i/>
        <color theme="1"/>
        <sz val="12.0"/>
      </rPr>
      <t>ome valuti il livello di supporto che ricevi dal sito per comprendere come eseguire il task 1?</t>
    </r>
  </si>
  <si>
    <r>
      <rPr>
        <rFont val="Calibri"/>
        <color theme="1"/>
        <sz val="12.0"/>
      </rPr>
      <t>C</t>
    </r>
    <r>
      <rPr>
        <rFont val="Calibri"/>
        <i/>
        <color theme="1"/>
        <sz val="12.0"/>
      </rPr>
      <t>ome valuti il livello di supporto che ricevi dal sito per comprendere come eseguire il task 2?</t>
    </r>
  </si>
  <si>
    <r>
      <rPr>
        <rFont val="Calibri"/>
        <color theme="1"/>
        <sz val="12.0"/>
      </rPr>
      <t>C</t>
    </r>
    <r>
      <rPr>
        <rFont val="Calibri"/>
        <i/>
        <color theme="1"/>
        <sz val="12.0"/>
      </rPr>
      <t>ome valuti il livello di supporto che ricevi dal sito per comprendere come eseguire il task 3?</t>
    </r>
  </si>
  <si>
    <r>
      <rPr>
        <rFont val="Calibri"/>
        <color theme="1"/>
        <sz val="12.0"/>
      </rPr>
      <t>C</t>
    </r>
    <r>
      <rPr>
        <rFont val="Calibri"/>
        <i/>
        <color theme="1"/>
        <sz val="12.0"/>
      </rPr>
      <t>ome valuti il livello di supporto che ricevi dal sito per comprendere come eseguire il task 4?</t>
    </r>
  </si>
  <si>
    <r>
      <rPr>
        <rFont val="Calibri"/>
        <color theme="1"/>
        <sz val="12.0"/>
      </rPr>
      <t>C</t>
    </r>
    <r>
      <rPr>
        <rFont val="Calibri"/>
        <i/>
        <color theme="1"/>
        <sz val="12.0"/>
      </rPr>
      <t>ome valuti il livello di supporto che ricevi dal sito per comprendere come eseguire il task 1?</t>
    </r>
  </si>
  <si>
    <r>
      <rPr>
        <rFont val="Calibri"/>
        <color theme="1"/>
        <sz val="12.0"/>
      </rPr>
      <t>C</t>
    </r>
    <r>
      <rPr>
        <rFont val="Calibri"/>
        <i/>
        <color theme="1"/>
        <sz val="12.0"/>
      </rPr>
      <t>ome valuti il livello di supporto che ricevi dal sito per comprendere come eseguire il task 2?</t>
    </r>
  </si>
  <si>
    <r>
      <rPr>
        <rFont val="Calibri"/>
        <color theme="1"/>
        <sz val="12.0"/>
      </rPr>
      <t>C</t>
    </r>
    <r>
      <rPr>
        <rFont val="Calibri"/>
        <i/>
        <color theme="1"/>
        <sz val="12.0"/>
      </rPr>
      <t>ome valuti il livello di supporto che ricevi dal sito per comprendere come eseguire il task 3?</t>
    </r>
  </si>
  <si>
    <r>
      <rPr>
        <rFont val="Calibri"/>
        <color theme="1"/>
        <sz val="12.0"/>
      </rPr>
      <t>C</t>
    </r>
    <r>
      <rPr>
        <rFont val="Calibri"/>
        <i/>
        <color theme="1"/>
        <sz val="12.0"/>
      </rPr>
      <t>ome valuti il livello di supporto che ricevi dal sito per comprendere come eseguire il task 4?</t>
    </r>
  </si>
  <si>
    <r>
      <rPr>
        <rFont val="Calibri"/>
        <color theme="1"/>
        <sz val="12.0"/>
      </rPr>
      <t>C</t>
    </r>
    <r>
      <rPr>
        <rFont val="Calibri"/>
        <i/>
        <color theme="1"/>
        <sz val="12.0"/>
      </rPr>
      <t>ome valuti il livello di supporto che ricevi dal sito per comprendere come eseguire il task 1?</t>
    </r>
  </si>
  <si>
    <r>
      <rPr>
        <rFont val="Calibri"/>
        <color theme="1"/>
        <sz val="12.0"/>
      </rPr>
      <t>C</t>
    </r>
    <r>
      <rPr>
        <rFont val="Calibri"/>
        <i/>
        <color theme="1"/>
        <sz val="12.0"/>
      </rPr>
      <t>ome valuti il livello di supporto che ricevi dal sito per comprendere come eseguire il task 2?</t>
    </r>
  </si>
  <si>
    <r>
      <rPr>
        <rFont val="Calibri"/>
        <color theme="1"/>
        <sz val="12.0"/>
      </rPr>
      <t>C</t>
    </r>
    <r>
      <rPr>
        <rFont val="Calibri"/>
        <i/>
        <color theme="1"/>
        <sz val="12.0"/>
      </rPr>
      <t>ome valuti il livello di supporto che ricevi dal sito per comprendere come eseguire il task 3?</t>
    </r>
  </si>
  <si>
    <r>
      <rPr>
        <rFont val="Calibri"/>
        <color theme="1"/>
        <sz val="12.0"/>
      </rPr>
      <t>C</t>
    </r>
    <r>
      <rPr>
        <rFont val="Calibri"/>
        <i/>
        <color theme="1"/>
        <sz val="12.0"/>
      </rPr>
      <t>ome valuti il livello di supporto che ricevi dal sito per comprendere come eseguire il task 4?</t>
    </r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</si>
  <si>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</si>
  <si>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</si>
  <si>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</si>
  <si>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</si>
  <si>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</si>
  <si>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</si>
  <si>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</si>
  <si>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</si>
  <si>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t>T4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</si>
</sst>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2.0"/>
      <color theme="1"/>
      <name val="Arial"/>
    </font>
    <font>
      <sz val="16.0"/>
      <color rgb="FF003366"/>
      <name val="Times"/>
    </font>
    <font>
      <i/>
      <sz val="12.0"/>
      <color theme="1"/>
      <name val="Calibri"/>
    </font>
    <font>
      <sz val="12.0"/>
      <color theme="1"/>
      <name val="Calibri"/>
    </font>
    <font>
      <color theme="1"/>
      <name val="Calibri"/>
    </font>
    <font>
      <sz val="12.0"/>
      <color theme="1"/>
    </font>
    <font>
      <b/>
      <sz val="12.0"/>
      <color theme="1"/>
      <name val="Calibri"/>
    </font>
    <font>
      <b/>
      <i/>
      <sz val="16.0"/>
      <color rgb="FF000000"/>
      <name val="Times New Roman"/>
    </font>
    <font>
      <sz val="16.0"/>
      <color rgb="FF000000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CBDEDE"/>
        <bgColor rgb="FFCBDEDE"/>
      </patternFill>
    </fill>
    <fill>
      <patternFill patternType="solid">
        <fgColor rgb="FFD2DEEF"/>
        <bgColor rgb="FFD2DEEF"/>
      </patternFill>
    </fill>
    <fill>
      <patternFill patternType="solid">
        <fgColor rgb="FFEAEFF7"/>
        <bgColor rgb="FFEAEFF7"/>
      </patternFill>
    </fill>
  </fills>
  <borders count="4">
    <border/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top/>
      <bottom/>
    </border>
    <border>
      <left style="medium">
        <color rgb="FFFFFFFF"/>
      </left>
      <right style="medium">
        <color rgb="FFFFFFFF"/>
      </right>
      <top/>
      <bottom style="medium">
        <color rgb="FFFFFFFF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1" shrinkToFit="0" vertical="center" wrapText="1"/>
    </xf>
    <xf borderId="0" fillId="0" fontId="2" numFmtId="0" xfId="0" applyFont="1"/>
    <xf borderId="0" fillId="0" fontId="3" numFmtId="0" xfId="0" applyAlignment="1" applyFont="1">
      <alignment vertical="center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2" fillId="2" fontId="1" numFmtId="0" xfId="0" applyAlignment="1" applyBorder="1" applyFont="1">
      <alignment horizontal="center" readingOrder="1" shrinkToFit="0" vertical="center" wrapText="1"/>
    </xf>
    <xf borderId="0" fillId="0" fontId="2" numFmtId="0" xfId="0" applyAlignment="1" applyFont="1">
      <alignment shrinkToFit="0" wrapText="1"/>
    </xf>
    <xf borderId="0" fillId="0" fontId="4" numFmtId="0" xfId="0" applyFont="1"/>
    <xf borderId="0" fillId="0" fontId="3" numFmtId="0" xfId="0" applyAlignment="1" applyFont="1">
      <alignment shrinkToFit="0" wrapText="1"/>
    </xf>
    <xf borderId="3" fillId="2" fontId="1" numFmtId="0" xfId="0" applyAlignment="1" applyBorder="1" applyFont="1">
      <alignment horizontal="center" readingOrder="1" shrinkToFit="0" vertical="center" wrapText="1"/>
    </xf>
    <xf borderId="0" fillId="0" fontId="3" numFmtId="0" xfId="0" applyAlignment="1" applyFont="1">
      <alignment horizontal="left"/>
    </xf>
    <xf borderId="0" fillId="0" fontId="6" numFmtId="0" xfId="0" applyFont="1"/>
    <xf borderId="1" fillId="2" fontId="1" numFmtId="2" xfId="0" applyAlignment="1" applyBorder="1" applyFont="1" applyNumberFormat="1">
      <alignment horizontal="right" readingOrder="1" shrinkToFit="0" vertical="center" wrapText="1"/>
    </xf>
    <xf borderId="1" fillId="3" fontId="7" numFmtId="0" xfId="0" applyAlignment="1" applyBorder="1" applyFill="1" applyFont="1">
      <alignment horizontal="center" readingOrder="1" shrinkToFit="0" vertical="center" wrapText="1"/>
    </xf>
    <xf borderId="1" fillId="4" fontId="8" numFmtId="0" xfId="0" applyAlignment="1" applyBorder="1" applyFill="1" applyFont="1">
      <alignment horizontal="left" readingOrder="1" shrinkToFit="0" vertical="center" wrapText="1"/>
    </xf>
    <xf borderId="1" fillId="4" fontId="8" numFmtId="164" xfId="0" applyAlignment="1" applyBorder="1" applyFont="1" applyNumberFormat="1">
      <alignment horizontal="center" readingOrder="1" shrinkToFit="0" vertical="center" wrapText="1"/>
    </xf>
    <xf borderId="1" fillId="3" fontId="1" numFmtId="2" xfId="0" applyAlignment="1" applyBorder="1" applyFont="1" applyNumberFormat="1">
      <alignment horizontal="right" readingOrder="1" shrinkToFit="0" vertical="center" wrapText="1"/>
    </xf>
    <xf borderId="1" fillId="3" fontId="8" numFmtId="0" xfId="0" applyAlignment="1" applyBorder="1" applyFont="1">
      <alignment horizontal="left" readingOrder="1" shrinkToFit="0" vertical="center" wrapText="1"/>
    </xf>
    <xf borderId="1" fillId="4" fontId="1" numFmtId="2" xfId="0" applyAlignment="1" applyBorder="1" applyFont="1" applyNumberFormat="1">
      <alignment horizontal="right" readingOrder="1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6.78"/>
    <col customWidth="1" min="2" max="2" width="21.78"/>
    <col customWidth="1" min="3" max="3" width="27.44"/>
    <col customWidth="1" min="4" max="4" width="17.78"/>
    <col customWidth="1" min="5" max="5" width="13.78"/>
    <col customWidth="1" min="6" max="26" width="8.67"/>
  </cols>
  <sheetData>
    <row r="1" ht="15.75" customHeight="1">
      <c r="A1" s="1" t="s">
        <v>0</v>
      </c>
      <c r="B1" s="2"/>
      <c r="C1" s="1" t="s">
        <v>1</v>
      </c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2</v>
      </c>
      <c r="B2" s="2"/>
      <c r="C2" s="5" t="s">
        <v>3</v>
      </c>
      <c r="D2" s="2"/>
      <c r="E2" s="2"/>
    </row>
    <row r="3" ht="15.75" customHeight="1">
      <c r="A3" s="4" t="s">
        <v>4</v>
      </c>
      <c r="B3" s="2"/>
      <c r="C3" s="5" t="s">
        <v>5</v>
      </c>
      <c r="D3" s="2"/>
      <c r="E3" s="2"/>
    </row>
    <row r="4" ht="15.75" customHeight="1">
      <c r="A4" s="4" t="s">
        <v>6</v>
      </c>
      <c r="B4" s="2"/>
      <c r="C4" s="5" t="s">
        <v>7</v>
      </c>
      <c r="D4" s="2"/>
      <c r="E4" s="2"/>
    </row>
    <row r="5" ht="15.75" customHeight="1">
      <c r="A5" s="4" t="s">
        <v>8</v>
      </c>
      <c r="B5" s="2"/>
      <c r="C5" s="5" t="s">
        <v>9</v>
      </c>
      <c r="D5" s="2"/>
      <c r="E5" s="2"/>
    </row>
    <row r="6" ht="15.75" customHeight="1">
      <c r="B6" s="2"/>
      <c r="C6" s="5" t="s">
        <v>10</v>
      </c>
      <c r="D6" s="2"/>
      <c r="E6" s="2"/>
    </row>
    <row r="7" ht="15.75" customHeight="1">
      <c r="C7" s="5" t="s">
        <v>11</v>
      </c>
    </row>
    <row r="8" ht="15.75" customHeight="1">
      <c r="C8" s="5" t="s">
        <v>12</v>
      </c>
    </row>
    <row r="9" ht="15.75" customHeight="1">
      <c r="C9" s="5" t="s">
        <v>13</v>
      </c>
    </row>
    <row r="10" ht="15.75" customHeight="1">
      <c r="C10" s="5" t="s">
        <v>14</v>
      </c>
    </row>
    <row r="11" ht="15.75" customHeight="1">
      <c r="C11" s="5" t="s">
        <v>15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12.33"/>
    <col customWidth="1" min="4" max="4" width="15.33"/>
    <col customWidth="1" min="5" max="5" width="11.44"/>
    <col customWidth="1" min="6" max="6" width="11.56"/>
    <col customWidth="1" min="7" max="7" width="14.11"/>
    <col customWidth="1" min="8" max="8" width="14.67"/>
    <col customWidth="1" min="9" max="9" width="16.89"/>
    <col customWidth="1" min="10" max="26" width="8.67"/>
  </cols>
  <sheetData>
    <row r="1" ht="15.75" customHeight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6" t="s">
        <v>22</v>
      </c>
      <c r="I1" s="6" t="s">
        <v>23</v>
      </c>
    </row>
    <row r="2" ht="15.75" customHeight="1">
      <c r="A2" s="1" t="s">
        <v>24</v>
      </c>
      <c r="B2" s="7" t="s">
        <v>25</v>
      </c>
      <c r="F2" s="4" t="s">
        <v>26</v>
      </c>
      <c r="H2" s="8">
        <f t="shared" ref="H2:H13" si="1">IF(C2="X",1)+IF(D2="X",2)+IF(E2="X",3)+IF(F2="X",4)+IF(G2="X",5)</f>
        <v>4</v>
      </c>
    </row>
    <row r="3" ht="15.75" customHeight="1">
      <c r="A3" s="1" t="s">
        <v>27</v>
      </c>
      <c r="B3" s="7" t="s">
        <v>28</v>
      </c>
      <c r="G3" s="8" t="s">
        <v>26</v>
      </c>
      <c r="H3" s="8">
        <f t="shared" si="1"/>
        <v>5</v>
      </c>
    </row>
    <row r="4" ht="15.75" customHeight="1">
      <c r="A4" s="1" t="s">
        <v>29</v>
      </c>
      <c r="B4" s="9" t="s">
        <v>128</v>
      </c>
      <c r="F4" s="4" t="s">
        <v>26</v>
      </c>
      <c r="H4" s="8">
        <f t="shared" si="1"/>
        <v>4</v>
      </c>
    </row>
    <row r="5" ht="15.75" customHeight="1">
      <c r="A5" s="1" t="s">
        <v>31</v>
      </c>
      <c r="B5" s="7" t="s">
        <v>32</v>
      </c>
      <c r="G5" s="8" t="s">
        <v>26</v>
      </c>
      <c r="H5" s="8">
        <f t="shared" si="1"/>
        <v>5</v>
      </c>
    </row>
    <row r="6" ht="15.75" customHeight="1">
      <c r="A6" s="1" t="s">
        <v>33</v>
      </c>
      <c r="B6" s="7" t="s">
        <v>34</v>
      </c>
      <c r="G6" s="8" t="s">
        <v>26</v>
      </c>
      <c r="H6" s="8">
        <f t="shared" si="1"/>
        <v>5</v>
      </c>
    </row>
    <row r="7" ht="15.75" customHeight="1">
      <c r="A7" s="1" t="s">
        <v>35</v>
      </c>
      <c r="B7" s="9" t="s">
        <v>129</v>
      </c>
      <c r="F7" s="4" t="s">
        <v>26</v>
      </c>
      <c r="H7" s="8">
        <f t="shared" si="1"/>
        <v>4</v>
      </c>
    </row>
    <row r="8" ht="15.75" customHeight="1">
      <c r="A8" s="1" t="s">
        <v>37</v>
      </c>
      <c r="B8" s="7" t="s">
        <v>38</v>
      </c>
      <c r="G8" s="8" t="s">
        <v>26</v>
      </c>
      <c r="H8" s="8">
        <f t="shared" si="1"/>
        <v>5</v>
      </c>
    </row>
    <row r="9" ht="15.75" customHeight="1">
      <c r="A9" s="1" t="s">
        <v>39</v>
      </c>
      <c r="B9" s="7" t="s">
        <v>40</v>
      </c>
      <c r="G9" s="8" t="s">
        <v>26</v>
      </c>
      <c r="H9" s="8">
        <f t="shared" si="1"/>
        <v>5</v>
      </c>
    </row>
    <row r="10" ht="15.75" customHeight="1">
      <c r="A10" s="1" t="s">
        <v>41</v>
      </c>
      <c r="B10" s="9" t="s">
        <v>130</v>
      </c>
      <c r="G10" s="8" t="s">
        <v>26</v>
      </c>
      <c r="H10" s="8">
        <f t="shared" si="1"/>
        <v>5</v>
      </c>
    </row>
    <row r="11" ht="15.75" customHeight="1">
      <c r="A11" s="1" t="s">
        <v>43</v>
      </c>
      <c r="B11" s="7" t="s">
        <v>44</v>
      </c>
      <c r="G11" s="8" t="s">
        <v>26</v>
      </c>
      <c r="H11" s="8">
        <f t="shared" si="1"/>
        <v>5</v>
      </c>
    </row>
    <row r="12" ht="15.75" customHeight="1">
      <c r="A12" s="1" t="s">
        <v>45</v>
      </c>
      <c r="B12" s="7" t="s">
        <v>46</v>
      </c>
      <c r="F12" s="4" t="s">
        <v>26</v>
      </c>
      <c r="H12" s="8">
        <f t="shared" si="1"/>
        <v>4</v>
      </c>
    </row>
    <row r="13" ht="15.75" customHeight="1">
      <c r="A13" s="1" t="s">
        <v>47</v>
      </c>
      <c r="B13" s="9" t="s">
        <v>131</v>
      </c>
      <c r="G13" s="8" t="s">
        <v>26</v>
      </c>
      <c r="H13" s="8">
        <f t="shared" si="1"/>
        <v>5</v>
      </c>
    </row>
    <row r="14" ht="15.75" customHeight="1">
      <c r="A14" s="1"/>
      <c r="B14" s="1" t="s">
        <v>49</v>
      </c>
    </row>
    <row r="15" ht="15.75" customHeight="1">
      <c r="A15" s="1" t="s">
        <v>50</v>
      </c>
      <c r="B15" s="7" t="s">
        <v>51</v>
      </c>
      <c r="G15" s="8" t="s">
        <v>26</v>
      </c>
      <c r="H15" s="8">
        <f t="shared" ref="H15:H22" si="2">IF(C15="X",1)+IF(D15="X",2)+IF(E15="X",3)+IF(F15="X",4)+IF(G15="X",5)</f>
        <v>5</v>
      </c>
    </row>
    <row r="16" ht="15.75" customHeight="1">
      <c r="A16" s="1" t="s">
        <v>52</v>
      </c>
      <c r="B16" s="7" t="s">
        <v>53</v>
      </c>
      <c r="G16" s="8" t="s">
        <v>26</v>
      </c>
      <c r="H16" s="8">
        <f t="shared" si="2"/>
        <v>5</v>
      </c>
    </row>
    <row r="17" ht="15.75" customHeight="1">
      <c r="A17" s="1" t="s">
        <v>54</v>
      </c>
      <c r="B17" s="7" t="s">
        <v>55</v>
      </c>
      <c r="G17" s="8" t="s">
        <v>26</v>
      </c>
      <c r="H17" s="8">
        <f t="shared" si="2"/>
        <v>5</v>
      </c>
    </row>
    <row r="18" ht="15.75" customHeight="1">
      <c r="A18" s="1" t="s">
        <v>56</v>
      </c>
      <c r="B18" s="7" t="s">
        <v>57</v>
      </c>
      <c r="G18" s="8" t="s">
        <v>26</v>
      </c>
      <c r="H18" s="8">
        <f t="shared" si="2"/>
        <v>5</v>
      </c>
    </row>
    <row r="19" ht="15.75" customHeight="1">
      <c r="A19" s="1" t="s">
        <v>58</v>
      </c>
      <c r="B19" s="7" t="s">
        <v>59</v>
      </c>
      <c r="F19" s="4" t="s">
        <v>26</v>
      </c>
      <c r="H19" s="8">
        <f t="shared" si="2"/>
        <v>4</v>
      </c>
    </row>
    <row r="20" ht="15.75" customHeight="1">
      <c r="A20" s="1" t="s">
        <v>60</v>
      </c>
      <c r="B20" s="7" t="s">
        <v>61</v>
      </c>
      <c r="G20" s="8" t="s">
        <v>26</v>
      </c>
      <c r="H20" s="8">
        <f t="shared" si="2"/>
        <v>5</v>
      </c>
    </row>
    <row r="21" ht="15.75" customHeight="1">
      <c r="A21" s="1" t="s">
        <v>62</v>
      </c>
      <c r="B21" s="7" t="s">
        <v>63</v>
      </c>
      <c r="G21" s="8" t="s">
        <v>26</v>
      </c>
      <c r="H21" s="8">
        <f t="shared" si="2"/>
        <v>5</v>
      </c>
    </row>
    <row r="22" ht="15.75" customHeight="1">
      <c r="A22" s="1" t="s">
        <v>64</v>
      </c>
      <c r="B22" s="7" t="s">
        <v>65</v>
      </c>
      <c r="G22" s="8" t="s">
        <v>26</v>
      </c>
      <c r="H22" s="8">
        <f t="shared" si="2"/>
        <v>5</v>
      </c>
    </row>
    <row r="23" ht="15.75" customHeight="1">
      <c r="A23" s="1"/>
      <c r="B23" s="1" t="s">
        <v>66</v>
      </c>
    </row>
    <row r="24" ht="15.75" customHeight="1">
      <c r="A24" s="1" t="s">
        <v>67</v>
      </c>
      <c r="B24" s="7" t="s">
        <v>68</v>
      </c>
      <c r="G24" s="8" t="s">
        <v>26</v>
      </c>
      <c r="H24" s="8">
        <f t="shared" ref="H24:H31" si="3">IF(C24="X",1)+IF(D24="X",2)+IF(E24="X",3)+IF(F24="X",4)+IF(G24="X",5)</f>
        <v>5</v>
      </c>
    </row>
    <row r="25" ht="15.75" customHeight="1">
      <c r="A25" s="1" t="s">
        <v>69</v>
      </c>
      <c r="B25" s="7" t="s">
        <v>70</v>
      </c>
      <c r="G25" s="8" t="s">
        <v>26</v>
      </c>
      <c r="H25" s="8">
        <f t="shared" si="3"/>
        <v>5</v>
      </c>
    </row>
    <row r="26" ht="15.75" customHeight="1">
      <c r="A26" s="1" t="s">
        <v>71</v>
      </c>
      <c r="B26" s="7" t="s">
        <v>72</v>
      </c>
      <c r="G26" s="8" t="s">
        <v>26</v>
      </c>
      <c r="H26" s="8">
        <f t="shared" si="3"/>
        <v>5</v>
      </c>
    </row>
    <row r="27" ht="15.75" customHeight="1">
      <c r="A27" s="1" t="s">
        <v>73</v>
      </c>
      <c r="B27" s="7" t="s">
        <v>74</v>
      </c>
      <c r="G27" s="8" t="s">
        <v>26</v>
      </c>
      <c r="H27" s="8">
        <f t="shared" si="3"/>
        <v>5</v>
      </c>
    </row>
    <row r="28" ht="15.75" customHeight="1">
      <c r="A28" s="1" t="s">
        <v>75</v>
      </c>
      <c r="B28" s="7" t="s">
        <v>76</v>
      </c>
      <c r="F28" s="4" t="s">
        <v>26</v>
      </c>
      <c r="H28" s="8">
        <f t="shared" si="3"/>
        <v>4</v>
      </c>
    </row>
    <row r="29" ht="15.75" customHeight="1">
      <c r="A29" s="1" t="s">
        <v>77</v>
      </c>
      <c r="B29" s="7" t="s">
        <v>78</v>
      </c>
      <c r="G29" s="8" t="s">
        <v>26</v>
      </c>
      <c r="H29" s="8">
        <f t="shared" si="3"/>
        <v>5</v>
      </c>
    </row>
    <row r="30" ht="15.75" customHeight="1">
      <c r="A30" s="1" t="s">
        <v>79</v>
      </c>
      <c r="B30" s="7" t="s">
        <v>80</v>
      </c>
      <c r="G30" s="8" t="s">
        <v>26</v>
      </c>
      <c r="H30" s="8">
        <f t="shared" si="3"/>
        <v>5</v>
      </c>
    </row>
    <row r="31" ht="15.75" customHeight="1">
      <c r="A31" s="10" t="s">
        <v>81</v>
      </c>
      <c r="B31" s="7" t="s">
        <v>82</v>
      </c>
      <c r="G31" s="8" t="s">
        <v>26</v>
      </c>
      <c r="H31" s="8">
        <f t="shared" si="3"/>
        <v>5</v>
      </c>
    </row>
    <row r="32" ht="15.75" customHeight="1">
      <c r="A32" s="1"/>
      <c r="B32" s="1" t="s">
        <v>83</v>
      </c>
    </row>
    <row r="33" ht="15.75" customHeight="1">
      <c r="A33" s="1" t="s">
        <v>84</v>
      </c>
      <c r="B33" s="7" t="s">
        <v>85</v>
      </c>
      <c r="G33" s="8" t="s">
        <v>26</v>
      </c>
      <c r="H33" s="8">
        <f t="shared" ref="H33:H40" si="4">IF(C33="X",1)+IF(D33="X",2)+IF(E33="X",3)+IF(F33="X",4)+IF(G33="X",5)</f>
        <v>5</v>
      </c>
      <c r="I33" s="11"/>
    </row>
    <row r="34" ht="15.75" customHeight="1">
      <c r="A34" s="1" t="s">
        <v>86</v>
      </c>
      <c r="B34" s="7" t="s">
        <v>87</v>
      </c>
      <c r="G34" s="8" t="s">
        <v>26</v>
      </c>
      <c r="H34" s="8">
        <f t="shared" si="4"/>
        <v>5</v>
      </c>
    </row>
    <row r="35" ht="15.75" customHeight="1">
      <c r="A35" s="1" t="s">
        <v>88</v>
      </c>
      <c r="B35" s="7" t="s">
        <v>89</v>
      </c>
      <c r="G35" s="8" t="s">
        <v>26</v>
      </c>
      <c r="H35" s="8">
        <f t="shared" si="4"/>
        <v>5</v>
      </c>
    </row>
    <row r="36" ht="15.75" customHeight="1">
      <c r="A36" s="1" t="s">
        <v>90</v>
      </c>
      <c r="B36" s="7" t="s">
        <v>91</v>
      </c>
      <c r="G36" s="8" t="s">
        <v>26</v>
      </c>
      <c r="H36" s="8">
        <f t="shared" si="4"/>
        <v>5</v>
      </c>
    </row>
    <row r="37" ht="15.75" customHeight="1">
      <c r="A37" s="1" t="s">
        <v>92</v>
      </c>
      <c r="B37" s="7" t="s">
        <v>93</v>
      </c>
      <c r="F37" s="4" t="s">
        <v>26</v>
      </c>
      <c r="H37" s="8">
        <f t="shared" si="4"/>
        <v>4</v>
      </c>
    </row>
    <row r="38" ht="15.75" customHeight="1">
      <c r="A38" s="1" t="s">
        <v>94</v>
      </c>
      <c r="B38" s="7" t="s">
        <v>95</v>
      </c>
      <c r="G38" s="8" t="s">
        <v>26</v>
      </c>
      <c r="H38" s="8">
        <f t="shared" si="4"/>
        <v>5</v>
      </c>
    </row>
    <row r="39" ht="15.75" customHeight="1">
      <c r="A39" s="1" t="s">
        <v>96</v>
      </c>
      <c r="B39" s="7" t="s">
        <v>97</v>
      </c>
      <c r="G39" s="8" t="s">
        <v>26</v>
      </c>
      <c r="H39" s="8">
        <f t="shared" si="4"/>
        <v>5</v>
      </c>
    </row>
    <row r="40" ht="15.75" customHeight="1">
      <c r="A40" s="1" t="s">
        <v>98</v>
      </c>
      <c r="B40" s="7" t="s">
        <v>99</v>
      </c>
      <c r="G40" s="8" t="s">
        <v>26</v>
      </c>
      <c r="H40" s="8">
        <f t="shared" si="4"/>
        <v>5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>
      <c r="I48" s="11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12.33"/>
    <col customWidth="1" min="4" max="4" width="15.33"/>
    <col customWidth="1" min="5" max="5" width="11.44"/>
    <col customWidth="1" min="6" max="6" width="11.56"/>
    <col customWidth="1" min="7" max="7" width="14.11"/>
    <col customWidth="1" min="8" max="8" width="14.67"/>
    <col customWidth="1" min="9" max="9" width="16.89"/>
    <col customWidth="1" min="10" max="26" width="8.67"/>
  </cols>
  <sheetData>
    <row r="1" ht="15.75" customHeight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6" t="s">
        <v>22</v>
      </c>
      <c r="I1" s="6" t="s">
        <v>23</v>
      </c>
    </row>
    <row r="2" ht="15.75" customHeight="1">
      <c r="A2" s="1" t="s">
        <v>24</v>
      </c>
      <c r="B2" s="7" t="s">
        <v>25</v>
      </c>
      <c r="G2" s="8" t="s">
        <v>26</v>
      </c>
      <c r="H2" s="8">
        <f t="shared" ref="H2:H13" si="1">IF(C2="X",1)+IF(D2="X",2)+IF(E2="X",3)+IF(F2="X",4)+IF(G2="X",5)</f>
        <v>5</v>
      </c>
    </row>
    <row r="3" ht="15.75" customHeight="1">
      <c r="A3" s="1" t="s">
        <v>27</v>
      </c>
      <c r="B3" s="7" t="s">
        <v>28</v>
      </c>
      <c r="F3" s="4" t="s">
        <v>26</v>
      </c>
      <c r="H3" s="8">
        <f t="shared" si="1"/>
        <v>4</v>
      </c>
    </row>
    <row r="4" ht="15.75" customHeight="1">
      <c r="A4" s="1" t="s">
        <v>29</v>
      </c>
      <c r="B4" s="9" t="s">
        <v>132</v>
      </c>
      <c r="G4" s="8" t="s">
        <v>26</v>
      </c>
      <c r="H4" s="8">
        <f t="shared" si="1"/>
        <v>5</v>
      </c>
    </row>
    <row r="5" ht="15.75" customHeight="1">
      <c r="A5" s="1" t="s">
        <v>31</v>
      </c>
      <c r="B5" s="7" t="s">
        <v>32</v>
      </c>
      <c r="G5" s="4" t="s">
        <v>26</v>
      </c>
      <c r="H5" s="8">
        <f t="shared" si="1"/>
        <v>5</v>
      </c>
    </row>
    <row r="6" ht="15.75" customHeight="1">
      <c r="A6" s="1" t="s">
        <v>33</v>
      </c>
      <c r="B6" s="7" t="s">
        <v>34</v>
      </c>
      <c r="D6" s="4"/>
      <c r="F6" s="4" t="s">
        <v>26</v>
      </c>
      <c r="H6" s="8">
        <f t="shared" si="1"/>
        <v>4</v>
      </c>
    </row>
    <row r="7" ht="15.75" customHeight="1">
      <c r="A7" s="1" t="s">
        <v>35</v>
      </c>
      <c r="B7" s="9" t="s">
        <v>133</v>
      </c>
      <c r="G7" s="8" t="s">
        <v>26</v>
      </c>
      <c r="H7" s="8">
        <f t="shared" si="1"/>
        <v>5</v>
      </c>
    </row>
    <row r="8" ht="15.75" customHeight="1">
      <c r="A8" s="1" t="s">
        <v>37</v>
      </c>
      <c r="B8" s="7" t="s">
        <v>38</v>
      </c>
      <c r="F8" s="4" t="s">
        <v>26</v>
      </c>
      <c r="H8" s="8">
        <f t="shared" si="1"/>
        <v>4</v>
      </c>
    </row>
    <row r="9" ht="15.75" customHeight="1">
      <c r="A9" s="1" t="s">
        <v>39</v>
      </c>
      <c r="B9" s="7" t="s">
        <v>40</v>
      </c>
      <c r="G9" s="8" t="s">
        <v>26</v>
      </c>
      <c r="H9" s="8">
        <f t="shared" si="1"/>
        <v>5</v>
      </c>
    </row>
    <row r="10" ht="15.75" customHeight="1">
      <c r="A10" s="1" t="s">
        <v>41</v>
      </c>
      <c r="B10" s="9" t="s">
        <v>134</v>
      </c>
      <c r="G10" s="8" t="s">
        <v>26</v>
      </c>
      <c r="H10" s="8">
        <f t="shared" si="1"/>
        <v>5</v>
      </c>
    </row>
    <row r="11" ht="15.75" customHeight="1">
      <c r="A11" s="1" t="s">
        <v>43</v>
      </c>
      <c r="B11" s="7" t="s">
        <v>44</v>
      </c>
      <c r="F11" s="4" t="s">
        <v>26</v>
      </c>
      <c r="H11" s="8">
        <f t="shared" si="1"/>
        <v>4</v>
      </c>
    </row>
    <row r="12" ht="15.75" customHeight="1">
      <c r="A12" s="1" t="s">
        <v>45</v>
      </c>
      <c r="B12" s="7" t="s">
        <v>46</v>
      </c>
      <c r="G12" s="8" t="s">
        <v>26</v>
      </c>
      <c r="H12" s="8">
        <f t="shared" si="1"/>
        <v>5</v>
      </c>
    </row>
    <row r="13" ht="15.75" customHeight="1">
      <c r="A13" s="1" t="s">
        <v>47</v>
      </c>
      <c r="B13" s="9" t="s">
        <v>135</v>
      </c>
      <c r="F13" s="4" t="s">
        <v>26</v>
      </c>
      <c r="H13" s="8">
        <f t="shared" si="1"/>
        <v>4</v>
      </c>
    </row>
    <row r="14" ht="15.75" customHeight="1">
      <c r="A14" s="1"/>
      <c r="B14" s="1" t="s">
        <v>49</v>
      </c>
    </row>
    <row r="15" ht="15.75" customHeight="1">
      <c r="A15" s="1" t="s">
        <v>50</v>
      </c>
      <c r="B15" s="7" t="s">
        <v>51</v>
      </c>
      <c r="G15" s="8" t="s">
        <v>26</v>
      </c>
      <c r="H15" s="8">
        <f t="shared" ref="H15:H22" si="2">IF(C15="X",1)+IF(D15="X",2)+IF(E15="X",3)+IF(F15="X",4)+IF(G15="X",5)</f>
        <v>5</v>
      </c>
    </row>
    <row r="16" ht="15.75" customHeight="1">
      <c r="A16" s="1" t="s">
        <v>52</v>
      </c>
      <c r="B16" s="7" t="s">
        <v>53</v>
      </c>
      <c r="F16" s="4" t="s">
        <v>26</v>
      </c>
      <c r="H16" s="8">
        <f t="shared" si="2"/>
        <v>4</v>
      </c>
    </row>
    <row r="17" ht="15.75" customHeight="1">
      <c r="A17" s="1" t="s">
        <v>54</v>
      </c>
      <c r="B17" s="7" t="s">
        <v>55</v>
      </c>
      <c r="G17" s="8" t="s">
        <v>26</v>
      </c>
      <c r="H17" s="8">
        <f t="shared" si="2"/>
        <v>5</v>
      </c>
    </row>
    <row r="18" ht="15.75" customHeight="1">
      <c r="A18" s="1" t="s">
        <v>56</v>
      </c>
      <c r="B18" s="7" t="s">
        <v>57</v>
      </c>
      <c r="F18" s="4" t="s">
        <v>26</v>
      </c>
      <c r="H18" s="8">
        <f t="shared" si="2"/>
        <v>4</v>
      </c>
    </row>
    <row r="19" ht="15.75" customHeight="1">
      <c r="A19" s="1" t="s">
        <v>58</v>
      </c>
      <c r="B19" s="7" t="s">
        <v>59</v>
      </c>
      <c r="G19" s="8" t="s">
        <v>26</v>
      </c>
      <c r="H19" s="8">
        <f t="shared" si="2"/>
        <v>5</v>
      </c>
    </row>
    <row r="20" ht="15.75" customHeight="1">
      <c r="A20" s="1" t="s">
        <v>60</v>
      </c>
      <c r="B20" s="7" t="s">
        <v>61</v>
      </c>
      <c r="F20" s="4" t="s">
        <v>26</v>
      </c>
      <c r="H20" s="8">
        <f t="shared" si="2"/>
        <v>4</v>
      </c>
    </row>
    <row r="21" ht="15.75" customHeight="1">
      <c r="A21" s="1" t="s">
        <v>62</v>
      </c>
      <c r="B21" s="7" t="s">
        <v>63</v>
      </c>
      <c r="G21" s="8" t="s">
        <v>26</v>
      </c>
      <c r="H21" s="8">
        <f t="shared" si="2"/>
        <v>5</v>
      </c>
    </row>
    <row r="22" ht="15.75" customHeight="1">
      <c r="A22" s="1" t="s">
        <v>64</v>
      </c>
      <c r="B22" s="7" t="s">
        <v>65</v>
      </c>
      <c r="F22" s="4" t="s">
        <v>26</v>
      </c>
      <c r="H22" s="8">
        <f t="shared" si="2"/>
        <v>4</v>
      </c>
    </row>
    <row r="23" ht="15.75" customHeight="1">
      <c r="A23" s="1"/>
      <c r="B23" s="1" t="s">
        <v>66</v>
      </c>
    </row>
    <row r="24" ht="15.75" customHeight="1">
      <c r="A24" s="1" t="s">
        <v>67</v>
      </c>
      <c r="B24" s="7" t="s">
        <v>68</v>
      </c>
      <c r="G24" s="8" t="s">
        <v>26</v>
      </c>
      <c r="H24" s="8">
        <f t="shared" ref="H24:H31" si="3">IF(C24="X",1)+IF(D24="X",2)+IF(E24="X",3)+IF(F24="X",4)+IF(G24="X",5)</f>
        <v>5</v>
      </c>
    </row>
    <row r="25" ht="15.75" customHeight="1">
      <c r="A25" s="1" t="s">
        <v>69</v>
      </c>
      <c r="B25" s="7" t="s">
        <v>70</v>
      </c>
      <c r="F25" s="4" t="s">
        <v>26</v>
      </c>
      <c r="H25" s="8">
        <f t="shared" si="3"/>
        <v>4</v>
      </c>
    </row>
    <row r="26" ht="15.75" customHeight="1">
      <c r="A26" s="1" t="s">
        <v>71</v>
      </c>
      <c r="B26" s="7" t="s">
        <v>72</v>
      </c>
      <c r="G26" s="8" t="s">
        <v>26</v>
      </c>
      <c r="H26" s="8">
        <f t="shared" si="3"/>
        <v>5</v>
      </c>
    </row>
    <row r="27" ht="15.75" customHeight="1">
      <c r="A27" s="1" t="s">
        <v>73</v>
      </c>
      <c r="B27" s="7" t="s">
        <v>74</v>
      </c>
      <c r="F27" s="4" t="s">
        <v>26</v>
      </c>
      <c r="H27" s="8">
        <f t="shared" si="3"/>
        <v>4</v>
      </c>
    </row>
    <row r="28" ht="15.75" customHeight="1">
      <c r="A28" s="1" t="s">
        <v>75</v>
      </c>
      <c r="B28" s="7" t="s">
        <v>76</v>
      </c>
      <c r="G28" s="8" t="s">
        <v>26</v>
      </c>
      <c r="H28" s="8">
        <f t="shared" si="3"/>
        <v>5</v>
      </c>
    </row>
    <row r="29" ht="15.75" customHeight="1">
      <c r="A29" s="1" t="s">
        <v>77</v>
      </c>
      <c r="B29" s="7" t="s">
        <v>78</v>
      </c>
      <c r="E29" s="4" t="s">
        <v>26</v>
      </c>
      <c r="H29" s="8">
        <f t="shared" si="3"/>
        <v>3</v>
      </c>
    </row>
    <row r="30" ht="15.75" customHeight="1">
      <c r="A30" s="1" t="s">
        <v>79</v>
      </c>
      <c r="B30" s="7" t="s">
        <v>80</v>
      </c>
      <c r="G30" s="8" t="s">
        <v>26</v>
      </c>
      <c r="H30" s="8">
        <f t="shared" si="3"/>
        <v>5</v>
      </c>
    </row>
    <row r="31" ht="15.75" customHeight="1">
      <c r="A31" s="10" t="s">
        <v>81</v>
      </c>
      <c r="B31" s="7" t="s">
        <v>82</v>
      </c>
      <c r="F31" s="4" t="s">
        <v>26</v>
      </c>
      <c r="H31" s="8">
        <f t="shared" si="3"/>
        <v>4</v>
      </c>
    </row>
    <row r="32" ht="15.75" customHeight="1">
      <c r="A32" s="1"/>
      <c r="B32" s="1" t="s">
        <v>83</v>
      </c>
    </row>
    <row r="33" ht="15.75" customHeight="1">
      <c r="A33" s="1" t="s">
        <v>84</v>
      </c>
      <c r="B33" s="7" t="s">
        <v>85</v>
      </c>
      <c r="G33" s="8" t="s">
        <v>26</v>
      </c>
      <c r="H33" s="8">
        <f t="shared" ref="H33:H40" si="4">IF(C33="X",1)+IF(D33="X",2)+IF(E33="X",3)+IF(F33="X",4)+IF(G33="X",5)</f>
        <v>5</v>
      </c>
      <c r="I33" s="11"/>
    </row>
    <row r="34" ht="15.75" customHeight="1">
      <c r="A34" s="1" t="s">
        <v>86</v>
      </c>
      <c r="B34" s="7" t="s">
        <v>87</v>
      </c>
      <c r="F34" s="4" t="s">
        <v>26</v>
      </c>
      <c r="H34" s="8">
        <f t="shared" si="4"/>
        <v>4</v>
      </c>
    </row>
    <row r="35" ht="15.75" customHeight="1">
      <c r="A35" s="1" t="s">
        <v>88</v>
      </c>
      <c r="B35" s="7" t="s">
        <v>89</v>
      </c>
      <c r="G35" s="8" t="s">
        <v>26</v>
      </c>
      <c r="H35" s="8">
        <f t="shared" si="4"/>
        <v>5</v>
      </c>
    </row>
    <row r="36" ht="15.75" customHeight="1">
      <c r="A36" s="1" t="s">
        <v>90</v>
      </c>
      <c r="B36" s="7" t="s">
        <v>91</v>
      </c>
      <c r="F36" s="4" t="s">
        <v>26</v>
      </c>
      <c r="H36" s="8">
        <f t="shared" si="4"/>
        <v>4</v>
      </c>
    </row>
    <row r="37" ht="15.75" customHeight="1">
      <c r="A37" s="1" t="s">
        <v>92</v>
      </c>
      <c r="B37" s="7" t="s">
        <v>93</v>
      </c>
      <c r="G37" s="8" t="s">
        <v>26</v>
      </c>
      <c r="H37" s="8">
        <f t="shared" si="4"/>
        <v>5</v>
      </c>
    </row>
    <row r="38" ht="15.75" customHeight="1">
      <c r="A38" s="1" t="s">
        <v>94</v>
      </c>
      <c r="B38" s="7" t="s">
        <v>95</v>
      </c>
      <c r="F38" s="4" t="s">
        <v>26</v>
      </c>
      <c r="H38" s="8">
        <f t="shared" si="4"/>
        <v>4</v>
      </c>
    </row>
    <row r="39" ht="15.75" customHeight="1">
      <c r="A39" s="1" t="s">
        <v>96</v>
      </c>
      <c r="B39" s="7" t="s">
        <v>97</v>
      </c>
      <c r="G39" s="8" t="s">
        <v>26</v>
      </c>
      <c r="H39" s="8">
        <f t="shared" si="4"/>
        <v>5</v>
      </c>
    </row>
    <row r="40" ht="15.75" customHeight="1">
      <c r="A40" s="1" t="s">
        <v>98</v>
      </c>
      <c r="B40" s="7" t="s">
        <v>99</v>
      </c>
      <c r="F40" s="4" t="s">
        <v>26</v>
      </c>
      <c r="H40" s="8">
        <f t="shared" si="4"/>
        <v>4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>
      <c r="I48" s="11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8.67"/>
    <col customWidth="1" min="4" max="4" width="10.22"/>
    <col customWidth="1" min="5" max="6" width="8.67"/>
    <col customWidth="1" min="7" max="7" width="8.11"/>
    <col customWidth="1" min="8" max="8" width="14.67"/>
    <col customWidth="1" min="9" max="9" width="20.78"/>
    <col customWidth="1" min="10" max="10" width="34.0"/>
    <col customWidth="1" min="11" max="26" width="8.67"/>
  </cols>
  <sheetData>
    <row r="1" ht="15.75" customHeight="1">
      <c r="B1" s="1"/>
      <c r="C1" s="1"/>
      <c r="D1" s="1"/>
      <c r="E1" s="1"/>
      <c r="F1" s="1"/>
      <c r="G1" s="1"/>
      <c r="H1" s="6" t="s">
        <v>22</v>
      </c>
      <c r="I1" s="6"/>
    </row>
    <row r="2" ht="15.75" customHeight="1">
      <c r="A2" s="1" t="s">
        <v>24</v>
      </c>
      <c r="B2" s="7" t="s">
        <v>25</v>
      </c>
      <c r="H2" s="12">
        <f>AVERAGE(Quest.Utente1!H2,Quest.Utente2!H2,Quest.Utente3!H2,Quest.Utente4!H2, Quest.Utente5!H2,Quest.Utente6!H2,Quest.Utente7!H2,Quest.Utente8!H2,Quest.Utente9!H2,Quest.Utente10!H2,)</f>
        <v>4.181818182</v>
      </c>
      <c r="I2" s="12"/>
      <c r="K2" s="12"/>
    </row>
    <row r="3" ht="15.75" customHeight="1">
      <c r="A3" s="1" t="s">
        <v>27</v>
      </c>
      <c r="B3" s="7" t="s">
        <v>28</v>
      </c>
      <c r="H3" s="12">
        <f>AVERAGE(Quest.Utente1!H3,Quest.Utente2!H3,Quest.Utente3!H3,Quest.Utente4!H3, Quest.Utente5!H3,Quest.Utente6!H3,Quest.Utente7!H3,Quest.Utente8!H3,Quest.Utente9!H3,Quest.Utente10!H3,)</f>
        <v>4.090909091</v>
      </c>
      <c r="I3" s="12"/>
    </row>
    <row r="4" ht="15.75" customHeight="1">
      <c r="A4" s="1" t="s">
        <v>29</v>
      </c>
      <c r="B4" s="9" t="s">
        <v>136</v>
      </c>
      <c r="H4" s="12">
        <f>AVERAGE(Quest.Utente1!H4,Quest.Utente2!H4,Quest.Utente3!H4,Quest.Utente4!H4, Quest.Utente5!H4,Quest.Utente6!H4,Quest.Utente7!H4,Quest.Utente8!H4,Quest.Utente9!H4,Quest.Utente10!H4,)</f>
        <v>4.272727273</v>
      </c>
      <c r="I4" s="12"/>
    </row>
    <row r="5" ht="15.75" customHeight="1">
      <c r="A5" s="9"/>
      <c r="B5" s="9"/>
      <c r="H5" s="13">
        <f>AVERAGE(H2:H4)</f>
        <v>4.181818182</v>
      </c>
      <c r="I5" s="12"/>
      <c r="J5" s="1" t="s">
        <v>16</v>
      </c>
    </row>
    <row r="6" ht="15.75" customHeight="1">
      <c r="A6" s="1" t="s">
        <v>31</v>
      </c>
      <c r="B6" s="7" t="s">
        <v>32</v>
      </c>
      <c r="H6" s="12">
        <f>AVERAGE(Quest.Utente1!H5,Quest.Utente2!H5,Quest.Utente3!H5,Quest.Utente4!H5, Quest.Utente5!H5,Quest.Utente6!H5,Quest.Utente7!H5,Quest.Utente8!H5,Quest.Utente9!H5,Quest.Utente10!H5,)</f>
        <v>4.363636364</v>
      </c>
      <c r="I6" s="12"/>
    </row>
    <row r="7" ht="15.75" customHeight="1">
      <c r="A7" s="1" t="s">
        <v>33</v>
      </c>
      <c r="B7" s="7" t="s">
        <v>34</v>
      </c>
      <c r="H7" s="12">
        <f>AVERAGE(Quest.Utente1!H6,Quest.Utente2!H6,Quest.Utente3!H6,Quest.Utente4!H6, Quest.Utente5!H6,Quest.Utente6!H6,Quest.Utente7!H6,Quest.Utente8!H6,Quest.Utente9!H6,Quest.Utente10!H6,)</f>
        <v>4.272727273</v>
      </c>
      <c r="I7" s="12"/>
    </row>
    <row r="8" ht="15.75" customHeight="1">
      <c r="A8" s="1" t="s">
        <v>35</v>
      </c>
      <c r="B8" s="9" t="s">
        <v>137</v>
      </c>
      <c r="H8" s="12">
        <f>AVERAGE(Quest.Utente1!H7,Quest.Utente2!H7,Quest.Utente3!H7,Quest.Utente4!H7, Quest.Utente5!H7,Quest.Utente6!H7,Quest.Utente7!H7,Quest.Utente8!H7,Quest.Utente9!H7,Quest.Utente10!H7,)</f>
        <v>4.181818182</v>
      </c>
      <c r="I8" s="12"/>
    </row>
    <row r="9" ht="15.75" customHeight="1">
      <c r="A9" s="9"/>
      <c r="B9" s="9"/>
      <c r="H9" s="13">
        <f>AVERAGE(H6:H8)</f>
        <v>4.272727273</v>
      </c>
      <c r="I9" s="12"/>
      <c r="J9" s="1" t="s">
        <v>16</v>
      </c>
    </row>
    <row r="10" ht="15.75" customHeight="1">
      <c r="A10" s="1" t="s">
        <v>37</v>
      </c>
      <c r="B10" s="7" t="s">
        <v>38</v>
      </c>
      <c r="H10" s="12">
        <f>AVERAGE(Quest.Utente1!H8,Quest.Utente2!H8,Quest.Utente3!H8,Quest.Utente4!H8, Quest.Utente5!H8,Quest.Utente6!H8,Quest.Utente7!H8,Quest.Utente8!H8,Quest.Utente9!H8,Quest.Utente10!H8,)</f>
        <v>4.454545455</v>
      </c>
      <c r="I10" s="12"/>
    </row>
    <row r="11" ht="15.75" customHeight="1">
      <c r="A11" s="1" t="s">
        <v>39</v>
      </c>
      <c r="B11" s="7" t="s">
        <v>40</v>
      </c>
      <c r="H11" s="12">
        <f>AVERAGE(Quest.Utente1!H9,Quest.Utente2!H9,Quest.Utente3!H9,Quest.Utente4!H9, Quest.Utente5!H9,Quest.Utente6!H9,Quest.Utente7!H9,Quest.Utente8!H9,Quest.Utente9!H9,Quest.Utente10!H9,)</f>
        <v>4.090909091</v>
      </c>
      <c r="I11" s="12"/>
    </row>
    <row r="12" ht="15.75" customHeight="1">
      <c r="A12" s="1" t="s">
        <v>41</v>
      </c>
      <c r="B12" s="9" t="s">
        <v>138</v>
      </c>
      <c r="H12" s="12">
        <f>AVERAGE(Quest.Utente1!H10,Quest.Utente2!H10,Quest.Utente3!H10,Quest.Utente4!H10, Quest.Utente5!H10,Quest.Utente6!H10,Quest.Utente7!H10,Quest.Utente8!H10,Quest.Utente9!H10,Quest.Utente10!H10,)</f>
        <v>4.363636364</v>
      </c>
      <c r="I12" s="12"/>
    </row>
    <row r="13" ht="15.75" customHeight="1">
      <c r="A13" s="9"/>
      <c r="B13" s="9"/>
      <c r="H13" s="13">
        <f>AVERAGE(H10:H12)</f>
        <v>4.303030303</v>
      </c>
      <c r="I13" s="12"/>
      <c r="J13" s="1" t="s">
        <v>16</v>
      </c>
    </row>
    <row r="14" ht="15.75" customHeight="1">
      <c r="A14" s="1" t="s">
        <v>43</v>
      </c>
      <c r="B14" s="7" t="s">
        <v>44</v>
      </c>
      <c r="H14" s="12">
        <f>AVERAGE(Quest.Utente1!H11,Quest.Utente2!H11,Quest.Utente3!H11,Quest.Utente4!H11, Quest.Utente5!H11,Quest.Utente6!H11,Quest.Utente7!H11,Quest.Utente8!H11,Quest.Utente9!H11,Quest.Utente10!H11,)</f>
        <v>4.181818182</v>
      </c>
      <c r="I14" s="12"/>
    </row>
    <row r="15" ht="15.75" customHeight="1">
      <c r="A15" s="1" t="s">
        <v>45</v>
      </c>
      <c r="B15" s="7" t="s">
        <v>46</v>
      </c>
      <c r="H15" s="12">
        <f>AVERAGE(Quest.Utente1!H12,Quest.Utente2!H12,Quest.Utente3!H12,Quest.Utente4!H12, Quest.Utente5!H12,Quest.Utente6!H12,Quest.Utente7!H12,Quest.Utente8!H12,Quest.Utente9!H12,Quest.Utente10!H12,)</f>
        <v>4.454545455</v>
      </c>
      <c r="I15" s="12"/>
    </row>
    <row r="16" ht="15.75" customHeight="1">
      <c r="A16" s="1" t="s">
        <v>47</v>
      </c>
      <c r="B16" s="9" t="s">
        <v>139</v>
      </c>
      <c r="H16" s="12">
        <f>AVERAGE(Quest.Utente1!H13,Quest.Utente2!H13,Quest.Utente3!H13,Quest.Utente4!H13, Quest.Utente5!H13,Quest.Utente6!H13,Quest.Utente7!H13,Quest.Utente8!H13,Quest.Utente9!H13,Quest.Utente10!H13,)</f>
        <v>4.181818182</v>
      </c>
      <c r="I16" s="12"/>
    </row>
    <row r="17" ht="15.75" customHeight="1">
      <c r="A17" s="9"/>
      <c r="B17" s="9"/>
      <c r="H17" s="13">
        <f>AVERAGE(H14:H16)</f>
        <v>4.272727273</v>
      </c>
      <c r="I17" s="12"/>
      <c r="J17" s="1" t="s">
        <v>16</v>
      </c>
    </row>
    <row r="18" ht="15.75" customHeight="1">
      <c r="A18" s="1"/>
      <c r="B18" s="1" t="s">
        <v>49</v>
      </c>
      <c r="H18" s="12"/>
      <c r="I18" s="12"/>
    </row>
    <row r="19" ht="15.75" customHeight="1">
      <c r="A19" s="1" t="s">
        <v>50</v>
      </c>
      <c r="B19" s="7" t="s">
        <v>51</v>
      </c>
      <c r="H19" s="12">
        <f>AVERAGE(Quest.Utente1!H15,Quest.Utente2!H18,Quest.Utente3!H18,Quest.Utente4!H18, Quest.Utente5!H18,Quest.Utente6!H18,Quest.Utente7!H18,Quest.Utente8!H18,Quest.Utente9!H18,Quest.Utente10!H18,)</f>
        <v>4.272727273</v>
      </c>
      <c r="I19" s="12"/>
    </row>
    <row r="20" ht="15.75" customHeight="1">
      <c r="A20" s="1" t="s">
        <v>52</v>
      </c>
      <c r="B20" s="7" t="s">
        <v>53</v>
      </c>
      <c r="H20" s="12">
        <f>AVERAGE(Quest.Utente1!H16,Quest.Utente2!H19,Quest.Utente3!H19,Quest.Utente4!H19, Quest.Utente5!H19,Quest.Utente6!H19,Quest.Utente7!H19,Quest.Utente8!H19,Quest.Utente9!H19,Quest.Utente10!H19,)</f>
        <v>4.363636364</v>
      </c>
      <c r="I20" s="12"/>
    </row>
    <row r="21" ht="15.75" customHeight="1">
      <c r="A21" s="7"/>
      <c r="B21" s="7"/>
      <c r="H21" s="13">
        <f>AVERAGE(H19:H20)</f>
        <v>4.318181818</v>
      </c>
      <c r="I21" s="12"/>
      <c r="J21" s="1" t="s">
        <v>49</v>
      </c>
    </row>
    <row r="22" ht="15.75" customHeight="1">
      <c r="A22" s="1" t="s">
        <v>54</v>
      </c>
      <c r="B22" s="7" t="s">
        <v>55</v>
      </c>
      <c r="H22" s="12">
        <f>AVERAGE(Quest.Utente1!H17,Quest.Utente2!H21,Quest.Utente3!H21,Quest.Utente4!H21, Quest.Utente5!H21,Quest.Utente6!H21,Quest.Utente7!H21,Quest.Utente8!H21,Quest.Utente9!H21,Quest.Utente10!H21,)</f>
        <v>4.181818182</v>
      </c>
      <c r="I22" s="12"/>
    </row>
    <row r="23" ht="15.75" customHeight="1">
      <c r="A23" s="1" t="s">
        <v>56</v>
      </c>
      <c r="B23" s="7" t="s">
        <v>57</v>
      </c>
      <c r="H23" s="12">
        <f>AVERAGE(Quest.Utente1!H18,Quest.Utente2!H22,Quest.Utente3!H22,Quest.Utente4!H22, Quest.Utente5!H22,Quest.Utente6!H22,Quest.Utente7!H22,Quest.Utente8!H22,Quest.Utente9!H22,Quest.Utente10!H22,)</f>
        <v>4.272727273</v>
      </c>
      <c r="I23" s="12"/>
    </row>
    <row r="24" ht="15.75" customHeight="1">
      <c r="A24" s="7"/>
      <c r="B24" s="7"/>
      <c r="H24" s="13">
        <f>AVERAGE(H22:H23)</f>
        <v>4.227272727</v>
      </c>
      <c r="I24" s="12"/>
      <c r="J24" s="1" t="s">
        <v>49</v>
      </c>
    </row>
    <row r="25" ht="15.75" customHeight="1">
      <c r="A25" s="1" t="s">
        <v>58</v>
      </c>
      <c r="B25" s="7" t="s">
        <v>59</v>
      </c>
      <c r="H25" s="12">
        <f>AVERAGE(Quest.Utente1!H19,Quest.Utente2!H22,Quest.Utente3!H22,Quest.Utente4!H22, Quest.Utente5!H22,Quest.Utente6!H22,Quest.Utente7!H22,Quest.Utente8!H22,Quest.Utente9!H22,Quest.Utente10!H22,)</f>
        <v>4.181818182</v>
      </c>
      <c r="I25" s="12"/>
    </row>
    <row r="26" ht="15.75" customHeight="1">
      <c r="A26" s="1" t="s">
        <v>60</v>
      </c>
      <c r="B26" s="7" t="s">
        <v>61</v>
      </c>
      <c r="H26" s="12">
        <f>AVERAGE(Quest.Utente1!H20,Quest.Utente2!H20,Quest.Utente3!H20,Quest.Utente4!H20, Quest.Utente5!H20,Quest.Utente6!H20,Quest.Utente7!H20,Quest.Utente8!H20,Quest.Utente9!H20,Quest.Utente10!H20,)</f>
        <v>4.272727273</v>
      </c>
      <c r="I26" s="12"/>
    </row>
    <row r="27" ht="15.75" customHeight="1">
      <c r="A27" s="7"/>
      <c r="B27" s="7"/>
      <c r="H27" s="13">
        <f>AVERAGE(H25:H26)</f>
        <v>4.227272727</v>
      </c>
      <c r="I27" s="12"/>
      <c r="J27" s="1" t="s">
        <v>49</v>
      </c>
    </row>
    <row r="28" ht="15.75" customHeight="1">
      <c r="A28" s="1" t="s">
        <v>62</v>
      </c>
      <c r="B28" s="7" t="s">
        <v>63</v>
      </c>
      <c r="H28" s="12">
        <f>AVERAGE(Quest.Utente1!H21,Quest.Utente2!H24,Quest.Utente3!H24,Quest.Utente4!H24, Quest.Utente5!H24,Quest.Utente6!H24,Quest.Utente7!H24,Quest.Utente8!H24,Quest.Utente9!H24,Quest.Utente10!H24,)</f>
        <v>4.363636364</v>
      </c>
      <c r="I28" s="12"/>
    </row>
    <row r="29" ht="15.75" customHeight="1">
      <c r="A29" s="1" t="s">
        <v>64</v>
      </c>
      <c r="B29" s="7" t="s">
        <v>65</v>
      </c>
      <c r="H29" s="12">
        <f>AVERAGE(Quest.Utente1!H22,Quest.Utente2!H25,Quest.Utente3!H25,Quest.Utente4!H25, Quest.Utente5!H25,Quest.Utente6!H25,Quest.Utente7!H25,Quest.Utente8!H25,Quest.Utente9!H25,Quest.Utente10!H25,)</f>
        <v>4.363636364</v>
      </c>
      <c r="I29" s="12"/>
    </row>
    <row r="30" ht="15.75" customHeight="1">
      <c r="A30" s="7"/>
      <c r="B30" s="7"/>
      <c r="H30" s="13">
        <f>AVERAGE(H28:H29)</f>
        <v>4.363636364</v>
      </c>
      <c r="I30" s="12"/>
      <c r="J30" s="1" t="s">
        <v>49</v>
      </c>
    </row>
    <row r="31" ht="15.75" customHeight="1">
      <c r="A31" s="1"/>
      <c r="B31" s="1" t="s">
        <v>66</v>
      </c>
      <c r="H31" s="12"/>
    </row>
    <row r="32" ht="15.75" customHeight="1">
      <c r="A32" s="1" t="s">
        <v>67</v>
      </c>
      <c r="B32" s="7" t="s">
        <v>68</v>
      </c>
      <c r="H32" s="12">
        <f>AVERAGE(Quest.Utente1!H24,Quest.Utente2!H22,Quest.Utente3!H22,Quest.Utente4!H22, Quest.Utente5!H22,Quest.Utente6!H22,Quest.Utente7!H22,Quest.Utente8!H22,Quest.Utente9!H22,Quest.Utente10!H22,)</f>
        <v>4.181818182</v>
      </c>
    </row>
    <row r="33" ht="15.75" customHeight="1">
      <c r="A33" s="1" t="s">
        <v>69</v>
      </c>
      <c r="B33" s="7" t="s">
        <v>70</v>
      </c>
      <c r="H33" s="12">
        <f>AVERAGE(Quest.Utente1!H25,Quest.Utente2!H25,Quest.Utente3!H25,Quest.Utente4!H25, Quest.Utente5!H25,Quest.Utente6!H25,Quest.Utente7!H25,Quest.Utente8!H25,Quest.Utente9!H25,Quest.Utente10!H25,)</f>
        <v>4.363636364</v>
      </c>
      <c r="I33" s="11"/>
    </row>
    <row r="34" ht="15.75" customHeight="1">
      <c r="A34" s="7"/>
      <c r="B34" s="7"/>
      <c r="H34" s="13">
        <f>AVERAGE(H31:H33)</f>
        <v>4.272727273</v>
      </c>
      <c r="I34" s="11"/>
      <c r="J34" s="1" t="s">
        <v>66</v>
      </c>
    </row>
    <row r="35" ht="15.75" customHeight="1">
      <c r="A35" s="1" t="s">
        <v>71</v>
      </c>
      <c r="B35" s="7" t="s">
        <v>72</v>
      </c>
      <c r="H35" s="12">
        <f>AVERAGE(Quest.Utente1!H26,Quest.Utente2!H24,Quest.Utente3!H24,Quest.Utente4!H24, Quest.Utente5!H24,Quest.Utente6!H24,Quest.Utente7!H24,Quest.Utente8!H24,Quest.Utente9!H24,Quest.Utente10!H24,)</f>
        <v>4.363636364</v>
      </c>
    </row>
    <row r="36" ht="15.75" customHeight="1">
      <c r="A36" s="1" t="s">
        <v>73</v>
      </c>
      <c r="B36" s="7" t="s">
        <v>74</v>
      </c>
      <c r="H36" s="12">
        <f>AVERAGE(Quest.Utente1!H27,Quest.Utente2!H25,Quest.Utente3!H25,Quest.Utente4!H25, Quest.Utente5!H25,Quest.Utente6!H25,Quest.Utente7!H25,Quest.Utente8!H25,Quest.Utente9!H25,Quest.Utente10!H25,)</f>
        <v>4.272727273</v>
      </c>
    </row>
    <row r="37" ht="15.75" customHeight="1">
      <c r="A37" s="7"/>
      <c r="B37" s="7"/>
      <c r="H37" s="13">
        <f>AVERAGE(H34:H36)</f>
        <v>4.303030303</v>
      </c>
      <c r="J37" s="1" t="s">
        <v>66</v>
      </c>
    </row>
    <row r="38" ht="15.75" customHeight="1">
      <c r="A38" s="1" t="s">
        <v>75</v>
      </c>
      <c r="B38" s="7" t="s">
        <v>76</v>
      </c>
      <c r="H38" s="12">
        <f>AVERAGE(Quest.Utente1!H28,Quest.Utente2!H26,Quest.Utente3!H26,Quest.Utente4!H26, Quest.Utente5!H26,Quest.Utente6!H26,Quest.Utente7!H26,Quest.Utente8!H26,Quest.Utente9!H26,Quest.Utente10!H26,)</f>
        <v>4.181818182</v>
      </c>
    </row>
    <row r="39" ht="15.75" customHeight="1">
      <c r="A39" s="1" t="s">
        <v>77</v>
      </c>
      <c r="B39" s="7" t="s">
        <v>78</v>
      </c>
      <c r="H39" s="12">
        <f>AVERAGE(Quest.Utente1!H29,Quest.Utente2!H27,Quest.Utente3!H27,Quest.Utente4!H27, Quest.Utente5!H27,Quest.Utente6!H27,Quest.Utente7!H27,Quest.Utente8!H27,Quest.Utente9!H27,Quest.Utente10!H27,)</f>
        <v>4.181818182</v>
      </c>
    </row>
    <row r="40" ht="15.75" customHeight="1">
      <c r="A40" s="7"/>
      <c r="B40" s="7"/>
      <c r="H40" s="13">
        <f>AVERAGE(H37:H39)</f>
        <v>4.222222222</v>
      </c>
      <c r="J40" s="1" t="s">
        <v>66</v>
      </c>
    </row>
    <row r="41" ht="15.75" customHeight="1">
      <c r="A41" s="1" t="s">
        <v>79</v>
      </c>
      <c r="B41" s="7" t="s">
        <v>80</v>
      </c>
      <c r="H41" s="12">
        <f>AVERAGE(Quest.Utente1!H30,Quest.Utente2!H28,Quest.Utente3!H28,Quest.Utente4!H28, Quest.Utente5!H28,Quest.Utente6!H28,Quest.Utente7!H28,Quest.Utente8!H28,Quest.Utente9!H28,Quest.Utente10!H28,)</f>
        <v>4.363636364</v>
      </c>
    </row>
    <row r="42" ht="15.75" customHeight="1">
      <c r="A42" s="10" t="s">
        <v>81</v>
      </c>
      <c r="B42" s="7" t="s">
        <v>82</v>
      </c>
      <c r="H42" s="12">
        <f>AVERAGE(Quest.Utente1!H31,Quest.Utente2!H29,Quest.Utente3!H29,Quest.Utente4!H29, Quest.Utente5!H29,Quest.Utente6!H29,Quest.Utente7!H29,Quest.Utente8!H29,Quest.Utente9!H29,Quest.Utente10!H29,)</f>
        <v>4.181818182</v>
      </c>
    </row>
    <row r="43" ht="15.75" customHeight="1">
      <c r="A43" s="7"/>
      <c r="B43" s="7"/>
      <c r="H43" s="13">
        <f>AVERAGE(H40:H42)</f>
        <v>4.255892256</v>
      </c>
      <c r="J43" s="1" t="s">
        <v>66</v>
      </c>
    </row>
    <row r="44" ht="15.75" customHeight="1">
      <c r="A44" s="1"/>
      <c r="B44" s="1" t="s">
        <v>83</v>
      </c>
    </row>
    <row r="45" ht="15.75" customHeight="1">
      <c r="A45" s="1" t="s">
        <v>84</v>
      </c>
      <c r="B45" s="7" t="s">
        <v>85</v>
      </c>
      <c r="H45" s="12">
        <f>AVERAGE(Quest.Utente1!H33,Quest.Utente2!H30,Quest.Utente3!H30,Quest.Utente4!H30, Quest.Utente5!H30,Quest.Utente6!H30,Quest.Utente7!H30,Quest.Utente8!H30,Quest.Utente9!H30,Quest.Utente10!H30,)</f>
        <v>4.363636364</v>
      </c>
    </row>
    <row r="46" ht="15.75" customHeight="1">
      <c r="A46" s="1" t="s">
        <v>86</v>
      </c>
      <c r="B46" s="7" t="s">
        <v>87</v>
      </c>
      <c r="H46" s="12">
        <f>AVERAGE(Quest.Utente1!H34,Quest.Utente2!H31,Quest.Utente3!H31,Quest.Utente4!H31, Quest.Utente5!H31,Quest.Utente6!H31,Quest.Utente7!H31,Quest.Utente8!H31,Quest.Utente9!H31,Quest.Utente10!H31,)</f>
        <v>4.181818182</v>
      </c>
    </row>
    <row r="47" ht="15.75" customHeight="1">
      <c r="A47" s="7"/>
      <c r="B47" s="7"/>
      <c r="H47" s="13">
        <f>AVERAGE(H45:H46)</f>
        <v>4.272727273</v>
      </c>
      <c r="J47" s="1" t="s">
        <v>83</v>
      </c>
    </row>
    <row r="48" ht="15.75" customHeight="1">
      <c r="A48" s="1" t="s">
        <v>88</v>
      </c>
      <c r="B48" s="7" t="s">
        <v>89</v>
      </c>
      <c r="H48" s="12">
        <f>AVERAGE(Quest.Utente1!H35,Quest.Utente2!H35,Quest.Utente3!H35,Quest.Utente4!H35, Quest.Utente5!H35,Quest.Utente6!H35,Quest.Utente7!H35,Quest.Utente8!H35,Quest.Utente9!H35,Quest.Utente10!H35,)</f>
        <v>4.272727273</v>
      </c>
    </row>
    <row r="49" ht="15.75" customHeight="1">
      <c r="A49" s="1" t="s">
        <v>90</v>
      </c>
      <c r="B49" s="7" t="s">
        <v>91</v>
      </c>
      <c r="H49" s="12">
        <f>AVERAGE(Quest.Utente1!H36,Quest.Utente2!H33,Quest.Utente3!H33,Quest.Utente4!H33, Quest.Utente5!H33,Quest.Utente6!H33,Quest.Utente7!H33,Quest.Utente8!H33,Quest.Utente9!H33,Quest.Utente10!H33,)</f>
        <v>4.454545455</v>
      </c>
    </row>
    <row r="50" ht="15.75" customHeight="1">
      <c r="B50" s="7"/>
      <c r="H50" s="13">
        <f>AVERAGE(H48:H49)</f>
        <v>4.363636364</v>
      </c>
      <c r="J50" s="1" t="s">
        <v>83</v>
      </c>
    </row>
    <row r="51" ht="15.75" customHeight="1">
      <c r="A51" s="1" t="s">
        <v>92</v>
      </c>
      <c r="B51" s="7" t="s">
        <v>93</v>
      </c>
      <c r="H51" s="12">
        <f>AVERAGE(Quest.Utente1!H37,Quest.Utente2!H34,Quest.Utente3!H34,Quest.Utente4!H34, Quest.Utente5!H34,Quest.Utente6!H34,Quest.Utente7!H34,Quest.Utente8!H34,Quest.Utente9!H34,Quest.Utente10!H34,)</f>
        <v>4.181818182</v>
      </c>
    </row>
    <row r="52" ht="15.75" customHeight="1">
      <c r="A52" s="1" t="s">
        <v>94</v>
      </c>
      <c r="B52" s="7" t="s">
        <v>95</v>
      </c>
      <c r="H52" s="12">
        <f>AVERAGE(Quest.Utente1!H38,Quest.Utente2!H35,Quest.Utente3!H35,Quest.Utente4!H35, Quest.Utente5!H35,Quest.Utente6!H35,Quest.Utente7!H35,Quest.Utente8!H35,Quest.Utente9!H35,Quest.Utente10!H35,)</f>
        <v>4.272727273</v>
      </c>
    </row>
    <row r="53" ht="15.75" customHeight="1">
      <c r="B53" s="7"/>
      <c r="H53" s="13">
        <f>AVERAGE(H51:H52)</f>
        <v>4.227272727</v>
      </c>
      <c r="J53" s="1" t="s">
        <v>83</v>
      </c>
    </row>
    <row r="54" ht="15.75" customHeight="1">
      <c r="A54" s="1" t="s">
        <v>96</v>
      </c>
      <c r="B54" s="7" t="s">
        <v>97</v>
      </c>
      <c r="H54" s="12">
        <f>AVERAGE(Quest.Utente1!H39,Quest.Utente2!H36,Quest.Utente3!H36,Quest.Utente4!H36, Quest.Utente5!H36,Quest.Utente6!H36,Quest.Utente7!H36,Quest.Utente8!H36,Quest.Utente9!H36,Quest.Utente10!H36,)</f>
        <v>4.272727273</v>
      </c>
    </row>
    <row r="55" ht="15.75" customHeight="1">
      <c r="A55" s="1" t="s">
        <v>98</v>
      </c>
      <c r="B55" s="7" t="s">
        <v>99</v>
      </c>
      <c r="H55" s="12">
        <f>AVERAGE(Quest.Utente1!H40,Quest.Utente2!H37,Quest.Utente3!H37,Quest.Utente4!H37, Quest.Utente5!H37,Quest.Utente6!H37,Quest.Utente7!H37,Quest.Utente8!H37,Quest.Utente9!H37,Quest.Utente10!H37,)</f>
        <v>4.272727273</v>
      </c>
    </row>
    <row r="56" ht="15.75" customHeight="1">
      <c r="B56" s="7"/>
      <c r="H56" s="13">
        <f>AVERAGE(H54:H55)</f>
        <v>4.272727273</v>
      </c>
      <c r="J56" s="1" t="s">
        <v>83</v>
      </c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67"/>
  </cols>
  <sheetData>
    <row r="1" ht="15.75" customHeight="1">
      <c r="A1" s="14" t="s">
        <v>140</v>
      </c>
      <c r="B1" s="14" t="s">
        <v>141</v>
      </c>
      <c r="C1" s="14" t="s">
        <v>142</v>
      </c>
      <c r="D1" s="14" t="s">
        <v>143</v>
      </c>
      <c r="E1" s="14" t="s">
        <v>144</v>
      </c>
    </row>
    <row r="2" ht="15.75" customHeight="1">
      <c r="A2" s="15" t="s">
        <v>145</v>
      </c>
      <c r="B2" s="16">
        <f>MEDIE!H5</f>
        <v>4.181818182</v>
      </c>
      <c r="C2" s="16">
        <f>MEDIE!H21</f>
        <v>4.318181818</v>
      </c>
      <c r="D2" s="16">
        <f>MEDIE!H34</f>
        <v>4.272727273</v>
      </c>
      <c r="E2" s="16">
        <f>MEDIE!H47</f>
        <v>4.272727273</v>
      </c>
      <c r="G2" s="17">
        <f t="shared" ref="G2:G5" si="1">AVERAGE(B2:E2)</f>
        <v>4.261363636</v>
      </c>
    </row>
    <row r="3" ht="15.75" customHeight="1">
      <c r="A3" s="18" t="s">
        <v>146</v>
      </c>
      <c r="B3" s="16">
        <f>MEDIE!H9</f>
        <v>4.272727273</v>
      </c>
      <c r="C3" s="16">
        <f>MEDIE!H24</f>
        <v>4.227272727</v>
      </c>
      <c r="D3" s="16">
        <f>MEDIE!H37</f>
        <v>4.303030303</v>
      </c>
      <c r="E3" s="16">
        <f>MEDIE!H50</f>
        <v>4.363636364</v>
      </c>
      <c r="G3" s="17">
        <f t="shared" si="1"/>
        <v>4.291666667</v>
      </c>
    </row>
    <row r="4" ht="15.75" customHeight="1">
      <c r="A4" s="15" t="s">
        <v>147</v>
      </c>
      <c r="B4" s="16">
        <f>MEDIE!H13</f>
        <v>4.303030303</v>
      </c>
      <c r="C4" s="16">
        <f>MEDIE!H27</f>
        <v>4.227272727</v>
      </c>
      <c r="D4" s="16">
        <f>MEDIE!H40</f>
        <v>4.222222222</v>
      </c>
      <c r="E4" s="16">
        <f>MEDIE!H53</f>
        <v>4.227272727</v>
      </c>
      <c r="G4" s="17">
        <f t="shared" si="1"/>
        <v>4.244949495</v>
      </c>
    </row>
    <row r="5" ht="15.75" customHeight="1">
      <c r="A5" s="18" t="s">
        <v>148</v>
      </c>
      <c r="B5" s="16">
        <f>MEDIE!H17</f>
        <v>4.272727273</v>
      </c>
      <c r="C5" s="16">
        <f>MEDIE!H30</f>
        <v>4.363636364</v>
      </c>
      <c r="D5" s="16">
        <f>MEDIE!H43</f>
        <v>4.255892256</v>
      </c>
      <c r="E5" s="16">
        <f>MEDIE!H56</f>
        <v>4.272727273</v>
      </c>
      <c r="G5" s="17">
        <f t="shared" si="1"/>
        <v>4.291245791</v>
      </c>
    </row>
    <row r="6" ht="15.75" customHeight="1"/>
    <row r="7" ht="15.75" customHeight="1">
      <c r="B7" s="19">
        <f t="shared" ref="B7:E7" si="2">AVERAGE(B2:B5)</f>
        <v>4.257575758</v>
      </c>
      <c r="C7" s="19">
        <f t="shared" si="2"/>
        <v>4.284090909</v>
      </c>
      <c r="D7" s="19">
        <f t="shared" si="2"/>
        <v>4.263468013</v>
      </c>
      <c r="E7" s="19">
        <f t="shared" si="2"/>
        <v>4.284090909</v>
      </c>
      <c r="G7" s="17">
        <f>AVERAGE(B7:E7)</f>
        <v>4.272306397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12.33"/>
    <col customWidth="1" min="4" max="4" width="15.33"/>
    <col customWidth="1" min="5" max="5" width="11.44"/>
    <col customWidth="1" min="6" max="6" width="11.56"/>
    <col customWidth="1" min="7" max="7" width="14.11"/>
    <col customWidth="1" min="8" max="8" width="14.67"/>
    <col customWidth="1" min="9" max="9" width="16.89"/>
    <col customWidth="1" min="10" max="26" width="8.67"/>
  </cols>
  <sheetData>
    <row r="1" ht="15.75" customHeight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6" t="s">
        <v>22</v>
      </c>
      <c r="I1" s="6" t="s">
        <v>23</v>
      </c>
    </row>
    <row r="2" ht="15.75" customHeight="1">
      <c r="A2" s="1" t="s">
        <v>24</v>
      </c>
      <c r="B2" s="7" t="s">
        <v>25</v>
      </c>
      <c r="G2" s="8" t="s">
        <v>26</v>
      </c>
      <c r="H2" s="8">
        <f t="shared" ref="H2:H13" si="1">IF(C2="X",1)+IF(D2="X",2)+IF(E2="X",3)+IF(F2="X",4)+IF(G2="X",5)</f>
        <v>5</v>
      </c>
    </row>
    <row r="3" ht="15.75" customHeight="1">
      <c r="A3" s="1" t="s">
        <v>27</v>
      </c>
      <c r="B3" s="7" t="s">
        <v>28</v>
      </c>
      <c r="F3" s="4" t="s">
        <v>26</v>
      </c>
      <c r="H3" s="8">
        <f t="shared" si="1"/>
        <v>4</v>
      </c>
    </row>
    <row r="4" ht="15.75" customHeight="1">
      <c r="A4" s="1" t="s">
        <v>29</v>
      </c>
      <c r="B4" s="9" t="s">
        <v>30</v>
      </c>
      <c r="G4" s="8" t="s">
        <v>26</v>
      </c>
      <c r="H4" s="8">
        <f t="shared" si="1"/>
        <v>5</v>
      </c>
    </row>
    <row r="5" ht="15.75" customHeight="1">
      <c r="A5" s="1" t="s">
        <v>31</v>
      </c>
      <c r="B5" s="7" t="s">
        <v>32</v>
      </c>
      <c r="F5" s="4" t="s">
        <v>26</v>
      </c>
      <c r="H5" s="8">
        <f t="shared" si="1"/>
        <v>4</v>
      </c>
    </row>
    <row r="6" ht="15.75" customHeight="1">
      <c r="A6" s="1" t="s">
        <v>33</v>
      </c>
      <c r="B6" s="7" t="s">
        <v>34</v>
      </c>
      <c r="G6" s="8" t="s">
        <v>26</v>
      </c>
      <c r="H6" s="8">
        <f t="shared" si="1"/>
        <v>5</v>
      </c>
    </row>
    <row r="7" ht="15.75" customHeight="1">
      <c r="A7" s="1" t="s">
        <v>35</v>
      </c>
      <c r="B7" s="9" t="s">
        <v>36</v>
      </c>
      <c r="F7" s="4" t="s">
        <v>26</v>
      </c>
      <c r="H7" s="8">
        <f t="shared" si="1"/>
        <v>4</v>
      </c>
    </row>
    <row r="8" ht="15.75" customHeight="1">
      <c r="A8" s="1" t="s">
        <v>37</v>
      </c>
      <c r="B8" s="7" t="s">
        <v>38</v>
      </c>
      <c r="G8" s="8" t="s">
        <v>26</v>
      </c>
      <c r="H8" s="8">
        <f t="shared" si="1"/>
        <v>5</v>
      </c>
    </row>
    <row r="9" ht="15.75" customHeight="1">
      <c r="A9" s="1" t="s">
        <v>39</v>
      </c>
      <c r="B9" s="7" t="s">
        <v>40</v>
      </c>
      <c r="G9" s="8" t="s">
        <v>26</v>
      </c>
      <c r="H9" s="8">
        <f t="shared" si="1"/>
        <v>5</v>
      </c>
    </row>
    <row r="10" ht="15.75" customHeight="1">
      <c r="A10" s="1" t="s">
        <v>41</v>
      </c>
      <c r="B10" s="9" t="s">
        <v>42</v>
      </c>
      <c r="G10" s="8" t="s">
        <v>26</v>
      </c>
      <c r="H10" s="8">
        <f t="shared" si="1"/>
        <v>5</v>
      </c>
    </row>
    <row r="11" ht="15.75" customHeight="1">
      <c r="A11" s="1" t="s">
        <v>43</v>
      </c>
      <c r="B11" s="7" t="s">
        <v>44</v>
      </c>
      <c r="F11" s="4" t="s">
        <v>26</v>
      </c>
      <c r="H11" s="8">
        <f t="shared" si="1"/>
        <v>4</v>
      </c>
    </row>
    <row r="12" ht="15.75" customHeight="1">
      <c r="A12" s="1" t="s">
        <v>45</v>
      </c>
      <c r="B12" s="7" t="s">
        <v>46</v>
      </c>
      <c r="G12" s="8" t="s">
        <v>26</v>
      </c>
      <c r="H12" s="8">
        <f t="shared" si="1"/>
        <v>5</v>
      </c>
    </row>
    <row r="13" ht="15.75" customHeight="1">
      <c r="A13" s="1" t="s">
        <v>47</v>
      </c>
      <c r="B13" s="9" t="s">
        <v>48</v>
      </c>
      <c r="G13" s="8" t="s">
        <v>26</v>
      </c>
      <c r="H13" s="8">
        <f t="shared" si="1"/>
        <v>5</v>
      </c>
    </row>
    <row r="14" ht="15.75" customHeight="1">
      <c r="A14" s="1"/>
      <c r="B14" s="1" t="s">
        <v>49</v>
      </c>
    </row>
    <row r="15" ht="15.75" customHeight="1">
      <c r="A15" s="1" t="s">
        <v>50</v>
      </c>
      <c r="B15" s="7" t="s">
        <v>51</v>
      </c>
      <c r="G15" s="8" t="s">
        <v>26</v>
      </c>
      <c r="H15" s="8">
        <f t="shared" ref="H15:H22" si="2">IF(C15="X",1)+IF(D15="X",2)+IF(E15="X",3)+IF(F15="X",4)+IF(G15="X",5)</f>
        <v>5</v>
      </c>
    </row>
    <row r="16" ht="15.75" customHeight="1">
      <c r="A16" s="1" t="s">
        <v>52</v>
      </c>
      <c r="B16" s="7" t="s">
        <v>53</v>
      </c>
      <c r="G16" s="8" t="s">
        <v>26</v>
      </c>
      <c r="H16" s="8">
        <f t="shared" si="2"/>
        <v>5</v>
      </c>
    </row>
    <row r="17" ht="15.75" customHeight="1">
      <c r="A17" s="1" t="s">
        <v>54</v>
      </c>
      <c r="B17" s="7" t="s">
        <v>55</v>
      </c>
      <c r="F17" s="4" t="s">
        <v>26</v>
      </c>
      <c r="H17" s="8">
        <f t="shared" si="2"/>
        <v>4</v>
      </c>
    </row>
    <row r="18" ht="15.75" customHeight="1">
      <c r="A18" s="1" t="s">
        <v>56</v>
      </c>
      <c r="B18" s="7" t="s">
        <v>57</v>
      </c>
      <c r="G18" s="8" t="s">
        <v>26</v>
      </c>
      <c r="H18" s="8">
        <f t="shared" si="2"/>
        <v>5</v>
      </c>
    </row>
    <row r="19" ht="15.75" customHeight="1">
      <c r="A19" s="1" t="s">
        <v>58</v>
      </c>
      <c r="B19" s="7" t="s">
        <v>59</v>
      </c>
      <c r="F19" s="4" t="s">
        <v>26</v>
      </c>
      <c r="H19" s="8">
        <f t="shared" si="2"/>
        <v>4</v>
      </c>
    </row>
    <row r="20" ht="15.75" customHeight="1">
      <c r="A20" s="1" t="s">
        <v>60</v>
      </c>
      <c r="B20" s="7" t="s">
        <v>61</v>
      </c>
      <c r="G20" s="8" t="s">
        <v>26</v>
      </c>
      <c r="H20" s="8">
        <f t="shared" si="2"/>
        <v>5</v>
      </c>
    </row>
    <row r="21" ht="15.75" customHeight="1">
      <c r="A21" s="1" t="s">
        <v>62</v>
      </c>
      <c r="B21" s="7" t="s">
        <v>63</v>
      </c>
      <c r="G21" s="8" t="s">
        <v>26</v>
      </c>
      <c r="H21" s="8">
        <f t="shared" si="2"/>
        <v>5</v>
      </c>
    </row>
    <row r="22" ht="15.75" customHeight="1">
      <c r="A22" s="1" t="s">
        <v>64</v>
      </c>
      <c r="B22" s="7" t="s">
        <v>65</v>
      </c>
      <c r="G22" s="8" t="s">
        <v>26</v>
      </c>
      <c r="H22" s="8">
        <f t="shared" si="2"/>
        <v>5</v>
      </c>
    </row>
    <row r="23" ht="15.75" customHeight="1">
      <c r="A23" s="1"/>
      <c r="B23" s="1" t="s">
        <v>66</v>
      </c>
    </row>
    <row r="24" ht="15.75" customHeight="1">
      <c r="A24" s="1" t="s">
        <v>67</v>
      </c>
      <c r="B24" s="7" t="s">
        <v>68</v>
      </c>
      <c r="F24" s="4" t="s">
        <v>26</v>
      </c>
      <c r="H24" s="8">
        <f t="shared" ref="H24:H31" si="3">IF(C24="X",1)+IF(D24="X",2)+IF(E24="X",3)+IF(F24="X",4)+IF(G24="X",5)</f>
        <v>4</v>
      </c>
    </row>
    <row r="25" ht="15.75" customHeight="1">
      <c r="A25" s="1" t="s">
        <v>69</v>
      </c>
      <c r="B25" s="7" t="s">
        <v>70</v>
      </c>
      <c r="G25" s="8" t="s">
        <v>26</v>
      </c>
      <c r="H25" s="8">
        <f t="shared" si="3"/>
        <v>5</v>
      </c>
    </row>
    <row r="26" ht="15.75" customHeight="1">
      <c r="A26" s="1" t="s">
        <v>71</v>
      </c>
      <c r="B26" s="7" t="s">
        <v>72</v>
      </c>
      <c r="G26" s="8" t="s">
        <v>26</v>
      </c>
      <c r="H26" s="8">
        <f t="shared" si="3"/>
        <v>5</v>
      </c>
    </row>
    <row r="27" ht="15.75" customHeight="1">
      <c r="A27" s="1" t="s">
        <v>73</v>
      </c>
      <c r="B27" s="7" t="s">
        <v>74</v>
      </c>
      <c r="F27" s="4" t="s">
        <v>26</v>
      </c>
      <c r="H27" s="8">
        <f t="shared" si="3"/>
        <v>4</v>
      </c>
    </row>
    <row r="28" ht="15.75" customHeight="1">
      <c r="A28" s="1" t="s">
        <v>75</v>
      </c>
      <c r="B28" s="7" t="s">
        <v>76</v>
      </c>
      <c r="G28" s="8" t="s">
        <v>26</v>
      </c>
      <c r="H28" s="8">
        <f t="shared" si="3"/>
        <v>5</v>
      </c>
    </row>
    <row r="29" ht="15.75" customHeight="1">
      <c r="A29" s="1" t="s">
        <v>77</v>
      </c>
      <c r="B29" s="7" t="s">
        <v>78</v>
      </c>
      <c r="F29" s="4" t="s">
        <v>26</v>
      </c>
      <c r="H29" s="8">
        <f t="shared" si="3"/>
        <v>4</v>
      </c>
    </row>
    <row r="30" ht="15.75" customHeight="1">
      <c r="A30" s="1" t="s">
        <v>79</v>
      </c>
      <c r="B30" s="7" t="s">
        <v>80</v>
      </c>
      <c r="G30" s="8" t="s">
        <v>26</v>
      </c>
      <c r="H30" s="8">
        <f t="shared" si="3"/>
        <v>5</v>
      </c>
    </row>
    <row r="31" ht="15.75" customHeight="1">
      <c r="A31" s="10" t="s">
        <v>81</v>
      </c>
      <c r="B31" s="7" t="s">
        <v>82</v>
      </c>
      <c r="G31" s="8" t="s">
        <v>26</v>
      </c>
      <c r="H31" s="8">
        <f t="shared" si="3"/>
        <v>5</v>
      </c>
    </row>
    <row r="32" ht="15.75" customHeight="1">
      <c r="A32" s="1"/>
      <c r="B32" s="1" t="s">
        <v>83</v>
      </c>
    </row>
    <row r="33" ht="15.75" customHeight="1">
      <c r="A33" s="1" t="s">
        <v>84</v>
      </c>
      <c r="B33" s="7" t="s">
        <v>85</v>
      </c>
      <c r="G33" s="8" t="s">
        <v>26</v>
      </c>
      <c r="H33" s="8">
        <f t="shared" ref="H33:H40" si="4">IF(C33="X",1)+IF(D33="X",2)+IF(E33="X",3)+IF(F33="X",4)+IF(G33="X",5)</f>
        <v>5</v>
      </c>
      <c r="I33" s="11"/>
    </row>
    <row r="34" ht="15.75" customHeight="1">
      <c r="A34" s="1" t="s">
        <v>86</v>
      </c>
      <c r="B34" s="7" t="s">
        <v>87</v>
      </c>
      <c r="G34" s="8" t="s">
        <v>26</v>
      </c>
      <c r="H34" s="8">
        <f t="shared" si="4"/>
        <v>5</v>
      </c>
    </row>
    <row r="35" ht="15.75" customHeight="1">
      <c r="A35" s="1" t="s">
        <v>88</v>
      </c>
      <c r="B35" s="7" t="s">
        <v>89</v>
      </c>
      <c r="G35" s="8" t="s">
        <v>26</v>
      </c>
      <c r="H35" s="8">
        <f t="shared" si="4"/>
        <v>5</v>
      </c>
    </row>
    <row r="36" ht="15.75" customHeight="1">
      <c r="A36" s="1" t="s">
        <v>90</v>
      </c>
      <c r="B36" s="7" t="s">
        <v>91</v>
      </c>
      <c r="G36" s="8" t="s">
        <v>26</v>
      </c>
      <c r="H36" s="8">
        <f t="shared" si="4"/>
        <v>5</v>
      </c>
    </row>
    <row r="37" ht="15.75" customHeight="1">
      <c r="A37" s="1" t="s">
        <v>92</v>
      </c>
      <c r="B37" s="7" t="s">
        <v>93</v>
      </c>
      <c r="G37" s="8" t="s">
        <v>26</v>
      </c>
      <c r="H37" s="8">
        <f t="shared" si="4"/>
        <v>5</v>
      </c>
    </row>
    <row r="38" ht="15.75" customHeight="1">
      <c r="A38" s="1" t="s">
        <v>94</v>
      </c>
      <c r="B38" s="7" t="s">
        <v>95</v>
      </c>
      <c r="G38" s="8" t="s">
        <v>26</v>
      </c>
      <c r="H38" s="8">
        <f t="shared" si="4"/>
        <v>5</v>
      </c>
    </row>
    <row r="39" ht="15.75" customHeight="1">
      <c r="A39" s="1" t="s">
        <v>96</v>
      </c>
      <c r="B39" s="7" t="s">
        <v>97</v>
      </c>
      <c r="G39" s="8" t="s">
        <v>26</v>
      </c>
      <c r="H39" s="8">
        <f t="shared" si="4"/>
        <v>5</v>
      </c>
    </row>
    <row r="40" ht="15.75" customHeight="1">
      <c r="A40" s="1" t="s">
        <v>98</v>
      </c>
      <c r="B40" s="7" t="s">
        <v>99</v>
      </c>
      <c r="G40" s="8" t="s">
        <v>26</v>
      </c>
      <c r="H40" s="8">
        <f t="shared" si="4"/>
        <v>5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>
      <c r="I48" s="11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12.33"/>
    <col customWidth="1" min="4" max="4" width="15.33"/>
    <col customWidth="1" min="5" max="5" width="11.44"/>
    <col customWidth="1" min="6" max="6" width="11.56"/>
    <col customWidth="1" min="7" max="7" width="14.11"/>
    <col customWidth="1" min="8" max="8" width="14.67"/>
    <col customWidth="1" min="9" max="9" width="16.89"/>
    <col customWidth="1" min="10" max="26" width="8.67"/>
  </cols>
  <sheetData>
    <row r="1" ht="15.75" customHeight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6" t="s">
        <v>22</v>
      </c>
      <c r="I1" s="6" t="s">
        <v>23</v>
      </c>
    </row>
    <row r="2" ht="15.75" customHeight="1">
      <c r="A2" s="1" t="s">
        <v>24</v>
      </c>
      <c r="B2" s="7" t="s">
        <v>25</v>
      </c>
      <c r="G2" s="8" t="s">
        <v>26</v>
      </c>
      <c r="H2" s="8">
        <f t="shared" ref="H2:H13" si="1">IF(C2="X",1)+IF(D2="X",2)+IF(E2="X",3)+IF(F2="X",4)+IF(G2="X",5)</f>
        <v>5</v>
      </c>
    </row>
    <row r="3" ht="15.75" customHeight="1">
      <c r="A3" s="1" t="s">
        <v>27</v>
      </c>
      <c r="B3" s="7" t="s">
        <v>28</v>
      </c>
      <c r="F3" s="4" t="s">
        <v>26</v>
      </c>
      <c r="H3" s="8">
        <f t="shared" si="1"/>
        <v>4</v>
      </c>
    </row>
    <row r="4" ht="15.75" customHeight="1">
      <c r="A4" s="1" t="s">
        <v>29</v>
      </c>
      <c r="B4" s="9" t="s">
        <v>100</v>
      </c>
      <c r="G4" s="8" t="s">
        <v>26</v>
      </c>
      <c r="H4" s="8">
        <f t="shared" si="1"/>
        <v>5</v>
      </c>
    </row>
    <row r="5" ht="15.75" customHeight="1">
      <c r="A5" s="1" t="s">
        <v>31</v>
      </c>
      <c r="B5" s="7" t="s">
        <v>32</v>
      </c>
      <c r="G5" s="8" t="s">
        <v>26</v>
      </c>
      <c r="H5" s="8">
        <f t="shared" si="1"/>
        <v>5</v>
      </c>
    </row>
    <row r="6" ht="15.75" customHeight="1">
      <c r="A6" s="1" t="s">
        <v>33</v>
      </c>
      <c r="B6" s="7" t="s">
        <v>34</v>
      </c>
      <c r="G6" s="8" t="s">
        <v>26</v>
      </c>
      <c r="H6" s="8">
        <f t="shared" si="1"/>
        <v>5</v>
      </c>
    </row>
    <row r="7" ht="15.75" customHeight="1">
      <c r="A7" s="1" t="s">
        <v>35</v>
      </c>
      <c r="B7" s="9" t="s">
        <v>101</v>
      </c>
      <c r="G7" s="8" t="s">
        <v>26</v>
      </c>
      <c r="H7" s="8">
        <f t="shared" si="1"/>
        <v>5</v>
      </c>
    </row>
    <row r="8" ht="15.75" customHeight="1">
      <c r="A8" s="1" t="s">
        <v>37</v>
      </c>
      <c r="B8" s="7" t="s">
        <v>38</v>
      </c>
      <c r="G8" s="8" t="s">
        <v>26</v>
      </c>
      <c r="H8" s="8">
        <f t="shared" si="1"/>
        <v>5</v>
      </c>
    </row>
    <row r="9" ht="15.75" customHeight="1">
      <c r="A9" s="1" t="s">
        <v>39</v>
      </c>
      <c r="B9" s="7" t="s">
        <v>40</v>
      </c>
      <c r="G9" s="8" t="s">
        <v>26</v>
      </c>
      <c r="H9" s="8">
        <f t="shared" si="1"/>
        <v>5</v>
      </c>
    </row>
    <row r="10" ht="15.75" customHeight="1">
      <c r="A10" s="1" t="s">
        <v>41</v>
      </c>
      <c r="B10" s="9" t="s">
        <v>102</v>
      </c>
      <c r="F10" s="4" t="s">
        <v>26</v>
      </c>
      <c r="H10" s="8">
        <f t="shared" si="1"/>
        <v>4</v>
      </c>
    </row>
    <row r="11" ht="15.75" customHeight="1">
      <c r="A11" s="1" t="s">
        <v>43</v>
      </c>
      <c r="B11" s="7" t="s">
        <v>44</v>
      </c>
      <c r="G11" s="8" t="s">
        <v>26</v>
      </c>
      <c r="H11" s="8">
        <f t="shared" si="1"/>
        <v>5</v>
      </c>
    </row>
    <row r="12" ht="15.75" customHeight="1">
      <c r="A12" s="1" t="s">
        <v>45</v>
      </c>
      <c r="B12" s="7" t="s">
        <v>46</v>
      </c>
      <c r="G12" s="8" t="s">
        <v>26</v>
      </c>
      <c r="H12" s="8">
        <f t="shared" si="1"/>
        <v>5</v>
      </c>
    </row>
    <row r="13" ht="15.75" customHeight="1">
      <c r="A13" s="1" t="s">
        <v>47</v>
      </c>
      <c r="B13" s="9" t="s">
        <v>103</v>
      </c>
      <c r="G13" s="8" t="s">
        <v>26</v>
      </c>
      <c r="H13" s="8">
        <f t="shared" si="1"/>
        <v>5</v>
      </c>
    </row>
    <row r="14" ht="15.75" customHeight="1">
      <c r="A14" s="1"/>
      <c r="B14" s="1" t="s">
        <v>49</v>
      </c>
    </row>
    <row r="15" ht="15.75" customHeight="1">
      <c r="A15" s="1" t="s">
        <v>50</v>
      </c>
      <c r="B15" s="7" t="s">
        <v>51</v>
      </c>
      <c r="G15" s="8" t="s">
        <v>26</v>
      </c>
      <c r="H15" s="8">
        <f t="shared" ref="H15:H22" si="2">IF(C15="X",1)+IF(D15="X",2)+IF(E15="X",3)+IF(F15="X",4)+IF(G15="X",5)</f>
        <v>5</v>
      </c>
    </row>
    <row r="16" ht="15.75" customHeight="1">
      <c r="A16" s="1" t="s">
        <v>52</v>
      </c>
      <c r="B16" s="7" t="s">
        <v>53</v>
      </c>
      <c r="F16" s="4" t="s">
        <v>26</v>
      </c>
      <c r="H16" s="8">
        <f t="shared" si="2"/>
        <v>4</v>
      </c>
    </row>
    <row r="17" ht="15.75" customHeight="1">
      <c r="A17" s="1" t="s">
        <v>54</v>
      </c>
      <c r="B17" s="7" t="s">
        <v>55</v>
      </c>
      <c r="G17" s="8" t="s">
        <v>26</v>
      </c>
      <c r="H17" s="8">
        <f t="shared" si="2"/>
        <v>5</v>
      </c>
    </row>
    <row r="18" ht="15.75" customHeight="1">
      <c r="A18" s="1" t="s">
        <v>56</v>
      </c>
      <c r="B18" s="7" t="s">
        <v>57</v>
      </c>
      <c r="G18" s="8" t="s">
        <v>26</v>
      </c>
      <c r="H18" s="8">
        <f t="shared" si="2"/>
        <v>5</v>
      </c>
    </row>
    <row r="19" ht="15.75" customHeight="1">
      <c r="A19" s="1" t="s">
        <v>58</v>
      </c>
      <c r="B19" s="7" t="s">
        <v>59</v>
      </c>
      <c r="G19" s="8" t="s">
        <v>26</v>
      </c>
      <c r="H19" s="8">
        <f t="shared" si="2"/>
        <v>5</v>
      </c>
    </row>
    <row r="20" ht="15.75" customHeight="1">
      <c r="A20" s="1" t="s">
        <v>60</v>
      </c>
      <c r="B20" s="7" t="s">
        <v>61</v>
      </c>
      <c r="G20" s="8" t="s">
        <v>26</v>
      </c>
      <c r="H20" s="8">
        <f t="shared" si="2"/>
        <v>5</v>
      </c>
    </row>
    <row r="21" ht="15.75" customHeight="1">
      <c r="A21" s="1" t="s">
        <v>62</v>
      </c>
      <c r="B21" s="7" t="s">
        <v>63</v>
      </c>
      <c r="G21" s="8" t="s">
        <v>26</v>
      </c>
      <c r="H21" s="8">
        <f t="shared" si="2"/>
        <v>5</v>
      </c>
    </row>
    <row r="22" ht="15.75" customHeight="1">
      <c r="A22" s="1" t="s">
        <v>64</v>
      </c>
      <c r="B22" s="7" t="s">
        <v>65</v>
      </c>
      <c r="F22" s="4" t="s">
        <v>26</v>
      </c>
      <c r="H22" s="8">
        <f t="shared" si="2"/>
        <v>4</v>
      </c>
    </row>
    <row r="23" ht="15.75" customHeight="1">
      <c r="A23" s="1"/>
      <c r="B23" s="1" t="s">
        <v>66</v>
      </c>
    </row>
    <row r="24" ht="15.75" customHeight="1">
      <c r="A24" s="1" t="s">
        <v>67</v>
      </c>
      <c r="B24" s="7" t="s">
        <v>68</v>
      </c>
      <c r="G24" s="8" t="s">
        <v>26</v>
      </c>
      <c r="H24" s="8">
        <f t="shared" ref="H24:H31" si="3">IF(C24="X",1)+IF(D24="X",2)+IF(E24="X",3)+IF(F24="X",4)+IF(G24="X",5)</f>
        <v>5</v>
      </c>
    </row>
    <row r="25" ht="15.75" customHeight="1">
      <c r="A25" s="1" t="s">
        <v>69</v>
      </c>
      <c r="B25" s="7" t="s">
        <v>70</v>
      </c>
      <c r="G25" s="8" t="s">
        <v>26</v>
      </c>
      <c r="H25" s="8">
        <f t="shared" si="3"/>
        <v>5</v>
      </c>
    </row>
    <row r="26" ht="15.75" customHeight="1">
      <c r="A26" s="1" t="s">
        <v>71</v>
      </c>
      <c r="B26" s="7" t="s">
        <v>72</v>
      </c>
      <c r="G26" s="8" t="s">
        <v>26</v>
      </c>
      <c r="H26" s="8">
        <f t="shared" si="3"/>
        <v>5</v>
      </c>
    </row>
    <row r="27" ht="15.75" customHeight="1">
      <c r="A27" s="1" t="s">
        <v>73</v>
      </c>
      <c r="B27" s="7" t="s">
        <v>74</v>
      </c>
      <c r="F27" s="4" t="s">
        <v>26</v>
      </c>
      <c r="H27" s="8">
        <f t="shared" si="3"/>
        <v>4</v>
      </c>
    </row>
    <row r="28" ht="15.75" customHeight="1">
      <c r="A28" s="1" t="s">
        <v>75</v>
      </c>
      <c r="B28" s="7" t="s">
        <v>76</v>
      </c>
      <c r="G28" s="8" t="s">
        <v>26</v>
      </c>
      <c r="H28" s="8">
        <f t="shared" si="3"/>
        <v>5</v>
      </c>
    </row>
    <row r="29" ht="15.75" customHeight="1">
      <c r="A29" s="1" t="s">
        <v>77</v>
      </c>
      <c r="B29" s="7" t="s">
        <v>78</v>
      </c>
      <c r="G29" s="8" t="s">
        <v>26</v>
      </c>
      <c r="H29" s="8">
        <f t="shared" si="3"/>
        <v>5</v>
      </c>
    </row>
    <row r="30" ht="15.75" customHeight="1">
      <c r="A30" s="1" t="s">
        <v>79</v>
      </c>
      <c r="B30" s="7" t="s">
        <v>80</v>
      </c>
      <c r="G30" s="8" t="s">
        <v>26</v>
      </c>
      <c r="H30" s="8">
        <f t="shared" si="3"/>
        <v>5</v>
      </c>
    </row>
    <row r="31" ht="15.75" customHeight="1">
      <c r="A31" s="10" t="s">
        <v>81</v>
      </c>
      <c r="B31" s="7" t="s">
        <v>82</v>
      </c>
      <c r="G31" s="8" t="s">
        <v>26</v>
      </c>
      <c r="H31" s="8">
        <f t="shared" si="3"/>
        <v>5</v>
      </c>
    </row>
    <row r="32" ht="15.75" customHeight="1">
      <c r="A32" s="1"/>
      <c r="B32" s="1" t="s">
        <v>83</v>
      </c>
    </row>
    <row r="33" ht="15.75" customHeight="1">
      <c r="A33" s="1" t="s">
        <v>84</v>
      </c>
      <c r="B33" s="7" t="s">
        <v>85</v>
      </c>
      <c r="G33" s="8" t="s">
        <v>26</v>
      </c>
      <c r="H33" s="8">
        <f t="shared" ref="H33:H40" si="4">IF(C33="X",1)+IF(D33="X",2)+IF(E33="X",3)+IF(F33="X",4)+IF(G33="X",5)</f>
        <v>5</v>
      </c>
      <c r="I33" s="11"/>
    </row>
    <row r="34" ht="15.75" customHeight="1">
      <c r="A34" s="1" t="s">
        <v>86</v>
      </c>
      <c r="B34" s="7" t="s">
        <v>87</v>
      </c>
      <c r="G34" s="8" t="s">
        <v>26</v>
      </c>
      <c r="H34" s="8">
        <f t="shared" si="4"/>
        <v>5</v>
      </c>
    </row>
    <row r="35" ht="15.75" customHeight="1">
      <c r="A35" s="1" t="s">
        <v>88</v>
      </c>
      <c r="B35" s="7" t="s">
        <v>89</v>
      </c>
      <c r="F35" s="4" t="s">
        <v>26</v>
      </c>
      <c r="H35" s="8">
        <f t="shared" si="4"/>
        <v>4</v>
      </c>
    </row>
    <row r="36" ht="15.75" customHeight="1">
      <c r="A36" s="1" t="s">
        <v>90</v>
      </c>
      <c r="B36" s="7" t="s">
        <v>91</v>
      </c>
      <c r="G36" s="8" t="s">
        <v>26</v>
      </c>
      <c r="H36" s="8">
        <f t="shared" si="4"/>
        <v>5</v>
      </c>
    </row>
    <row r="37" ht="15.75" customHeight="1">
      <c r="A37" s="1" t="s">
        <v>92</v>
      </c>
      <c r="B37" s="7" t="s">
        <v>93</v>
      </c>
      <c r="G37" s="8" t="s">
        <v>26</v>
      </c>
      <c r="H37" s="8">
        <f t="shared" si="4"/>
        <v>5</v>
      </c>
    </row>
    <row r="38" ht="15.75" customHeight="1">
      <c r="A38" s="1" t="s">
        <v>94</v>
      </c>
      <c r="B38" s="7" t="s">
        <v>95</v>
      </c>
      <c r="G38" s="8" t="s">
        <v>26</v>
      </c>
      <c r="H38" s="8">
        <f t="shared" si="4"/>
        <v>5</v>
      </c>
    </row>
    <row r="39" ht="15.75" customHeight="1">
      <c r="A39" s="1" t="s">
        <v>96</v>
      </c>
      <c r="B39" s="7" t="s">
        <v>97</v>
      </c>
      <c r="G39" s="8" t="s">
        <v>26</v>
      </c>
      <c r="H39" s="8">
        <f t="shared" si="4"/>
        <v>5</v>
      </c>
    </row>
    <row r="40" ht="15.75" customHeight="1">
      <c r="A40" s="1" t="s">
        <v>98</v>
      </c>
      <c r="B40" s="7" t="s">
        <v>99</v>
      </c>
      <c r="G40" s="8" t="s">
        <v>26</v>
      </c>
      <c r="H40" s="8">
        <f t="shared" si="4"/>
        <v>5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>
      <c r="I48" s="11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12.33"/>
    <col customWidth="1" min="4" max="4" width="15.33"/>
    <col customWidth="1" min="5" max="5" width="11.44"/>
    <col customWidth="1" min="6" max="6" width="11.56"/>
    <col customWidth="1" min="7" max="7" width="14.11"/>
    <col customWidth="1" min="8" max="8" width="14.67"/>
    <col customWidth="1" min="9" max="9" width="16.89"/>
    <col customWidth="1" min="10" max="26" width="8.67"/>
  </cols>
  <sheetData>
    <row r="1" ht="15.75" customHeight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6" t="s">
        <v>22</v>
      </c>
      <c r="I1" s="6" t="s">
        <v>23</v>
      </c>
    </row>
    <row r="2" ht="15.75" customHeight="1">
      <c r="A2" s="1" t="s">
        <v>24</v>
      </c>
      <c r="B2" s="7" t="s">
        <v>25</v>
      </c>
      <c r="F2" s="4" t="s">
        <v>26</v>
      </c>
      <c r="H2" s="8">
        <f t="shared" ref="H2:H13" si="1">IF(C2="X",1)+IF(D2="X",2)+IF(E2="X",3)+IF(F2="X",4)+IF(G2="X",5)</f>
        <v>4</v>
      </c>
    </row>
    <row r="3" ht="15.75" customHeight="1">
      <c r="A3" s="1" t="s">
        <v>27</v>
      </c>
      <c r="B3" s="7" t="s">
        <v>28</v>
      </c>
      <c r="G3" s="8" t="s">
        <v>26</v>
      </c>
      <c r="H3" s="8">
        <f t="shared" si="1"/>
        <v>5</v>
      </c>
    </row>
    <row r="4" ht="15.75" customHeight="1">
      <c r="A4" s="1" t="s">
        <v>29</v>
      </c>
      <c r="B4" s="9" t="s">
        <v>104</v>
      </c>
      <c r="G4" s="8" t="s">
        <v>26</v>
      </c>
      <c r="H4" s="8">
        <f t="shared" si="1"/>
        <v>5</v>
      </c>
    </row>
    <row r="5" ht="15.75" customHeight="1">
      <c r="A5" s="1" t="s">
        <v>31</v>
      </c>
      <c r="B5" s="7" t="s">
        <v>32</v>
      </c>
      <c r="G5" s="8" t="s">
        <v>26</v>
      </c>
      <c r="H5" s="8">
        <f t="shared" si="1"/>
        <v>5</v>
      </c>
    </row>
    <row r="6" ht="15.75" customHeight="1">
      <c r="A6" s="1" t="s">
        <v>33</v>
      </c>
      <c r="B6" s="7" t="s">
        <v>34</v>
      </c>
      <c r="G6" s="8" t="s">
        <v>26</v>
      </c>
      <c r="H6" s="8">
        <f t="shared" si="1"/>
        <v>5</v>
      </c>
    </row>
    <row r="7" ht="15.75" customHeight="1">
      <c r="A7" s="1" t="s">
        <v>35</v>
      </c>
      <c r="B7" s="9" t="s">
        <v>105</v>
      </c>
      <c r="G7" s="8" t="s">
        <v>26</v>
      </c>
      <c r="H7" s="8">
        <f t="shared" si="1"/>
        <v>5</v>
      </c>
    </row>
    <row r="8" ht="15.75" customHeight="1">
      <c r="A8" s="1" t="s">
        <v>37</v>
      </c>
      <c r="B8" s="7" t="s">
        <v>38</v>
      </c>
      <c r="G8" s="8" t="s">
        <v>26</v>
      </c>
      <c r="H8" s="8">
        <f t="shared" si="1"/>
        <v>5</v>
      </c>
    </row>
    <row r="9" ht="15.75" customHeight="1">
      <c r="A9" s="1" t="s">
        <v>39</v>
      </c>
      <c r="B9" s="7" t="s">
        <v>40</v>
      </c>
      <c r="F9" s="4" t="s">
        <v>26</v>
      </c>
      <c r="H9" s="8">
        <f t="shared" si="1"/>
        <v>4</v>
      </c>
    </row>
    <row r="10" ht="15.75" customHeight="1">
      <c r="A10" s="1" t="s">
        <v>41</v>
      </c>
      <c r="B10" s="9" t="s">
        <v>106</v>
      </c>
      <c r="G10" s="8" t="s">
        <v>26</v>
      </c>
      <c r="H10" s="8">
        <f t="shared" si="1"/>
        <v>5</v>
      </c>
    </row>
    <row r="11" ht="15.75" customHeight="1">
      <c r="A11" s="1" t="s">
        <v>43</v>
      </c>
      <c r="B11" s="7" t="s">
        <v>44</v>
      </c>
      <c r="G11" s="8" t="s">
        <v>26</v>
      </c>
      <c r="H11" s="8">
        <f t="shared" si="1"/>
        <v>5</v>
      </c>
    </row>
    <row r="12" ht="15.75" customHeight="1">
      <c r="A12" s="1" t="s">
        <v>45</v>
      </c>
      <c r="B12" s="7" t="s">
        <v>46</v>
      </c>
      <c r="G12" s="8" t="s">
        <v>26</v>
      </c>
      <c r="H12" s="8">
        <f t="shared" si="1"/>
        <v>5</v>
      </c>
    </row>
    <row r="13" ht="15.75" customHeight="1">
      <c r="A13" s="1" t="s">
        <v>47</v>
      </c>
      <c r="B13" s="9" t="s">
        <v>107</v>
      </c>
      <c r="F13" s="4" t="s">
        <v>26</v>
      </c>
      <c r="H13" s="8">
        <f t="shared" si="1"/>
        <v>4</v>
      </c>
    </row>
    <row r="14" ht="15.75" customHeight="1">
      <c r="A14" s="1"/>
      <c r="B14" s="1" t="s">
        <v>49</v>
      </c>
    </row>
    <row r="15" ht="15.75" customHeight="1">
      <c r="A15" s="1" t="s">
        <v>50</v>
      </c>
      <c r="B15" s="7" t="s">
        <v>51</v>
      </c>
      <c r="G15" s="8" t="s">
        <v>26</v>
      </c>
      <c r="H15" s="8">
        <f t="shared" ref="H15:H22" si="2">IF(C15="X",1)+IF(D15="X",2)+IF(E15="X",3)+IF(F15="X",4)+IF(G15="X",5)</f>
        <v>5</v>
      </c>
    </row>
    <row r="16" ht="15.75" customHeight="1">
      <c r="A16" s="1" t="s">
        <v>52</v>
      </c>
      <c r="B16" s="7" t="s">
        <v>53</v>
      </c>
      <c r="G16" s="8" t="s">
        <v>26</v>
      </c>
      <c r="H16" s="8">
        <f t="shared" si="2"/>
        <v>5</v>
      </c>
    </row>
    <row r="17" ht="15.75" customHeight="1">
      <c r="A17" s="1" t="s">
        <v>54</v>
      </c>
      <c r="B17" s="7" t="s">
        <v>55</v>
      </c>
      <c r="G17" s="8" t="s">
        <v>26</v>
      </c>
      <c r="H17" s="8">
        <f t="shared" si="2"/>
        <v>5</v>
      </c>
    </row>
    <row r="18" ht="15.75" customHeight="1">
      <c r="A18" s="1" t="s">
        <v>56</v>
      </c>
      <c r="B18" s="7" t="s">
        <v>57</v>
      </c>
      <c r="F18" s="4" t="s">
        <v>26</v>
      </c>
      <c r="H18" s="8">
        <f t="shared" si="2"/>
        <v>4</v>
      </c>
    </row>
    <row r="19" ht="15.75" customHeight="1">
      <c r="A19" s="1" t="s">
        <v>58</v>
      </c>
      <c r="B19" s="7" t="s">
        <v>59</v>
      </c>
      <c r="G19" s="8" t="s">
        <v>26</v>
      </c>
      <c r="H19" s="8">
        <f t="shared" si="2"/>
        <v>5</v>
      </c>
    </row>
    <row r="20" ht="15.75" customHeight="1">
      <c r="A20" s="1" t="s">
        <v>60</v>
      </c>
      <c r="B20" s="7" t="s">
        <v>61</v>
      </c>
      <c r="G20" s="8" t="s">
        <v>26</v>
      </c>
      <c r="H20" s="8">
        <f t="shared" si="2"/>
        <v>5</v>
      </c>
    </row>
    <row r="21" ht="15.75" customHeight="1">
      <c r="A21" s="1" t="s">
        <v>62</v>
      </c>
      <c r="B21" s="7" t="s">
        <v>63</v>
      </c>
      <c r="F21" s="4" t="s">
        <v>26</v>
      </c>
      <c r="H21" s="8">
        <f t="shared" si="2"/>
        <v>4</v>
      </c>
    </row>
    <row r="22" ht="15.75" customHeight="1">
      <c r="A22" s="1" t="s">
        <v>64</v>
      </c>
      <c r="B22" s="7" t="s">
        <v>65</v>
      </c>
      <c r="G22" s="8" t="s">
        <v>26</v>
      </c>
      <c r="H22" s="8">
        <f t="shared" si="2"/>
        <v>5</v>
      </c>
    </row>
    <row r="23" ht="15.75" customHeight="1">
      <c r="A23" s="1"/>
      <c r="B23" s="1" t="s">
        <v>66</v>
      </c>
    </row>
    <row r="24" ht="15.75" customHeight="1">
      <c r="A24" s="1" t="s">
        <v>67</v>
      </c>
      <c r="B24" s="7" t="s">
        <v>68</v>
      </c>
      <c r="G24" s="8" t="s">
        <v>26</v>
      </c>
      <c r="H24" s="8">
        <f t="shared" ref="H24:H31" si="3">IF(C24="X",1)+IF(D24="X",2)+IF(E24="X",3)+IF(F24="X",4)+IF(G24="X",5)</f>
        <v>5</v>
      </c>
    </row>
    <row r="25" ht="15.75" customHeight="1">
      <c r="A25" s="1" t="s">
        <v>69</v>
      </c>
      <c r="B25" s="7" t="s">
        <v>70</v>
      </c>
      <c r="G25" s="8" t="s">
        <v>26</v>
      </c>
      <c r="H25" s="8">
        <f t="shared" si="3"/>
        <v>5</v>
      </c>
    </row>
    <row r="26" ht="15.75" customHeight="1">
      <c r="A26" s="1" t="s">
        <v>71</v>
      </c>
      <c r="B26" s="7" t="s">
        <v>72</v>
      </c>
      <c r="F26" s="4" t="s">
        <v>26</v>
      </c>
      <c r="H26" s="8">
        <f t="shared" si="3"/>
        <v>4</v>
      </c>
    </row>
    <row r="27" ht="15.75" customHeight="1">
      <c r="A27" s="1" t="s">
        <v>73</v>
      </c>
      <c r="B27" s="7" t="s">
        <v>74</v>
      </c>
      <c r="G27" s="8" t="s">
        <v>26</v>
      </c>
      <c r="H27" s="8">
        <f t="shared" si="3"/>
        <v>5</v>
      </c>
    </row>
    <row r="28" ht="15.75" customHeight="1">
      <c r="A28" s="1" t="s">
        <v>75</v>
      </c>
      <c r="B28" s="7" t="s">
        <v>76</v>
      </c>
      <c r="G28" s="8" t="s">
        <v>26</v>
      </c>
      <c r="H28" s="8">
        <f t="shared" si="3"/>
        <v>5</v>
      </c>
    </row>
    <row r="29" ht="15.75" customHeight="1">
      <c r="A29" s="1" t="s">
        <v>77</v>
      </c>
      <c r="B29" s="7" t="s">
        <v>78</v>
      </c>
      <c r="G29" s="8" t="s">
        <v>26</v>
      </c>
      <c r="H29" s="8">
        <f t="shared" si="3"/>
        <v>5</v>
      </c>
    </row>
    <row r="30" ht="15.75" customHeight="1">
      <c r="A30" s="1" t="s">
        <v>79</v>
      </c>
      <c r="B30" s="7" t="s">
        <v>80</v>
      </c>
      <c r="G30" s="8" t="s">
        <v>26</v>
      </c>
      <c r="H30" s="8">
        <f t="shared" si="3"/>
        <v>5</v>
      </c>
    </row>
    <row r="31" ht="15.75" customHeight="1">
      <c r="A31" s="10" t="s">
        <v>81</v>
      </c>
      <c r="B31" s="7" t="s">
        <v>82</v>
      </c>
      <c r="F31" s="4" t="s">
        <v>26</v>
      </c>
      <c r="H31" s="8">
        <f t="shared" si="3"/>
        <v>4</v>
      </c>
    </row>
    <row r="32" ht="15.75" customHeight="1">
      <c r="A32" s="1"/>
      <c r="B32" s="1" t="s">
        <v>83</v>
      </c>
    </row>
    <row r="33" ht="15.75" customHeight="1">
      <c r="A33" s="1" t="s">
        <v>84</v>
      </c>
      <c r="B33" s="7" t="s">
        <v>85</v>
      </c>
      <c r="G33" s="8" t="s">
        <v>26</v>
      </c>
      <c r="H33" s="8">
        <f t="shared" ref="H33:H40" si="4">IF(C33="X",1)+IF(D33="X",2)+IF(E33="X",3)+IF(F33="X",4)+IF(G33="X",5)</f>
        <v>5</v>
      </c>
      <c r="I33" s="11"/>
    </row>
    <row r="34" ht="15.75" customHeight="1">
      <c r="A34" s="1" t="s">
        <v>86</v>
      </c>
      <c r="B34" s="7" t="s">
        <v>87</v>
      </c>
      <c r="G34" s="8" t="s">
        <v>26</v>
      </c>
      <c r="H34" s="8">
        <f t="shared" si="4"/>
        <v>5</v>
      </c>
    </row>
    <row r="35" ht="15.75" customHeight="1">
      <c r="A35" s="1" t="s">
        <v>88</v>
      </c>
      <c r="B35" s="7" t="s">
        <v>89</v>
      </c>
      <c r="G35" s="8" t="s">
        <v>26</v>
      </c>
      <c r="H35" s="8">
        <f t="shared" si="4"/>
        <v>5</v>
      </c>
    </row>
    <row r="36" ht="15.75" customHeight="1">
      <c r="A36" s="1" t="s">
        <v>90</v>
      </c>
      <c r="B36" s="7" t="s">
        <v>91</v>
      </c>
      <c r="F36" s="4" t="s">
        <v>26</v>
      </c>
      <c r="H36" s="8">
        <f t="shared" si="4"/>
        <v>4</v>
      </c>
    </row>
    <row r="37" ht="15.75" customHeight="1">
      <c r="A37" s="1" t="s">
        <v>92</v>
      </c>
      <c r="B37" s="7" t="s">
        <v>93</v>
      </c>
      <c r="G37" s="8" t="s">
        <v>26</v>
      </c>
      <c r="H37" s="8">
        <f t="shared" si="4"/>
        <v>5</v>
      </c>
    </row>
    <row r="38" ht="15.75" customHeight="1">
      <c r="A38" s="1" t="s">
        <v>94</v>
      </c>
      <c r="B38" s="7" t="s">
        <v>95</v>
      </c>
      <c r="G38" s="8" t="s">
        <v>26</v>
      </c>
      <c r="H38" s="8">
        <f t="shared" si="4"/>
        <v>5</v>
      </c>
    </row>
    <row r="39" ht="15.75" customHeight="1">
      <c r="A39" s="1" t="s">
        <v>96</v>
      </c>
      <c r="B39" s="7" t="s">
        <v>97</v>
      </c>
      <c r="G39" s="8" t="s">
        <v>26</v>
      </c>
      <c r="H39" s="8">
        <f t="shared" si="4"/>
        <v>5</v>
      </c>
    </row>
    <row r="40" ht="15.75" customHeight="1">
      <c r="A40" s="1" t="s">
        <v>98</v>
      </c>
      <c r="B40" s="7" t="s">
        <v>99</v>
      </c>
      <c r="G40" s="8" t="s">
        <v>26</v>
      </c>
      <c r="H40" s="8">
        <f t="shared" si="4"/>
        <v>5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>
      <c r="I48" s="11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12.33"/>
    <col customWidth="1" min="4" max="4" width="15.33"/>
    <col customWidth="1" min="5" max="5" width="11.44"/>
    <col customWidth="1" min="6" max="6" width="11.56"/>
    <col customWidth="1" min="7" max="7" width="14.11"/>
    <col customWidth="1" min="8" max="8" width="14.67"/>
    <col customWidth="1" min="9" max="9" width="16.89"/>
    <col customWidth="1" min="10" max="26" width="8.67"/>
  </cols>
  <sheetData>
    <row r="1" ht="15.75" customHeight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6" t="s">
        <v>22</v>
      </c>
      <c r="I1" s="6" t="s">
        <v>23</v>
      </c>
    </row>
    <row r="2" ht="15.75" customHeight="1">
      <c r="A2" s="1" t="s">
        <v>24</v>
      </c>
      <c r="B2" s="7" t="s">
        <v>25</v>
      </c>
      <c r="G2" s="8" t="s">
        <v>26</v>
      </c>
      <c r="H2" s="8">
        <f t="shared" ref="H2:H13" si="1">IF(C2="X",1)+IF(D2="X",2)+IF(E2="X",3)+IF(F2="X",4)+IF(G2="X",5)</f>
        <v>5</v>
      </c>
    </row>
    <row r="3" ht="15.75" customHeight="1">
      <c r="A3" s="1" t="s">
        <v>27</v>
      </c>
      <c r="B3" s="7" t="s">
        <v>28</v>
      </c>
      <c r="F3" s="4" t="s">
        <v>26</v>
      </c>
      <c r="H3" s="8">
        <f t="shared" si="1"/>
        <v>4</v>
      </c>
    </row>
    <row r="4" ht="15.75" customHeight="1">
      <c r="A4" s="1" t="s">
        <v>29</v>
      </c>
      <c r="B4" s="9" t="s">
        <v>108</v>
      </c>
      <c r="G4" s="8" t="s">
        <v>26</v>
      </c>
      <c r="H4" s="8">
        <f t="shared" si="1"/>
        <v>5</v>
      </c>
    </row>
    <row r="5" ht="15.75" customHeight="1">
      <c r="A5" s="1" t="s">
        <v>31</v>
      </c>
      <c r="B5" s="7" t="s">
        <v>32</v>
      </c>
      <c r="G5" s="8" t="s">
        <v>26</v>
      </c>
      <c r="H5" s="8">
        <f t="shared" si="1"/>
        <v>5</v>
      </c>
    </row>
    <row r="6" ht="15.75" customHeight="1">
      <c r="A6" s="1" t="s">
        <v>33</v>
      </c>
      <c r="B6" s="7" t="s">
        <v>34</v>
      </c>
      <c r="G6" s="8" t="s">
        <v>26</v>
      </c>
      <c r="H6" s="8">
        <f t="shared" si="1"/>
        <v>5</v>
      </c>
    </row>
    <row r="7" ht="15.75" customHeight="1">
      <c r="A7" s="1" t="s">
        <v>35</v>
      </c>
      <c r="B7" s="9" t="s">
        <v>109</v>
      </c>
      <c r="F7" s="4" t="s">
        <v>26</v>
      </c>
      <c r="H7" s="8">
        <f t="shared" si="1"/>
        <v>4</v>
      </c>
    </row>
    <row r="8" ht="15.75" customHeight="1">
      <c r="A8" s="1" t="s">
        <v>37</v>
      </c>
      <c r="B8" s="7" t="s">
        <v>38</v>
      </c>
      <c r="G8" s="8" t="s">
        <v>26</v>
      </c>
      <c r="H8" s="8">
        <f t="shared" si="1"/>
        <v>5</v>
      </c>
    </row>
    <row r="9" ht="15.75" customHeight="1">
      <c r="A9" s="1" t="s">
        <v>39</v>
      </c>
      <c r="B9" s="7" t="s">
        <v>40</v>
      </c>
      <c r="G9" s="8" t="s">
        <v>26</v>
      </c>
      <c r="H9" s="8">
        <f t="shared" si="1"/>
        <v>5</v>
      </c>
    </row>
    <row r="10" ht="15.75" customHeight="1">
      <c r="A10" s="1" t="s">
        <v>41</v>
      </c>
      <c r="B10" s="9" t="s">
        <v>110</v>
      </c>
      <c r="F10" s="4" t="s">
        <v>26</v>
      </c>
      <c r="H10" s="8">
        <f t="shared" si="1"/>
        <v>4</v>
      </c>
    </row>
    <row r="11" ht="15.75" customHeight="1">
      <c r="A11" s="1" t="s">
        <v>43</v>
      </c>
      <c r="B11" s="7" t="s">
        <v>44</v>
      </c>
      <c r="G11" s="8" t="s">
        <v>26</v>
      </c>
      <c r="H11" s="8">
        <f t="shared" si="1"/>
        <v>5</v>
      </c>
    </row>
    <row r="12" ht="15.75" customHeight="1">
      <c r="A12" s="1" t="s">
        <v>45</v>
      </c>
      <c r="B12" s="7" t="s">
        <v>46</v>
      </c>
      <c r="G12" s="8" t="s">
        <v>26</v>
      </c>
      <c r="H12" s="8">
        <f t="shared" si="1"/>
        <v>5</v>
      </c>
    </row>
    <row r="13" ht="15.75" customHeight="1">
      <c r="A13" s="1" t="s">
        <v>47</v>
      </c>
      <c r="B13" s="9" t="s">
        <v>111</v>
      </c>
      <c r="G13" s="8" t="s">
        <v>26</v>
      </c>
      <c r="H13" s="8">
        <f t="shared" si="1"/>
        <v>5</v>
      </c>
    </row>
    <row r="14" ht="15.75" customHeight="1">
      <c r="A14" s="1"/>
      <c r="B14" s="1" t="s">
        <v>49</v>
      </c>
    </row>
    <row r="15" ht="15.75" customHeight="1">
      <c r="A15" s="1" t="s">
        <v>50</v>
      </c>
      <c r="B15" s="7" t="s">
        <v>51</v>
      </c>
      <c r="G15" s="8" t="s">
        <v>26</v>
      </c>
      <c r="H15" s="8">
        <f t="shared" ref="H15:H22" si="2">IF(C15="X",1)+IF(D15="X",2)+IF(E15="X",3)+IF(F15="X",4)+IF(G15="X",5)</f>
        <v>5</v>
      </c>
    </row>
    <row r="16" ht="15.75" customHeight="1">
      <c r="A16" s="1" t="s">
        <v>52</v>
      </c>
      <c r="B16" s="7" t="s">
        <v>53</v>
      </c>
      <c r="G16" s="8" t="s">
        <v>26</v>
      </c>
      <c r="H16" s="8">
        <f t="shared" si="2"/>
        <v>5</v>
      </c>
    </row>
    <row r="17" ht="15.75" customHeight="1">
      <c r="A17" s="1" t="s">
        <v>54</v>
      </c>
      <c r="B17" s="7" t="s">
        <v>55</v>
      </c>
      <c r="F17" s="4" t="s">
        <v>26</v>
      </c>
      <c r="H17" s="8">
        <f t="shared" si="2"/>
        <v>4</v>
      </c>
    </row>
    <row r="18" ht="15.75" customHeight="1">
      <c r="A18" s="1" t="s">
        <v>56</v>
      </c>
      <c r="B18" s="7" t="s">
        <v>57</v>
      </c>
      <c r="G18" s="8" t="s">
        <v>26</v>
      </c>
      <c r="H18" s="8">
        <f t="shared" si="2"/>
        <v>5</v>
      </c>
    </row>
    <row r="19" ht="15.75" customHeight="1">
      <c r="A19" s="1" t="s">
        <v>58</v>
      </c>
      <c r="B19" s="7" t="s">
        <v>59</v>
      </c>
      <c r="G19" s="8" t="s">
        <v>26</v>
      </c>
      <c r="H19" s="8">
        <f t="shared" si="2"/>
        <v>5</v>
      </c>
    </row>
    <row r="20" ht="15.75" customHeight="1">
      <c r="A20" s="1" t="s">
        <v>60</v>
      </c>
      <c r="B20" s="7" t="s">
        <v>61</v>
      </c>
      <c r="G20" s="8" t="s">
        <v>26</v>
      </c>
      <c r="H20" s="8">
        <f t="shared" si="2"/>
        <v>5</v>
      </c>
    </row>
    <row r="21" ht="15.75" customHeight="1">
      <c r="A21" s="1" t="s">
        <v>62</v>
      </c>
      <c r="B21" s="7" t="s">
        <v>63</v>
      </c>
      <c r="G21" s="8" t="s">
        <v>26</v>
      </c>
      <c r="H21" s="8">
        <f t="shared" si="2"/>
        <v>5</v>
      </c>
    </row>
    <row r="22" ht="15.75" customHeight="1">
      <c r="A22" s="1" t="s">
        <v>64</v>
      </c>
      <c r="B22" s="7" t="s">
        <v>65</v>
      </c>
      <c r="G22" s="8" t="s">
        <v>26</v>
      </c>
      <c r="H22" s="8">
        <f t="shared" si="2"/>
        <v>5</v>
      </c>
    </row>
    <row r="23" ht="15.75" customHeight="1">
      <c r="A23" s="1"/>
      <c r="B23" s="1" t="s">
        <v>66</v>
      </c>
    </row>
    <row r="24" ht="15.75" customHeight="1">
      <c r="A24" s="1" t="s">
        <v>67</v>
      </c>
      <c r="B24" s="7" t="s">
        <v>68</v>
      </c>
      <c r="F24" s="4" t="s">
        <v>26</v>
      </c>
      <c r="H24" s="8">
        <f t="shared" ref="H24:H31" si="3">IF(C24="X",1)+IF(D24="X",2)+IF(E24="X",3)+IF(F24="X",4)+IF(G24="X",5)</f>
        <v>4</v>
      </c>
    </row>
    <row r="25" ht="15.75" customHeight="1">
      <c r="A25" s="1" t="s">
        <v>69</v>
      </c>
      <c r="B25" s="7" t="s">
        <v>70</v>
      </c>
      <c r="G25" s="8" t="s">
        <v>26</v>
      </c>
      <c r="H25" s="8">
        <f t="shared" si="3"/>
        <v>5</v>
      </c>
    </row>
    <row r="26" ht="15.75" customHeight="1">
      <c r="A26" s="1" t="s">
        <v>71</v>
      </c>
      <c r="B26" s="7" t="s">
        <v>72</v>
      </c>
      <c r="F26" s="4" t="s">
        <v>26</v>
      </c>
      <c r="H26" s="8">
        <f t="shared" si="3"/>
        <v>4</v>
      </c>
    </row>
    <row r="27" ht="15.75" customHeight="1">
      <c r="A27" s="1" t="s">
        <v>73</v>
      </c>
      <c r="B27" s="7" t="s">
        <v>74</v>
      </c>
      <c r="G27" s="8" t="s">
        <v>26</v>
      </c>
      <c r="H27" s="8">
        <f t="shared" si="3"/>
        <v>5</v>
      </c>
    </row>
    <row r="28" ht="15.75" customHeight="1">
      <c r="A28" s="1" t="s">
        <v>75</v>
      </c>
      <c r="B28" s="7" t="s">
        <v>76</v>
      </c>
      <c r="G28" s="8" t="s">
        <v>26</v>
      </c>
      <c r="H28" s="8">
        <f t="shared" si="3"/>
        <v>5</v>
      </c>
    </row>
    <row r="29" ht="15.75" customHeight="1">
      <c r="A29" s="1" t="s">
        <v>77</v>
      </c>
      <c r="B29" s="7" t="s">
        <v>78</v>
      </c>
      <c r="F29" s="4" t="s">
        <v>26</v>
      </c>
      <c r="H29" s="8">
        <f t="shared" si="3"/>
        <v>4</v>
      </c>
    </row>
    <row r="30" ht="15.75" customHeight="1">
      <c r="A30" s="1" t="s">
        <v>79</v>
      </c>
      <c r="B30" s="7" t="s">
        <v>80</v>
      </c>
      <c r="G30" s="8" t="s">
        <v>26</v>
      </c>
      <c r="H30" s="8">
        <f t="shared" si="3"/>
        <v>5</v>
      </c>
    </row>
    <row r="31" ht="15.75" customHeight="1">
      <c r="A31" s="10" t="s">
        <v>81</v>
      </c>
      <c r="B31" s="7" t="s">
        <v>82</v>
      </c>
      <c r="F31" s="4" t="s">
        <v>26</v>
      </c>
      <c r="H31" s="8">
        <f t="shared" si="3"/>
        <v>4</v>
      </c>
    </row>
    <row r="32" ht="15.75" customHeight="1">
      <c r="A32" s="1"/>
      <c r="B32" s="1" t="s">
        <v>83</v>
      </c>
    </row>
    <row r="33" ht="15.75" customHeight="1">
      <c r="A33" s="1" t="s">
        <v>84</v>
      </c>
      <c r="B33" s="7" t="s">
        <v>85</v>
      </c>
      <c r="G33" s="8" t="s">
        <v>26</v>
      </c>
      <c r="H33" s="8">
        <f t="shared" ref="H33:H40" si="4">IF(C33="X",1)+IF(D33="X",2)+IF(E33="X",3)+IF(F33="X",4)+IF(G33="X",5)</f>
        <v>5</v>
      </c>
      <c r="I33" s="11"/>
    </row>
    <row r="34" ht="15.75" customHeight="1">
      <c r="A34" s="1" t="s">
        <v>86</v>
      </c>
      <c r="B34" s="7" t="s">
        <v>87</v>
      </c>
      <c r="F34" s="4" t="s">
        <v>26</v>
      </c>
      <c r="H34" s="8">
        <f t="shared" si="4"/>
        <v>4</v>
      </c>
    </row>
    <row r="35" ht="15.75" customHeight="1">
      <c r="A35" s="1" t="s">
        <v>88</v>
      </c>
      <c r="B35" s="7" t="s">
        <v>89</v>
      </c>
      <c r="G35" s="8" t="s">
        <v>26</v>
      </c>
      <c r="H35" s="8">
        <f t="shared" si="4"/>
        <v>5</v>
      </c>
    </row>
    <row r="36" ht="15.75" customHeight="1">
      <c r="A36" s="1" t="s">
        <v>90</v>
      </c>
      <c r="B36" s="7" t="s">
        <v>91</v>
      </c>
      <c r="G36" s="8" t="s">
        <v>26</v>
      </c>
      <c r="H36" s="8">
        <f t="shared" si="4"/>
        <v>5</v>
      </c>
    </row>
    <row r="37" ht="15.75" customHeight="1">
      <c r="A37" s="1" t="s">
        <v>92</v>
      </c>
      <c r="B37" s="7" t="s">
        <v>93</v>
      </c>
      <c r="G37" s="8" t="s">
        <v>26</v>
      </c>
      <c r="H37" s="8">
        <f t="shared" si="4"/>
        <v>5</v>
      </c>
    </row>
    <row r="38" ht="15.75" customHeight="1">
      <c r="A38" s="1" t="s">
        <v>94</v>
      </c>
      <c r="B38" s="7" t="s">
        <v>95</v>
      </c>
      <c r="F38" s="4" t="s">
        <v>26</v>
      </c>
      <c r="H38" s="8">
        <f t="shared" si="4"/>
        <v>4</v>
      </c>
    </row>
    <row r="39" ht="15.75" customHeight="1">
      <c r="A39" s="1" t="s">
        <v>96</v>
      </c>
      <c r="B39" s="7" t="s">
        <v>97</v>
      </c>
      <c r="G39" s="8" t="s">
        <v>26</v>
      </c>
      <c r="H39" s="8">
        <f t="shared" si="4"/>
        <v>5</v>
      </c>
    </row>
    <row r="40" ht="15.75" customHeight="1">
      <c r="A40" s="1" t="s">
        <v>98</v>
      </c>
      <c r="B40" s="7" t="s">
        <v>99</v>
      </c>
      <c r="G40" s="8" t="s">
        <v>26</v>
      </c>
      <c r="H40" s="8">
        <f t="shared" si="4"/>
        <v>5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>
      <c r="I48" s="11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12.33"/>
    <col customWidth="1" min="4" max="4" width="15.33"/>
    <col customWidth="1" min="5" max="5" width="11.44"/>
    <col customWidth="1" min="6" max="6" width="11.56"/>
    <col customWidth="1" min="7" max="7" width="14.11"/>
    <col customWidth="1" min="8" max="8" width="14.67"/>
    <col customWidth="1" min="9" max="9" width="16.89"/>
    <col customWidth="1" min="10" max="26" width="8.67"/>
  </cols>
  <sheetData>
    <row r="1" ht="15.75" customHeight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6" t="s">
        <v>22</v>
      </c>
      <c r="I1" s="6" t="s">
        <v>23</v>
      </c>
    </row>
    <row r="2" ht="15.75" customHeight="1">
      <c r="A2" s="1" t="s">
        <v>24</v>
      </c>
      <c r="B2" s="7" t="s">
        <v>25</v>
      </c>
      <c r="G2" s="8" t="s">
        <v>26</v>
      </c>
      <c r="H2" s="8">
        <f t="shared" ref="H2:H13" si="1">IF(C2="X",1)+IF(D2="X",2)+IF(E2="X",3)+IF(F2="X",4)+IF(G2="X",5)</f>
        <v>5</v>
      </c>
    </row>
    <row r="3" ht="15.75" customHeight="1">
      <c r="A3" s="1" t="s">
        <v>27</v>
      </c>
      <c r="B3" s="7" t="s">
        <v>28</v>
      </c>
      <c r="G3" s="8" t="s">
        <v>26</v>
      </c>
      <c r="H3" s="8">
        <f t="shared" si="1"/>
        <v>5</v>
      </c>
    </row>
    <row r="4" ht="15.75" customHeight="1">
      <c r="A4" s="1" t="s">
        <v>29</v>
      </c>
      <c r="B4" s="9" t="s">
        <v>112</v>
      </c>
      <c r="G4" s="8" t="s">
        <v>26</v>
      </c>
      <c r="H4" s="8">
        <f t="shared" si="1"/>
        <v>5</v>
      </c>
    </row>
    <row r="5" ht="15.75" customHeight="1">
      <c r="A5" s="1" t="s">
        <v>31</v>
      </c>
      <c r="B5" s="7" t="s">
        <v>32</v>
      </c>
      <c r="G5" s="8" t="s">
        <v>26</v>
      </c>
      <c r="H5" s="8">
        <f t="shared" si="1"/>
        <v>5</v>
      </c>
    </row>
    <row r="6" ht="15.75" customHeight="1">
      <c r="A6" s="1" t="s">
        <v>33</v>
      </c>
      <c r="B6" s="7" t="s">
        <v>34</v>
      </c>
      <c r="F6" s="4" t="s">
        <v>26</v>
      </c>
      <c r="H6" s="8">
        <f t="shared" si="1"/>
        <v>4</v>
      </c>
    </row>
    <row r="7" ht="15.75" customHeight="1">
      <c r="A7" s="1" t="s">
        <v>35</v>
      </c>
      <c r="B7" s="9" t="s">
        <v>113</v>
      </c>
      <c r="G7" s="8" t="s">
        <v>26</v>
      </c>
      <c r="H7" s="8">
        <f t="shared" si="1"/>
        <v>5</v>
      </c>
    </row>
    <row r="8" ht="15.75" customHeight="1">
      <c r="A8" s="1" t="s">
        <v>37</v>
      </c>
      <c r="B8" s="7" t="s">
        <v>38</v>
      </c>
      <c r="G8" s="8" t="s">
        <v>26</v>
      </c>
      <c r="H8" s="8">
        <f t="shared" si="1"/>
        <v>5</v>
      </c>
    </row>
    <row r="9" ht="15.75" customHeight="1">
      <c r="A9" s="1" t="s">
        <v>39</v>
      </c>
      <c r="B9" s="7" t="s">
        <v>40</v>
      </c>
      <c r="F9" s="4" t="s">
        <v>26</v>
      </c>
      <c r="H9" s="8">
        <f t="shared" si="1"/>
        <v>4</v>
      </c>
    </row>
    <row r="10" ht="15.75" customHeight="1">
      <c r="A10" s="1" t="s">
        <v>41</v>
      </c>
      <c r="B10" s="9" t="s">
        <v>114</v>
      </c>
      <c r="G10" s="8" t="s">
        <v>26</v>
      </c>
      <c r="H10" s="8">
        <f t="shared" si="1"/>
        <v>5</v>
      </c>
    </row>
    <row r="11" ht="15.75" customHeight="1">
      <c r="A11" s="1" t="s">
        <v>43</v>
      </c>
      <c r="B11" s="7" t="s">
        <v>44</v>
      </c>
      <c r="G11" s="8" t="s">
        <v>26</v>
      </c>
      <c r="H11" s="8">
        <f t="shared" si="1"/>
        <v>5</v>
      </c>
    </row>
    <row r="12" ht="15.75" customHeight="1">
      <c r="A12" s="1" t="s">
        <v>45</v>
      </c>
      <c r="B12" s="7" t="s">
        <v>46</v>
      </c>
      <c r="G12" s="8" t="s">
        <v>26</v>
      </c>
      <c r="H12" s="8">
        <f t="shared" si="1"/>
        <v>5</v>
      </c>
    </row>
    <row r="13" ht="15.75" customHeight="1">
      <c r="A13" s="1" t="s">
        <v>47</v>
      </c>
      <c r="B13" s="9" t="s">
        <v>115</v>
      </c>
      <c r="F13" s="4" t="s">
        <v>26</v>
      </c>
      <c r="H13" s="8">
        <f t="shared" si="1"/>
        <v>4</v>
      </c>
    </row>
    <row r="14" ht="15.75" customHeight="1">
      <c r="A14" s="1"/>
      <c r="B14" s="1" t="s">
        <v>49</v>
      </c>
    </row>
    <row r="15" ht="15.75" customHeight="1">
      <c r="A15" s="1" t="s">
        <v>50</v>
      </c>
      <c r="B15" s="7" t="s">
        <v>51</v>
      </c>
      <c r="G15" s="8" t="s">
        <v>26</v>
      </c>
      <c r="H15" s="8">
        <f t="shared" ref="H15:H22" si="2">IF(C15="X",1)+IF(D15="X",2)+IF(E15="X",3)+IF(F15="X",4)+IF(G15="X",5)</f>
        <v>5</v>
      </c>
    </row>
    <row r="16" ht="15.75" customHeight="1">
      <c r="A16" s="1" t="s">
        <v>52</v>
      </c>
      <c r="B16" s="7" t="s">
        <v>53</v>
      </c>
      <c r="G16" s="8" t="s">
        <v>26</v>
      </c>
      <c r="H16" s="8">
        <f t="shared" si="2"/>
        <v>5</v>
      </c>
    </row>
    <row r="17" ht="15.75" customHeight="1">
      <c r="A17" s="1" t="s">
        <v>54</v>
      </c>
      <c r="B17" s="7" t="s">
        <v>55</v>
      </c>
      <c r="F17" s="4" t="s">
        <v>26</v>
      </c>
      <c r="H17" s="8">
        <f t="shared" si="2"/>
        <v>4</v>
      </c>
    </row>
    <row r="18" ht="15.75" customHeight="1">
      <c r="A18" s="1" t="s">
        <v>56</v>
      </c>
      <c r="B18" s="7" t="s">
        <v>57</v>
      </c>
      <c r="G18" s="8" t="s">
        <v>26</v>
      </c>
      <c r="H18" s="8">
        <f t="shared" si="2"/>
        <v>5</v>
      </c>
    </row>
    <row r="19" ht="15.75" customHeight="1">
      <c r="A19" s="1" t="s">
        <v>58</v>
      </c>
      <c r="B19" s="7" t="s">
        <v>59</v>
      </c>
      <c r="G19" s="8" t="s">
        <v>26</v>
      </c>
      <c r="H19" s="8">
        <f t="shared" si="2"/>
        <v>5</v>
      </c>
    </row>
    <row r="20" ht="15.75" customHeight="1">
      <c r="A20" s="1" t="s">
        <v>60</v>
      </c>
      <c r="B20" s="7" t="s">
        <v>61</v>
      </c>
      <c r="G20" s="8" t="s">
        <v>26</v>
      </c>
      <c r="H20" s="8">
        <f t="shared" si="2"/>
        <v>5</v>
      </c>
    </row>
    <row r="21" ht="15.75" customHeight="1">
      <c r="A21" s="1" t="s">
        <v>62</v>
      </c>
      <c r="B21" s="7" t="s">
        <v>63</v>
      </c>
      <c r="F21" s="4" t="s">
        <v>26</v>
      </c>
      <c r="H21" s="8">
        <f t="shared" si="2"/>
        <v>4</v>
      </c>
    </row>
    <row r="22" ht="15.75" customHeight="1">
      <c r="A22" s="1" t="s">
        <v>64</v>
      </c>
      <c r="B22" s="7" t="s">
        <v>65</v>
      </c>
      <c r="G22" s="8" t="s">
        <v>26</v>
      </c>
      <c r="H22" s="8">
        <f t="shared" si="2"/>
        <v>5</v>
      </c>
    </row>
    <row r="23" ht="15.75" customHeight="1">
      <c r="A23" s="1"/>
      <c r="B23" s="1" t="s">
        <v>66</v>
      </c>
    </row>
    <row r="24" ht="15.75" customHeight="1">
      <c r="A24" s="1" t="s">
        <v>67</v>
      </c>
      <c r="B24" s="7" t="s">
        <v>68</v>
      </c>
      <c r="G24" s="8" t="s">
        <v>26</v>
      </c>
      <c r="H24" s="8">
        <f t="shared" ref="H24:H31" si="3">IF(C24="X",1)+IF(D24="X",2)+IF(E24="X",3)+IF(F24="X",4)+IF(G24="X",5)</f>
        <v>5</v>
      </c>
    </row>
    <row r="25" ht="15.75" customHeight="1">
      <c r="A25" s="1" t="s">
        <v>69</v>
      </c>
      <c r="B25" s="7" t="s">
        <v>70</v>
      </c>
      <c r="G25" s="8" t="s">
        <v>26</v>
      </c>
      <c r="H25" s="8">
        <f t="shared" si="3"/>
        <v>5</v>
      </c>
    </row>
    <row r="26" ht="15.75" customHeight="1">
      <c r="A26" s="1" t="s">
        <v>71</v>
      </c>
      <c r="B26" s="7" t="s">
        <v>72</v>
      </c>
      <c r="F26" s="4" t="s">
        <v>26</v>
      </c>
      <c r="H26" s="8">
        <f t="shared" si="3"/>
        <v>4</v>
      </c>
    </row>
    <row r="27" ht="15.75" customHeight="1">
      <c r="A27" s="1" t="s">
        <v>73</v>
      </c>
      <c r="B27" s="7" t="s">
        <v>74</v>
      </c>
      <c r="G27" s="8" t="s">
        <v>26</v>
      </c>
      <c r="H27" s="8">
        <f t="shared" si="3"/>
        <v>5</v>
      </c>
    </row>
    <row r="28" ht="15.75" customHeight="1">
      <c r="A28" s="1" t="s">
        <v>75</v>
      </c>
      <c r="B28" s="7" t="s">
        <v>76</v>
      </c>
      <c r="G28" s="8" t="s">
        <v>26</v>
      </c>
      <c r="H28" s="8">
        <f t="shared" si="3"/>
        <v>5</v>
      </c>
    </row>
    <row r="29" ht="15.75" customHeight="1">
      <c r="A29" s="1" t="s">
        <v>77</v>
      </c>
      <c r="B29" s="7" t="s">
        <v>78</v>
      </c>
      <c r="F29" s="4" t="s">
        <v>26</v>
      </c>
      <c r="H29" s="8">
        <f t="shared" si="3"/>
        <v>4</v>
      </c>
    </row>
    <row r="30" ht="15.75" customHeight="1">
      <c r="A30" s="1" t="s">
        <v>79</v>
      </c>
      <c r="B30" s="7" t="s">
        <v>80</v>
      </c>
      <c r="G30" s="8" t="s">
        <v>26</v>
      </c>
      <c r="H30" s="8">
        <f t="shared" si="3"/>
        <v>5</v>
      </c>
    </row>
    <row r="31" ht="15.75" customHeight="1">
      <c r="A31" s="10" t="s">
        <v>81</v>
      </c>
      <c r="B31" s="7" t="s">
        <v>82</v>
      </c>
      <c r="G31" s="8" t="s">
        <v>26</v>
      </c>
      <c r="H31" s="8">
        <f t="shared" si="3"/>
        <v>5</v>
      </c>
    </row>
    <row r="32" ht="15.75" customHeight="1">
      <c r="A32" s="1"/>
      <c r="B32" s="1" t="s">
        <v>83</v>
      </c>
    </row>
    <row r="33" ht="15.75" customHeight="1">
      <c r="A33" s="1" t="s">
        <v>84</v>
      </c>
      <c r="B33" s="7" t="s">
        <v>85</v>
      </c>
      <c r="G33" s="8" t="s">
        <v>26</v>
      </c>
      <c r="H33" s="8">
        <f t="shared" ref="H33:H40" si="4">IF(C33="X",1)+IF(D33="X",2)+IF(E33="X",3)+IF(F33="X",4)+IF(G33="X",5)</f>
        <v>5</v>
      </c>
      <c r="I33" s="11"/>
    </row>
    <row r="34" ht="15.75" customHeight="1">
      <c r="A34" s="1" t="s">
        <v>86</v>
      </c>
      <c r="B34" s="7" t="s">
        <v>87</v>
      </c>
      <c r="G34" s="8" t="s">
        <v>26</v>
      </c>
      <c r="H34" s="8">
        <f t="shared" si="4"/>
        <v>5</v>
      </c>
    </row>
    <row r="35" ht="15.75" customHeight="1">
      <c r="A35" s="1" t="s">
        <v>88</v>
      </c>
      <c r="B35" s="7" t="s">
        <v>89</v>
      </c>
      <c r="G35" s="8" t="s">
        <v>26</v>
      </c>
      <c r="H35" s="8">
        <f t="shared" si="4"/>
        <v>5</v>
      </c>
    </row>
    <row r="36" ht="15.75" customHeight="1">
      <c r="A36" s="1" t="s">
        <v>90</v>
      </c>
      <c r="B36" s="7" t="s">
        <v>91</v>
      </c>
      <c r="G36" s="8" t="s">
        <v>26</v>
      </c>
      <c r="H36" s="8">
        <f t="shared" si="4"/>
        <v>5</v>
      </c>
    </row>
    <row r="37" ht="15.75" customHeight="1">
      <c r="A37" s="1" t="s">
        <v>92</v>
      </c>
      <c r="B37" s="7" t="s">
        <v>93</v>
      </c>
      <c r="G37" s="8" t="s">
        <v>26</v>
      </c>
      <c r="H37" s="8">
        <f t="shared" si="4"/>
        <v>5</v>
      </c>
    </row>
    <row r="38" ht="15.75" customHeight="1">
      <c r="A38" s="1" t="s">
        <v>94</v>
      </c>
      <c r="B38" s="7" t="s">
        <v>95</v>
      </c>
      <c r="G38" s="8" t="s">
        <v>26</v>
      </c>
      <c r="H38" s="8">
        <f t="shared" si="4"/>
        <v>5</v>
      </c>
    </row>
    <row r="39" ht="15.75" customHeight="1">
      <c r="A39" s="1" t="s">
        <v>96</v>
      </c>
      <c r="B39" s="7" t="s">
        <v>97</v>
      </c>
      <c r="G39" s="8" t="s">
        <v>26</v>
      </c>
      <c r="H39" s="8">
        <f t="shared" si="4"/>
        <v>5</v>
      </c>
    </row>
    <row r="40" ht="15.75" customHeight="1">
      <c r="A40" s="1" t="s">
        <v>98</v>
      </c>
      <c r="B40" s="7" t="s">
        <v>99</v>
      </c>
      <c r="G40" s="8" t="s">
        <v>26</v>
      </c>
      <c r="H40" s="8">
        <f t="shared" si="4"/>
        <v>5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>
      <c r="I48" s="11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12.33"/>
    <col customWidth="1" min="4" max="4" width="15.33"/>
    <col customWidth="1" min="5" max="5" width="11.44"/>
    <col customWidth="1" min="6" max="6" width="11.56"/>
    <col customWidth="1" min="7" max="7" width="14.11"/>
    <col customWidth="1" min="8" max="8" width="14.67"/>
    <col customWidth="1" min="9" max="9" width="16.89"/>
    <col customWidth="1" min="10" max="26" width="8.67"/>
  </cols>
  <sheetData>
    <row r="1" ht="15.75" customHeight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6" t="s">
        <v>22</v>
      </c>
      <c r="I1" s="6" t="s">
        <v>23</v>
      </c>
    </row>
    <row r="2" ht="15.75" customHeight="1">
      <c r="A2" s="1" t="s">
        <v>24</v>
      </c>
      <c r="B2" s="7" t="s">
        <v>25</v>
      </c>
      <c r="G2" s="8" t="s">
        <v>26</v>
      </c>
      <c r="H2" s="8">
        <f t="shared" ref="H2:H13" si="1">IF(C2="X",1)+IF(D2="X",2)+IF(E2="X",3)+IF(F2="X",4)+IF(G2="X",5)</f>
        <v>5</v>
      </c>
    </row>
    <row r="3" ht="15.75" customHeight="1">
      <c r="A3" s="1" t="s">
        <v>27</v>
      </c>
      <c r="B3" s="7" t="s">
        <v>28</v>
      </c>
      <c r="G3" s="8" t="s">
        <v>26</v>
      </c>
      <c r="H3" s="8">
        <f t="shared" si="1"/>
        <v>5</v>
      </c>
    </row>
    <row r="4" ht="15.75" customHeight="1">
      <c r="A4" s="1" t="s">
        <v>29</v>
      </c>
      <c r="B4" s="9" t="s">
        <v>116</v>
      </c>
      <c r="F4" s="4" t="s">
        <v>26</v>
      </c>
      <c r="H4" s="8">
        <f t="shared" si="1"/>
        <v>4</v>
      </c>
    </row>
    <row r="5" ht="15.75" customHeight="1">
      <c r="A5" s="1" t="s">
        <v>31</v>
      </c>
      <c r="B5" s="7" t="s">
        <v>32</v>
      </c>
      <c r="G5" s="8" t="s">
        <v>26</v>
      </c>
      <c r="H5" s="8">
        <f t="shared" si="1"/>
        <v>5</v>
      </c>
    </row>
    <row r="6" ht="15.75" customHeight="1">
      <c r="A6" s="1" t="s">
        <v>33</v>
      </c>
      <c r="B6" s="7" t="s">
        <v>34</v>
      </c>
      <c r="G6" s="8" t="s">
        <v>26</v>
      </c>
      <c r="H6" s="8">
        <f t="shared" si="1"/>
        <v>5</v>
      </c>
    </row>
    <row r="7" ht="15.75" customHeight="1">
      <c r="A7" s="1" t="s">
        <v>35</v>
      </c>
      <c r="B7" s="9" t="s">
        <v>117</v>
      </c>
      <c r="F7" s="4" t="s">
        <v>26</v>
      </c>
      <c r="H7" s="8">
        <f t="shared" si="1"/>
        <v>4</v>
      </c>
    </row>
    <row r="8" ht="15.75" customHeight="1">
      <c r="A8" s="1" t="s">
        <v>37</v>
      </c>
      <c r="B8" s="7" t="s">
        <v>38</v>
      </c>
      <c r="G8" s="8" t="s">
        <v>26</v>
      </c>
      <c r="H8" s="8">
        <f t="shared" si="1"/>
        <v>5</v>
      </c>
    </row>
    <row r="9" ht="15.75" customHeight="1">
      <c r="A9" s="1" t="s">
        <v>39</v>
      </c>
      <c r="B9" s="7" t="s">
        <v>40</v>
      </c>
      <c r="F9" s="4" t="s">
        <v>26</v>
      </c>
      <c r="H9" s="8">
        <f t="shared" si="1"/>
        <v>4</v>
      </c>
    </row>
    <row r="10" ht="15.75" customHeight="1">
      <c r="A10" s="1" t="s">
        <v>41</v>
      </c>
      <c r="B10" s="9" t="s">
        <v>118</v>
      </c>
      <c r="G10" s="8" t="s">
        <v>26</v>
      </c>
      <c r="H10" s="8">
        <f t="shared" si="1"/>
        <v>5</v>
      </c>
    </row>
    <row r="11" ht="15.75" customHeight="1">
      <c r="A11" s="1" t="s">
        <v>43</v>
      </c>
      <c r="B11" s="7" t="s">
        <v>44</v>
      </c>
      <c r="F11" s="4" t="s">
        <v>26</v>
      </c>
      <c r="H11" s="8">
        <f t="shared" si="1"/>
        <v>4</v>
      </c>
    </row>
    <row r="12" ht="15.75" customHeight="1">
      <c r="A12" s="1" t="s">
        <v>45</v>
      </c>
      <c r="B12" s="7" t="s">
        <v>46</v>
      </c>
      <c r="G12" s="8" t="s">
        <v>26</v>
      </c>
      <c r="H12" s="8">
        <f t="shared" si="1"/>
        <v>5</v>
      </c>
    </row>
    <row r="13" ht="15.75" customHeight="1">
      <c r="A13" s="1" t="s">
        <v>47</v>
      </c>
      <c r="B13" s="9" t="s">
        <v>119</v>
      </c>
      <c r="G13" s="8" t="s">
        <v>26</v>
      </c>
      <c r="H13" s="8">
        <f t="shared" si="1"/>
        <v>5</v>
      </c>
    </row>
    <row r="14" ht="15.75" customHeight="1">
      <c r="A14" s="1"/>
      <c r="B14" s="1" t="s">
        <v>49</v>
      </c>
    </row>
    <row r="15" ht="15.75" customHeight="1">
      <c r="A15" s="1" t="s">
        <v>50</v>
      </c>
      <c r="B15" s="7" t="s">
        <v>51</v>
      </c>
      <c r="F15" s="4" t="s">
        <v>26</v>
      </c>
      <c r="H15" s="8">
        <f t="shared" ref="H15:H22" si="2">IF(C15="X",1)+IF(D15="X",2)+IF(E15="X",3)+IF(F15="X",4)+IF(G15="X",5)</f>
        <v>4</v>
      </c>
    </row>
    <row r="16" ht="15.75" customHeight="1">
      <c r="A16" s="1" t="s">
        <v>52</v>
      </c>
      <c r="B16" s="7" t="s">
        <v>53</v>
      </c>
      <c r="G16" s="8" t="s">
        <v>26</v>
      </c>
      <c r="H16" s="8">
        <f t="shared" si="2"/>
        <v>5</v>
      </c>
    </row>
    <row r="17" ht="15.75" customHeight="1">
      <c r="A17" s="1" t="s">
        <v>54</v>
      </c>
      <c r="B17" s="7" t="s">
        <v>55</v>
      </c>
      <c r="F17" s="4" t="s">
        <v>26</v>
      </c>
      <c r="H17" s="8">
        <f t="shared" si="2"/>
        <v>4</v>
      </c>
    </row>
    <row r="18" ht="15.75" customHeight="1">
      <c r="A18" s="1" t="s">
        <v>56</v>
      </c>
      <c r="B18" s="7" t="s">
        <v>57</v>
      </c>
      <c r="G18" s="8" t="s">
        <v>26</v>
      </c>
      <c r="H18" s="8">
        <f t="shared" si="2"/>
        <v>5</v>
      </c>
    </row>
    <row r="19" ht="15.75" customHeight="1">
      <c r="A19" s="1" t="s">
        <v>58</v>
      </c>
      <c r="B19" s="7" t="s">
        <v>59</v>
      </c>
      <c r="G19" s="8" t="s">
        <v>26</v>
      </c>
      <c r="H19" s="8">
        <f t="shared" si="2"/>
        <v>5</v>
      </c>
    </row>
    <row r="20" ht="15.75" customHeight="1">
      <c r="A20" s="1" t="s">
        <v>60</v>
      </c>
      <c r="B20" s="7" t="s">
        <v>61</v>
      </c>
      <c r="F20" s="4" t="s">
        <v>26</v>
      </c>
      <c r="H20" s="8">
        <f t="shared" si="2"/>
        <v>4</v>
      </c>
    </row>
    <row r="21" ht="15.75" customHeight="1">
      <c r="A21" s="1" t="s">
        <v>62</v>
      </c>
      <c r="B21" s="7" t="s">
        <v>63</v>
      </c>
      <c r="G21" s="8" t="s">
        <v>26</v>
      </c>
      <c r="H21" s="8">
        <f t="shared" si="2"/>
        <v>5</v>
      </c>
    </row>
    <row r="22" ht="15.75" customHeight="1">
      <c r="A22" s="1" t="s">
        <v>64</v>
      </c>
      <c r="B22" s="7" t="s">
        <v>65</v>
      </c>
      <c r="F22" s="4" t="s">
        <v>26</v>
      </c>
      <c r="H22" s="8">
        <f t="shared" si="2"/>
        <v>4</v>
      </c>
    </row>
    <row r="23" ht="15.75" customHeight="1">
      <c r="A23" s="1"/>
      <c r="B23" s="1" t="s">
        <v>66</v>
      </c>
    </row>
    <row r="24" ht="15.75" customHeight="1">
      <c r="A24" s="1" t="s">
        <v>67</v>
      </c>
      <c r="B24" s="7" t="s">
        <v>68</v>
      </c>
      <c r="G24" s="8" t="s">
        <v>26</v>
      </c>
      <c r="H24" s="8">
        <f t="shared" ref="H24:H31" si="3">IF(C24="X",1)+IF(D24="X",2)+IF(E24="X",3)+IF(F24="X",4)+IF(G24="X",5)</f>
        <v>5</v>
      </c>
    </row>
    <row r="25" ht="15.75" customHeight="1">
      <c r="A25" s="1" t="s">
        <v>69</v>
      </c>
      <c r="B25" s="7" t="s">
        <v>70</v>
      </c>
      <c r="F25" s="4" t="s">
        <v>26</v>
      </c>
      <c r="H25" s="8">
        <f t="shared" si="3"/>
        <v>4</v>
      </c>
    </row>
    <row r="26" ht="15.75" customHeight="1">
      <c r="A26" s="1" t="s">
        <v>71</v>
      </c>
      <c r="B26" s="7" t="s">
        <v>72</v>
      </c>
      <c r="G26" s="8" t="s">
        <v>26</v>
      </c>
      <c r="H26" s="8">
        <f t="shared" si="3"/>
        <v>5</v>
      </c>
    </row>
    <row r="27" ht="15.75" customHeight="1">
      <c r="A27" s="1" t="s">
        <v>73</v>
      </c>
      <c r="B27" s="7" t="s">
        <v>74</v>
      </c>
      <c r="G27" s="8" t="s">
        <v>26</v>
      </c>
      <c r="H27" s="8">
        <f t="shared" si="3"/>
        <v>5</v>
      </c>
    </row>
    <row r="28" ht="15.75" customHeight="1">
      <c r="A28" s="1" t="s">
        <v>75</v>
      </c>
      <c r="B28" s="7" t="s">
        <v>76</v>
      </c>
      <c r="F28" s="4" t="s">
        <v>26</v>
      </c>
      <c r="H28" s="8">
        <f t="shared" si="3"/>
        <v>4</v>
      </c>
    </row>
    <row r="29" ht="15.75" customHeight="1">
      <c r="A29" s="1" t="s">
        <v>77</v>
      </c>
      <c r="B29" s="7" t="s">
        <v>78</v>
      </c>
      <c r="G29" s="8" t="s">
        <v>26</v>
      </c>
      <c r="H29" s="8">
        <f t="shared" si="3"/>
        <v>5</v>
      </c>
    </row>
    <row r="30" ht="15.75" customHeight="1">
      <c r="A30" s="1" t="s">
        <v>79</v>
      </c>
      <c r="B30" s="7" t="s">
        <v>80</v>
      </c>
      <c r="G30" s="8" t="s">
        <v>26</v>
      </c>
      <c r="H30" s="8">
        <f t="shared" si="3"/>
        <v>5</v>
      </c>
    </row>
    <row r="31" ht="15.75" customHeight="1">
      <c r="A31" s="10" t="s">
        <v>81</v>
      </c>
      <c r="B31" s="7" t="s">
        <v>82</v>
      </c>
      <c r="F31" s="4" t="s">
        <v>26</v>
      </c>
      <c r="H31" s="8">
        <f t="shared" si="3"/>
        <v>4</v>
      </c>
    </row>
    <row r="32" ht="15.75" customHeight="1">
      <c r="A32" s="1"/>
      <c r="B32" s="1" t="s">
        <v>83</v>
      </c>
    </row>
    <row r="33" ht="15.75" customHeight="1">
      <c r="A33" s="1" t="s">
        <v>84</v>
      </c>
      <c r="B33" s="7" t="s">
        <v>85</v>
      </c>
      <c r="G33" s="8" t="s">
        <v>26</v>
      </c>
      <c r="H33" s="8">
        <f t="shared" ref="H33:H40" si="4">IF(C33="X",1)+IF(D33="X",2)+IF(E33="X",3)+IF(F33="X",4)+IF(G33="X",5)</f>
        <v>5</v>
      </c>
      <c r="I33" s="11"/>
    </row>
    <row r="34" ht="15.75" customHeight="1">
      <c r="A34" s="1" t="s">
        <v>86</v>
      </c>
      <c r="B34" s="7" t="s">
        <v>87</v>
      </c>
      <c r="F34" s="4" t="s">
        <v>26</v>
      </c>
      <c r="H34" s="8">
        <f t="shared" si="4"/>
        <v>4</v>
      </c>
    </row>
    <row r="35" ht="15.75" customHeight="1">
      <c r="A35" s="1" t="s">
        <v>88</v>
      </c>
      <c r="B35" s="7" t="s">
        <v>89</v>
      </c>
      <c r="F35" s="4" t="s">
        <v>26</v>
      </c>
      <c r="H35" s="8">
        <f t="shared" si="4"/>
        <v>4</v>
      </c>
    </row>
    <row r="36" ht="15.75" customHeight="1">
      <c r="A36" s="1" t="s">
        <v>90</v>
      </c>
      <c r="B36" s="7" t="s">
        <v>91</v>
      </c>
      <c r="G36" s="8" t="s">
        <v>26</v>
      </c>
      <c r="H36" s="8">
        <f t="shared" si="4"/>
        <v>5</v>
      </c>
    </row>
    <row r="37" ht="15.75" customHeight="1">
      <c r="A37" s="1" t="s">
        <v>92</v>
      </c>
      <c r="B37" s="7" t="s">
        <v>93</v>
      </c>
      <c r="F37" s="4" t="s">
        <v>26</v>
      </c>
      <c r="H37" s="8">
        <f t="shared" si="4"/>
        <v>4</v>
      </c>
    </row>
    <row r="38" ht="15.75" customHeight="1">
      <c r="A38" s="1" t="s">
        <v>94</v>
      </c>
      <c r="B38" s="7" t="s">
        <v>95</v>
      </c>
      <c r="G38" s="8" t="s">
        <v>26</v>
      </c>
      <c r="H38" s="8">
        <f t="shared" si="4"/>
        <v>5</v>
      </c>
    </row>
    <row r="39" ht="15.75" customHeight="1">
      <c r="A39" s="1" t="s">
        <v>96</v>
      </c>
      <c r="B39" s="7" t="s">
        <v>97</v>
      </c>
      <c r="F39" s="4" t="s">
        <v>26</v>
      </c>
      <c r="H39" s="8">
        <f t="shared" si="4"/>
        <v>4</v>
      </c>
    </row>
    <row r="40" ht="15.75" customHeight="1">
      <c r="A40" s="1" t="s">
        <v>98</v>
      </c>
      <c r="B40" s="7" t="s">
        <v>99</v>
      </c>
      <c r="G40" s="8" t="s">
        <v>26</v>
      </c>
      <c r="H40" s="8">
        <f t="shared" si="4"/>
        <v>5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>
      <c r="I48" s="11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12.33"/>
    <col customWidth="1" min="4" max="4" width="15.33"/>
    <col customWidth="1" min="5" max="5" width="11.44"/>
    <col customWidth="1" min="6" max="6" width="11.56"/>
    <col customWidth="1" min="7" max="7" width="14.11"/>
    <col customWidth="1" min="8" max="8" width="14.67"/>
    <col customWidth="1" min="9" max="9" width="16.89"/>
    <col customWidth="1" min="10" max="26" width="8.67"/>
  </cols>
  <sheetData>
    <row r="1" ht="15.75" customHeight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6" t="s">
        <v>22</v>
      </c>
      <c r="I1" s="6" t="s">
        <v>23</v>
      </c>
    </row>
    <row r="2" ht="15.75" customHeight="1">
      <c r="A2" s="1" t="s">
        <v>24</v>
      </c>
      <c r="B2" s="7" t="s">
        <v>25</v>
      </c>
      <c r="F2" s="4" t="s">
        <v>26</v>
      </c>
      <c r="H2" s="8">
        <f t="shared" ref="H2:H13" si="1">IF(C2="X",1)+IF(D2="X",2)+IF(E2="X",3)+IF(F2="X",4)+IF(G2="X",5)</f>
        <v>4</v>
      </c>
    </row>
    <row r="3" ht="15.75" customHeight="1">
      <c r="A3" s="1" t="s">
        <v>27</v>
      </c>
      <c r="B3" s="7" t="s">
        <v>28</v>
      </c>
      <c r="G3" s="8" t="s">
        <v>26</v>
      </c>
      <c r="H3" s="8">
        <f t="shared" si="1"/>
        <v>5</v>
      </c>
    </row>
    <row r="4" ht="15.75" customHeight="1">
      <c r="A4" s="1" t="s">
        <v>29</v>
      </c>
      <c r="B4" s="9" t="s">
        <v>120</v>
      </c>
      <c r="F4" s="4" t="s">
        <v>26</v>
      </c>
      <c r="H4" s="8">
        <f t="shared" si="1"/>
        <v>4</v>
      </c>
    </row>
    <row r="5" ht="15.75" customHeight="1">
      <c r="A5" s="1" t="s">
        <v>31</v>
      </c>
      <c r="B5" s="7" t="s">
        <v>32</v>
      </c>
      <c r="G5" s="8" t="s">
        <v>26</v>
      </c>
      <c r="H5" s="8">
        <f t="shared" si="1"/>
        <v>5</v>
      </c>
    </row>
    <row r="6" ht="15.75" customHeight="1">
      <c r="A6" s="1" t="s">
        <v>33</v>
      </c>
      <c r="B6" s="7" t="s">
        <v>34</v>
      </c>
      <c r="F6" s="4" t="s">
        <v>26</v>
      </c>
      <c r="H6" s="8">
        <f t="shared" si="1"/>
        <v>4</v>
      </c>
    </row>
    <row r="7" ht="15.75" customHeight="1">
      <c r="A7" s="1" t="s">
        <v>35</v>
      </c>
      <c r="B7" s="9" t="s">
        <v>121</v>
      </c>
      <c r="G7" s="8" t="s">
        <v>26</v>
      </c>
      <c r="H7" s="8">
        <f t="shared" si="1"/>
        <v>5</v>
      </c>
    </row>
    <row r="8" ht="15.75" customHeight="1">
      <c r="A8" s="1" t="s">
        <v>37</v>
      </c>
      <c r="B8" s="7" t="s">
        <v>38</v>
      </c>
      <c r="G8" s="8" t="s">
        <v>26</v>
      </c>
      <c r="H8" s="8">
        <f t="shared" si="1"/>
        <v>5</v>
      </c>
    </row>
    <row r="9" ht="15.75" customHeight="1">
      <c r="A9" s="1" t="s">
        <v>39</v>
      </c>
      <c r="B9" s="7" t="s">
        <v>40</v>
      </c>
      <c r="F9" s="4" t="s">
        <v>26</v>
      </c>
      <c r="H9" s="8">
        <f t="shared" si="1"/>
        <v>4</v>
      </c>
    </row>
    <row r="10" ht="15.75" customHeight="1">
      <c r="A10" s="1" t="s">
        <v>41</v>
      </c>
      <c r="B10" s="9" t="s">
        <v>122</v>
      </c>
      <c r="G10" s="8" t="s">
        <v>26</v>
      </c>
      <c r="H10" s="8">
        <f t="shared" si="1"/>
        <v>5</v>
      </c>
    </row>
    <row r="11" ht="15.75" customHeight="1">
      <c r="A11" s="1" t="s">
        <v>43</v>
      </c>
      <c r="B11" s="7" t="s">
        <v>44</v>
      </c>
      <c r="G11" s="8" t="s">
        <v>26</v>
      </c>
      <c r="H11" s="8">
        <f t="shared" si="1"/>
        <v>5</v>
      </c>
    </row>
    <row r="12" ht="15.75" customHeight="1">
      <c r="A12" s="1" t="s">
        <v>45</v>
      </c>
      <c r="B12" s="7" t="s">
        <v>46</v>
      </c>
      <c r="G12" s="8" t="s">
        <v>26</v>
      </c>
      <c r="H12" s="8">
        <f t="shared" si="1"/>
        <v>5</v>
      </c>
    </row>
    <row r="13" ht="15.75" customHeight="1">
      <c r="A13" s="1" t="s">
        <v>47</v>
      </c>
      <c r="B13" s="9" t="s">
        <v>123</v>
      </c>
      <c r="F13" s="4" t="s">
        <v>26</v>
      </c>
      <c r="H13" s="8">
        <f t="shared" si="1"/>
        <v>4</v>
      </c>
    </row>
    <row r="14" ht="15.75" customHeight="1">
      <c r="A14" s="1"/>
      <c r="B14" s="1" t="s">
        <v>49</v>
      </c>
    </row>
    <row r="15" ht="15.75" customHeight="1">
      <c r="A15" s="1" t="s">
        <v>50</v>
      </c>
      <c r="B15" s="7" t="s">
        <v>51</v>
      </c>
      <c r="G15" s="8" t="s">
        <v>26</v>
      </c>
      <c r="H15" s="8">
        <f t="shared" ref="H15:H22" si="2">IF(C15="X",1)+IF(D15="X",2)+IF(E15="X",3)+IF(F15="X",4)+IF(G15="X",5)</f>
        <v>5</v>
      </c>
    </row>
    <row r="16" ht="15.75" customHeight="1">
      <c r="A16" s="1" t="s">
        <v>52</v>
      </c>
      <c r="B16" s="7" t="s">
        <v>53</v>
      </c>
      <c r="F16" s="4" t="s">
        <v>26</v>
      </c>
      <c r="H16" s="8">
        <f t="shared" si="2"/>
        <v>4</v>
      </c>
    </row>
    <row r="17" ht="15.75" customHeight="1">
      <c r="A17" s="1" t="s">
        <v>54</v>
      </c>
      <c r="B17" s="7" t="s">
        <v>55</v>
      </c>
      <c r="G17" s="8" t="s">
        <v>26</v>
      </c>
      <c r="H17" s="8">
        <f t="shared" si="2"/>
        <v>5</v>
      </c>
    </row>
    <row r="18" ht="15.75" customHeight="1">
      <c r="A18" s="1" t="s">
        <v>56</v>
      </c>
      <c r="B18" s="7" t="s">
        <v>57</v>
      </c>
      <c r="F18" s="4" t="s">
        <v>26</v>
      </c>
      <c r="H18" s="8">
        <f t="shared" si="2"/>
        <v>4</v>
      </c>
    </row>
    <row r="19" ht="15.75" customHeight="1">
      <c r="A19" s="1" t="s">
        <v>58</v>
      </c>
      <c r="B19" s="7" t="s">
        <v>59</v>
      </c>
      <c r="G19" s="8" t="s">
        <v>26</v>
      </c>
      <c r="H19" s="8">
        <f t="shared" si="2"/>
        <v>5</v>
      </c>
    </row>
    <row r="20" ht="15.75" customHeight="1">
      <c r="A20" s="1" t="s">
        <v>60</v>
      </c>
      <c r="B20" s="7" t="s">
        <v>61</v>
      </c>
      <c r="G20" s="8" t="s">
        <v>26</v>
      </c>
      <c r="H20" s="8">
        <f t="shared" si="2"/>
        <v>5</v>
      </c>
    </row>
    <row r="21" ht="15.75" customHeight="1">
      <c r="A21" s="1" t="s">
        <v>62</v>
      </c>
      <c r="B21" s="7" t="s">
        <v>63</v>
      </c>
      <c r="F21" s="4" t="s">
        <v>26</v>
      </c>
      <c r="H21" s="8">
        <f t="shared" si="2"/>
        <v>4</v>
      </c>
    </row>
    <row r="22" ht="15.75" customHeight="1">
      <c r="A22" s="1" t="s">
        <v>64</v>
      </c>
      <c r="B22" s="7" t="s">
        <v>65</v>
      </c>
      <c r="G22" s="8" t="s">
        <v>26</v>
      </c>
      <c r="H22" s="8">
        <f t="shared" si="2"/>
        <v>5</v>
      </c>
    </row>
    <row r="23" ht="15.75" customHeight="1">
      <c r="A23" s="1"/>
      <c r="B23" s="1" t="s">
        <v>66</v>
      </c>
    </row>
    <row r="24" ht="15.75" customHeight="1">
      <c r="A24" s="1" t="s">
        <v>67</v>
      </c>
      <c r="B24" s="7" t="s">
        <v>68</v>
      </c>
      <c r="F24" s="4" t="s">
        <v>26</v>
      </c>
      <c r="H24" s="8">
        <f t="shared" ref="H24:H31" si="3">IF(C24="X",1)+IF(D24="X",2)+IF(E24="X",3)+IF(F24="X",4)+IF(G24="X",5)</f>
        <v>4</v>
      </c>
    </row>
    <row r="25" ht="15.75" customHeight="1">
      <c r="A25" s="1" t="s">
        <v>69</v>
      </c>
      <c r="B25" s="7" t="s">
        <v>70</v>
      </c>
      <c r="G25" s="8" t="s">
        <v>26</v>
      </c>
      <c r="H25" s="8">
        <f t="shared" si="3"/>
        <v>5</v>
      </c>
    </row>
    <row r="26" ht="15.75" customHeight="1">
      <c r="A26" s="1" t="s">
        <v>71</v>
      </c>
      <c r="B26" s="7" t="s">
        <v>72</v>
      </c>
      <c r="G26" s="8" t="s">
        <v>26</v>
      </c>
      <c r="H26" s="8">
        <f t="shared" si="3"/>
        <v>5</v>
      </c>
    </row>
    <row r="27" ht="15.75" customHeight="1">
      <c r="A27" s="1" t="s">
        <v>73</v>
      </c>
      <c r="B27" s="7" t="s">
        <v>74</v>
      </c>
      <c r="F27" s="4" t="s">
        <v>26</v>
      </c>
      <c r="H27" s="8">
        <f t="shared" si="3"/>
        <v>4</v>
      </c>
    </row>
    <row r="28" ht="15.75" customHeight="1">
      <c r="A28" s="1" t="s">
        <v>75</v>
      </c>
      <c r="B28" s="7" t="s">
        <v>76</v>
      </c>
      <c r="G28" s="8" t="s">
        <v>26</v>
      </c>
      <c r="H28" s="8">
        <f t="shared" si="3"/>
        <v>5</v>
      </c>
    </row>
    <row r="29" ht="15.75" customHeight="1">
      <c r="A29" s="1" t="s">
        <v>77</v>
      </c>
      <c r="B29" s="7" t="s">
        <v>78</v>
      </c>
      <c r="G29" s="8" t="s">
        <v>26</v>
      </c>
      <c r="H29" s="8">
        <f t="shared" si="3"/>
        <v>5</v>
      </c>
    </row>
    <row r="30" ht="15.75" customHeight="1">
      <c r="A30" s="1" t="s">
        <v>79</v>
      </c>
      <c r="B30" s="7" t="s">
        <v>80</v>
      </c>
      <c r="F30" s="4" t="s">
        <v>26</v>
      </c>
      <c r="H30" s="8">
        <f t="shared" si="3"/>
        <v>4</v>
      </c>
    </row>
    <row r="31" ht="15.75" customHeight="1">
      <c r="A31" s="10" t="s">
        <v>81</v>
      </c>
      <c r="B31" s="7" t="s">
        <v>82</v>
      </c>
      <c r="G31" s="8" t="s">
        <v>26</v>
      </c>
      <c r="H31" s="8">
        <f t="shared" si="3"/>
        <v>5</v>
      </c>
    </row>
    <row r="32" ht="15.75" customHeight="1">
      <c r="A32" s="1"/>
      <c r="B32" s="1" t="s">
        <v>83</v>
      </c>
    </row>
    <row r="33" ht="15.75" customHeight="1">
      <c r="A33" s="1" t="s">
        <v>84</v>
      </c>
      <c r="B33" s="7" t="s">
        <v>85</v>
      </c>
      <c r="F33" s="4" t="s">
        <v>26</v>
      </c>
      <c r="H33" s="8">
        <f t="shared" ref="H33:H40" si="4">IF(C33="X",1)+IF(D33="X",2)+IF(E33="X",3)+IF(F33="X",4)+IF(G33="X",5)</f>
        <v>4</v>
      </c>
      <c r="I33" s="11"/>
    </row>
    <row r="34" ht="15.75" customHeight="1">
      <c r="A34" s="1" t="s">
        <v>86</v>
      </c>
      <c r="B34" s="7" t="s">
        <v>87</v>
      </c>
      <c r="G34" s="8" t="s">
        <v>26</v>
      </c>
      <c r="H34" s="8">
        <f t="shared" si="4"/>
        <v>5</v>
      </c>
    </row>
    <row r="35" ht="15.75" customHeight="1">
      <c r="A35" s="1" t="s">
        <v>88</v>
      </c>
      <c r="B35" s="7" t="s">
        <v>89</v>
      </c>
      <c r="G35" s="8" t="s">
        <v>26</v>
      </c>
      <c r="H35" s="8">
        <f t="shared" si="4"/>
        <v>5</v>
      </c>
    </row>
    <row r="36" ht="15.75" customHeight="1">
      <c r="A36" s="1" t="s">
        <v>90</v>
      </c>
      <c r="B36" s="7" t="s">
        <v>91</v>
      </c>
      <c r="F36" s="4" t="s">
        <v>26</v>
      </c>
      <c r="H36" s="8">
        <f t="shared" si="4"/>
        <v>4</v>
      </c>
    </row>
    <row r="37" ht="15.75" customHeight="1">
      <c r="A37" s="1" t="s">
        <v>92</v>
      </c>
      <c r="B37" s="7" t="s">
        <v>93</v>
      </c>
      <c r="G37" s="8" t="s">
        <v>26</v>
      </c>
      <c r="H37" s="8">
        <f t="shared" si="4"/>
        <v>5</v>
      </c>
    </row>
    <row r="38" ht="15.75" customHeight="1">
      <c r="A38" s="1" t="s">
        <v>94</v>
      </c>
      <c r="B38" s="7" t="s">
        <v>95</v>
      </c>
      <c r="G38" s="8" t="s">
        <v>26</v>
      </c>
      <c r="H38" s="8">
        <f t="shared" si="4"/>
        <v>5</v>
      </c>
    </row>
    <row r="39" ht="15.75" customHeight="1">
      <c r="A39" s="1" t="s">
        <v>96</v>
      </c>
      <c r="B39" s="7" t="s">
        <v>97</v>
      </c>
      <c r="F39" s="4" t="s">
        <v>26</v>
      </c>
      <c r="H39" s="8">
        <f t="shared" si="4"/>
        <v>4</v>
      </c>
    </row>
    <row r="40" ht="15.75" customHeight="1">
      <c r="A40" s="1" t="s">
        <v>98</v>
      </c>
      <c r="B40" s="7" t="s">
        <v>99</v>
      </c>
      <c r="G40" s="8" t="s">
        <v>26</v>
      </c>
      <c r="H40" s="8">
        <f t="shared" si="4"/>
        <v>5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>
      <c r="I48" s="11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12.33"/>
    <col customWidth="1" min="4" max="4" width="15.33"/>
    <col customWidth="1" min="5" max="5" width="11.44"/>
    <col customWidth="1" min="6" max="6" width="11.56"/>
    <col customWidth="1" min="7" max="7" width="14.11"/>
    <col customWidth="1" min="8" max="8" width="14.67"/>
    <col customWidth="1" min="9" max="9" width="16.89"/>
    <col customWidth="1" min="10" max="26" width="8.67"/>
  </cols>
  <sheetData>
    <row r="1" ht="15.75" customHeight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6" t="s">
        <v>22</v>
      </c>
      <c r="I1" s="6" t="s">
        <v>23</v>
      </c>
    </row>
    <row r="2" ht="15.75" customHeight="1">
      <c r="A2" s="1" t="s">
        <v>24</v>
      </c>
      <c r="B2" s="7" t="s">
        <v>25</v>
      </c>
      <c r="F2" s="4" t="s">
        <v>26</v>
      </c>
      <c r="H2" s="8">
        <f t="shared" ref="H2:H13" si="1">IF(C2="X",1)+IF(D2="X",2)+IF(E2="X",3)+IF(F2="X",4)+IF(G2="X",5)</f>
        <v>4</v>
      </c>
    </row>
    <row r="3" ht="15.75" customHeight="1">
      <c r="A3" s="1" t="s">
        <v>27</v>
      </c>
      <c r="B3" s="7" t="s">
        <v>28</v>
      </c>
      <c r="F3" s="4" t="s">
        <v>26</v>
      </c>
      <c r="H3" s="8">
        <f t="shared" si="1"/>
        <v>4</v>
      </c>
    </row>
    <row r="4" ht="15.75" customHeight="1">
      <c r="A4" s="1" t="s">
        <v>29</v>
      </c>
      <c r="B4" s="9" t="s">
        <v>124</v>
      </c>
      <c r="G4" s="4" t="s">
        <v>26</v>
      </c>
      <c r="H4" s="8">
        <f t="shared" si="1"/>
        <v>5</v>
      </c>
    </row>
    <row r="5" ht="15.75" customHeight="1">
      <c r="A5" s="1" t="s">
        <v>31</v>
      </c>
      <c r="B5" s="7" t="s">
        <v>32</v>
      </c>
      <c r="F5" s="4" t="s">
        <v>26</v>
      </c>
      <c r="H5" s="8">
        <f t="shared" si="1"/>
        <v>4</v>
      </c>
    </row>
    <row r="6" ht="15.75" customHeight="1">
      <c r="A6" s="1" t="s">
        <v>33</v>
      </c>
      <c r="B6" s="7" t="s">
        <v>34</v>
      </c>
      <c r="G6" s="4" t="s">
        <v>26</v>
      </c>
      <c r="H6" s="8">
        <f t="shared" si="1"/>
        <v>5</v>
      </c>
    </row>
    <row r="7" ht="15.75" customHeight="1">
      <c r="A7" s="1" t="s">
        <v>35</v>
      </c>
      <c r="B7" s="9" t="s">
        <v>125</v>
      </c>
      <c r="G7" s="4" t="s">
        <v>26</v>
      </c>
      <c r="H7" s="8">
        <f t="shared" si="1"/>
        <v>5</v>
      </c>
    </row>
    <row r="8" ht="15.75" customHeight="1">
      <c r="A8" s="1" t="s">
        <v>37</v>
      </c>
      <c r="B8" s="7" t="s">
        <v>38</v>
      </c>
      <c r="G8" s="4" t="s">
        <v>26</v>
      </c>
      <c r="H8" s="8">
        <f t="shared" si="1"/>
        <v>5</v>
      </c>
    </row>
    <row r="9" ht="15.75" customHeight="1">
      <c r="A9" s="1" t="s">
        <v>39</v>
      </c>
      <c r="B9" s="7" t="s">
        <v>40</v>
      </c>
      <c r="F9" s="4" t="s">
        <v>26</v>
      </c>
      <c r="H9" s="8">
        <f t="shared" si="1"/>
        <v>4</v>
      </c>
    </row>
    <row r="10" ht="15.75" customHeight="1">
      <c r="A10" s="1" t="s">
        <v>41</v>
      </c>
      <c r="B10" s="9" t="s">
        <v>126</v>
      </c>
      <c r="G10" s="4" t="s">
        <v>26</v>
      </c>
      <c r="H10" s="8">
        <f t="shared" si="1"/>
        <v>5</v>
      </c>
    </row>
    <row r="11" ht="15.75" customHeight="1">
      <c r="A11" s="1" t="s">
        <v>43</v>
      </c>
      <c r="B11" s="7" t="s">
        <v>44</v>
      </c>
      <c r="F11" s="4" t="s">
        <v>26</v>
      </c>
      <c r="H11" s="8">
        <f t="shared" si="1"/>
        <v>4</v>
      </c>
    </row>
    <row r="12" ht="15.75" customHeight="1">
      <c r="A12" s="1" t="s">
        <v>45</v>
      </c>
      <c r="B12" s="7" t="s">
        <v>46</v>
      </c>
      <c r="G12" s="4" t="s">
        <v>26</v>
      </c>
      <c r="H12" s="8">
        <f t="shared" si="1"/>
        <v>5</v>
      </c>
    </row>
    <row r="13" ht="15.75" customHeight="1">
      <c r="A13" s="1" t="s">
        <v>47</v>
      </c>
      <c r="B13" s="9" t="s">
        <v>127</v>
      </c>
      <c r="G13" s="4" t="s">
        <v>26</v>
      </c>
      <c r="H13" s="8">
        <f t="shared" si="1"/>
        <v>5</v>
      </c>
    </row>
    <row r="14" ht="15.75" customHeight="1">
      <c r="A14" s="1"/>
      <c r="B14" s="1" t="s">
        <v>49</v>
      </c>
    </row>
    <row r="15" ht="15.75" customHeight="1">
      <c r="A15" s="1" t="s">
        <v>50</v>
      </c>
      <c r="B15" s="7" t="s">
        <v>51</v>
      </c>
      <c r="G15" s="4" t="s">
        <v>26</v>
      </c>
      <c r="H15" s="8">
        <f t="shared" ref="H15:H22" si="2">IF(C15="X",1)+IF(D15="X",2)+IF(E15="X",3)+IF(F15="X",4)+IF(G15="X",5)</f>
        <v>5</v>
      </c>
    </row>
    <row r="16" ht="15.75" customHeight="1">
      <c r="A16" s="1" t="s">
        <v>52</v>
      </c>
      <c r="B16" s="7" t="s">
        <v>53</v>
      </c>
      <c r="F16" s="4" t="s">
        <v>26</v>
      </c>
      <c r="H16" s="8">
        <f t="shared" si="2"/>
        <v>4</v>
      </c>
    </row>
    <row r="17" ht="15.75" customHeight="1">
      <c r="A17" s="1" t="s">
        <v>54</v>
      </c>
      <c r="B17" s="7" t="s">
        <v>55</v>
      </c>
      <c r="F17" s="4" t="s">
        <v>26</v>
      </c>
      <c r="H17" s="8">
        <f t="shared" si="2"/>
        <v>4</v>
      </c>
    </row>
    <row r="18" ht="15.75" customHeight="1">
      <c r="A18" s="1" t="s">
        <v>56</v>
      </c>
      <c r="B18" s="7" t="s">
        <v>57</v>
      </c>
      <c r="G18" s="4" t="s">
        <v>26</v>
      </c>
      <c r="H18" s="8">
        <f t="shared" si="2"/>
        <v>5</v>
      </c>
    </row>
    <row r="19" ht="15.75" customHeight="1">
      <c r="A19" s="1" t="s">
        <v>58</v>
      </c>
      <c r="B19" s="7" t="s">
        <v>59</v>
      </c>
      <c r="F19" s="4" t="s">
        <v>26</v>
      </c>
      <c r="H19" s="8">
        <f t="shared" si="2"/>
        <v>4</v>
      </c>
    </row>
    <row r="20" ht="15.75" customHeight="1">
      <c r="A20" s="1" t="s">
        <v>60</v>
      </c>
      <c r="B20" s="7" t="s">
        <v>61</v>
      </c>
      <c r="F20" s="4" t="s">
        <v>26</v>
      </c>
      <c r="H20" s="8">
        <f t="shared" si="2"/>
        <v>4</v>
      </c>
    </row>
    <row r="21" ht="15.75" customHeight="1">
      <c r="A21" s="1" t="s">
        <v>62</v>
      </c>
      <c r="B21" s="7" t="s">
        <v>63</v>
      </c>
      <c r="G21" s="4" t="s">
        <v>26</v>
      </c>
      <c r="H21" s="8">
        <f t="shared" si="2"/>
        <v>5</v>
      </c>
    </row>
    <row r="22" ht="15.75" customHeight="1">
      <c r="A22" s="1" t="s">
        <v>64</v>
      </c>
      <c r="B22" s="7" t="s">
        <v>65</v>
      </c>
      <c r="G22" s="4" t="s">
        <v>26</v>
      </c>
      <c r="H22" s="8">
        <f t="shared" si="2"/>
        <v>5</v>
      </c>
    </row>
    <row r="23" ht="15.75" customHeight="1">
      <c r="A23" s="1"/>
      <c r="B23" s="1" t="s">
        <v>66</v>
      </c>
    </row>
    <row r="24" ht="15.75" customHeight="1">
      <c r="A24" s="1" t="s">
        <v>67</v>
      </c>
      <c r="B24" s="7" t="s">
        <v>68</v>
      </c>
      <c r="G24" s="4" t="s">
        <v>26</v>
      </c>
      <c r="H24" s="8">
        <f t="shared" ref="H24:H31" si="3">IF(C24="X",1)+IF(D24="X",2)+IF(E24="X",3)+IF(F24="X",4)+IF(G24="X",5)</f>
        <v>5</v>
      </c>
    </row>
    <row r="25" ht="15.75" customHeight="1">
      <c r="A25" s="1" t="s">
        <v>69</v>
      </c>
      <c r="B25" s="7" t="s">
        <v>70</v>
      </c>
      <c r="G25" s="4" t="s">
        <v>26</v>
      </c>
      <c r="H25" s="8">
        <f t="shared" si="3"/>
        <v>5</v>
      </c>
    </row>
    <row r="26" ht="15.75" customHeight="1">
      <c r="A26" s="1" t="s">
        <v>71</v>
      </c>
      <c r="B26" s="7" t="s">
        <v>72</v>
      </c>
      <c r="F26" s="4" t="s">
        <v>26</v>
      </c>
      <c r="H26" s="8">
        <f t="shared" si="3"/>
        <v>4</v>
      </c>
    </row>
    <row r="27" ht="15.75" customHeight="1">
      <c r="A27" s="1" t="s">
        <v>73</v>
      </c>
      <c r="B27" s="7" t="s">
        <v>74</v>
      </c>
      <c r="G27" s="4" t="s">
        <v>26</v>
      </c>
      <c r="H27" s="8">
        <f t="shared" si="3"/>
        <v>5</v>
      </c>
    </row>
    <row r="28" ht="15.75" customHeight="1">
      <c r="A28" s="1" t="s">
        <v>75</v>
      </c>
      <c r="B28" s="7" t="s">
        <v>76</v>
      </c>
      <c r="G28" s="4" t="s">
        <v>26</v>
      </c>
      <c r="H28" s="8">
        <f t="shared" si="3"/>
        <v>5</v>
      </c>
    </row>
    <row r="29" ht="15.75" customHeight="1">
      <c r="A29" s="1" t="s">
        <v>77</v>
      </c>
      <c r="B29" s="7" t="s">
        <v>78</v>
      </c>
      <c r="G29" s="4" t="s">
        <v>26</v>
      </c>
      <c r="H29" s="8">
        <f t="shared" si="3"/>
        <v>5</v>
      </c>
    </row>
    <row r="30" ht="15.75" customHeight="1">
      <c r="A30" s="1" t="s">
        <v>79</v>
      </c>
      <c r="B30" s="7" t="s">
        <v>80</v>
      </c>
      <c r="F30" s="4" t="s">
        <v>26</v>
      </c>
      <c r="H30" s="8">
        <f t="shared" si="3"/>
        <v>4</v>
      </c>
    </row>
    <row r="31" ht="15.75" customHeight="1">
      <c r="A31" s="10" t="s">
        <v>81</v>
      </c>
      <c r="B31" s="7" t="s">
        <v>82</v>
      </c>
      <c r="G31" s="4" t="s">
        <v>26</v>
      </c>
      <c r="H31" s="8">
        <f t="shared" si="3"/>
        <v>5</v>
      </c>
    </row>
    <row r="32" ht="15.75" customHeight="1">
      <c r="A32" s="1"/>
      <c r="B32" s="1" t="s">
        <v>83</v>
      </c>
    </row>
    <row r="33" ht="15.75" customHeight="1">
      <c r="A33" s="1" t="s">
        <v>84</v>
      </c>
      <c r="B33" s="7" t="s">
        <v>85</v>
      </c>
      <c r="G33" s="4" t="s">
        <v>26</v>
      </c>
      <c r="H33" s="8">
        <f t="shared" ref="H33:H40" si="4">IF(C33="X",1)+IF(D33="X",2)+IF(E33="X",3)+IF(F33="X",4)+IF(G33="X",5)</f>
        <v>5</v>
      </c>
      <c r="I33" s="11"/>
    </row>
    <row r="34" ht="15.75" customHeight="1">
      <c r="A34" s="1" t="s">
        <v>86</v>
      </c>
      <c r="B34" s="7" t="s">
        <v>87</v>
      </c>
      <c r="F34" s="4" t="s">
        <v>26</v>
      </c>
      <c r="H34" s="8">
        <f t="shared" si="4"/>
        <v>4</v>
      </c>
    </row>
    <row r="35" ht="15.75" customHeight="1">
      <c r="A35" s="1" t="s">
        <v>88</v>
      </c>
      <c r="B35" s="7" t="s">
        <v>89</v>
      </c>
      <c r="F35" s="4" t="s">
        <v>26</v>
      </c>
      <c r="H35" s="8">
        <f t="shared" si="4"/>
        <v>4</v>
      </c>
    </row>
    <row r="36" ht="15.75" customHeight="1">
      <c r="A36" s="1" t="s">
        <v>90</v>
      </c>
      <c r="B36" s="7" t="s">
        <v>91</v>
      </c>
      <c r="G36" s="4" t="s">
        <v>26</v>
      </c>
      <c r="H36" s="8">
        <f t="shared" si="4"/>
        <v>5</v>
      </c>
    </row>
    <row r="37" ht="15.75" customHeight="1">
      <c r="A37" s="1" t="s">
        <v>92</v>
      </c>
      <c r="B37" s="7" t="s">
        <v>93</v>
      </c>
      <c r="F37" s="4" t="s">
        <v>26</v>
      </c>
      <c r="H37" s="8">
        <f t="shared" si="4"/>
        <v>4</v>
      </c>
    </row>
    <row r="38" ht="15.75" customHeight="1">
      <c r="A38" s="1" t="s">
        <v>94</v>
      </c>
      <c r="B38" s="7" t="s">
        <v>95</v>
      </c>
      <c r="G38" s="4" t="s">
        <v>26</v>
      </c>
      <c r="H38" s="8">
        <f t="shared" si="4"/>
        <v>5</v>
      </c>
    </row>
    <row r="39" ht="15.75" customHeight="1">
      <c r="A39" s="1" t="s">
        <v>96</v>
      </c>
      <c r="B39" s="7" t="s">
        <v>97</v>
      </c>
      <c r="F39" s="4" t="s">
        <v>26</v>
      </c>
      <c r="H39" s="8">
        <f t="shared" si="4"/>
        <v>4</v>
      </c>
    </row>
    <row r="40" ht="15.75" customHeight="1">
      <c r="A40" s="1" t="s">
        <v>98</v>
      </c>
      <c r="B40" s="7" t="s">
        <v>99</v>
      </c>
      <c r="F40" s="4" t="s">
        <v>26</v>
      </c>
      <c r="H40" s="8">
        <f t="shared" si="4"/>
        <v>4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>
      <c r="I48" s="11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2017-10-12T15:51:15Z</dcterms:created>
  <dc:creator>Utente di Microsoft Office</dc:creator>
</cp:coreProperties>
</file>