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A_zad3\"/>
    </mc:Choice>
  </mc:AlternateContent>
  <xr:revisionPtr revIDLastSave="0" documentId="13_ncr:1_{B136A550-627A-4D46-8633-B6CB97FB6F9E}" xr6:coauthVersionLast="47" xr6:coauthVersionMax="47" xr10:uidLastSave="{00000000-0000-0000-0000-000000000000}"/>
  <bookViews>
    <workbookView xWindow="-29355" yWindow="420" windowWidth="28830" windowHeight="7770" firstSheet="1" activeTab="2" xr2:uid="{4D1B4E9C-263B-40C6-825E-386B0BF0B795}"/>
  </bookViews>
  <sheets>
    <sheet name="ftv47.atsp Inversion" sheetId="2" r:id="rId1"/>
    <sheet name="ftv47.atsp Transposition" sheetId="3" r:id="rId2"/>
    <sheet name="Wyniki ftv47.atsp" sheetId="1" r:id="rId3"/>
    <sheet name="ftv170.atsp Inversion" sheetId="4" r:id="rId4"/>
    <sheet name="ftv170.atsp Transposition" sheetId="5" r:id="rId5"/>
    <sheet name="Wyniki ftv170.atsp" sheetId="8" r:id="rId6"/>
    <sheet name="rbg403.atsp Inversion" sheetId="6" r:id="rId7"/>
    <sheet name="rbg403.atsp Transposition" sheetId="7" r:id="rId8"/>
    <sheet name="Wyniki rbg403.atsp" sheetId="9" r:id="rId9"/>
  </sheets>
  <definedNames>
    <definedName name="DaneZewnętrzne_1" localSheetId="3" hidden="1">'ftv170.atsp Inversion'!$A$1:$I$91</definedName>
    <definedName name="DaneZewnętrzne_1" localSheetId="4" hidden="1">'ftv170.atsp Transposition'!$A$1:$I$91</definedName>
    <definedName name="DaneZewnętrzne_1" localSheetId="0" hidden="1">'ftv47.atsp Inversion'!$A$1:$I$91</definedName>
    <definedName name="DaneZewnętrzne_1" localSheetId="6" hidden="1">'rbg403.atsp Inversion'!$A$1:$I$91</definedName>
    <definedName name="DaneZewnętrzne_1" localSheetId="7" hidden="1">'rbg403.atsp Transposition'!$A$1:$I$91</definedName>
    <definedName name="DaneZewnętrzne_2" localSheetId="1" hidden="1">'ftv47.atsp Transposition'!$A$1:$I$91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9" l="1" a="1"/>
  <c r="F2" i="9" s="1"/>
  <c r="L1" i="9"/>
  <c r="K1" i="9"/>
  <c r="J1" i="9"/>
  <c r="I1" i="9"/>
  <c r="H1" i="9"/>
  <c r="G1" i="9"/>
  <c r="F2" i="8" a="1"/>
  <c r="F2" i="8" s="1"/>
  <c r="L1" i="8"/>
  <c r="K1" i="8"/>
  <c r="J1" i="8"/>
  <c r="I1" i="8"/>
  <c r="H1" i="8"/>
  <c r="G1" i="8"/>
  <c r="F2" i="1" a="1"/>
  <c r="F2" i="1" s="1"/>
  <c r="L1" i="1"/>
  <c r="K1" i="1"/>
  <c r="J1" i="1"/>
  <c r="I1" i="1"/>
  <c r="H1" i="1"/>
  <c r="G1" i="1"/>
  <c r="D12" i="9"/>
  <c r="D13" i="9"/>
  <c r="D14" i="9"/>
  <c r="D15" i="9"/>
  <c r="D16" i="9"/>
  <c r="D17" i="9"/>
  <c r="D18" i="9"/>
  <c r="D19" i="9"/>
  <c r="C12" i="9"/>
  <c r="C13" i="9"/>
  <c r="C14" i="9"/>
  <c r="C15" i="9"/>
  <c r="C16" i="9"/>
  <c r="C17" i="9"/>
  <c r="C18" i="9"/>
  <c r="C19" i="9"/>
  <c r="D3" i="9"/>
  <c r="D4" i="9"/>
  <c r="D5" i="9"/>
  <c r="D6" i="9"/>
  <c r="D7" i="9"/>
  <c r="D8" i="9"/>
  <c r="D9" i="9"/>
  <c r="D10" i="9"/>
  <c r="C3" i="9"/>
  <c r="C4" i="9"/>
  <c r="C5" i="9"/>
  <c r="C6" i="9"/>
  <c r="C7" i="9"/>
  <c r="C8" i="9"/>
  <c r="C9" i="9"/>
  <c r="C10" i="9"/>
  <c r="D11" i="9"/>
  <c r="C11" i="9"/>
  <c r="D2" i="9"/>
  <c r="C2" i="9"/>
  <c r="C12" i="8"/>
  <c r="C13" i="8"/>
  <c r="C14" i="8"/>
  <c r="C15" i="8"/>
  <c r="C16" i="8"/>
  <c r="C17" i="8"/>
  <c r="C18" i="8"/>
  <c r="C19" i="8"/>
  <c r="D12" i="8"/>
  <c r="D13" i="8"/>
  <c r="D14" i="8"/>
  <c r="D15" i="8"/>
  <c r="D16" i="8"/>
  <c r="D17" i="8"/>
  <c r="D18" i="8"/>
  <c r="D19" i="8"/>
  <c r="D3" i="8"/>
  <c r="D4" i="8"/>
  <c r="D5" i="8"/>
  <c r="D6" i="8"/>
  <c r="D7" i="8"/>
  <c r="D8" i="8"/>
  <c r="D9" i="8"/>
  <c r="D10" i="8"/>
  <c r="D11" i="8"/>
  <c r="D2" i="8"/>
  <c r="C11" i="8"/>
  <c r="C3" i="8"/>
  <c r="C4" i="8"/>
  <c r="C5" i="8"/>
  <c r="C6" i="8"/>
  <c r="C7" i="8"/>
  <c r="C8" i="8"/>
  <c r="C9" i="8"/>
  <c r="C10" i="8"/>
  <c r="C2" i="8"/>
  <c r="C12" i="1"/>
  <c r="C13" i="1"/>
  <c r="C14" i="1"/>
  <c r="C15" i="1"/>
  <c r="C16" i="1"/>
  <c r="C17" i="1"/>
  <c r="C18" i="1"/>
  <c r="C19" i="1"/>
  <c r="C11" i="1"/>
  <c r="C3" i="1"/>
  <c r="C4" i="1"/>
  <c r="C5" i="1"/>
  <c r="C6" i="1"/>
  <c r="C7" i="1"/>
  <c r="C8" i="1"/>
  <c r="C9" i="1"/>
  <c r="C10" i="1"/>
  <c r="C2" i="1"/>
  <c r="D12" i="1"/>
  <c r="D13" i="1"/>
  <c r="D14" i="1"/>
  <c r="D15" i="1"/>
  <c r="D16" i="1"/>
  <c r="D17" i="1"/>
  <c r="D18" i="1"/>
  <c r="D19" i="1"/>
  <c r="D11" i="1"/>
  <c r="D2" i="1"/>
  <c r="D3" i="1"/>
  <c r="D4" i="1"/>
  <c r="D5" i="1"/>
  <c r="D6" i="1"/>
  <c r="D7" i="1"/>
  <c r="D8" i="1"/>
  <c r="D9" i="1"/>
  <c r="D10" i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2" i="7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2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2" i="2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H2" i="9" l="1" a="1"/>
  <c r="H2" i="9" s="1"/>
  <c r="K2" i="9" a="1"/>
  <c r="K2" i="9" s="1"/>
  <c r="G2" i="9" a="1"/>
  <c r="G2" i="9" s="1"/>
  <c r="G2" i="8" a="1"/>
  <c r="G2" i="8" s="1"/>
  <c r="L2" i="8" a="1"/>
  <c r="L2" i="8" s="1"/>
  <c r="I2" i="9" a="1"/>
  <c r="I2" i="9" s="1"/>
  <c r="J2" i="9" a="1"/>
  <c r="J2" i="9" s="1"/>
  <c r="L2" i="9" a="1"/>
  <c r="L2" i="9" s="1"/>
  <c r="I2" i="8" a="1"/>
  <c r="I2" i="8" s="1"/>
  <c r="K2" i="8" a="1"/>
  <c r="K2" i="8" s="1"/>
  <c r="J2" i="8" a="1"/>
  <c r="J2" i="8" s="1"/>
  <c r="H2" i="8" a="1"/>
  <c r="H2" i="8" s="1"/>
  <c r="L2" i="1" a="1"/>
  <c r="L2" i="1" s="1"/>
  <c r="K2" i="1" a="1"/>
  <c r="K2" i="1" s="1"/>
  <c r="J2" i="1" a="1"/>
  <c r="J2" i="1" s="1"/>
  <c r="H2" i="1" a="1"/>
  <c r="H2" i="1" s="1"/>
  <c r="I2" i="1" a="1"/>
  <c r="I2" i="1" s="1"/>
  <c r="G2" i="1" a="1"/>
  <c r="G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A6FE1-C894-45F1-8AB5-8D8F8261C4AD}" keepAlive="1" name="Zapytanie — result_Jan_21_17-34-38_2022" description="Połączenie z zapytaniem „result_Jan_21_17-34-38_2022” w skoroszycie." type="5" refreshedVersion="7" background="1" saveData="1">
    <dbPr connection="Provider=Microsoft.Mashup.OleDb.1;Data Source=$Workbook$;Location=result_Jan_21_17-34-38_2022;Extended Properties=&quot;&quot;" command="SELECT * FROM [result_Jan_21_17-34-38_2022]"/>
  </connection>
  <connection id="2" xr16:uid="{2EE56CCA-D3C9-4D42-8842-89D2DDEFE07B}" keepAlive="1" name="Zapytanie — result_Jan_21_17-34-43_2022" description="Połączenie z zapytaniem „result_Jan_21_17-34-43_2022” w skoroszycie." type="5" refreshedVersion="7" background="1" saveData="1">
    <dbPr connection="Provider=Microsoft.Mashup.OleDb.1;Data Source=$Workbook$;Location=result_Jan_21_17-34-43_2022;Extended Properties=&quot;&quot;" command="SELECT * FROM [result_Jan_21_17-34-43_2022]"/>
  </connection>
  <connection id="3" xr16:uid="{9250A79E-D489-41AF-9145-8D960D97084D}" keepAlive="1" name="Zapytanie — result_Jan_21_17-34-44_2022" description="Połączenie z zapytaniem „result_Jan_21_17-34-44_2022” w skoroszycie." type="5" refreshedVersion="7" background="1" saveData="1">
    <dbPr connection="Provider=Microsoft.Mashup.OleDb.1;Data Source=$Workbook$;Location=result_Jan_21_17-34-44_2022;Extended Properties=&quot;&quot;" command="SELECT * FROM [result_Jan_21_17-34-44_2022]"/>
  </connection>
  <connection id="4" xr16:uid="{660525C0-F33E-4661-93A7-E4B0B837CA62}" keepAlive="1" name="Zapytanie — result_Jan_21_17-34-45_2022" description="Połączenie z zapytaniem „result_Jan_21_17-34-45_2022” w skoroszycie." type="5" refreshedVersion="7" background="1" saveData="1">
    <dbPr connection="Provider=Microsoft.Mashup.OleDb.1;Data Source=$Workbook$;Location=result_Jan_21_17-34-45_2022;Extended Properties=&quot;&quot;" command="SELECT * FROM [result_Jan_21_17-34-45_2022]"/>
  </connection>
  <connection id="5" xr16:uid="{E6D8A59D-A4B3-4292-B563-D78FBB271A61}" keepAlive="1" name="Zapytanie — result_Jan_21_17-34-46_2022" description="Połączenie z zapytaniem „result_Jan_21_17-34-46_2022” w skoroszycie." type="5" refreshedVersion="7" background="1" saveData="1">
    <dbPr connection="Provider=Microsoft.Mashup.OleDb.1;Data Source=$Workbook$;Location=result_Jan_21_17-34-46_2022;Extended Properties=&quot;&quot;" command="SELECT * FROM [result_Jan_21_17-34-46_2022]"/>
  </connection>
  <connection id="6" xr16:uid="{9EF344DE-2678-4543-B8F8-832F84B92FC3}" keepAlive="1" name="Zapytanie — result_Jan_21_17-34-47_2022" description="Połączenie z zapytaniem „result_Jan_21_17-34-47_2022” w skoroszycie." type="5" refreshedVersion="7" background="1" saveData="1">
    <dbPr connection="Provider=Microsoft.Mashup.OleDb.1;Data Source=$Workbook$;Location=result_Jan_21_17-34-47_2022;Extended Properties=&quot;&quot;" command="SELECT * FROM [result_Jan_21_17-34-47_2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<sst xmlns="http://schemas.openxmlformats.org/spreadsheetml/2006/main" count="1176" uniqueCount="23">
  <si>
    <t>Nr</t>
  </si>
  <si>
    <t>Rozmiar tablicy</t>
  </si>
  <si>
    <t>Rozmiar populacji</t>
  </si>
  <si>
    <t>Wartosc stopu [s]</t>
  </si>
  <si>
    <t>Praw. mutacji</t>
  </si>
  <si>
    <t>Praw. krzyzowania</t>
  </si>
  <si>
    <t>Metoda mutacji</t>
  </si>
  <si>
    <t>Metoda krzyzowania</t>
  </si>
  <si>
    <t>Najlepsza wartosc</t>
  </si>
  <si>
    <t>0.01</t>
  </si>
  <si>
    <t>0.8</t>
  </si>
  <si>
    <t>Optymalny koszt:</t>
  </si>
  <si>
    <t>Błąd względny</t>
  </si>
  <si>
    <t>Metoda mutacji i wielkość populacji</t>
  </si>
  <si>
    <t>Kryterium stopu</t>
  </si>
  <si>
    <t>Średni błąd względny</t>
  </si>
  <si>
    <t>Inversion 100</t>
  </si>
  <si>
    <t>Inversion 500</t>
  </si>
  <si>
    <t>Inversion 1000</t>
  </si>
  <si>
    <t>Transposition 100</t>
  </si>
  <si>
    <t>Transposition 500</t>
  </si>
  <si>
    <t>Transposition 1000</t>
  </si>
  <si>
    <t>Średni 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</si>
</sst>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1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wielkości populacji dla pliku ftv47.atsp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'Wyniki ftv47.atsp'!$G$1</c:f>
              <c:strCache>
                <c:ptCount val="1"/>
                <c:pt idx="0">
                  <c:v>Inversion 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ftv47.atsp'!$G$2:$G$4</c:f>
              <c:numCache>
                <c:formatCode>0.00%</c:formatCode>
                <c:ptCount val="3"/>
                <c:pt idx="0">
                  <c:v>0.89932432432432441</c:v>
                </c:pt>
                <c:pt idx="1">
                  <c:v>0.78913288288288286</c:v>
                </c:pt>
                <c:pt idx="2">
                  <c:v>0.76981981981981984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D9-4981-AD70-43CD0B391F53}"/>
            </c:ext>
          </c:extLst>
        </c:ser>
        <c:ser>
          <c:idx val="1"/>
          <c:order val="1"/>
          <c:tx>
            <c:strRef>
              <c:f>'Wyniki ftv47.atsp'!$H$1</c:f>
              <c:strCache>
                <c:ptCount val="1"/>
                <c:pt idx="0">
                  <c:v>Inversion 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ftv47.atsp'!$H$2:$H$4</c:f>
              <c:numCache>
                <c:formatCode>0.00%</c:formatCode>
                <c:ptCount val="3"/>
                <c:pt idx="0">
                  <c:v>0.82460585585585588</c:v>
                </c:pt>
                <c:pt idx="1">
                  <c:v>0.80146396396396402</c:v>
                </c:pt>
                <c:pt idx="2">
                  <c:v>0.7865990990990992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D9-4981-AD70-43CD0B391F53}"/>
            </c:ext>
          </c:extLst>
        </c:ser>
        <c:ser>
          <c:idx val="2"/>
          <c:order val="2"/>
          <c:tx>
            <c:strRef>
              <c:f>'Wyniki ftv47.atsp'!$I$1</c:f>
              <c:strCache>
                <c:ptCount val="1"/>
                <c:pt idx="0">
                  <c:v>Inversion 1000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ftv47.atsp'!$I$2:$I$4</c:f>
              <c:numCache>
                <c:formatCode>0.00%</c:formatCode>
                <c:ptCount val="3"/>
                <c:pt idx="0">
                  <c:v>0.90146396396396378</c:v>
                </c:pt>
                <c:pt idx="1">
                  <c:v>0.754786036036036</c:v>
                </c:pt>
                <c:pt idx="2">
                  <c:v>0.76007882882882871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AD9-4981-AD70-43CD0B391F53}"/>
            </c:ext>
          </c:extLst>
        </c:ser>
        <c:ser>
          <c:idx val="3"/>
          <c:order val="3"/>
          <c:tx>
            <c:strRef>
              <c:f>'Wyniki ftv47.atsp'!$J$1</c:f>
              <c:strCache>
                <c:ptCount val="1"/>
                <c:pt idx="0">
                  <c:v>Transposition 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ftv47.atsp'!$J$2:$J$4</c:f>
              <c:numCache>
                <c:formatCode>0.00%</c:formatCode>
                <c:ptCount val="3"/>
                <c:pt idx="0">
                  <c:v>0.58817567567567575</c:v>
                </c:pt>
                <c:pt idx="1">
                  <c:v>0.44915540540540544</c:v>
                </c:pt>
                <c:pt idx="2">
                  <c:v>0.46706081081081086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AD9-4981-AD70-43CD0B391F53}"/>
            </c:ext>
          </c:extLst>
        </c:ser>
        <c:ser>
          <c:idx val="4"/>
          <c:order val="4"/>
          <c:tx>
            <c:strRef>
              <c:f>'Wyniki ftv47.atsp'!$K$1</c:f>
              <c:strCache>
                <c:ptCount val="1"/>
                <c:pt idx="0">
                  <c:v>Transposition 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ftv47.atsp'!$K$2:$K$4</c:f>
              <c:numCache>
                <c:formatCode>0.00%</c:formatCode>
                <c:ptCount val="3"/>
                <c:pt idx="0">
                  <c:v>0.59155405405405415</c:v>
                </c:pt>
                <c:pt idx="1">
                  <c:v>0.45</c:v>
                </c:pt>
                <c:pt idx="2">
                  <c:v>0.44189189189189193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AD9-4981-AD70-43CD0B391F53}"/>
            </c:ext>
          </c:extLst>
        </c:ser>
        <c:ser>
          <c:idx val="5"/>
          <c:order val="5"/>
          <c:tx>
            <c:strRef>
              <c:f>'Wyniki ftv47.atsp'!$L$1</c:f>
              <c:strCache>
                <c:ptCount val="1"/>
                <c:pt idx="0">
                  <c:v>Transposition 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'Wyniki ftv47.atsp'!$F$2:$F$4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ftv47.atsp'!$L$2:$L$4</c:f>
              <c:numCache>
                <c:formatCode>0.00%</c:formatCode>
                <c:ptCount val="3"/>
                <c:pt idx="0">
                  <c:v>0.63006756756756754</c:v>
                </c:pt>
                <c:pt idx="1">
                  <c:v>0.49436936936936943</c:v>
                </c:pt>
                <c:pt idx="2">
                  <c:v>0.41717342342342345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AD9-4981-AD70-43CD0B391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220816"/>
        <c:axId val="698233552"/>
      </c:scatterChart>
      <c:valAx>
        <c:axId val="6982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Kryterium stopu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8233552"/>
        <c:crosses val="autoZero"/>
        <c:crossBetween val="midCat"/>
      </c:valAx>
      <c:valAx>
        <c:axId val="6982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błędu względnego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822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wielkości populacji dla pliku ftv170.atsp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'Wyniki ftv170.atsp'!$G$1</c:f>
              <c:strCache>
                <c:ptCount val="1"/>
                <c:pt idx="0">
                  <c:v>Inversion 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ftv170.atsp'!$G$2:$G$4</c:f>
              <c:numCache>
                <c:formatCode>0.00%</c:formatCode>
                <c:ptCount val="3"/>
                <c:pt idx="0">
                  <c:v>4.8242468239564431</c:v>
                </c:pt>
                <c:pt idx="1">
                  <c:v>4.3240653357531755</c:v>
                </c:pt>
                <c:pt idx="2">
                  <c:v>4.0267876588021778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F-4293-863A-C8F60DF634AC}"/>
            </c:ext>
          </c:extLst>
        </c:ser>
        <c:ser>
          <c:idx val="1"/>
          <c:order val="1"/>
          <c:tx>
            <c:strRef>
              <c:f>'Wyniki ftv170.atsp'!$H$1</c:f>
              <c:strCache>
                <c:ptCount val="1"/>
                <c:pt idx="0">
                  <c:v>Inversion 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ftv170.atsp'!$H$2:$H$4</c:f>
              <c:numCache>
                <c:formatCode>0.00%</c:formatCode>
                <c:ptCount val="3"/>
                <c:pt idx="0">
                  <c:v>4.7255898366606166</c:v>
                </c:pt>
                <c:pt idx="1">
                  <c:v>4.4692921960072596</c:v>
                </c:pt>
                <c:pt idx="2">
                  <c:v>4.1727041742286755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F-4293-863A-C8F60DF634AC}"/>
            </c:ext>
          </c:extLst>
        </c:ser>
        <c:ser>
          <c:idx val="2"/>
          <c:order val="2"/>
          <c:tx>
            <c:strRef>
              <c:f>'Wyniki ftv170.atsp'!$I$1</c:f>
              <c:strCache>
                <c:ptCount val="1"/>
                <c:pt idx="0">
                  <c:v>Inversion 1000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ftv170.atsp'!$I$2:$I$4</c:f>
              <c:numCache>
                <c:formatCode>0.00%</c:formatCode>
                <c:ptCount val="3"/>
                <c:pt idx="0">
                  <c:v>4.8598548094373868</c:v>
                </c:pt>
                <c:pt idx="1">
                  <c:v>4.4351361161524512</c:v>
                </c:pt>
                <c:pt idx="2">
                  <c:v>4.0927041742286745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9F-4293-863A-C8F60DF634AC}"/>
            </c:ext>
          </c:extLst>
        </c:ser>
        <c:ser>
          <c:idx val="3"/>
          <c:order val="3"/>
          <c:tx>
            <c:strRef>
              <c:f>'Wyniki ftv170.atsp'!$J$1</c:f>
              <c:strCache>
                <c:ptCount val="1"/>
                <c:pt idx="0">
                  <c:v>Transposition 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ftv170.atsp'!$J$2:$J$4</c:f>
              <c:numCache>
                <c:formatCode>0.00%</c:formatCode>
                <c:ptCount val="3"/>
                <c:pt idx="0">
                  <c:v>4.1352087114337568</c:v>
                </c:pt>
                <c:pt idx="1">
                  <c:v>3.1221052631578945</c:v>
                </c:pt>
                <c:pt idx="2">
                  <c:v>2.6549183303085302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9F-4293-863A-C8F60DF634AC}"/>
            </c:ext>
          </c:extLst>
        </c:ser>
        <c:ser>
          <c:idx val="4"/>
          <c:order val="4"/>
          <c:tx>
            <c:strRef>
              <c:f>'Wyniki ftv170.atsp'!$K$1</c:f>
              <c:strCache>
                <c:ptCount val="1"/>
                <c:pt idx="0">
                  <c:v>Transposition 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ftv170.atsp'!$K$2:$K$4</c:f>
              <c:numCache>
                <c:formatCode>0.00%</c:formatCode>
                <c:ptCount val="3"/>
                <c:pt idx="0">
                  <c:v>4.1870417422867519</c:v>
                </c:pt>
                <c:pt idx="1">
                  <c:v>3.276588021778585</c:v>
                </c:pt>
                <c:pt idx="2">
                  <c:v>2.6923774954627953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9F-4293-863A-C8F60DF634AC}"/>
            </c:ext>
          </c:extLst>
        </c:ser>
        <c:ser>
          <c:idx val="5"/>
          <c:order val="5"/>
          <c:tx>
            <c:strRef>
              <c:f>'Wyniki ftv170.atsp'!$L$1</c:f>
              <c:strCache>
                <c:ptCount val="1"/>
                <c:pt idx="0">
                  <c:v>Transposition 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'Wyniki ftv170.atsp'!$F$2:$F$4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ftv170.atsp'!$L$2:$L$4</c:f>
              <c:numCache>
                <c:formatCode>0.00%</c:formatCode>
                <c:ptCount val="3"/>
                <c:pt idx="0">
                  <c:v>4.2431941923774961</c:v>
                </c:pt>
                <c:pt idx="1">
                  <c:v>3.4803266787658798</c:v>
                </c:pt>
                <c:pt idx="2">
                  <c:v>2.9575317604355718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9F-4293-863A-C8F60DF63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64192"/>
        <c:axId val="1727665856"/>
      </c:scatterChart>
      <c:valAx>
        <c:axId val="172766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Kryterium stopu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7665856"/>
        <c:crosses val="autoZero"/>
        <c:crossBetween val="midCat"/>
      </c:valAx>
      <c:valAx>
        <c:axId val="17276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błędu względnego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766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wielkości populacji dla pliku rbg403.atsp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'Wyniki rbg403.atsp'!$G$1</c:f>
              <c:strCache>
                <c:ptCount val="1"/>
                <c:pt idx="0">
                  <c:v>Inversion 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rbg403.atsp'!$G$2:$G$4</c:f>
              <c:numCache>
                <c:formatCode>0.00%</c:formatCode>
                <c:ptCount val="3"/>
                <c:pt idx="0">
                  <c:v>1.3423123732251523</c:v>
                </c:pt>
                <c:pt idx="1">
                  <c:v>1.3052332657200811</c:v>
                </c:pt>
                <c:pt idx="2">
                  <c:v>1.3248275862068966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D-4D2D-B7BA-8B20983AD286}"/>
            </c:ext>
          </c:extLst>
        </c:ser>
        <c:ser>
          <c:idx val="1"/>
          <c:order val="1"/>
          <c:tx>
            <c:strRef>
              <c:f>'Wyniki rbg403.atsp'!$H$1</c:f>
              <c:strCache>
                <c:ptCount val="1"/>
                <c:pt idx="0">
                  <c:v>Inversion 500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rbg403.atsp'!$H$2:$H$4</c:f>
              <c:numCache>
                <c:formatCode>0.00%</c:formatCode>
                <c:ptCount val="3"/>
                <c:pt idx="0">
                  <c:v>1.3803245436105476</c:v>
                </c:pt>
                <c:pt idx="1">
                  <c:v>1.4097768762677485</c:v>
                </c:pt>
                <c:pt idx="2">
                  <c:v>1.4036916835699795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D-4D2D-B7BA-8B20983AD286}"/>
            </c:ext>
          </c:extLst>
        </c:ser>
        <c:ser>
          <c:idx val="2"/>
          <c:order val="2"/>
          <c:tx>
            <c:strRef>
              <c:f>'Wyniki rbg403.atsp'!$I$1</c:f>
              <c:strCache>
                <c:ptCount val="1"/>
                <c:pt idx="0">
                  <c:v>Inversion 1000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rbg403.atsp'!$I$2:$I$4</c:f>
              <c:numCache>
                <c:formatCode>0.00%</c:formatCode>
                <c:ptCount val="3"/>
                <c:pt idx="0">
                  <c:v>1.407748478701826</c:v>
                </c:pt>
                <c:pt idx="1">
                  <c:v>1.3882758620689652</c:v>
                </c:pt>
                <c:pt idx="2">
                  <c:v>1.3311561866125761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D-4D2D-B7BA-8B20983AD286}"/>
            </c:ext>
          </c:extLst>
        </c:ser>
        <c:ser>
          <c:idx val="3"/>
          <c:order val="3"/>
          <c:tx>
            <c:strRef>
              <c:f>'Wyniki rbg403.atsp'!$J$1</c:f>
              <c:strCache>
                <c:ptCount val="1"/>
                <c:pt idx="0">
                  <c:v>Transposition 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rbg403.atsp'!$J$2:$J$4</c:f>
              <c:numCache>
                <c:formatCode>0.00%</c:formatCode>
                <c:ptCount val="3"/>
                <c:pt idx="0">
                  <c:v>1.2394320486815418</c:v>
                </c:pt>
                <c:pt idx="1">
                  <c:v>1.0540365111561865</c:v>
                </c:pt>
                <c:pt idx="2">
                  <c:v>0.90535496957403649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D-4D2D-B7BA-8B20983AD286}"/>
            </c:ext>
          </c:extLst>
        </c:ser>
        <c:ser>
          <c:idx val="4"/>
          <c:order val="4"/>
          <c:tx>
            <c:strRef>
              <c:f>'Wyniki rbg403.atsp'!$K$1</c:f>
              <c:strCache>
                <c:ptCount val="1"/>
                <c:pt idx="0">
                  <c:v>Transposition 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rbg403.atsp'!$K$2:$K$4</c:f>
              <c:numCache>
                <c:formatCode>0.00%</c:formatCode>
                <c:ptCount val="3"/>
                <c:pt idx="0">
                  <c:v>1.3035294117647058</c:v>
                </c:pt>
                <c:pt idx="1">
                  <c:v>1.0777687626774848</c:v>
                </c:pt>
                <c:pt idx="2">
                  <c:v>0.88097363083164293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BD-4D2D-B7BA-8B20983AD286}"/>
            </c:ext>
          </c:extLst>
        </c:ser>
        <c:ser>
          <c:idx val="5"/>
          <c:order val="5"/>
          <c:tx>
            <c:strRef>
              <c:f>'Wyniki rbg403.atsp'!$L$1</c:f>
              <c:strCache>
                <c:ptCount val="1"/>
                <c:pt idx="0">
                  <c:v>Transposition 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'Wyniki rbg403.atsp'!$F$2:$F$4</c:f>
              <c:numCache>
                <c:formatCode>General</c:formatCode>
                <c:ptCount val="3"/>
                <c:pt idx="0">
                  <c:v>5</c:v>
                </c:pt>
                <c:pt idx="1">
                  <c:v>15</c:v>
                </c:pt>
                <c:pt idx="2">
                  <c:v>30</c:v>
                </c:pt>
              </c:numCache>
            </c:numRef>
          </c:xVal>
          <c:yVal>
            <c:numRef>
              <c:f>'Wyniki rbg403.atsp'!$L$2:$L$4</c:f>
              <c:numCache>
                <c:formatCode>0.00%</c:formatCode>
                <c:ptCount val="3"/>
                <c:pt idx="0">
                  <c:v>1.3387018255578091</c:v>
                </c:pt>
                <c:pt idx="1">
                  <c:v>1.1633265720081136</c:v>
                </c:pt>
                <c:pt idx="2">
                  <c:v>0.9584584178498986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BD-4D2D-B7BA-8B20983AD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62944"/>
        <c:axId val="1727659200"/>
      </c:scatterChart>
      <c:valAx>
        <c:axId val="17276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Kryterium</a:t>
                </a:r>
                <a:r>
                  <a:rPr lang="pl-PL" baseline="0"/>
                  <a:t> stopu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7659200"/>
        <c:crosses val="autoZero"/>
        <c:crossBetween val="midCat"/>
      </c:valAx>
      <c:valAx>
        <c:axId val="17276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błędu względnego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76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5</xdr:row>
      <xdr:rowOff>33336</xdr:rowOff>
    </xdr:from>
    <xdr:to>
      <xdr:col>16</xdr:col>
      <xdr:colOff>542924</xdr:colOff>
      <xdr:row>29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D896885-CBD4-4B23-BE99-6753F767B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6</xdr:row>
      <xdr:rowOff>176212</xdr:rowOff>
    </xdr:from>
    <xdr:to>
      <xdr:col>15</xdr:col>
      <xdr:colOff>57149</xdr:colOff>
      <xdr:row>28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86F7E8A-373C-4ED2-A2A9-9865BCA0A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42861</xdr:rowOff>
    </xdr:from>
    <xdr:to>
      <xdr:col>15</xdr:col>
      <xdr:colOff>485775</xdr:colOff>
      <xdr:row>29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D5B5816-46AD-4B84-ADED-8C46DA7C1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64D249A-F6BD-4201-ACE5-F3DA74C7C6D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7CF71500-0200-4209-81B6-18BB5F4FA0F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541AE968-DEA9-4A30-B1DC-DAF8982E587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24DBC9AD-E27C-409E-86B8-D82763A7585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11D38C98-2AC1-4EC9-B43E-3803C959B80C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8057A11A-19F8-4623-A65B-717C99311C18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r" tableColumnId="1"/>
      <queryTableField id="2" name="Rozmiar tablicy" tableColumnId="2"/>
      <queryTableField id="3" name="Rozmiar populacji" tableColumnId="3"/>
      <queryTableField id="4" name="Wartosc stopu [s]" tableColumnId="4"/>
      <queryTableField id="5" name="Praw. mutacji" tableColumnId="5"/>
      <queryTableField id="6" name="Praw. krzyzowania" tableColumnId="6"/>
      <queryTableField id="7" name="Metoda mutacji" tableColumnId="7"/>
      <queryTableField id="8" name="Metoda krzyzowania" tableColumnId="8"/>
      <queryTableField id="9" name="Najlepsza wartosc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F6035-B548-491D-91D9-4A1C6859B6DB}" name="result_Jan_21_17_34_38_2022" displayName="result_Jan_21_17_34_38_2022" ref="A1:J91" tableType="queryTable" totalsRowShown="0">
  <autoFilter ref="A1:J91" xr:uid="{C8BF6035-B548-491D-91D9-4A1C6859B6DB}"/>
  <tableColumns count="10">
    <tableColumn id="1" xr3:uid="{A7D655E9-E61A-44E7-A7A7-5B5D93696968}" uniqueName="1" name="Nr" queryTableFieldId="1"/>
    <tableColumn id="2" xr3:uid="{B15D5E67-C6C4-4AFC-AF05-E0002925C66B}" uniqueName="2" name="Rozmiar tablicy" queryTableFieldId="2"/>
    <tableColumn id="3" xr3:uid="{A2E2D6C5-F5C3-4C21-A497-BE5CFBF2544E}" uniqueName="3" name="Rozmiar populacji" queryTableFieldId="3"/>
    <tableColumn id="4" xr3:uid="{AA96DFD3-B9B1-43B8-9555-F83D583F1550}" uniqueName="4" name="Wartosc stopu [s]" queryTableFieldId="4"/>
    <tableColumn id="5" xr3:uid="{44B3FC3B-26C8-4774-B763-E8F27C5F645E}" uniqueName="5" name="Praw. mutacji" queryTableFieldId="5" dataDxfId="17"/>
    <tableColumn id="6" xr3:uid="{6A165B69-FF61-4570-94F8-884CB6036AFD}" uniqueName="6" name="Praw. krzyzowania" queryTableFieldId="6" dataDxfId="16"/>
    <tableColumn id="7" xr3:uid="{6333B213-ADC3-48D9-987D-52DDF9A98FBA}" uniqueName="7" name="Metoda mutacji" queryTableFieldId="7"/>
    <tableColumn id="8" xr3:uid="{2E6AC048-B50C-4CF0-8B9E-8D8C37DCC01B}" uniqueName="8" name="Metoda krzyzowania" queryTableFieldId="8"/>
    <tableColumn id="9" xr3:uid="{99BA0B1C-449C-4B1C-964A-FE980763765F}" uniqueName="9" name="Najlepsza wartosc" queryTableFieldId="9"/>
    <tableColumn id="10" xr3:uid="{3F44F006-7B8A-4740-B146-A9E86BFEEFA7}" uniqueName="10" name="Błąd względny" queryTableFieldId="10" dataDxfId="4">
      <calculatedColumnFormula>ABS(result_Jan_21_17_34_38_2022[[#This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ACFD3-049B-4AA0-A97E-3D566AC7E3D1}" name="result_Jan_21_17_34_43_2022" displayName="result_Jan_21_17_34_43_2022" ref="A1:J91" tableType="queryTable" totalsRowShown="0">
  <autoFilter ref="A1:J91" xr:uid="{792ACFD3-049B-4AA0-A97E-3D566AC7E3D1}"/>
  <tableColumns count="10">
    <tableColumn id="1" xr3:uid="{33197BD8-2111-4290-B8B0-459D7FA39226}" uniqueName="1" name="Nr" queryTableFieldId="1"/>
    <tableColumn id="2" xr3:uid="{371420A1-5E11-481E-AF78-F8827EE322F1}" uniqueName="2" name="Rozmiar tablicy" queryTableFieldId="2"/>
    <tableColumn id="3" xr3:uid="{1F39A737-CCDB-4F2C-A3B0-CA36C16B605F}" uniqueName="3" name="Rozmiar populacji" queryTableFieldId="3"/>
    <tableColumn id="4" xr3:uid="{79E0C3CB-D378-4F60-AB07-1466019AEF74}" uniqueName="4" name="Wartosc stopu [s]" queryTableFieldId="4"/>
    <tableColumn id="5" xr3:uid="{C1308CB3-9609-4AFA-BB53-91A97E985DA1}" uniqueName="5" name="Praw. mutacji" queryTableFieldId="5" dataDxfId="15"/>
    <tableColumn id="6" xr3:uid="{F3371D00-F9B1-4992-BDC0-C0A182480958}" uniqueName="6" name="Praw. krzyzowania" queryTableFieldId="6" dataDxfId="14"/>
    <tableColumn id="7" xr3:uid="{F06F6D24-E7FC-4E8B-AD3A-46ABBD54B6ED}" uniqueName="7" name="Metoda mutacji" queryTableFieldId="7"/>
    <tableColumn id="8" xr3:uid="{469E3855-9497-4F48-918C-4A7E63C9C4B8}" uniqueName="8" name="Metoda krzyzowania" queryTableFieldId="8"/>
    <tableColumn id="9" xr3:uid="{92A8A91E-B965-45FA-BAD1-8165A7644329}" uniqueName="9" name="Najlepsza wartosc" queryTableFieldId="9"/>
    <tableColumn id="10" xr3:uid="{91193597-98F0-4A47-BD38-BB164D7F16B8}" uniqueName="10" name="Błąd względny" queryTableFieldId="10" dataDxfId="5">
      <calculatedColumnFormula>ABS(result_Jan_21_17_34_43_2022[[#This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F58D2-5F60-4340-ADAA-DCB08373CC97}" name="result_Jan_21_17_34_44_2022" displayName="result_Jan_21_17_34_44_2022" ref="A1:J91" tableType="queryTable" totalsRowShown="0">
  <autoFilter ref="A1:J91" xr:uid="{89DF58D2-5F60-4340-ADAA-DCB08373CC97}"/>
  <tableColumns count="10">
    <tableColumn id="1" xr3:uid="{0AB7E2FE-DC82-4478-98E8-724C74028193}" uniqueName="1" name="Nr" queryTableFieldId="1"/>
    <tableColumn id="2" xr3:uid="{E82C1EF4-C516-4F29-9A60-826ECC82AD1E}" uniqueName="2" name="Rozmiar tablicy" queryTableFieldId="2"/>
    <tableColumn id="3" xr3:uid="{0A8A5BB7-632A-4061-A736-15F3E8CF5B47}" uniqueName="3" name="Rozmiar populacji" queryTableFieldId="3"/>
    <tableColumn id="4" xr3:uid="{1FDD3836-5C61-44AB-968E-6A562E79B7FD}" uniqueName="4" name="Wartosc stopu [s]" queryTableFieldId="4"/>
    <tableColumn id="5" xr3:uid="{8865F405-FC66-4846-A90D-3AF1452B501A}" uniqueName="5" name="Praw. mutacji" queryTableFieldId="5" dataDxfId="13"/>
    <tableColumn id="6" xr3:uid="{5BEC8FEA-B6A6-4ECC-8CA9-0C442D083872}" uniqueName="6" name="Praw. krzyzowania" queryTableFieldId="6" dataDxfId="12"/>
    <tableColumn id="7" xr3:uid="{27F3BE43-F822-49E0-9A0F-310481FDC45A}" uniqueName="7" name="Metoda mutacji" queryTableFieldId="7"/>
    <tableColumn id="8" xr3:uid="{0C2D3D67-15E1-4C92-B25E-89C54230AAB4}" uniqueName="8" name="Metoda krzyzowania" queryTableFieldId="8"/>
    <tableColumn id="9" xr3:uid="{3DC61F35-C77C-4A4E-BF0A-7BD105DE6165}" uniqueName="9" name="Najlepsza wartosc" queryTableFieldId="9"/>
    <tableColumn id="10" xr3:uid="{A262B874-94E0-446F-B4D1-AC1065C4306C}" uniqueName="10" name="Błąd względny" queryTableFieldId="10" dataDxfId="3">
      <calculatedColumnFormula>ABS(result_Jan_21_17_34_44_2022[[#This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D351E8-83A9-46A7-8C77-321DB203AD51}" name="result_Jan_21_17_34_45_2022" displayName="result_Jan_21_17_34_45_2022" ref="A1:J91" tableType="queryTable" totalsRowShown="0">
  <autoFilter ref="A1:J91" xr:uid="{1CD351E8-83A9-46A7-8C77-321DB203AD51}"/>
  <tableColumns count="10">
    <tableColumn id="1" xr3:uid="{AE785424-CD36-4BBD-9B07-01F71A15C408}" uniqueName="1" name="Nr" queryTableFieldId="1"/>
    <tableColumn id="2" xr3:uid="{3FA13CF3-AB1C-4504-9E6A-BB5865E15B17}" uniqueName="2" name="Rozmiar tablicy" queryTableFieldId="2"/>
    <tableColumn id="3" xr3:uid="{B1C08CDF-0B33-483C-B6F7-556191A92102}" uniqueName="3" name="Rozmiar populacji" queryTableFieldId="3"/>
    <tableColumn id="4" xr3:uid="{C98CACF4-E3AF-4EF9-B416-657A17AD2591}" uniqueName="4" name="Wartosc stopu [s]" queryTableFieldId="4"/>
    <tableColumn id="5" xr3:uid="{7767EBDA-1F41-4654-A5FF-D206E7FA5BEE}" uniqueName="5" name="Praw. mutacji" queryTableFieldId="5" dataDxfId="11"/>
    <tableColumn id="6" xr3:uid="{34BF5DC4-74BF-4648-B48D-11A0B24D03DF}" uniqueName="6" name="Praw. krzyzowania" queryTableFieldId="6" dataDxfId="10"/>
    <tableColumn id="7" xr3:uid="{1D3D1003-E089-427F-BFD7-B1D7F71C1420}" uniqueName="7" name="Metoda mutacji" queryTableFieldId="7"/>
    <tableColumn id="8" xr3:uid="{E18BDC1D-409D-4CEF-BDE7-1A2652321162}" uniqueName="8" name="Metoda krzyzowania" queryTableFieldId="8"/>
    <tableColumn id="9" xr3:uid="{80CCBF0E-A24B-4908-9FDF-48E26926CD64}" uniqueName="9" name="Najlepsza wartosc" queryTableFieldId="9"/>
    <tableColumn id="10" xr3:uid="{3501C955-F5DB-4C85-87CA-41B76417B061}" uniqueName="10" name="Błąd względny" queryTableFieldId="10" dataDxfId="2">
      <calculatedColumnFormula>ABS(result_Jan_21_17_34_45_2022[[#This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985E95-6412-45A1-BF30-1483802AEBE3}" name="result_Jan_21_17_34_46_2022" displayName="result_Jan_21_17_34_46_2022" ref="A1:J91" tableType="queryTable" totalsRowShown="0">
  <autoFilter ref="A1:J91" xr:uid="{F5985E95-6412-45A1-BF30-1483802AEBE3}"/>
  <tableColumns count="10">
    <tableColumn id="1" xr3:uid="{78CC7D63-1B4E-48E9-9D85-63150E6DD8C7}" uniqueName="1" name="Nr" queryTableFieldId="1"/>
    <tableColumn id="2" xr3:uid="{C0E299D0-9EAC-4A13-9CF7-78EFCC3BDBD1}" uniqueName="2" name="Rozmiar tablicy" queryTableFieldId="2"/>
    <tableColumn id="3" xr3:uid="{B4B7657D-199F-4E0C-8DB3-06A5AC82FB49}" uniqueName="3" name="Rozmiar populacji" queryTableFieldId="3"/>
    <tableColumn id="4" xr3:uid="{E3050787-1516-4CB8-AA8F-FB4DAED4D8C1}" uniqueName="4" name="Wartosc stopu [s]" queryTableFieldId="4"/>
    <tableColumn id="5" xr3:uid="{A4BFCB23-AC4B-4577-A031-5609CE905D09}" uniqueName="5" name="Praw. mutacji" queryTableFieldId="5" dataDxfId="9"/>
    <tableColumn id="6" xr3:uid="{637516C9-9EDD-46A6-9EE9-F5E0B6C3ECF5}" uniqueName="6" name="Praw. krzyzowania" queryTableFieldId="6" dataDxfId="8"/>
    <tableColumn id="7" xr3:uid="{32120576-3804-470C-AEEB-4639322A839B}" uniqueName="7" name="Metoda mutacji" queryTableFieldId="7"/>
    <tableColumn id="8" xr3:uid="{FAB0AA80-A498-4224-B2AF-60A56D1F2ADD}" uniqueName="8" name="Metoda krzyzowania" queryTableFieldId="8"/>
    <tableColumn id="9" xr3:uid="{821797FE-1A93-4D70-88E4-7BE09CFFBA37}" uniqueName="9" name="Najlepsza wartosc" queryTableFieldId="9"/>
    <tableColumn id="10" xr3:uid="{DDB571DE-4918-43D4-885B-7B0631C5ED9E}" uniqueName="10" name="Błąd względny" queryTableFieldId="10" dataDxfId="1">
      <calculatedColumnFormula>ABS(result_Jan_21_17_34_46_2022[[#This Row],[Najlepsza wartosc]]-$M$1)/$M$1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EBA249-F2A2-4AD8-A0CF-33F1C7FDF94F}" name="result_Jan_21_17_34_47_2022" displayName="result_Jan_21_17_34_47_2022" ref="A1:J91" tableType="queryTable" totalsRowShown="0">
  <autoFilter ref="A1:J91" xr:uid="{69EBA249-F2A2-4AD8-A0CF-33F1C7FDF94F}"/>
  <tableColumns count="10">
    <tableColumn id="1" xr3:uid="{2528F87C-C1B2-43AC-8F9C-C4F87066767B}" uniqueName="1" name="Nr" queryTableFieldId="1"/>
    <tableColumn id="2" xr3:uid="{2353C4FA-E912-4C6C-BA00-5477365877E7}" uniqueName="2" name="Rozmiar tablicy" queryTableFieldId="2"/>
    <tableColumn id="3" xr3:uid="{7A1ABCFE-FAB4-4706-976C-B13A32689925}" uniqueName="3" name="Rozmiar populacji" queryTableFieldId="3"/>
    <tableColumn id="4" xr3:uid="{86CC2FD9-221E-469A-8D45-605EDFBBA09D}" uniqueName="4" name="Wartosc stopu [s]" queryTableFieldId="4"/>
    <tableColumn id="5" xr3:uid="{AD6789AD-12DE-43C7-957F-CEE677BBD132}" uniqueName="5" name="Praw. mutacji" queryTableFieldId="5" dataDxfId="7"/>
    <tableColumn id="6" xr3:uid="{2B987322-8A9C-4D06-B605-5C2B1935B249}" uniqueName="6" name="Praw. krzyzowania" queryTableFieldId="6" dataDxfId="6"/>
    <tableColumn id="7" xr3:uid="{04A60A1C-22AF-4BC9-A3A3-0D888D6B291E}" uniqueName="7" name="Metoda mutacji" queryTableFieldId="7"/>
    <tableColumn id="8" xr3:uid="{4354AB57-39CE-4F92-B39D-D12E53F14373}" uniqueName="8" name="Metoda krzyzowania" queryTableFieldId="8"/>
    <tableColumn id="9" xr3:uid="{1A84E714-DCFA-46C8-A721-55E00847D861}" uniqueName="9" name="Najlepsza wartosc" queryTableFieldId="9"/>
    <tableColumn id="10" xr3:uid="{275FB1A8-976E-4837-9790-82FBCE2406C6}" uniqueName="10" name="Błąd względny" queryTableFieldId="10" dataDxfId="0">
      <calculatedColumnFormula>ABS(result_Jan_21_17_34_47_2022[[#This Row],[Najlepsza wartosc]]-$M$1)/$M$1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F9D8-5B7F-443B-A984-D11CBA2E8FA8}">
  <sheetPr>
    <tabColor rgb="FF7030A0"/>
  </sheetPr>
  <dimension ref="A1:M91"/>
  <sheetViews>
    <sheetView workbookViewId="0">
      <selection activeCell="B1" sqref="B1:B1048576"/>
    </sheetView>
  </sheetViews>
  <sheetFormatPr defaultRowHeight="15" x14ac:dyDescent="0.25"/>
  <cols>
    <col min="1" max="1" width="5.42578125" bestFit="1" customWidth="1"/>
    <col min="2" max="2" width="16.85546875" hidden="1" customWidth="1"/>
    <col min="3" max="3" width="19.140625" bestFit="1" customWidth="1"/>
    <col min="4" max="4" width="18.85546875" bestFit="1" customWidth="1"/>
    <col min="5" max="5" width="15.42578125" bestFit="1" customWidth="1"/>
    <col min="6" max="6" width="19.85546875" hidden="1" customWidth="1"/>
    <col min="7" max="7" width="17.42578125" hidden="1" customWidth="1"/>
    <col min="8" max="8" width="21.85546875" hidden="1" customWidth="1"/>
    <col min="9" max="9" width="19.28515625" bestFit="1" customWidth="1"/>
    <col min="10" max="10" width="16.140625" bestFit="1" customWidth="1"/>
    <col min="12" max="12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L1" t="s">
        <v>11</v>
      </c>
      <c r="M1">
        <v>1776</v>
      </c>
    </row>
    <row r="2" spans="1:13" x14ac:dyDescent="0.25">
      <c r="A2">
        <v>1</v>
      </c>
      <c r="B2">
        <v>48</v>
      </c>
      <c r="C2">
        <v>100</v>
      </c>
      <c r="D2">
        <v>5</v>
      </c>
      <c r="E2" s="1" t="s">
        <v>9</v>
      </c>
      <c r="F2" s="1" t="s">
        <v>10</v>
      </c>
      <c r="G2">
        <v>1</v>
      </c>
      <c r="H2">
        <v>1</v>
      </c>
      <c r="I2">
        <v>3704</v>
      </c>
      <c r="J2" s="2">
        <f>ABS(result_Jan_21_17_34_38_2022[[#This Row],[Najlepsza wartosc]]-$M$1)/$M$1</f>
        <v>1.0855855855855856</v>
      </c>
    </row>
    <row r="3" spans="1:13" x14ac:dyDescent="0.25">
      <c r="A3">
        <v>2</v>
      </c>
      <c r="B3">
        <v>48</v>
      </c>
      <c r="C3">
        <v>100</v>
      </c>
      <c r="D3">
        <v>5</v>
      </c>
      <c r="E3" s="1" t="s">
        <v>9</v>
      </c>
      <c r="F3" s="1" t="s">
        <v>10</v>
      </c>
      <c r="G3">
        <v>1</v>
      </c>
      <c r="H3">
        <v>1</v>
      </c>
      <c r="I3">
        <v>3225</v>
      </c>
      <c r="J3" s="2">
        <f>ABS(result_Jan_21_17_34_38_2022[[#This Row],[Najlepsza wartosc]]-$M$1)/$M$1</f>
        <v>0.8158783783783784</v>
      </c>
    </row>
    <row r="4" spans="1:13" x14ac:dyDescent="0.25">
      <c r="A4">
        <v>3</v>
      </c>
      <c r="B4">
        <v>48</v>
      </c>
      <c r="C4">
        <v>100</v>
      </c>
      <c r="D4">
        <v>5</v>
      </c>
      <c r="E4" s="1" t="s">
        <v>9</v>
      </c>
      <c r="F4" s="1" t="s">
        <v>10</v>
      </c>
      <c r="G4">
        <v>1</v>
      </c>
      <c r="H4">
        <v>1</v>
      </c>
      <c r="I4">
        <v>3074</v>
      </c>
      <c r="J4" s="2">
        <f>ABS(result_Jan_21_17_34_38_2022[[#This Row],[Najlepsza wartosc]]-$M$1)/$M$1</f>
        <v>0.73085585585585588</v>
      </c>
    </row>
    <row r="5" spans="1:13" x14ac:dyDescent="0.25">
      <c r="A5">
        <v>4</v>
      </c>
      <c r="B5">
        <v>48</v>
      </c>
      <c r="C5">
        <v>100</v>
      </c>
      <c r="D5">
        <v>5</v>
      </c>
      <c r="E5" s="1" t="s">
        <v>9</v>
      </c>
      <c r="F5" s="1" t="s">
        <v>10</v>
      </c>
      <c r="G5">
        <v>1</v>
      </c>
      <c r="H5">
        <v>1</v>
      </c>
      <c r="I5">
        <v>3258</v>
      </c>
      <c r="J5" s="2">
        <f>ABS(result_Jan_21_17_34_38_2022[[#This Row],[Najlepsza wartosc]]-$M$1)/$M$1</f>
        <v>0.83445945945945943</v>
      </c>
    </row>
    <row r="6" spans="1:13" x14ac:dyDescent="0.25">
      <c r="A6">
        <v>5</v>
      </c>
      <c r="B6">
        <v>48</v>
      </c>
      <c r="C6">
        <v>100</v>
      </c>
      <c r="D6">
        <v>5</v>
      </c>
      <c r="E6" s="1" t="s">
        <v>9</v>
      </c>
      <c r="F6" s="1" t="s">
        <v>10</v>
      </c>
      <c r="G6">
        <v>1</v>
      </c>
      <c r="H6">
        <v>1</v>
      </c>
      <c r="I6">
        <v>3699</v>
      </c>
      <c r="J6" s="2">
        <f>ABS(result_Jan_21_17_34_38_2022[[#This Row],[Najlepsza wartosc]]-$M$1)/$M$1</f>
        <v>1.0827702702702702</v>
      </c>
    </row>
    <row r="7" spans="1:13" x14ac:dyDescent="0.25">
      <c r="A7">
        <v>6</v>
      </c>
      <c r="B7">
        <v>48</v>
      </c>
      <c r="C7">
        <v>100</v>
      </c>
      <c r="D7">
        <v>5</v>
      </c>
      <c r="E7" s="1" t="s">
        <v>9</v>
      </c>
      <c r="F7" s="1" t="s">
        <v>10</v>
      </c>
      <c r="G7">
        <v>1</v>
      </c>
      <c r="H7">
        <v>1</v>
      </c>
      <c r="I7">
        <v>3303</v>
      </c>
      <c r="J7" s="2">
        <f>ABS(result_Jan_21_17_34_38_2022[[#This Row],[Najlepsza wartosc]]-$M$1)/$M$1</f>
        <v>0.85979729729729726</v>
      </c>
    </row>
    <row r="8" spans="1:13" x14ac:dyDescent="0.25">
      <c r="A8">
        <v>7</v>
      </c>
      <c r="B8">
        <v>48</v>
      </c>
      <c r="C8">
        <v>100</v>
      </c>
      <c r="D8">
        <v>5</v>
      </c>
      <c r="E8" s="1" t="s">
        <v>9</v>
      </c>
      <c r="F8" s="1" t="s">
        <v>10</v>
      </c>
      <c r="G8">
        <v>1</v>
      </c>
      <c r="H8">
        <v>1</v>
      </c>
      <c r="I8">
        <v>3708</v>
      </c>
      <c r="J8" s="2">
        <f>ABS(result_Jan_21_17_34_38_2022[[#This Row],[Najlepsza wartosc]]-$M$1)/$M$1</f>
        <v>1.0878378378378379</v>
      </c>
    </row>
    <row r="9" spans="1:13" x14ac:dyDescent="0.25">
      <c r="A9">
        <v>8</v>
      </c>
      <c r="B9">
        <v>48</v>
      </c>
      <c r="C9">
        <v>100</v>
      </c>
      <c r="D9">
        <v>5</v>
      </c>
      <c r="E9" s="1" t="s">
        <v>9</v>
      </c>
      <c r="F9" s="1" t="s">
        <v>10</v>
      </c>
      <c r="G9">
        <v>1</v>
      </c>
      <c r="H9">
        <v>1</v>
      </c>
      <c r="I9">
        <v>3173</v>
      </c>
      <c r="J9" s="2">
        <f>ABS(result_Jan_21_17_34_38_2022[[#This Row],[Najlepsza wartosc]]-$M$1)/$M$1</f>
        <v>0.78659909909909909</v>
      </c>
    </row>
    <row r="10" spans="1:13" x14ac:dyDescent="0.25">
      <c r="A10">
        <v>9</v>
      </c>
      <c r="B10">
        <v>48</v>
      </c>
      <c r="C10">
        <v>100</v>
      </c>
      <c r="D10">
        <v>5</v>
      </c>
      <c r="E10" s="1" t="s">
        <v>9</v>
      </c>
      <c r="F10" s="1" t="s">
        <v>10</v>
      </c>
      <c r="G10">
        <v>1</v>
      </c>
      <c r="H10">
        <v>1</v>
      </c>
      <c r="I10">
        <v>3271</v>
      </c>
      <c r="J10" s="2">
        <f>ABS(result_Jan_21_17_34_38_2022[[#This Row],[Najlepsza wartosc]]-$M$1)/$M$1</f>
        <v>0.84177927927927931</v>
      </c>
    </row>
    <row r="11" spans="1:13" x14ac:dyDescent="0.25">
      <c r="A11">
        <v>10</v>
      </c>
      <c r="B11">
        <v>48</v>
      </c>
      <c r="C11">
        <v>100</v>
      </c>
      <c r="D11">
        <v>5</v>
      </c>
      <c r="E11" s="1" t="s">
        <v>9</v>
      </c>
      <c r="F11" s="1" t="s">
        <v>10</v>
      </c>
      <c r="G11">
        <v>1</v>
      </c>
      <c r="H11">
        <v>1</v>
      </c>
      <c r="I11">
        <v>3317</v>
      </c>
      <c r="J11" s="2">
        <f>ABS(result_Jan_21_17_34_38_2022[[#This Row],[Najlepsza wartosc]]-$M$1)/$M$1</f>
        <v>0.86768018018018023</v>
      </c>
    </row>
    <row r="12" spans="1:13" x14ac:dyDescent="0.25">
      <c r="A12">
        <v>1</v>
      </c>
      <c r="B12">
        <v>48</v>
      </c>
      <c r="C12">
        <v>100</v>
      </c>
      <c r="D12">
        <v>15</v>
      </c>
      <c r="E12" s="1" t="s">
        <v>9</v>
      </c>
      <c r="F12" s="1" t="s">
        <v>10</v>
      </c>
      <c r="G12">
        <v>1</v>
      </c>
      <c r="H12">
        <v>1</v>
      </c>
      <c r="I12">
        <v>2986</v>
      </c>
      <c r="J12" s="2">
        <f>ABS(result_Jan_21_17_34_38_2022[[#This Row],[Najlepsza wartosc]]-$M$1)/$M$1</f>
        <v>0.68130630630630629</v>
      </c>
    </row>
    <row r="13" spans="1:13" x14ac:dyDescent="0.25">
      <c r="A13">
        <v>2</v>
      </c>
      <c r="B13">
        <v>48</v>
      </c>
      <c r="C13">
        <v>100</v>
      </c>
      <c r="D13">
        <v>15</v>
      </c>
      <c r="E13" s="1" t="s">
        <v>9</v>
      </c>
      <c r="F13" s="1" t="s">
        <v>10</v>
      </c>
      <c r="G13">
        <v>1</v>
      </c>
      <c r="H13">
        <v>1</v>
      </c>
      <c r="I13">
        <v>3097</v>
      </c>
      <c r="J13" s="2">
        <f>ABS(result_Jan_21_17_34_38_2022[[#This Row],[Najlepsza wartosc]]-$M$1)/$M$1</f>
        <v>0.74380630630630629</v>
      </c>
    </row>
    <row r="14" spans="1:13" x14ac:dyDescent="0.25">
      <c r="A14">
        <v>3</v>
      </c>
      <c r="B14">
        <v>48</v>
      </c>
      <c r="C14">
        <v>100</v>
      </c>
      <c r="D14">
        <v>15</v>
      </c>
      <c r="E14" s="1" t="s">
        <v>9</v>
      </c>
      <c r="F14" s="1" t="s">
        <v>10</v>
      </c>
      <c r="G14">
        <v>1</v>
      </c>
      <c r="H14">
        <v>1</v>
      </c>
      <c r="I14">
        <v>2705</v>
      </c>
      <c r="J14" s="2">
        <f>ABS(result_Jan_21_17_34_38_2022[[#This Row],[Najlepsza wartosc]]-$M$1)/$M$1</f>
        <v>0.5230855855855856</v>
      </c>
    </row>
    <row r="15" spans="1:13" x14ac:dyDescent="0.25">
      <c r="A15">
        <v>4</v>
      </c>
      <c r="B15">
        <v>48</v>
      </c>
      <c r="C15">
        <v>100</v>
      </c>
      <c r="D15">
        <v>15</v>
      </c>
      <c r="E15" s="1" t="s">
        <v>9</v>
      </c>
      <c r="F15" s="1" t="s">
        <v>10</v>
      </c>
      <c r="G15">
        <v>1</v>
      </c>
      <c r="H15">
        <v>1</v>
      </c>
      <c r="I15">
        <v>3165</v>
      </c>
      <c r="J15" s="2">
        <f>ABS(result_Jan_21_17_34_38_2022[[#This Row],[Najlepsza wartosc]]-$M$1)/$M$1</f>
        <v>0.78209459459459463</v>
      </c>
    </row>
    <row r="16" spans="1:13" x14ac:dyDescent="0.25">
      <c r="A16">
        <v>5</v>
      </c>
      <c r="B16">
        <v>48</v>
      </c>
      <c r="C16">
        <v>100</v>
      </c>
      <c r="D16">
        <v>15</v>
      </c>
      <c r="E16" s="1" t="s">
        <v>9</v>
      </c>
      <c r="F16" s="1" t="s">
        <v>10</v>
      </c>
      <c r="G16">
        <v>1</v>
      </c>
      <c r="H16">
        <v>1</v>
      </c>
      <c r="I16">
        <v>3065</v>
      </c>
      <c r="J16" s="2">
        <f>ABS(result_Jan_21_17_34_38_2022[[#This Row],[Najlepsza wartosc]]-$M$1)/$M$1</f>
        <v>0.72578828828828834</v>
      </c>
    </row>
    <row r="17" spans="1:10" x14ac:dyDescent="0.25">
      <c r="A17">
        <v>6</v>
      </c>
      <c r="B17">
        <v>48</v>
      </c>
      <c r="C17">
        <v>100</v>
      </c>
      <c r="D17">
        <v>15</v>
      </c>
      <c r="E17" s="1" t="s">
        <v>9</v>
      </c>
      <c r="F17" s="1" t="s">
        <v>10</v>
      </c>
      <c r="G17">
        <v>1</v>
      </c>
      <c r="H17">
        <v>1</v>
      </c>
      <c r="I17">
        <v>3490</v>
      </c>
      <c r="J17" s="2">
        <f>ABS(result_Jan_21_17_34_38_2022[[#This Row],[Najlepsza wartosc]]-$M$1)/$M$1</f>
        <v>0.96509009009009006</v>
      </c>
    </row>
    <row r="18" spans="1:10" x14ac:dyDescent="0.25">
      <c r="A18">
        <v>7</v>
      </c>
      <c r="B18">
        <v>48</v>
      </c>
      <c r="C18">
        <v>100</v>
      </c>
      <c r="D18">
        <v>15</v>
      </c>
      <c r="E18" s="1" t="s">
        <v>9</v>
      </c>
      <c r="F18" s="1" t="s">
        <v>10</v>
      </c>
      <c r="G18">
        <v>1</v>
      </c>
      <c r="H18">
        <v>1</v>
      </c>
      <c r="I18">
        <v>3327</v>
      </c>
      <c r="J18" s="2">
        <f>ABS(result_Jan_21_17_34_38_2022[[#This Row],[Najlepsza wartosc]]-$M$1)/$M$1</f>
        <v>0.87331081081081086</v>
      </c>
    </row>
    <row r="19" spans="1:10" x14ac:dyDescent="0.25">
      <c r="A19">
        <v>8</v>
      </c>
      <c r="B19">
        <v>48</v>
      </c>
      <c r="C19">
        <v>100</v>
      </c>
      <c r="D19">
        <v>15</v>
      </c>
      <c r="E19" s="1" t="s">
        <v>9</v>
      </c>
      <c r="F19" s="1" t="s">
        <v>10</v>
      </c>
      <c r="G19">
        <v>1</v>
      </c>
      <c r="H19">
        <v>1</v>
      </c>
      <c r="I19">
        <v>3306</v>
      </c>
      <c r="J19" s="2">
        <f>ABS(result_Jan_21_17_34_38_2022[[#This Row],[Najlepsza wartosc]]-$M$1)/$M$1</f>
        <v>0.86148648648648651</v>
      </c>
    </row>
    <row r="20" spans="1:10" x14ac:dyDescent="0.25">
      <c r="A20">
        <v>9</v>
      </c>
      <c r="B20">
        <v>48</v>
      </c>
      <c r="C20">
        <v>100</v>
      </c>
      <c r="D20">
        <v>15</v>
      </c>
      <c r="E20" s="1" t="s">
        <v>9</v>
      </c>
      <c r="F20" s="1" t="s">
        <v>10</v>
      </c>
      <c r="G20">
        <v>1</v>
      </c>
      <c r="H20">
        <v>1</v>
      </c>
      <c r="I20">
        <v>3285</v>
      </c>
      <c r="J20" s="2">
        <f>ABS(result_Jan_21_17_34_38_2022[[#This Row],[Najlepsza wartosc]]-$M$1)/$M$1</f>
        <v>0.84966216216216217</v>
      </c>
    </row>
    <row r="21" spans="1:10" x14ac:dyDescent="0.25">
      <c r="A21">
        <v>10</v>
      </c>
      <c r="B21">
        <v>48</v>
      </c>
      <c r="C21">
        <v>100</v>
      </c>
      <c r="D21">
        <v>15</v>
      </c>
      <c r="E21" s="1" t="s">
        <v>9</v>
      </c>
      <c r="F21" s="1" t="s">
        <v>10</v>
      </c>
      <c r="G21">
        <v>1</v>
      </c>
      <c r="H21">
        <v>1</v>
      </c>
      <c r="I21">
        <v>3349</v>
      </c>
      <c r="J21" s="2">
        <f>ABS(result_Jan_21_17_34_38_2022[[#This Row],[Najlepsza wartosc]]-$M$1)/$M$1</f>
        <v>0.88569819819819817</v>
      </c>
    </row>
    <row r="22" spans="1:10" x14ac:dyDescent="0.25">
      <c r="A22">
        <v>1</v>
      </c>
      <c r="B22">
        <v>48</v>
      </c>
      <c r="C22">
        <v>100</v>
      </c>
      <c r="D22">
        <v>30</v>
      </c>
      <c r="E22" s="1" t="s">
        <v>9</v>
      </c>
      <c r="F22" s="1" t="s">
        <v>10</v>
      </c>
      <c r="G22">
        <v>1</v>
      </c>
      <c r="H22">
        <v>1</v>
      </c>
      <c r="I22">
        <v>3175</v>
      </c>
      <c r="J22" s="2">
        <f>ABS(result_Jan_21_17_34_38_2022[[#This Row],[Najlepsza wartosc]]-$M$1)/$M$1</f>
        <v>0.78772522522522526</v>
      </c>
    </row>
    <row r="23" spans="1:10" x14ac:dyDescent="0.25">
      <c r="A23">
        <v>2</v>
      </c>
      <c r="B23">
        <v>48</v>
      </c>
      <c r="C23">
        <v>100</v>
      </c>
      <c r="D23">
        <v>30</v>
      </c>
      <c r="E23" s="1" t="s">
        <v>9</v>
      </c>
      <c r="F23" s="1" t="s">
        <v>10</v>
      </c>
      <c r="G23">
        <v>1</v>
      </c>
      <c r="H23">
        <v>1</v>
      </c>
      <c r="I23">
        <v>3408</v>
      </c>
      <c r="J23" s="2">
        <f>ABS(result_Jan_21_17_34_38_2022[[#This Row],[Najlepsza wartosc]]-$M$1)/$M$1</f>
        <v>0.91891891891891897</v>
      </c>
    </row>
    <row r="24" spans="1:10" x14ac:dyDescent="0.25">
      <c r="A24">
        <v>3</v>
      </c>
      <c r="B24">
        <v>48</v>
      </c>
      <c r="C24">
        <v>100</v>
      </c>
      <c r="D24">
        <v>30</v>
      </c>
      <c r="E24" s="1" t="s">
        <v>9</v>
      </c>
      <c r="F24" s="1" t="s">
        <v>10</v>
      </c>
      <c r="G24">
        <v>1</v>
      </c>
      <c r="H24">
        <v>1</v>
      </c>
      <c r="I24">
        <v>3000</v>
      </c>
      <c r="J24" s="2">
        <f>ABS(result_Jan_21_17_34_38_2022[[#This Row],[Najlepsza wartosc]]-$M$1)/$M$1</f>
        <v>0.68918918918918914</v>
      </c>
    </row>
    <row r="25" spans="1:10" x14ac:dyDescent="0.25">
      <c r="A25">
        <v>4</v>
      </c>
      <c r="B25">
        <v>48</v>
      </c>
      <c r="C25">
        <v>100</v>
      </c>
      <c r="D25">
        <v>30</v>
      </c>
      <c r="E25" s="1" t="s">
        <v>9</v>
      </c>
      <c r="F25" s="1" t="s">
        <v>10</v>
      </c>
      <c r="G25">
        <v>1</v>
      </c>
      <c r="H25">
        <v>1</v>
      </c>
      <c r="I25">
        <v>2949</v>
      </c>
      <c r="J25" s="2">
        <f>ABS(result_Jan_21_17_34_38_2022[[#This Row],[Najlepsza wartosc]]-$M$1)/$M$1</f>
        <v>0.66047297297297303</v>
      </c>
    </row>
    <row r="26" spans="1:10" x14ac:dyDescent="0.25">
      <c r="A26">
        <v>5</v>
      </c>
      <c r="B26">
        <v>48</v>
      </c>
      <c r="C26">
        <v>100</v>
      </c>
      <c r="D26">
        <v>30</v>
      </c>
      <c r="E26" s="1" t="s">
        <v>9</v>
      </c>
      <c r="F26" s="1" t="s">
        <v>10</v>
      </c>
      <c r="G26">
        <v>1</v>
      </c>
      <c r="H26">
        <v>1</v>
      </c>
      <c r="I26">
        <v>3254</v>
      </c>
      <c r="J26" s="2">
        <f>ABS(result_Jan_21_17_34_38_2022[[#This Row],[Najlepsza wartosc]]-$M$1)/$M$1</f>
        <v>0.8322072072072072</v>
      </c>
    </row>
    <row r="27" spans="1:10" x14ac:dyDescent="0.25">
      <c r="A27">
        <v>6</v>
      </c>
      <c r="B27">
        <v>48</v>
      </c>
      <c r="C27">
        <v>100</v>
      </c>
      <c r="D27">
        <v>30</v>
      </c>
      <c r="E27" s="1" t="s">
        <v>9</v>
      </c>
      <c r="F27" s="1" t="s">
        <v>10</v>
      </c>
      <c r="G27">
        <v>1</v>
      </c>
      <c r="H27">
        <v>1</v>
      </c>
      <c r="I27">
        <v>3471</v>
      </c>
      <c r="J27" s="2">
        <f>ABS(result_Jan_21_17_34_38_2022[[#This Row],[Najlepsza wartosc]]-$M$1)/$M$1</f>
        <v>0.95439189189189189</v>
      </c>
    </row>
    <row r="28" spans="1:10" x14ac:dyDescent="0.25">
      <c r="A28">
        <v>7</v>
      </c>
      <c r="B28">
        <v>48</v>
      </c>
      <c r="C28">
        <v>100</v>
      </c>
      <c r="D28">
        <v>30</v>
      </c>
      <c r="E28" s="1" t="s">
        <v>9</v>
      </c>
      <c r="F28" s="1" t="s">
        <v>10</v>
      </c>
      <c r="G28">
        <v>1</v>
      </c>
      <c r="H28">
        <v>1</v>
      </c>
      <c r="I28">
        <v>2920</v>
      </c>
      <c r="J28" s="2">
        <f>ABS(result_Jan_21_17_34_38_2022[[#This Row],[Najlepsza wartosc]]-$M$1)/$M$1</f>
        <v>0.64414414414414412</v>
      </c>
    </row>
    <row r="29" spans="1:10" x14ac:dyDescent="0.25">
      <c r="A29">
        <v>8</v>
      </c>
      <c r="B29">
        <v>48</v>
      </c>
      <c r="C29">
        <v>100</v>
      </c>
      <c r="D29">
        <v>30</v>
      </c>
      <c r="E29" s="1" t="s">
        <v>9</v>
      </c>
      <c r="F29" s="1" t="s">
        <v>10</v>
      </c>
      <c r="G29">
        <v>1</v>
      </c>
      <c r="H29">
        <v>1</v>
      </c>
      <c r="I29">
        <v>3020</v>
      </c>
      <c r="J29" s="2">
        <f>ABS(result_Jan_21_17_34_38_2022[[#This Row],[Najlepsza wartosc]]-$M$1)/$M$1</f>
        <v>0.7004504504504504</v>
      </c>
    </row>
    <row r="30" spans="1:10" x14ac:dyDescent="0.25">
      <c r="A30">
        <v>9</v>
      </c>
      <c r="B30">
        <v>48</v>
      </c>
      <c r="C30">
        <v>100</v>
      </c>
      <c r="D30">
        <v>30</v>
      </c>
      <c r="E30" s="1" t="s">
        <v>9</v>
      </c>
      <c r="F30" s="1" t="s">
        <v>10</v>
      </c>
      <c r="G30">
        <v>1</v>
      </c>
      <c r="H30">
        <v>1</v>
      </c>
      <c r="I30">
        <v>3047</v>
      </c>
      <c r="J30" s="2">
        <f>ABS(result_Jan_21_17_34_38_2022[[#This Row],[Najlepsza wartosc]]-$M$1)/$M$1</f>
        <v>0.71565315315315314</v>
      </c>
    </row>
    <row r="31" spans="1:10" x14ac:dyDescent="0.25">
      <c r="A31">
        <v>10</v>
      </c>
      <c r="B31">
        <v>48</v>
      </c>
      <c r="C31">
        <v>100</v>
      </c>
      <c r="D31">
        <v>30</v>
      </c>
      <c r="E31" s="1" t="s">
        <v>9</v>
      </c>
      <c r="F31" s="1" t="s">
        <v>10</v>
      </c>
      <c r="G31">
        <v>1</v>
      </c>
      <c r="H31">
        <v>1</v>
      </c>
      <c r="I31">
        <v>3188</v>
      </c>
      <c r="J31" s="2">
        <f>ABS(result_Jan_21_17_34_38_2022[[#This Row],[Najlepsza wartosc]]-$M$1)/$M$1</f>
        <v>0.79504504504504503</v>
      </c>
    </row>
    <row r="32" spans="1:10" x14ac:dyDescent="0.25">
      <c r="A32">
        <v>1</v>
      </c>
      <c r="B32">
        <v>48</v>
      </c>
      <c r="C32">
        <v>500</v>
      </c>
      <c r="D32">
        <v>5</v>
      </c>
      <c r="E32" s="1" t="s">
        <v>9</v>
      </c>
      <c r="F32" s="1" t="s">
        <v>10</v>
      </c>
      <c r="G32">
        <v>1</v>
      </c>
      <c r="H32">
        <v>1</v>
      </c>
      <c r="I32">
        <v>2998</v>
      </c>
      <c r="J32" s="2">
        <f>ABS(result_Jan_21_17_34_38_2022[[#This Row],[Najlepsza wartosc]]-$M$1)/$M$1</f>
        <v>0.68806306306306309</v>
      </c>
    </row>
    <row r="33" spans="1:10" x14ac:dyDescent="0.25">
      <c r="A33">
        <v>2</v>
      </c>
      <c r="B33">
        <v>48</v>
      </c>
      <c r="C33">
        <v>500</v>
      </c>
      <c r="D33">
        <v>5</v>
      </c>
      <c r="E33" s="1" t="s">
        <v>9</v>
      </c>
      <c r="F33" s="1" t="s">
        <v>10</v>
      </c>
      <c r="G33">
        <v>1</v>
      </c>
      <c r="H33">
        <v>1</v>
      </c>
      <c r="I33">
        <v>3005</v>
      </c>
      <c r="J33" s="2">
        <f>ABS(result_Jan_21_17_34_38_2022[[#This Row],[Najlepsza wartosc]]-$M$1)/$M$1</f>
        <v>0.69200450450450446</v>
      </c>
    </row>
    <row r="34" spans="1:10" x14ac:dyDescent="0.25">
      <c r="A34">
        <v>3</v>
      </c>
      <c r="B34">
        <v>48</v>
      </c>
      <c r="C34">
        <v>500</v>
      </c>
      <c r="D34">
        <v>5</v>
      </c>
      <c r="E34" s="1" t="s">
        <v>9</v>
      </c>
      <c r="F34" s="1" t="s">
        <v>10</v>
      </c>
      <c r="G34">
        <v>1</v>
      </c>
      <c r="H34">
        <v>1</v>
      </c>
      <c r="I34">
        <v>3161</v>
      </c>
      <c r="J34" s="2">
        <f>ABS(result_Jan_21_17_34_38_2022[[#This Row],[Najlepsza wartosc]]-$M$1)/$M$1</f>
        <v>0.77984234234234229</v>
      </c>
    </row>
    <row r="35" spans="1:10" x14ac:dyDescent="0.25">
      <c r="A35">
        <v>4</v>
      </c>
      <c r="B35">
        <v>48</v>
      </c>
      <c r="C35">
        <v>500</v>
      </c>
      <c r="D35">
        <v>5</v>
      </c>
      <c r="E35" s="1" t="s">
        <v>9</v>
      </c>
      <c r="F35" s="1" t="s">
        <v>10</v>
      </c>
      <c r="G35">
        <v>1</v>
      </c>
      <c r="H35">
        <v>1</v>
      </c>
      <c r="I35">
        <v>3562</v>
      </c>
      <c r="J35" s="2">
        <f>ABS(result_Jan_21_17_34_38_2022[[#This Row],[Najlepsza wartosc]]-$M$1)/$M$1</f>
        <v>1.0056306306306306</v>
      </c>
    </row>
    <row r="36" spans="1:10" x14ac:dyDescent="0.25">
      <c r="A36">
        <v>5</v>
      </c>
      <c r="B36">
        <v>48</v>
      </c>
      <c r="C36">
        <v>500</v>
      </c>
      <c r="D36">
        <v>5</v>
      </c>
      <c r="E36" s="1" t="s">
        <v>9</v>
      </c>
      <c r="F36" s="1" t="s">
        <v>10</v>
      </c>
      <c r="G36">
        <v>1</v>
      </c>
      <c r="H36">
        <v>1</v>
      </c>
      <c r="I36">
        <v>3562</v>
      </c>
      <c r="J36" s="2">
        <f>ABS(result_Jan_21_17_34_38_2022[[#This Row],[Najlepsza wartosc]]-$M$1)/$M$1</f>
        <v>1.0056306306306306</v>
      </c>
    </row>
    <row r="37" spans="1:10" x14ac:dyDescent="0.25">
      <c r="A37">
        <v>6</v>
      </c>
      <c r="B37">
        <v>48</v>
      </c>
      <c r="C37">
        <v>500</v>
      </c>
      <c r="D37">
        <v>5</v>
      </c>
      <c r="E37" s="1" t="s">
        <v>9</v>
      </c>
      <c r="F37" s="1" t="s">
        <v>10</v>
      </c>
      <c r="G37">
        <v>1</v>
      </c>
      <c r="H37">
        <v>1</v>
      </c>
      <c r="I37">
        <v>3269</v>
      </c>
      <c r="J37" s="2">
        <f>ABS(result_Jan_21_17_34_38_2022[[#This Row],[Najlepsza wartosc]]-$M$1)/$M$1</f>
        <v>0.84065315315315314</v>
      </c>
    </row>
    <row r="38" spans="1:10" x14ac:dyDescent="0.25">
      <c r="A38">
        <v>7</v>
      </c>
      <c r="B38">
        <v>48</v>
      </c>
      <c r="C38">
        <v>500</v>
      </c>
      <c r="D38">
        <v>5</v>
      </c>
      <c r="E38" s="1" t="s">
        <v>9</v>
      </c>
      <c r="F38" s="1" t="s">
        <v>10</v>
      </c>
      <c r="G38">
        <v>1</v>
      </c>
      <c r="H38">
        <v>1</v>
      </c>
      <c r="I38">
        <v>2918</v>
      </c>
      <c r="J38" s="2">
        <f>ABS(result_Jan_21_17_34_38_2022[[#This Row],[Najlepsza wartosc]]-$M$1)/$M$1</f>
        <v>0.64301801801801806</v>
      </c>
    </row>
    <row r="39" spans="1:10" x14ac:dyDescent="0.25">
      <c r="A39">
        <v>8</v>
      </c>
      <c r="B39">
        <v>48</v>
      </c>
      <c r="C39">
        <v>500</v>
      </c>
      <c r="D39">
        <v>5</v>
      </c>
      <c r="E39" s="1" t="s">
        <v>9</v>
      </c>
      <c r="F39" s="1" t="s">
        <v>10</v>
      </c>
      <c r="G39">
        <v>1</v>
      </c>
      <c r="H39">
        <v>1</v>
      </c>
      <c r="I39">
        <v>3560</v>
      </c>
      <c r="J39" s="2">
        <f>ABS(result_Jan_21_17_34_38_2022[[#This Row],[Najlepsza wartosc]]-$M$1)/$M$1</f>
        <v>1.0045045045045045</v>
      </c>
    </row>
    <row r="40" spans="1:10" x14ac:dyDescent="0.25">
      <c r="A40">
        <v>9</v>
      </c>
      <c r="B40">
        <v>48</v>
      </c>
      <c r="C40">
        <v>500</v>
      </c>
      <c r="D40">
        <v>5</v>
      </c>
      <c r="E40" s="1" t="s">
        <v>9</v>
      </c>
      <c r="F40" s="1" t="s">
        <v>10</v>
      </c>
      <c r="G40">
        <v>1</v>
      </c>
      <c r="H40">
        <v>1</v>
      </c>
      <c r="I40">
        <v>3070</v>
      </c>
      <c r="J40" s="2">
        <f>ABS(result_Jan_21_17_34_38_2022[[#This Row],[Najlepsza wartosc]]-$M$1)/$M$1</f>
        <v>0.72860360360360366</v>
      </c>
    </row>
    <row r="41" spans="1:10" x14ac:dyDescent="0.25">
      <c r="A41">
        <v>10</v>
      </c>
      <c r="B41">
        <v>48</v>
      </c>
      <c r="C41">
        <v>500</v>
      </c>
      <c r="D41">
        <v>5</v>
      </c>
      <c r="E41" s="1" t="s">
        <v>9</v>
      </c>
      <c r="F41" s="1" t="s">
        <v>10</v>
      </c>
      <c r="G41">
        <v>1</v>
      </c>
      <c r="H41">
        <v>1</v>
      </c>
      <c r="I41">
        <v>3300</v>
      </c>
      <c r="J41" s="2">
        <f>ABS(result_Jan_21_17_34_38_2022[[#This Row],[Najlepsza wartosc]]-$M$1)/$M$1</f>
        <v>0.85810810810810811</v>
      </c>
    </row>
    <row r="42" spans="1:10" x14ac:dyDescent="0.25">
      <c r="A42">
        <v>1</v>
      </c>
      <c r="B42">
        <v>48</v>
      </c>
      <c r="C42">
        <v>500</v>
      </c>
      <c r="D42">
        <v>15</v>
      </c>
      <c r="E42" s="1" t="s">
        <v>9</v>
      </c>
      <c r="F42" s="1" t="s">
        <v>10</v>
      </c>
      <c r="G42">
        <v>1</v>
      </c>
      <c r="H42">
        <v>1</v>
      </c>
      <c r="I42">
        <v>2948</v>
      </c>
      <c r="J42" s="2">
        <f>ABS(result_Jan_21_17_34_38_2022[[#This Row],[Najlepsza wartosc]]-$M$1)/$M$1</f>
        <v>0.65990990990990994</v>
      </c>
    </row>
    <row r="43" spans="1:10" x14ac:dyDescent="0.25">
      <c r="A43">
        <v>2</v>
      </c>
      <c r="B43">
        <v>48</v>
      </c>
      <c r="C43">
        <v>500</v>
      </c>
      <c r="D43">
        <v>15</v>
      </c>
      <c r="E43" s="1" t="s">
        <v>9</v>
      </c>
      <c r="F43" s="1" t="s">
        <v>10</v>
      </c>
      <c r="G43">
        <v>1</v>
      </c>
      <c r="H43">
        <v>1</v>
      </c>
      <c r="I43">
        <v>3365</v>
      </c>
      <c r="J43" s="2">
        <f>ABS(result_Jan_21_17_34_38_2022[[#This Row],[Najlepsza wartosc]]-$M$1)/$M$1</f>
        <v>0.8947072072072072</v>
      </c>
    </row>
    <row r="44" spans="1:10" x14ac:dyDescent="0.25">
      <c r="A44">
        <v>3</v>
      </c>
      <c r="B44">
        <v>48</v>
      </c>
      <c r="C44">
        <v>500</v>
      </c>
      <c r="D44">
        <v>15</v>
      </c>
      <c r="E44" s="1" t="s">
        <v>9</v>
      </c>
      <c r="F44" s="1" t="s">
        <v>10</v>
      </c>
      <c r="G44">
        <v>1</v>
      </c>
      <c r="H44">
        <v>1</v>
      </c>
      <c r="I44">
        <v>3078</v>
      </c>
      <c r="J44" s="2">
        <f>ABS(result_Jan_21_17_34_38_2022[[#This Row],[Najlepsza wartosc]]-$M$1)/$M$1</f>
        <v>0.73310810810810811</v>
      </c>
    </row>
    <row r="45" spans="1:10" x14ac:dyDescent="0.25">
      <c r="A45">
        <v>4</v>
      </c>
      <c r="B45">
        <v>48</v>
      </c>
      <c r="C45">
        <v>500</v>
      </c>
      <c r="D45">
        <v>15</v>
      </c>
      <c r="E45" s="1" t="s">
        <v>9</v>
      </c>
      <c r="F45" s="1" t="s">
        <v>10</v>
      </c>
      <c r="G45">
        <v>1</v>
      </c>
      <c r="H45">
        <v>1</v>
      </c>
      <c r="I45">
        <v>3469</v>
      </c>
      <c r="J45" s="2">
        <f>ABS(result_Jan_21_17_34_38_2022[[#This Row],[Najlepsza wartosc]]-$M$1)/$M$1</f>
        <v>0.95326576576576572</v>
      </c>
    </row>
    <row r="46" spans="1:10" x14ac:dyDescent="0.25">
      <c r="A46">
        <v>5</v>
      </c>
      <c r="B46">
        <v>48</v>
      </c>
      <c r="C46">
        <v>500</v>
      </c>
      <c r="D46">
        <v>15</v>
      </c>
      <c r="E46" s="1" t="s">
        <v>9</v>
      </c>
      <c r="F46" s="1" t="s">
        <v>10</v>
      </c>
      <c r="G46">
        <v>1</v>
      </c>
      <c r="H46">
        <v>1</v>
      </c>
      <c r="I46">
        <v>2992</v>
      </c>
      <c r="J46" s="2">
        <f>ABS(result_Jan_21_17_34_38_2022[[#This Row],[Najlepsza wartosc]]-$M$1)/$M$1</f>
        <v>0.68468468468468469</v>
      </c>
    </row>
    <row r="47" spans="1:10" x14ac:dyDescent="0.25">
      <c r="A47">
        <v>6</v>
      </c>
      <c r="B47">
        <v>48</v>
      </c>
      <c r="C47">
        <v>500</v>
      </c>
      <c r="D47">
        <v>15</v>
      </c>
      <c r="E47" s="1" t="s">
        <v>9</v>
      </c>
      <c r="F47" s="1" t="s">
        <v>10</v>
      </c>
      <c r="G47">
        <v>1</v>
      </c>
      <c r="H47">
        <v>1</v>
      </c>
      <c r="I47">
        <v>3199</v>
      </c>
      <c r="J47" s="2">
        <f>ABS(result_Jan_21_17_34_38_2022[[#This Row],[Najlepsza wartosc]]-$M$1)/$M$1</f>
        <v>0.80123873873873874</v>
      </c>
    </row>
    <row r="48" spans="1:10" x14ac:dyDescent="0.25">
      <c r="A48">
        <v>7</v>
      </c>
      <c r="B48">
        <v>48</v>
      </c>
      <c r="C48">
        <v>500</v>
      </c>
      <c r="D48">
        <v>15</v>
      </c>
      <c r="E48" s="1" t="s">
        <v>9</v>
      </c>
      <c r="F48" s="1" t="s">
        <v>10</v>
      </c>
      <c r="G48">
        <v>1</v>
      </c>
      <c r="H48">
        <v>1</v>
      </c>
      <c r="I48">
        <v>3336</v>
      </c>
      <c r="J48" s="2">
        <f>ABS(result_Jan_21_17_34_38_2022[[#This Row],[Najlepsza wartosc]]-$M$1)/$M$1</f>
        <v>0.8783783783783784</v>
      </c>
    </row>
    <row r="49" spans="1:10" x14ac:dyDescent="0.25">
      <c r="A49">
        <v>8</v>
      </c>
      <c r="B49">
        <v>48</v>
      </c>
      <c r="C49">
        <v>500</v>
      </c>
      <c r="D49">
        <v>15</v>
      </c>
      <c r="E49" s="1" t="s">
        <v>9</v>
      </c>
      <c r="F49" s="1" t="s">
        <v>10</v>
      </c>
      <c r="G49">
        <v>1</v>
      </c>
      <c r="H49">
        <v>1</v>
      </c>
      <c r="I49">
        <v>3047</v>
      </c>
      <c r="J49" s="2">
        <f>ABS(result_Jan_21_17_34_38_2022[[#This Row],[Najlepsza wartosc]]-$M$1)/$M$1</f>
        <v>0.71565315315315314</v>
      </c>
    </row>
    <row r="50" spans="1:10" x14ac:dyDescent="0.25">
      <c r="A50">
        <v>9</v>
      </c>
      <c r="B50">
        <v>48</v>
      </c>
      <c r="C50">
        <v>500</v>
      </c>
      <c r="D50">
        <v>15</v>
      </c>
      <c r="E50" s="1" t="s">
        <v>9</v>
      </c>
      <c r="F50" s="1" t="s">
        <v>10</v>
      </c>
      <c r="G50">
        <v>1</v>
      </c>
      <c r="H50">
        <v>1</v>
      </c>
      <c r="I50">
        <v>3397</v>
      </c>
      <c r="J50" s="2">
        <f>ABS(result_Jan_21_17_34_38_2022[[#This Row],[Najlepsza wartosc]]-$M$1)/$M$1</f>
        <v>0.91272522522522526</v>
      </c>
    </row>
    <row r="51" spans="1:10" x14ac:dyDescent="0.25">
      <c r="A51">
        <v>10</v>
      </c>
      <c r="B51">
        <v>48</v>
      </c>
      <c r="C51">
        <v>500</v>
      </c>
      <c r="D51">
        <v>15</v>
      </c>
      <c r="E51" s="1" t="s">
        <v>9</v>
      </c>
      <c r="F51" s="1" t="s">
        <v>10</v>
      </c>
      <c r="G51">
        <v>1</v>
      </c>
      <c r="H51">
        <v>1</v>
      </c>
      <c r="I51">
        <v>3163</v>
      </c>
      <c r="J51" s="2">
        <f>ABS(result_Jan_21_17_34_38_2022[[#This Row],[Najlepsza wartosc]]-$M$1)/$M$1</f>
        <v>0.78096846846846846</v>
      </c>
    </row>
    <row r="52" spans="1:10" x14ac:dyDescent="0.25">
      <c r="A52">
        <v>1</v>
      </c>
      <c r="B52">
        <v>48</v>
      </c>
      <c r="C52">
        <v>500</v>
      </c>
      <c r="D52">
        <v>30</v>
      </c>
      <c r="E52" s="1" t="s">
        <v>9</v>
      </c>
      <c r="F52" s="1" t="s">
        <v>10</v>
      </c>
      <c r="G52">
        <v>1</v>
      </c>
      <c r="H52">
        <v>1</v>
      </c>
      <c r="I52">
        <v>3236</v>
      </c>
      <c r="J52" s="2">
        <f>ABS(result_Jan_21_17_34_38_2022[[#This Row],[Najlepsza wartosc]]-$M$1)/$M$1</f>
        <v>0.82207207207207211</v>
      </c>
    </row>
    <row r="53" spans="1:10" x14ac:dyDescent="0.25">
      <c r="A53">
        <v>2</v>
      </c>
      <c r="B53">
        <v>48</v>
      </c>
      <c r="C53">
        <v>500</v>
      </c>
      <c r="D53">
        <v>30</v>
      </c>
      <c r="E53" s="1" t="s">
        <v>9</v>
      </c>
      <c r="F53" s="1" t="s">
        <v>10</v>
      </c>
      <c r="G53">
        <v>1</v>
      </c>
      <c r="H53">
        <v>1</v>
      </c>
      <c r="I53">
        <v>3298</v>
      </c>
      <c r="J53" s="2">
        <f>ABS(result_Jan_21_17_34_38_2022[[#This Row],[Najlepsza wartosc]]-$M$1)/$M$1</f>
        <v>0.85698198198198194</v>
      </c>
    </row>
    <row r="54" spans="1:10" x14ac:dyDescent="0.25">
      <c r="A54">
        <v>3</v>
      </c>
      <c r="B54">
        <v>48</v>
      </c>
      <c r="C54">
        <v>500</v>
      </c>
      <c r="D54">
        <v>30</v>
      </c>
      <c r="E54" s="1" t="s">
        <v>9</v>
      </c>
      <c r="F54" s="1" t="s">
        <v>10</v>
      </c>
      <c r="G54">
        <v>1</v>
      </c>
      <c r="H54">
        <v>1</v>
      </c>
      <c r="I54">
        <v>3432</v>
      </c>
      <c r="J54" s="2">
        <f>ABS(result_Jan_21_17_34_38_2022[[#This Row],[Najlepsza wartosc]]-$M$1)/$M$1</f>
        <v>0.93243243243243246</v>
      </c>
    </row>
    <row r="55" spans="1:10" x14ac:dyDescent="0.25">
      <c r="A55">
        <v>4</v>
      </c>
      <c r="B55">
        <v>48</v>
      </c>
      <c r="C55">
        <v>500</v>
      </c>
      <c r="D55">
        <v>30</v>
      </c>
      <c r="E55" s="1" t="s">
        <v>9</v>
      </c>
      <c r="F55" s="1" t="s">
        <v>10</v>
      </c>
      <c r="G55">
        <v>1</v>
      </c>
      <c r="H55">
        <v>1</v>
      </c>
      <c r="I55">
        <v>3097</v>
      </c>
      <c r="J55" s="2">
        <f>ABS(result_Jan_21_17_34_38_2022[[#This Row],[Najlepsza wartosc]]-$M$1)/$M$1</f>
        <v>0.74380630630630629</v>
      </c>
    </row>
    <row r="56" spans="1:10" x14ac:dyDescent="0.25">
      <c r="A56">
        <v>5</v>
      </c>
      <c r="B56">
        <v>48</v>
      </c>
      <c r="C56">
        <v>500</v>
      </c>
      <c r="D56">
        <v>30</v>
      </c>
      <c r="E56" s="1" t="s">
        <v>9</v>
      </c>
      <c r="F56" s="1" t="s">
        <v>10</v>
      </c>
      <c r="G56">
        <v>1</v>
      </c>
      <c r="H56">
        <v>1</v>
      </c>
      <c r="I56">
        <v>3399</v>
      </c>
      <c r="J56" s="2">
        <f>ABS(result_Jan_21_17_34_38_2022[[#This Row],[Najlepsza wartosc]]-$M$1)/$M$1</f>
        <v>0.91385135135135132</v>
      </c>
    </row>
    <row r="57" spans="1:10" x14ac:dyDescent="0.25">
      <c r="A57">
        <v>6</v>
      </c>
      <c r="B57">
        <v>48</v>
      </c>
      <c r="C57">
        <v>500</v>
      </c>
      <c r="D57">
        <v>30</v>
      </c>
      <c r="E57" s="1" t="s">
        <v>9</v>
      </c>
      <c r="F57" s="1" t="s">
        <v>10</v>
      </c>
      <c r="G57">
        <v>1</v>
      </c>
      <c r="H57">
        <v>1</v>
      </c>
      <c r="I57">
        <v>3109</v>
      </c>
      <c r="J57" s="2">
        <f>ABS(result_Jan_21_17_34_38_2022[[#This Row],[Najlepsza wartosc]]-$M$1)/$M$1</f>
        <v>0.75056306306306309</v>
      </c>
    </row>
    <row r="58" spans="1:10" x14ac:dyDescent="0.25">
      <c r="A58">
        <v>7</v>
      </c>
      <c r="B58">
        <v>48</v>
      </c>
      <c r="C58">
        <v>500</v>
      </c>
      <c r="D58">
        <v>30</v>
      </c>
      <c r="E58" s="1" t="s">
        <v>9</v>
      </c>
      <c r="F58" s="1" t="s">
        <v>10</v>
      </c>
      <c r="G58">
        <v>1</v>
      </c>
      <c r="H58">
        <v>1</v>
      </c>
      <c r="I58">
        <v>2708</v>
      </c>
      <c r="J58" s="2">
        <f>ABS(result_Jan_21_17_34_38_2022[[#This Row],[Najlepsza wartosc]]-$M$1)/$M$1</f>
        <v>0.52477477477477474</v>
      </c>
    </row>
    <row r="59" spans="1:10" x14ac:dyDescent="0.25">
      <c r="A59">
        <v>8</v>
      </c>
      <c r="B59">
        <v>48</v>
      </c>
      <c r="C59">
        <v>500</v>
      </c>
      <c r="D59">
        <v>30</v>
      </c>
      <c r="E59" s="1" t="s">
        <v>9</v>
      </c>
      <c r="F59" s="1" t="s">
        <v>10</v>
      </c>
      <c r="G59">
        <v>1</v>
      </c>
      <c r="H59">
        <v>1</v>
      </c>
      <c r="I59">
        <v>3263</v>
      </c>
      <c r="J59" s="2">
        <f>ABS(result_Jan_21_17_34_38_2022[[#This Row],[Najlepsza wartosc]]-$M$1)/$M$1</f>
        <v>0.83727477477477474</v>
      </c>
    </row>
    <row r="60" spans="1:10" x14ac:dyDescent="0.25">
      <c r="A60">
        <v>9</v>
      </c>
      <c r="B60">
        <v>48</v>
      </c>
      <c r="C60">
        <v>500</v>
      </c>
      <c r="D60">
        <v>30</v>
      </c>
      <c r="E60" s="1" t="s">
        <v>9</v>
      </c>
      <c r="F60" s="1" t="s">
        <v>10</v>
      </c>
      <c r="G60">
        <v>1</v>
      </c>
      <c r="H60">
        <v>1</v>
      </c>
      <c r="I60">
        <v>2939</v>
      </c>
      <c r="J60" s="2">
        <f>ABS(result_Jan_21_17_34_38_2022[[#This Row],[Najlepsza wartosc]]-$M$1)/$M$1</f>
        <v>0.65484234234234229</v>
      </c>
    </row>
    <row r="61" spans="1:10" x14ac:dyDescent="0.25">
      <c r="A61">
        <v>10</v>
      </c>
      <c r="B61">
        <v>48</v>
      </c>
      <c r="C61">
        <v>500</v>
      </c>
      <c r="D61">
        <v>30</v>
      </c>
      <c r="E61" s="1" t="s">
        <v>9</v>
      </c>
      <c r="F61" s="1" t="s">
        <v>10</v>
      </c>
      <c r="G61">
        <v>1</v>
      </c>
      <c r="H61">
        <v>1</v>
      </c>
      <c r="I61">
        <v>3249</v>
      </c>
      <c r="J61" s="2">
        <f>ABS(result_Jan_21_17_34_38_2022[[#This Row],[Najlepsza wartosc]]-$M$1)/$M$1</f>
        <v>0.82939189189189189</v>
      </c>
    </row>
    <row r="62" spans="1:10" x14ac:dyDescent="0.25">
      <c r="A62">
        <v>1</v>
      </c>
      <c r="B62">
        <v>48</v>
      </c>
      <c r="C62">
        <v>1000</v>
      </c>
      <c r="D62">
        <v>5</v>
      </c>
      <c r="E62" s="1" t="s">
        <v>9</v>
      </c>
      <c r="F62" s="1" t="s">
        <v>10</v>
      </c>
      <c r="G62">
        <v>1</v>
      </c>
      <c r="H62">
        <v>1</v>
      </c>
      <c r="I62">
        <v>3171</v>
      </c>
      <c r="J62" s="2">
        <f>ABS(result_Jan_21_17_34_38_2022[[#This Row],[Najlepsza wartosc]]-$M$1)/$M$1</f>
        <v>0.78547297297297303</v>
      </c>
    </row>
    <row r="63" spans="1:10" x14ac:dyDescent="0.25">
      <c r="A63">
        <v>2</v>
      </c>
      <c r="B63">
        <v>48</v>
      </c>
      <c r="C63">
        <v>1000</v>
      </c>
      <c r="D63">
        <v>5</v>
      </c>
      <c r="E63" s="1" t="s">
        <v>9</v>
      </c>
      <c r="F63" s="1" t="s">
        <v>10</v>
      </c>
      <c r="G63">
        <v>1</v>
      </c>
      <c r="H63">
        <v>1</v>
      </c>
      <c r="I63">
        <v>3502</v>
      </c>
      <c r="J63" s="2">
        <f>ABS(result_Jan_21_17_34_38_2022[[#This Row],[Najlepsza wartosc]]-$M$1)/$M$1</f>
        <v>0.97184684684684686</v>
      </c>
    </row>
    <row r="64" spans="1:10" x14ac:dyDescent="0.25">
      <c r="A64">
        <v>3</v>
      </c>
      <c r="B64">
        <v>48</v>
      </c>
      <c r="C64">
        <v>1000</v>
      </c>
      <c r="D64">
        <v>5</v>
      </c>
      <c r="E64" s="1" t="s">
        <v>9</v>
      </c>
      <c r="F64" s="1" t="s">
        <v>10</v>
      </c>
      <c r="G64">
        <v>1</v>
      </c>
      <c r="H64">
        <v>1</v>
      </c>
      <c r="I64">
        <v>3368</v>
      </c>
      <c r="J64" s="2">
        <f>ABS(result_Jan_21_17_34_38_2022[[#This Row],[Najlepsza wartosc]]-$M$1)/$M$1</f>
        <v>0.89639639639639634</v>
      </c>
    </row>
    <row r="65" spans="1:10" x14ac:dyDescent="0.25">
      <c r="A65">
        <v>4</v>
      </c>
      <c r="B65">
        <v>48</v>
      </c>
      <c r="C65">
        <v>1000</v>
      </c>
      <c r="D65">
        <v>5</v>
      </c>
      <c r="E65" s="1" t="s">
        <v>9</v>
      </c>
      <c r="F65" s="1" t="s">
        <v>10</v>
      </c>
      <c r="G65">
        <v>1</v>
      </c>
      <c r="H65">
        <v>1</v>
      </c>
      <c r="I65">
        <v>3423</v>
      </c>
      <c r="J65" s="2">
        <f>ABS(result_Jan_21_17_34_38_2022[[#This Row],[Najlepsza wartosc]]-$M$1)/$M$1</f>
        <v>0.92736486486486491</v>
      </c>
    </row>
    <row r="66" spans="1:10" x14ac:dyDescent="0.25">
      <c r="A66">
        <v>5</v>
      </c>
      <c r="B66">
        <v>48</v>
      </c>
      <c r="C66">
        <v>1000</v>
      </c>
      <c r="D66">
        <v>5</v>
      </c>
      <c r="E66" s="1" t="s">
        <v>9</v>
      </c>
      <c r="F66" s="1" t="s">
        <v>10</v>
      </c>
      <c r="G66">
        <v>1</v>
      </c>
      <c r="H66">
        <v>1</v>
      </c>
      <c r="I66">
        <v>3826</v>
      </c>
      <c r="J66" s="2">
        <f>ABS(result_Jan_21_17_34_38_2022[[#This Row],[Najlepsza wartosc]]-$M$1)/$M$1</f>
        <v>1.1542792792792793</v>
      </c>
    </row>
    <row r="67" spans="1:10" x14ac:dyDescent="0.25">
      <c r="A67">
        <v>6</v>
      </c>
      <c r="B67">
        <v>48</v>
      </c>
      <c r="C67">
        <v>1000</v>
      </c>
      <c r="D67">
        <v>5</v>
      </c>
      <c r="E67" s="1" t="s">
        <v>9</v>
      </c>
      <c r="F67" s="1" t="s">
        <v>10</v>
      </c>
      <c r="G67">
        <v>1</v>
      </c>
      <c r="H67">
        <v>1</v>
      </c>
      <c r="I67">
        <v>3221</v>
      </c>
      <c r="J67" s="2">
        <f>ABS(result_Jan_21_17_34_38_2022[[#This Row],[Najlepsza wartosc]]-$M$1)/$M$1</f>
        <v>0.81362612612612617</v>
      </c>
    </row>
    <row r="68" spans="1:10" x14ac:dyDescent="0.25">
      <c r="A68">
        <v>7</v>
      </c>
      <c r="B68">
        <v>48</v>
      </c>
      <c r="C68">
        <v>1000</v>
      </c>
      <c r="D68">
        <v>5</v>
      </c>
      <c r="E68" s="1" t="s">
        <v>9</v>
      </c>
      <c r="F68" s="1" t="s">
        <v>10</v>
      </c>
      <c r="G68">
        <v>1</v>
      </c>
      <c r="H68">
        <v>1</v>
      </c>
      <c r="I68">
        <v>3634</v>
      </c>
      <c r="J68" s="2">
        <f>ABS(result_Jan_21_17_34_38_2022[[#This Row],[Najlepsza wartosc]]-$M$1)/$M$1</f>
        <v>1.0461711711711712</v>
      </c>
    </row>
    <row r="69" spans="1:10" x14ac:dyDescent="0.25">
      <c r="A69">
        <v>8</v>
      </c>
      <c r="B69">
        <v>48</v>
      </c>
      <c r="C69">
        <v>1000</v>
      </c>
      <c r="D69">
        <v>5</v>
      </c>
      <c r="E69" s="1" t="s">
        <v>9</v>
      </c>
      <c r="F69" s="1" t="s">
        <v>10</v>
      </c>
      <c r="G69">
        <v>1</v>
      </c>
      <c r="H69">
        <v>1</v>
      </c>
      <c r="I69">
        <v>3380</v>
      </c>
      <c r="J69" s="2">
        <f>ABS(result_Jan_21_17_34_38_2022[[#This Row],[Najlepsza wartosc]]-$M$1)/$M$1</f>
        <v>0.90315315315315314</v>
      </c>
    </row>
    <row r="70" spans="1:10" x14ac:dyDescent="0.25">
      <c r="A70">
        <v>9</v>
      </c>
      <c r="B70">
        <v>48</v>
      </c>
      <c r="C70">
        <v>1000</v>
      </c>
      <c r="D70">
        <v>5</v>
      </c>
      <c r="E70" s="1" t="s">
        <v>9</v>
      </c>
      <c r="F70" s="1" t="s">
        <v>10</v>
      </c>
      <c r="G70">
        <v>1</v>
      </c>
      <c r="H70">
        <v>1</v>
      </c>
      <c r="I70">
        <v>3055</v>
      </c>
      <c r="J70" s="2">
        <f>ABS(result_Jan_21_17_34_38_2022[[#This Row],[Najlepsza wartosc]]-$M$1)/$M$1</f>
        <v>0.72015765765765771</v>
      </c>
    </row>
    <row r="71" spans="1:10" x14ac:dyDescent="0.25">
      <c r="A71">
        <v>10</v>
      </c>
      <c r="B71">
        <v>48</v>
      </c>
      <c r="C71">
        <v>1000</v>
      </c>
      <c r="D71">
        <v>5</v>
      </c>
      <c r="E71" s="1" t="s">
        <v>9</v>
      </c>
      <c r="F71" s="1" t="s">
        <v>10</v>
      </c>
      <c r="G71">
        <v>1</v>
      </c>
      <c r="H71">
        <v>1</v>
      </c>
      <c r="I71">
        <v>3190</v>
      </c>
      <c r="J71" s="2">
        <f>ABS(result_Jan_21_17_34_38_2022[[#This Row],[Najlepsza wartosc]]-$M$1)/$M$1</f>
        <v>0.7961711711711712</v>
      </c>
    </row>
    <row r="72" spans="1:10" x14ac:dyDescent="0.25">
      <c r="A72">
        <v>1</v>
      </c>
      <c r="B72">
        <v>48</v>
      </c>
      <c r="C72">
        <v>1000</v>
      </c>
      <c r="D72">
        <v>15</v>
      </c>
      <c r="E72" s="1" t="s">
        <v>9</v>
      </c>
      <c r="F72" s="1" t="s">
        <v>10</v>
      </c>
      <c r="G72">
        <v>1</v>
      </c>
      <c r="H72">
        <v>1</v>
      </c>
      <c r="I72">
        <v>2825</v>
      </c>
      <c r="J72" s="2">
        <f>ABS(result_Jan_21_17_34_38_2022[[#This Row],[Najlepsza wartosc]]-$M$1)/$M$1</f>
        <v>0.59065315315315314</v>
      </c>
    </row>
    <row r="73" spans="1:10" x14ac:dyDescent="0.25">
      <c r="A73">
        <v>2</v>
      </c>
      <c r="B73">
        <v>48</v>
      </c>
      <c r="C73">
        <v>1000</v>
      </c>
      <c r="D73">
        <v>15</v>
      </c>
      <c r="E73" s="1" t="s">
        <v>9</v>
      </c>
      <c r="F73" s="1" t="s">
        <v>10</v>
      </c>
      <c r="G73">
        <v>1</v>
      </c>
      <c r="H73">
        <v>1</v>
      </c>
      <c r="I73">
        <v>3061</v>
      </c>
      <c r="J73" s="2">
        <f>ABS(result_Jan_21_17_34_38_2022[[#This Row],[Najlepsza wartosc]]-$M$1)/$M$1</f>
        <v>0.723536036036036</v>
      </c>
    </row>
    <row r="74" spans="1:10" x14ac:dyDescent="0.25">
      <c r="A74">
        <v>3</v>
      </c>
      <c r="B74">
        <v>48</v>
      </c>
      <c r="C74">
        <v>1000</v>
      </c>
      <c r="D74">
        <v>15</v>
      </c>
      <c r="E74" s="1" t="s">
        <v>9</v>
      </c>
      <c r="F74" s="1" t="s">
        <v>10</v>
      </c>
      <c r="G74">
        <v>1</v>
      </c>
      <c r="H74">
        <v>1</v>
      </c>
      <c r="I74">
        <v>3501</v>
      </c>
      <c r="J74" s="2">
        <f>ABS(result_Jan_21_17_34_38_2022[[#This Row],[Najlepsza wartosc]]-$M$1)/$M$1</f>
        <v>0.97128378378378377</v>
      </c>
    </row>
    <row r="75" spans="1:10" x14ac:dyDescent="0.25">
      <c r="A75">
        <v>4</v>
      </c>
      <c r="B75">
        <v>48</v>
      </c>
      <c r="C75">
        <v>1000</v>
      </c>
      <c r="D75">
        <v>15</v>
      </c>
      <c r="E75" s="1" t="s">
        <v>9</v>
      </c>
      <c r="F75" s="1" t="s">
        <v>10</v>
      </c>
      <c r="G75">
        <v>1</v>
      </c>
      <c r="H75">
        <v>1</v>
      </c>
      <c r="I75">
        <v>2960</v>
      </c>
      <c r="J75" s="2">
        <f>ABS(result_Jan_21_17_34_38_2022[[#This Row],[Najlepsza wartosc]]-$M$1)/$M$1</f>
        <v>0.66666666666666663</v>
      </c>
    </row>
    <row r="76" spans="1:10" x14ac:dyDescent="0.25">
      <c r="A76">
        <v>5</v>
      </c>
      <c r="B76">
        <v>48</v>
      </c>
      <c r="C76">
        <v>1000</v>
      </c>
      <c r="D76">
        <v>15</v>
      </c>
      <c r="E76" s="1" t="s">
        <v>9</v>
      </c>
      <c r="F76" s="1" t="s">
        <v>10</v>
      </c>
      <c r="G76">
        <v>1</v>
      </c>
      <c r="H76">
        <v>1</v>
      </c>
      <c r="I76">
        <v>3205</v>
      </c>
      <c r="J76" s="2">
        <f>ABS(result_Jan_21_17_34_38_2022[[#This Row],[Najlepsza wartosc]]-$M$1)/$M$1</f>
        <v>0.80461711711711714</v>
      </c>
    </row>
    <row r="77" spans="1:10" x14ac:dyDescent="0.25">
      <c r="A77">
        <v>6</v>
      </c>
      <c r="B77">
        <v>48</v>
      </c>
      <c r="C77">
        <v>1000</v>
      </c>
      <c r="D77">
        <v>15</v>
      </c>
      <c r="E77" s="1" t="s">
        <v>9</v>
      </c>
      <c r="F77" s="1" t="s">
        <v>10</v>
      </c>
      <c r="G77">
        <v>1</v>
      </c>
      <c r="H77">
        <v>1</v>
      </c>
      <c r="I77">
        <v>3162</v>
      </c>
      <c r="J77" s="2">
        <f>ABS(result_Jan_21_17_34_38_2022[[#This Row],[Najlepsza wartosc]]-$M$1)/$M$1</f>
        <v>0.78040540540540537</v>
      </c>
    </row>
    <row r="78" spans="1:10" x14ac:dyDescent="0.25">
      <c r="A78">
        <v>7</v>
      </c>
      <c r="B78">
        <v>48</v>
      </c>
      <c r="C78">
        <v>1000</v>
      </c>
      <c r="D78">
        <v>15</v>
      </c>
      <c r="E78" s="1" t="s">
        <v>9</v>
      </c>
      <c r="F78" s="1" t="s">
        <v>10</v>
      </c>
      <c r="G78">
        <v>1</v>
      </c>
      <c r="H78">
        <v>1</v>
      </c>
      <c r="I78">
        <v>3041</v>
      </c>
      <c r="J78" s="2">
        <f>ABS(result_Jan_21_17_34_38_2022[[#This Row],[Najlepsza wartosc]]-$M$1)/$M$1</f>
        <v>0.71227477477477474</v>
      </c>
    </row>
    <row r="79" spans="1:10" x14ac:dyDescent="0.25">
      <c r="A79">
        <v>8</v>
      </c>
      <c r="B79">
        <v>48</v>
      </c>
      <c r="C79">
        <v>1000</v>
      </c>
      <c r="D79">
        <v>15</v>
      </c>
      <c r="E79" s="1" t="s">
        <v>9</v>
      </c>
      <c r="F79" s="1" t="s">
        <v>10</v>
      </c>
      <c r="G79">
        <v>1</v>
      </c>
      <c r="H79">
        <v>1</v>
      </c>
      <c r="I79">
        <v>3178</v>
      </c>
      <c r="J79" s="2">
        <f>ABS(result_Jan_21_17_34_38_2022[[#This Row],[Najlepsza wartosc]]-$M$1)/$M$1</f>
        <v>0.7894144144144144</v>
      </c>
    </row>
    <row r="80" spans="1:10" x14ac:dyDescent="0.25">
      <c r="A80">
        <v>9</v>
      </c>
      <c r="B80">
        <v>48</v>
      </c>
      <c r="C80">
        <v>1000</v>
      </c>
      <c r="D80">
        <v>15</v>
      </c>
      <c r="E80" s="1" t="s">
        <v>9</v>
      </c>
      <c r="F80" s="1" t="s">
        <v>10</v>
      </c>
      <c r="G80">
        <v>1</v>
      </c>
      <c r="H80">
        <v>1</v>
      </c>
      <c r="I80">
        <v>3341</v>
      </c>
      <c r="J80" s="2">
        <f>ABS(result_Jan_21_17_34_38_2022[[#This Row],[Najlepsza wartosc]]-$M$1)/$M$1</f>
        <v>0.88119369369369371</v>
      </c>
    </row>
    <row r="81" spans="1:10" x14ac:dyDescent="0.25">
      <c r="A81">
        <v>10</v>
      </c>
      <c r="B81">
        <v>48</v>
      </c>
      <c r="C81">
        <v>1000</v>
      </c>
      <c r="D81">
        <v>15</v>
      </c>
      <c r="E81" s="1" t="s">
        <v>9</v>
      </c>
      <c r="F81" s="1" t="s">
        <v>10</v>
      </c>
      <c r="G81">
        <v>1</v>
      </c>
      <c r="H81">
        <v>1</v>
      </c>
      <c r="I81">
        <v>2891</v>
      </c>
      <c r="J81" s="2">
        <f>ABS(result_Jan_21_17_34_38_2022[[#This Row],[Najlepsza wartosc]]-$M$1)/$M$1</f>
        <v>0.62781531531531531</v>
      </c>
    </row>
    <row r="82" spans="1:10" x14ac:dyDescent="0.25">
      <c r="A82">
        <v>1</v>
      </c>
      <c r="B82">
        <v>48</v>
      </c>
      <c r="C82">
        <v>1000</v>
      </c>
      <c r="D82">
        <v>30</v>
      </c>
      <c r="E82" s="1" t="s">
        <v>9</v>
      </c>
      <c r="F82" s="1" t="s">
        <v>10</v>
      </c>
      <c r="G82">
        <v>1</v>
      </c>
      <c r="H82">
        <v>1</v>
      </c>
      <c r="I82">
        <v>2916</v>
      </c>
      <c r="J82" s="2">
        <f>ABS(result_Jan_21_17_34_38_2022[[#This Row],[Najlepsza wartosc]]-$M$1)/$M$1</f>
        <v>0.64189189189189189</v>
      </c>
    </row>
    <row r="83" spans="1:10" x14ac:dyDescent="0.25">
      <c r="A83">
        <v>2</v>
      </c>
      <c r="B83">
        <v>48</v>
      </c>
      <c r="C83">
        <v>1000</v>
      </c>
      <c r="D83">
        <v>30</v>
      </c>
      <c r="E83" s="1" t="s">
        <v>9</v>
      </c>
      <c r="F83" s="1" t="s">
        <v>10</v>
      </c>
      <c r="G83">
        <v>1</v>
      </c>
      <c r="H83">
        <v>1</v>
      </c>
      <c r="I83">
        <v>3007</v>
      </c>
      <c r="J83" s="2">
        <f>ABS(result_Jan_21_17_34_38_2022[[#This Row],[Najlepsza wartosc]]-$M$1)/$M$1</f>
        <v>0.69313063063063063</v>
      </c>
    </row>
    <row r="84" spans="1:10" x14ac:dyDescent="0.25">
      <c r="A84">
        <v>3</v>
      </c>
      <c r="B84">
        <v>48</v>
      </c>
      <c r="C84">
        <v>1000</v>
      </c>
      <c r="D84">
        <v>30</v>
      </c>
      <c r="E84" s="1" t="s">
        <v>9</v>
      </c>
      <c r="F84" s="1" t="s">
        <v>10</v>
      </c>
      <c r="G84">
        <v>1</v>
      </c>
      <c r="H84">
        <v>1</v>
      </c>
      <c r="I84">
        <v>3188</v>
      </c>
      <c r="J84" s="2">
        <f>ABS(result_Jan_21_17_34_38_2022[[#This Row],[Najlepsza wartosc]]-$M$1)/$M$1</f>
        <v>0.79504504504504503</v>
      </c>
    </row>
    <row r="85" spans="1:10" x14ac:dyDescent="0.25">
      <c r="A85">
        <v>4</v>
      </c>
      <c r="B85">
        <v>48</v>
      </c>
      <c r="C85">
        <v>1000</v>
      </c>
      <c r="D85">
        <v>30</v>
      </c>
      <c r="E85" s="1" t="s">
        <v>9</v>
      </c>
      <c r="F85" s="1" t="s">
        <v>10</v>
      </c>
      <c r="G85">
        <v>1</v>
      </c>
      <c r="H85">
        <v>1</v>
      </c>
      <c r="I85">
        <v>3300</v>
      </c>
      <c r="J85" s="2">
        <f>ABS(result_Jan_21_17_34_38_2022[[#This Row],[Najlepsza wartosc]]-$M$1)/$M$1</f>
        <v>0.85810810810810811</v>
      </c>
    </row>
    <row r="86" spans="1:10" x14ac:dyDescent="0.25">
      <c r="A86">
        <v>5</v>
      </c>
      <c r="B86">
        <v>48</v>
      </c>
      <c r="C86">
        <v>1000</v>
      </c>
      <c r="D86">
        <v>30</v>
      </c>
      <c r="E86" s="1" t="s">
        <v>9</v>
      </c>
      <c r="F86" s="1" t="s">
        <v>10</v>
      </c>
      <c r="G86">
        <v>1</v>
      </c>
      <c r="H86">
        <v>1</v>
      </c>
      <c r="I86">
        <v>3236</v>
      </c>
      <c r="J86" s="2">
        <f>ABS(result_Jan_21_17_34_38_2022[[#This Row],[Najlepsza wartosc]]-$M$1)/$M$1</f>
        <v>0.82207207207207211</v>
      </c>
    </row>
    <row r="87" spans="1:10" x14ac:dyDescent="0.25">
      <c r="A87">
        <v>6</v>
      </c>
      <c r="B87">
        <v>48</v>
      </c>
      <c r="C87">
        <v>1000</v>
      </c>
      <c r="D87">
        <v>30</v>
      </c>
      <c r="E87" s="1" t="s">
        <v>9</v>
      </c>
      <c r="F87" s="1" t="s">
        <v>10</v>
      </c>
      <c r="G87">
        <v>1</v>
      </c>
      <c r="H87">
        <v>1</v>
      </c>
      <c r="I87">
        <v>3283</v>
      </c>
      <c r="J87" s="2">
        <f>ABS(result_Jan_21_17_34_38_2022[[#This Row],[Najlepsza wartosc]]-$M$1)/$M$1</f>
        <v>0.848536036036036</v>
      </c>
    </row>
    <row r="88" spans="1:10" x14ac:dyDescent="0.25">
      <c r="A88">
        <v>7</v>
      </c>
      <c r="B88">
        <v>48</v>
      </c>
      <c r="C88">
        <v>1000</v>
      </c>
      <c r="D88">
        <v>30</v>
      </c>
      <c r="E88" s="1" t="s">
        <v>9</v>
      </c>
      <c r="F88" s="1" t="s">
        <v>10</v>
      </c>
      <c r="G88">
        <v>1</v>
      </c>
      <c r="H88">
        <v>1</v>
      </c>
      <c r="I88">
        <v>3114</v>
      </c>
      <c r="J88" s="2">
        <f>ABS(result_Jan_21_17_34_38_2022[[#This Row],[Najlepsza wartosc]]-$M$1)/$M$1</f>
        <v>0.7533783783783784</v>
      </c>
    </row>
    <row r="89" spans="1:10" x14ac:dyDescent="0.25">
      <c r="A89">
        <v>8</v>
      </c>
      <c r="B89">
        <v>48</v>
      </c>
      <c r="C89">
        <v>1000</v>
      </c>
      <c r="D89">
        <v>30</v>
      </c>
      <c r="E89" s="1" t="s">
        <v>9</v>
      </c>
      <c r="F89" s="1" t="s">
        <v>10</v>
      </c>
      <c r="G89">
        <v>1</v>
      </c>
      <c r="H89">
        <v>1</v>
      </c>
      <c r="I89">
        <v>3203</v>
      </c>
      <c r="J89" s="2">
        <f>ABS(result_Jan_21_17_34_38_2022[[#This Row],[Najlepsza wartosc]]-$M$1)/$M$1</f>
        <v>0.80349099099099097</v>
      </c>
    </row>
    <row r="90" spans="1:10" x14ac:dyDescent="0.25">
      <c r="A90">
        <v>9</v>
      </c>
      <c r="B90">
        <v>48</v>
      </c>
      <c r="C90">
        <v>1000</v>
      </c>
      <c r="D90">
        <v>30</v>
      </c>
      <c r="E90" s="1" t="s">
        <v>9</v>
      </c>
      <c r="F90" s="1" t="s">
        <v>10</v>
      </c>
      <c r="G90">
        <v>1</v>
      </c>
      <c r="H90">
        <v>1</v>
      </c>
      <c r="I90">
        <v>3162</v>
      </c>
      <c r="J90" s="2">
        <f>ABS(result_Jan_21_17_34_38_2022[[#This Row],[Najlepsza wartosc]]-$M$1)/$M$1</f>
        <v>0.78040540540540537</v>
      </c>
    </row>
    <row r="91" spans="1:10" x14ac:dyDescent="0.25">
      <c r="A91">
        <v>10</v>
      </c>
      <c r="B91">
        <v>48</v>
      </c>
      <c r="C91">
        <v>1000</v>
      </c>
      <c r="D91">
        <v>30</v>
      </c>
      <c r="E91" s="1" t="s">
        <v>9</v>
      </c>
      <c r="F91" s="1" t="s">
        <v>10</v>
      </c>
      <c r="G91">
        <v>1</v>
      </c>
      <c r="H91">
        <v>1</v>
      </c>
      <c r="I91">
        <v>2850</v>
      </c>
      <c r="J91" s="2">
        <f>ABS(result_Jan_21_17_34_38_2022[[#This Row],[Najlepsza wartosc]]-$M$1)/$M$1</f>
        <v>0.60472972972972971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BBC-C0C5-4E61-9973-3A0BBE4D3C15}">
  <sheetPr>
    <tabColor rgb="FF7030A0"/>
  </sheetPr>
  <dimension ref="A1:M91"/>
  <sheetViews>
    <sheetView workbookViewId="0">
      <selection activeCell="L1" sqref="L1:M1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bestFit="1" customWidth="1"/>
    <col min="4" max="4" width="18.85546875" bestFit="1" customWidth="1"/>
    <col min="5" max="5" width="15.42578125" bestFit="1" customWidth="1"/>
    <col min="6" max="6" width="19.85546875" bestFit="1" customWidth="1"/>
    <col min="7" max="7" width="17.42578125" bestFit="1" customWidth="1"/>
    <col min="8" max="8" width="21.85546875" bestFit="1" customWidth="1"/>
    <col min="9" max="9" width="19.28515625" bestFit="1" customWidth="1"/>
    <col min="10" max="10" width="16.140625" bestFit="1" customWidth="1"/>
    <col min="12" max="12" width="1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L1" t="s">
        <v>11</v>
      </c>
      <c r="M1">
        <v>1776</v>
      </c>
    </row>
    <row r="2" spans="1:13" x14ac:dyDescent="0.25">
      <c r="A2">
        <v>1</v>
      </c>
      <c r="B2">
        <v>48</v>
      </c>
      <c r="C2">
        <v>100</v>
      </c>
      <c r="D2">
        <v>5</v>
      </c>
      <c r="E2" s="1" t="s">
        <v>9</v>
      </c>
      <c r="F2" s="1" t="s">
        <v>10</v>
      </c>
      <c r="G2">
        <v>2</v>
      </c>
      <c r="H2">
        <v>1</v>
      </c>
      <c r="I2">
        <v>2815</v>
      </c>
      <c r="J2" s="2">
        <f>ABS(result_Jan_21_17_34_43_2022[[#This Row],[Najlepsza wartosc]]-$M$1)/$M$1</f>
        <v>0.58502252252252251</v>
      </c>
    </row>
    <row r="3" spans="1:13" x14ac:dyDescent="0.25">
      <c r="A3">
        <v>2</v>
      </c>
      <c r="B3">
        <v>48</v>
      </c>
      <c r="C3">
        <v>100</v>
      </c>
      <c r="D3">
        <v>5</v>
      </c>
      <c r="E3" s="1" t="s">
        <v>9</v>
      </c>
      <c r="F3" s="1" t="s">
        <v>10</v>
      </c>
      <c r="G3">
        <v>2</v>
      </c>
      <c r="H3">
        <v>1</v>
      </c>
      <c r="I3">
        <v>2715</v>
      </c>
      <c r="J3" s="2">
        <f>ABS(result_Jan_21_17_34_43_2022[[#This Row],[Najlepsza wartosc]]-$M$1)/$M$1</f>
        <v>0.52871621621621623</v>
      </c>
    </row>
    <row r="4" spans="1:13" x14ac:dyDescent="0.25">
      <c r="A4">
        <v>3</v>
      </c>
      <c r="B4">
        <v>48</v>
      </c>
      <c r="C4">
        <v>100</v>
      </c>
      <c r="D4">
        <v>5</v>
      </c>
      <c r="E4" s="1" t="s">
        <v>9</v>
      </c>
      <c r="F4" s="1" t="s">
        <v>10</v>
      </c>
      <c r="G4">
        <v>2</v>
      </c>
      <c r="H4">
        <v>1</v>
      </c>
      <c r="I4">
        <v>2756</v>
      </c>
      <c r="J4" s="2">
        <f>ABS(result_Jan_21_17_34_43_2022[[#This Row],[Najlepsza wartosc]]-$M$1)/$M$1</f>
        <v>0.55180180180180183</v>
      </c>
    </row>
    <row r="5" spans="1:13" x14ac:dyDescent="0.25">
      <c r="A5">
        <v>4</v>
      </c>
      <c r="B5">
        <v>48</v>
      </c>
      <c r="C5">
        <v>100</v>
      </c>
      <c r="D5">
        <v>5</v>
      </c>
      <c r="E5" s="1" t="s">
        <v>9</v>
      </c>
      <c r="F5" s="1" t="s">
        <v>10</v>
      </c>
      <c r="G5">
        <v>2</v>
      </c>
      <c r="H5">
        <v>1</v>
      </c>
      <c r="I5">
        <v>2995</v>
      </c>
      <c r="J5" s="2">
        <f>ABS(result_Jan_21_17_34_43_2022[[#This Row],[Najlepsza wartosc]]-$M$1)/$M$1</f>
        <v>0.68637387387387383</v>
      </c>
    </row>
    <row r="6" spans="1:13" x14ac:dyDescent="0.25">
      <c r="A6">
        <v>5</v>
      </c>
      <c r="B6">
        <v>48</v>
      </c>
      <c r="C6">
        <v>100</v>
      </c>
      <c r="D6">
        <v>5</v>
      </c>
      <c r="E6" s="1" t="s">
        <v>9</v>
      </c>
      <c r="F6" s="1" t="s">
        <v>10</v>
      </c>
      <c r="G6">
        <v>2</v>
      </c>
      <c r="H6">
        <v>1</v>
      </c>
      <c r="I6">
        <v>2983</v>
      </c>
      <c r="J6" s="2">
        <f>ABS(result_Jan_21_17_34_43_2022[[#This Row],[Najlepsza wartosc]]-$M$1)/$M$1</f>
        <v>0.67961711711711714</v>
      </c>
    </row>
    <row r="7" spans="1:13" x14ac:dyDescent="0.25">
      <c r="A7">
        <v>6</v>
      </c>
      <c r="B7">
        <v>48</v>
      </c>
      <c r="C7">
        <v>100</v>
      </c>
      <c r="D7">
        <v>5</v>
      </c>
      <c r="E7" s="1" t="s">
        <v>9</v>
      </c>
      <c r="F7" s="1" t="s">
        <v>10</v>
      </c>
      <c r="G7">
        <v>2</v>
      </c>
      <c r="H7">
        <v>1</v>
      </c>
      <c r="I7">
        <v>2806</v>
      </c>
      <c r="J7" s="2">
        <f>ABS(result_Jan_21_17_34_43_2022[[#This Row],[Najlepsza wartosc]]-$M$1)/$M$1</f>
        <v>0.57995495495495497</v>
      </c>
    </row>
    <row r="8" spans="1:13" x14ac:dyDescent="0.25">
      <c r="A8">
        <v>7</v>
      </c>
      <c r="B8">
        <v>48</v>
      </c>
      <c r="C8">
        <v>100</v>
      </c>
      <c r="D8">
        <v>5</v>
      </c>
      <c r="E8" s="1" t="s">
        <v>9</v>
      </c>
      <c r="F8" s="1" t="s">
        <v>10</v>
      </c>
      <c r="G8">
        <v>2</v>
      </c>
      <c r="H8">
        <v>1</v>
      </c>
      <c r="I8">
        <v>2598</v>
      </c>
      <c r="J8" s="2">
        <f>ABS(result_Jan_21_17_34_43_2022[[#This Row],[Najlepsza wartosc]]-$M$1)/$M$1</f>
        <v>0.46283783783783783</v>
      </c>
    </row>
    <row r="9" spans="1:13" x14ac:dyDescent="0.25">
      <c r="A9">
        <v>8</v>
      </c>
      <c r="B9">
        <v>48</v>
      </c>
      <c r="C9">
        <v>100</v>
      </c>
      <c r="D9">
        <v>5</v>
      </c>
      <c r="E9" s="1" t="s">
        <v>9</v>
      </c>
      <c r="F9" s="1" t="s">
        <v>10</v>
      </c>
      <c r="G9">
        <v>2</v>
      </c>
      <c r="H9">
        <v>1</v>
      </c>
      <c r="I9">
        <v>2938</v>
      </c>
      <c r="J9" s="2">
        <f>ABS(result_Jan_21_17_34_43_2022[[#This Row],[Najlepsza wartosc]]-$M$1)/$M$1</f>
        <v>0.65427927927927931</v>
      </c>
    </row>
    <row r="10" spans="1:13" x14ac:dyDescent="0.25">
      <c r="A10">
        <v>9</v>
      </c>
      <c r="B10">
        <v>48</v>
      </c>
      <c r="C10">
        <v>100</v>
      </c>
      <c r="D10">
        <v>5</v>
      </c>
      <c r="E10" s="1" t="s">
        <v>9</v>
      </c>
      <c r="F10" s="1" t="s">
        <v>10</v>
      </c>
      <c r="G10">
        <v>2</v>
      </c>
      <c r="H10">
        <v>1</v>
      </c>
      <c r="I10">
        <v>3038</v>
      </c>
      <c r="J10" s="2">
        <f>ABS(result_Jan_21_17_34_43_2022[[#This Row],[Najlepsza wartosc]]-$M$1)/$M$1</f>
        <v>0.7105855855855856</v>
      </c>
    </row>
    <row r="11" spans="1:13" x14ac:dyDescent="0.25">
      <c r="A11">
        <v>10</v>
      </c>
      <c r="B11">
        <v>48</v>
      </c>
      <c r="C11">
        <v>100</v>
      </c>
      <c r="D11">
        <v>5</v>
      </c>
      <c r="E11" s="1" t="s">
        <v>9</v>
      </c>
      <c r="F11" s="1" t="s">
        <v>10</v>
      </c>
      <c r="G11">
        <v>2</v>
      </c>
      <c r="H11">
        <v>1</v>
      </c>
      <c r="I11">
        <v>2562</v>
      </c>
      <c r="J11" s="2">
        <f>ABS(result_Jan_21_17_34_43_2022[[#This Row],[Najlepsza wartosc]]-$M$1)/$M$1</f>
        <v>0.44256756756756754</v>
      </c>
    </row>
    <row r="12" spans="1:13" x14ac:dyDescent="0.25">
      <c r="A12">
        <v>1</v>
      </c>
      <c r="B12">
        <v>48</v>
      </c>
      <c r="C12">
        <v>100</v>
      </c>
      <c r="D12">
        <v>15</v>
      </c>
      <c r="E12" s="1" t="s">
        <v>9</v>
      </c>
      <c r="F12" s="1" t="s">
        <v>10</v>
      </c>
      <c r="G12">
        <v>2</v>
      </c>
      <c r="H12">
        <v>1</v>
      </c>
      <c r="I12">
        <v>2444</v>
      </c>
      <c r="J12" s="2">
        <f>ABS(result_Jan_21_17_34_43_2022[[#This Row],[Najlepsza wartosc]]-$M$1)/$M$1</f>
        <v>0.37612612612612611</v>
      </c>
    </row>
    <row r="13" spans="1:13" x14ac:dyDescent="0.25">
      <c r="A13">
        <v>2</v>
      </c>
      <c r="B13">
        <v>48</v>
      </c>
      <c r="C13">
        <v>100</v>
      </c>
      <c r="D13">
        <v>15</v>
      </c>
      <c r="E13" s="1" t="s">
        <v>9</v>
      </c>
      <c r="F13" s="1" t="s">
        <v>10</v>
      </c>
      <c r="G13">
        <v>2</v>
      </c>
      <c r="H13">
        <v>1</v>
      </c>
      <c r="I13">
        <v>2475</v>
      </c>
      <c r="J13" s="2">
        <f>ABS(result_Jan_21_17_34_43_2022[[#This Row],[Najlepsza wartosc]]-$M$1)/$M$1</f>
        <v>0.39358108108108109</v>
      </c>
    </row>
    <row r="14" spans="1:13" x14ac:dyDescent="0.25">
      <c r="A14">
        <v>3</v>
      </c>
      <c r="B14">
        <v>48</v>
      </c>
      <c r="C14">
        <v>100</v>
      </c>
      <c r="D14">
        <v>15</v>
      </c>
      <c r="E14" s="1" t="s">
        <v>9</v>
      </c>
      <c r="F14" s="1" t="s">
        <v>10</v>
      </c>
      <c r="G14">
        <v>2</v>
      </c>
      <c r="H14">
        <v>1</v>
      </c>
      <c r="I14">
        <v>2622</v>
      </c>
      <c r="J14" s="2">
        <f>ABS(result_Jan_21_17_34_43_2022[[#This Row],[Najlepsza wartosc]]-$M$1)/$M$1</f>
        <v>0.47635135135135137</v>
      </c>
    </row>
    <row r="15" spans="1:13" x14ac:dyDescent="0.25">
      <c r="A15">
        <v>4</v>
      </c>
      <c r="B15">
        <v>48</v>
      </c>
      <c r="C15">
        <v>100</v>
      </c>
      <c r="D15">
        <v>15</v>
      </c>
      <c r="E15" s="1" t="s">
        <v>9</v>
      </c>
      <c r="F15" s="1" t="s">
        <v>10</v>
      </c>
      <c r="G15">
        <v>2</v>
      </c>
      <c r="H15">
        <v>1</v>
      </c>
      <c r="I15">
        <v>2662</v>
      </c>
      <c r="J15" s="2">
        <f>ABS(result_Jan_21_17_34_43_2022[[#This Row],[Najlepsza wartosc]]-$M$1)/$M$1</f>
        <v>0.49887387387387389</v>
      </c>
    </row>
    <row r="16" spans="1:13" x14ac:dyDescent="0.25">
      <c r="A16">
        <v>5</v>
      </c>
      <c r="B16">
        <v>48</v>
      </c>
      <c r="C16">
        <v>100</v>
      </c>
      <c r="D16">
        <v>15</v>
      </c>
      <c r="E16" s="1" t="s">
        <v>9</v>
      </c>
      <c r="F16" s="1" t="s">
        <v>10</v>
      </c>
      <c r="G16">
        <v>2</v>
      </c>
      <c r="H16">
        <v>1</v>
      </c>
      <c r="I16">
        <v>2526</v>
      </c>
      <c r="J16" s="2">
        <f>ABS(result_Jan_21_17_34_43_2022[[#This Row],[Najlepsza wartosc]]-$M$1)/$M$1</f>
        <v>0.42229729729729731</v>
      </c>
    </row>
    <row r="17" spans="1:10" x14ac:dyDescent="0.25">
      <c r="A17">
        <v>6</v>
      </c>
      <c r="B17">
        <v>48</v>
      </c>
      <c r="C17">
        <v>100</v>
      </c>
      <c r="D17">
        <v>15</v>
      </c>
      <c r="E17" s="1" t="s">
        <v>9</v>
      </c>
      <c r="F17" s="1" t="s">
        <v>10</v>
      </c>
      <c r="G17">
        <v>2</v>
      </c>
      <c r="H17">
        <v>1</v>
      </c>
      <c r="I17">
        <v>2505</v>
      </c>
      <c r="J17" s="2">
        <f>ABS(result_Jan_21_17_34_43_2022[[#This Row],[Najlepsza wartosc]]-$M$1)/$M$1</f>
        <v>0.41047297297297297</v>
      </c>
    </row>
    <row r="18" spans="1:10" x14ac:dyDescent="0.25">
      <c r="A18">
        <v>7</v>
      </c>
      <c r="B18">
        <v>48</v>
      </c>
      <c r="C18">
        <v>100</v>
      </c>
      <c r="D18">
        <v>15</v>
      </c>
      <c r="E18" s="1" t="s">
        <v>9</v>
      </c>
      <c r="F18" s="1" t="s">
        <v>10</v>
      </c>
      <c r="G18">
        <v>2</v>
      </c>
      <c r="H18">
        <v>1</v>
      </c>
      <c r="I18">
        <v>2478</v>
      </c>
      <c r="J18" s="2">
        <f>ABS(result_Jan_21_17_34_43_2022[[#This Row],[Najlepsza wartosc]]-$M$1)/$M$1</f>
        <v>0.39527027027027029</v>
      </c>
    </row>
    <row r="19" spans="1:10" x14ac:dyDescent="0.25">
      <c r="A19">
        <v>8</v>
      </c>
      <c r="B19">
        <v>48</v>
      </c>
      <c r="C19">
        <v>100</v>
      </c>
      <c r="D19">
        <v>15</v>
      </c>
      <c r="E19" s="1" t="s">
        <v>9</v>
      </c>
      <c r="F19" s="1" t="s">
        <v>10</v>
      </c>
      <c r="G19">
        <v>2</v>
      </c>
      <c r="H19">
        <v>1</v>
      </c>
      <c r="I19">
        <v>2460</v>
      </c>
      <c r="J19" s="2">
        <f>ABS(result_Jan_21_17_34_43_2022[[#This Row],[Najlepsza wartosc]]-$M$1)/$M$1</f>
        <v>0.38513513513513514</v>
      </c>
    </row>
    <row r="20" spans="1:10" x14ac:dyDescent="0.25">
      <c r="A20">
        <v>9</v>
      </c>
      <c r="B20">
        <v>48</v>
      </c>
      <c r="C20">
        <v>100</v>
      </c>
      <c r="D20">
        <v>15</v>
      </c>
      <c r="E20" s="1" t="s">
        <v>9</v>
      </c>
      <c r="F20" s="1" t="s">
        <v>10</v>
      </c>
      <c r="G20">
        <v>2</v>
      </c>
      <c r="H20">
        <v>1</v>
      </c>
      <c r="I20">
        <v>2872</v>
      </c>
      <c r="J20" s="2">
        <f>ABS(result_Jan_21_17_34_43_2022[[#This Row],[Najlepsza wartosc]]-$M$1)/$M$1</f>
        <v>0.61711711711711714</v>
      </c>
    </row>
    <row r="21" spans="1:10" x14ac:dyDescent="0.25">
      <c r="A21">
        <v>10</v>
      </c>
      <c r="B21">
        <v>48</v>
      </c>
      <c r="C21">
        <v>100</v>
      </c>
      <c r="D21">
        <v>15</v>
      </c>
      <c r="E21" s="1" t="s">
        <v>9</v>
      </c>
      <c r="F21" s="1" t="s">
        <v>10</v>
      </c>
      <c r="G21">
        <v>2</v>
      </c>
      <c r="H21">
        <v>1</v>
      </c>
      <c r="I21">
        <v>2693</v>
      </c>
      <c r="J21" s="2">
        <f>ABS(result_Jan_21_17_34_43_2022[[#This Row],[Najlepsza wartosc]]-$M$1)/$M$1</f>
        <v>0.5163288288288288</v>
      </c>
    </row>
    <row r="22" spans="1:10" x14ac:dyDescent="0.25">
      <c r="A22">
        <v>1</v>
      </c>
      <c r="B22">
        <v>48</v>
      </c>
      <c r="C22">
        <v>100</v>
      </c>
      <c r="D22">
        <v>30</v>
      </c>
      <c r="E22" s="1" t="s">
        <v>9</v>
      </c>
      <c r="F22" s="1" t="s">
        <v>10</v>
      </c>
      <c r="G22">
        <v>2</v>
      </c>
      <c r="H22">
        <v>1</v>
      </c>
      <c r="I22">
        <v>2447</v>
      </c>
      <c r="J22" s="2">
        <f>ABS(result_Jan_21_17_34_43_2022[[#This Row],[Najlepsza wartosc]]-$M$1)/$M$1</f>
        <v>0.37781531531531531</v>
      </c>
    </row>
    <row r="23" spans="1:10" x14ac:dyDescent="0.25">
      <c r="A23">
        <v>2</v>
      </c>
      <c r="B23">
        <v>48</v>
      </c>
      <c r="C23">
        <v>100</v>
      </c>
      <c r="D23">
        <v>30</v>
      </c>
      <c r="E23" s="1" t="s">
        <v>9</v>
      </c>
      <c r="F23" s="1" t="s">
        <v>10</v>
      </c>
      <c r="G23">
        <v>2</v>
      </c>
      <c r="H23">
        <v>1</v>
      </c>
      <c r="I23">
        <v>2604</v>
      </c>
      <c r="J23" s="2">
        <f>ABS(result_Jan_21_17_34_43_2022[[#This Row],[Najlepsza wartosc]]-$M$1)/$M$1</f>
        <v>0.46621621621621623</v>
      </c>
    </row>
    <row r="24" spans="1:10" x14ac:dyDescent="0.25">
      <c r="A24">
        <v>3</v>
      </c>
      <c r="B24">
        <v>48</v>
      </c>
      <c r="C24">
        <v>100</v>
      </c>
      <c r="D24">
        <v>30</v>
      </c>
      <c r="E24" s="1" t="s">
        <v>9</v>
      </c>
      <c r="F24" s="1" t="s">
        <v>10</v>
      </c>
      <c r="G24">
        <v>2</v>
      </c>
      <c r="H24">
        <v>1</v>
      </c>
      <c r="I24">
        <v>2400</v>
      </c>
      <c r="J24" s="2">
        <f>ABS(result_Jan_21_17_34_43_2022[[#This Row],[Najlepsza wartosc]]-$M$1)/$M$1</f>
        <v>0.35135135135135137</v>
      </c>
    </row>
    <row r="25" spans="1:10" x14ac:dyDescent="0.25">
      <c r="A25">
        <v>4</v>
      </c>
      <c r="B25">
        <v>48</v>
      </c>
      <c r="C25">
        <v>100</v>
      </c>
      <c r="D25">
        <v>30</v>
      </c>
      <c r="E25" s="1" t="s">
        <v>9</v>
      </c>
      <c r="F25" s="1" t="s">
        <v>10</v>
      </c>
      <c r="G25">
        <v>2</v>
      </c>
      <c r="H25">
        <v>1</v>
      </c>
      <c r="I25">
        <v>2457</v>
      </c>
      <c r="J25" s="2">
        <f>ABS(result_Jan_21_17_34_43_2022[[#This Row],[Najlepsza wartosc]]-$M$1)/$M$1</f>
        <v>0.38344594594594594</v>
      </c>
    </row>
    <row r="26" spans="1:10" x14ac:dyDescent="0.25">
      <c r="A26">
        <v>5</v>
      </c>
      <c r="B26">
        <v>48</v>
      </c>
      <c r="C26">
        <v>100</v>
      </c>
      <c r="D26">
        <v>30</v>
      </c>
      <c r="E26" s="1" t="s">
        <v>9</v>
      </c>
      <c r="F26" s="1" t="s">
        <v>10</v>
      </c>
      <c r="G26">
        <v>2</v>
      </c>
      <c r="H26">
        <v>1</v>
      </c>
      <c r="I26">
        <v>2414</v>
      </c>
      <c r="J26" s="2">
        <f>ABS(result_Jan_21_17_34_43_2022[[#This Row],[Najlepsza wartosc]]-$M$1)/$M$1</f>
        <v>0.35923423423423423</v>
      </c>
    </row>
    <row r="27" spans="1:10" x14ac:dyDescent="0.25">
      <c r="A27">
        <v>6</v>
      </c>
      <c r="B27">
        <v>48</v>
      </c>
      <c r="C27">
        <v>100</v>
      </c>
      <c r="D27">
        <v>30</v>
      </c>
      <c r="E27" s="1" t="s">
        <v>9</v>
      </c>
      <c r="F27" s="1" t="s">
        <v>10</v>
      </c>
      <c r="G27">
        <v>2</v>
      </c>
      <c r="H27">
        <v>1</v>
      </c>
      <c r="I27">
        <v>2621</v>
      </c>
      <c r="J27" s="2">
        <f>ABS(result_Jan_21_17_34_43_2022[[#This Row],[Najlepsza wartosc]]-$M$1)/$M$1</f>
        <v>0.47578828828828829</v>
      </c>
    </row>
    <row r="28" spans="1:10" x14ac:dyDescent="0.25">
      <c r="A28">
        <v>7</v>
      </c>
      <c r="B28">
        <v>48</v>
      </c>
      <c r="C28">
        <v>100</v>
      </c>
      <c r="D28">
        <v>30</v>
      </c>
      <c r="E28" s="1" t="s">
        <v>9</v>
      </c>
      <c r="F28" s="1" t="s">
        <v>10</v>
      </c>
      <c r="G28">
        <v>2</v>
      </c>
      <c r="H28">
        <v>1</v>
      </c>
      <c r="I28">
        <v>2741</v>
      </c>
      <c r="J28" s="2">
        <f>ABS(result_Jan_21_17_34_43_2022[[#This Row],[Najlepsza wartosc]]-$M$1)/$M$1</f>
        <v>0.54335585585585588</v>
      </c>
    </row>
    <row r="29" spans="1:10" x14ac:dyDescent="0.25">
      <c r="A29">
        <v>8</v>
      </c>
      <c r="B29">
        <v>48</v>
      </c>
      <c r="C29">
        <v>100</v>
      </c>
      <c r="D29">
        <v>30</v>
      </c>
      <c r="E29" s="1" t="s">
        <v>9</v>
      </c>
      <c r="F29" s="1" t="s">
        <v>10</v>
      </c>
      <c r="G29">
        <v>2</v>
      </c>
      <c r="H29">
        <v>1</v>
      </c>
      <c r="I29">
        <v>2768</v>
      </c>
      <c r="J29" s="2">
        <f>ABS(result_Jan_21_17_34_43_2022[[#This Row],[Najlepsza wartosc]]-$M$1)/$M$1</f>
        <v>0.55855855855855852</v>
      </c>
    </row>
    <row r="30" spans="1:10" x14ac:dyDescent="0.25">
      <c r="A30">
        <v>9</v>
      </c>
      <c r="B30">
        <v>48</v>
      </c>
      <c r="C30">
        <v>100</v>
      </c>
      <c r="D30">
        <v>30</v>
      </c>
      <c r="E30" s="1" t="s">
        <v>9</v>
      </c>
      <c r="F30" s="1" t="s">
        <v>10</v>
      </c>
      <c r="G30">
        <v>2</v>
      </c>
      <c r="H30">
        <v>1</v>
      </c>
      <c r="I30">
        <v>2767</v>
      </c>
      <c r="J30" s="2">
        <f>ABS(result_Jan_21_17_34_43_2022[[#This Row],[Najlepsza wartosc]]-$M$1)/$M$1</f>
        <v>0.55799549549549554</v>
      </c>
    </row>
    <row r="31" spans="1:10" x14ac:dyDescent="0.25">
      <c r="A31">
        <v>10</v>
      </c>
      <c r="B31">
        <v>48</v>
      </c>
      <c r="C31">
        <v>100</v>
      </c>
      <c r="D31">
        <v>30</v>
      </c>
      <c r="E31" s="1" t="s">
        <v>9</v>
      </c>
      <c r="F31" s="1" t="s">
        <v>10</v>
      </c>
      <c r="G31">
        <v>2</v>
      </c>
      <c r="H31">
        <v>1</v>
      </c>
      <c r="I31">
        <v>2836</v>
      </c>
      <c r="J31" s="2">
        <f>ABS(result_Jan_21_17_34_43_2022[[#This Row],[Najlepsza wartosc]]-$M$1)/$M$1</f>
        <v>0.59684684684684686</v>
      </c>
    </row>
    <row r="32" spans="1:10" x14ac:dyDescent="0.25">
      <c r="A32">
        <v>1</v>
      </c>
      <c r="B32">
        <v>48</v>
      </c>
      <c r="C32">
        <v>500</v>
      </c>
      <c r="D32">
        <v>5</v>
      </c>
      <c r="E32" s="1" t="s">
        <v>9</v>
      </c>
      <c r="F32" s="1" t="s">
        <v>10</v>
      </c>
      <c r="G32">
        <v>2</v>
      </c>
      <c r="H32">
        <v>1</v>
      </c>
      <c r="I32">
        <v>2861</v>
      </c>
      <c r="J32" s="2">
        <f>ABS(result_Jan_21_17_34_43_2022[[#This Row],[Najlepsza wartosc]]-$M$1)/$M$1</f>
        <v>0.61092342342342343</v>
      </c>
    </row>
    <row r="33" spans="1:10" x14ac:dyDescent="0.25">
      <c r="A33">
        <v>2</v>
      </c>
      <c r="B33">
        <v>48</v>
      </c>
      <c r="C33">
        <v>500</v>
      </c>
      <c r="D33">
        <v>5</v>
      </c>
      <c r="E33" s="1" t="s">
        <v>9</v>
      </c>
      <c r="F33" s="1" t="s">
        <v>10</v>
      </c>
      <c r="G33">
        <v>2</v>
      </c>
      <c r="H33">
        <v>1</v>
      </c>
      <c r="I33">
        <v>2997</v>
      </c>
      <c r="J33" s="2">
        <f>ABS(result_Jan_21_17_34_43_2022[[#This Row],[Najlepsza wartosc]]-$M$1)/$M$1</f>
        <v>0.6875</v>
      </c>
    </row>
    <row r="34" spans="1:10" x14ac:dyDescent="0.25">
      <c r="A34">
        <v>3</v>
      </c>
      <c r="B34">
        <v>48</v>
      </c>
      <c r="C34">
        <v>500</v>
      </c>
      <c r="D34">
        <v>5</v>
      </c>
      <c r="E34" s="1" t="s">
        <v>9</v>
      </c>
      <c r="F34" s="1" t="s">
        <v>10</v>
      </c>
      <c r="G34">
        <v>2</v>
      </c>
      <c r="H34">
        <v>1</v>
      </c>
      <c r="I34">
        <v>2991</v>
      </c>
      <c r="J34" s="2">
        <f>ABS(result_Jan_21_17_34_43_2022[[#This Row],[Najlepsza wartosc]]-$M$1)/$M$1</f>
        <v>0.6841216216216216</v>
      </c>
    </row>
    <row r="35" spans="1:10" x14ac:dyDescent="0.25">
      <c r="A35">
        <v>4</v>
      </c>
      <c r="B35">
        <v>48</v>
      </c>
      <c r="C35">
        <v>500</v>
      </c>
      <c r="D35">
        <v>5</v>
      </c>
      <c r="E35" s="1" t="s">
        <v>9</v>
      </c>
      <c r="F35" s="1" t="s">
        <v>10</v>
      </c>
      <c r="G35">
        <v>2</v>
      </c>
      <c r="H35">
        <v>1</v>
      </c>
      <c r="I35">
        <v>2512</v>
      </c>
      <c r="J35" s="2">
        <f>ABS(result_Jan_21_17_34_43_2022[[#This Row],[Najlepsza wartosc]]-$M$1)/$M$1</f>
        <v>0.4144144144144144</v>
      </c>
    </row>
    <row r="36" spans="1:10" x14ac:dyDescent="0.25">
      <c r="A36">
        <v>5</v>
      </c>
      <c r="B36">
        <v>48</v>
      </c>
      <c r="C36">
        <v>500</v>
      </c>
      <c r="D36">
        <v>5</v>
      </c>
      <c r="E36" s="1" t="s">
        <v>9</v>
      </c>
      <c r="F36" s="1" t="s">
        <v>10</v>
      </c>
      <c r="G36">
        <v>2</v>
      </c>
      <c r="H36">
        <v>1</v>
      </c>
      <c r="I36">
        <v>2391</v>
      </c>
      <c r="J36" s="2">
        <f>ABS(result_Jan_21_17_34_43_2022[[#This Row],[Najlepsza wartosc]]-$M$1)/$M$1</f>
        <v>0.34628378378378377</v>
      </c>
    </row>
    <row r="37" spans="1:10" x14ac:dyDescent="0.25">
      <c r="A37">
        <v>6</v>
      </c>
      <c r="B37">
        <v>48</v>
      </c>
      <c r="C37">
        <v>500</v>
      </c>
      <c r="D37">
        <v>5</v>
      </c>
      <c r="E37" s="1" t="s">
        <v>9</v>
      </c>
      <c r="F37" s="1" t="s">
        <v>10</v>
      </c>
      <c r="G37">
        <v>2</v>
      </c>
      <c r="H37">
        <v>1</v>
      </c>
      <c r="I37">
        <v>2731</v>
      </c>
      <c r="J37" s="2">
        <f>ABS(result_Jan_21_17_34_43_2022[[#This Row],[Najlepsza wartosc]]-$M$1)/$M$1</f>
        <v>0.53772522522522526</v>
      </c>
    </row>
    <row r="38" spans="1:10" x14ac:dyDescent="0.25">
      <c r="A38">
        <v>7</v>
      </c>
      <c r="B38">
        <v>48</v>
      </c>
      <c r="C38">
        <v>500</v>
      </c>
      <c r="D38">
        <v>5</v>
      </c>
      <c r="E38" s="1" t="s">
        <v>9</v>
      </c>
      <c r="F38" s="1" t="s">
        <v>10</v>
      </c>
      <c r="G38">
        <v>2</v>
      </c>
      <c r="H38">
        <v>1</v>
      </c>
      <c r="I38">
        <v>2622</v>
      </c>
      <c r="J38" s="2">
        <f>ABS(result_Jan_21_17_34_43_2022[[#This Row],[Najlepsza wartosc]]-$M$1)/$M$1</f>
        <v>0.47635135135135137</v>
      </c>
    </row>
    <row r="39" spans="1:10" x14ac:dyDescent="0.25">
      <c r="A39">
        <v>8</v>
      </c>
      <c r="B39">
        <v>48</v>
      </c>
      <c r="C39">
        <v>500</v>
      </c>
      <c r="D39">
        <v>5</v>
      </c>
      <c r="E39" s="1" t="s">
        <v>9</v>
      </c>
      <c r="F39" s="1" t="s">
        <v>10</v>
      </c>
      <c r="G39">
        <v>2</v>
      </c>
      <c r="H39">
        <v>1</v>
      </c>
      <c r="I39">
        <v>2819</v>
      </c>
      <c r="J39" s="2">
        <f>ABS(result_Jan_21_17_34_43_2022[[#This Row],[Najlepsza wartosc]]-$M$1)/$M$1</f>
        <v>0.58727477477477474</v>
      </c>
    </row>
    <row r="40" spans="1:10" x14ac:dyDescent="0.25">
      <c r="A40">
        <v>9</v>
      </c>
      <c r="B40">
        <v>48</v>
      </c>
      <c r="C40">
        <v>500</v>
      </c>
      <c r="D40">
        <v>5</v>
      </c>
      <c r="E40" s="1" t="s">
        <v>9</v>
      </c>
      <c r="F40" s="1" t="s">
        <v>10</v>
      </c>
      <c r="G40">
        <v>2</v>
      </c>
      <c r="H40">
        <v>1</v>
      </c>
      <c r="I40">
        <v>3173</v>
      </c>
      <c r="J40" s="2">
        <f>ABS(result_Jan_21_17_34_43_2022[[#This Row],[Najlepsza wartosc]]-$M$1)/$M$1</f>
        <v>0.78659909909909909</v>
      </c>
    </row>
    <row r="41" spans="1:10" x14ac:dyDescent="0.25">
      <c r="A41">
        <v>10</v>
      </c>
      <c r="B41">
        <v>48</v>
      </c>
      <c r="C41">
        <v>500</v>
      </c>
      <c r="D41">
        <v>5</v>
      </c>
      <c r="E41" s="1" t="s">
        <v>9</v>
      </c>
      <c r="F41" s="1" t="s">
        <v>10</v>
      </c>
      <c r="G41">
        <v>2</v>
      </c>
      <c r="H41">
        <v>1</v>
      </c>
      <c r="I41">
        <v>3169</v>
      </c>
      <c r="J41" s="2">
        <f>ABS(result_Jan_21_17_34_43_2022[[#This Row],[Najlepsza wartosc]]-$M$1)/$M$1</f>
        <v>0.78434684684684686</v>
      </c>
    </row>
    <row r="42" spans="1:10" x14ac:dyDescent="0.25">
      <c r="A42">
        <v>1</v>
      </c>
      <c r="B42">
        <v>48</v>
      </c>
      <c r="C42">
        <v>500</v>
      </c>
      <c r="D42">
        <v>15</v>
      </c>
      <c r="E42" s="1" t="s">
        <v>9</v>
      </c>
      <c r="F42" s="1" t="s">
        <v>10</v>
      </c>
      <c r="G42">
        <v>2</v>
      </c>
      <c r="H42">
        <v>1</v>
      </c>
      <c r="I42">
        <v>2582</v>
      </c>
      <c r="J42" s="2">
        <f>ABS(result_Jan_21_17_34_43_2022[[#This Row],[Najlepsza wartosc]]-$M$1)/$M$1</f>
        <v>0.45382882882882886</v>
      </c>
    </row>
    <row r="43" spans="1:10" x14ac:dyDescent="0.25">
      <c r="A43">
        <v>2</v>
      </c>
      <c r="B43">
        <v>48</v>
      </c>
      <c r="C43">
        <v>500</v>
      </c>
      <c r="D43">
        <v>15</v>
      </c>
      <c r="E43" s="1" t="s">
        <v>9</v>
      </c>
      <c r="F43" s="1" t="s">
        <v>10</v>
      </c>
      <c r="G43">
        <v>2</v>
      </c>
      <c r="H43">
        <v>1</v>
      </c>
      <c r="I43">
        <v>2505</v>
      </c>
      <c r="J43" s="2">
        <f>ABS(result_Jan_21_17_34_43_2022[[#This Row],[Najlepsza wartosc]]-$M$1)/$M$1</f>
        <v>0.41047297297297297</v>
      </c>
    </row>
    <row r="44" spans="1:10" x14ac:dyDescent="0.25">
      <c r="A44">
        <v>3</v>
      </c>
      <c r="B44">
        <v>48</v>
      </c>
      <c r="C44">
        <v>500</v>
      </c>
      <c r="D44">
        <v>15</v>
      </c>
      <c r="E44" s="1" t="s">
        <v>9</v>
      </c>
      <c r="F44" s="1" t="s">
        <v>10</v>
      </c>
      <c r="G44">
        <v>2</v>
      </c>
      <c r="H44">
        <v>1</v>
      </c>
      <c r="I44">
        <v>2560</v>
      </c>
      <c r="J44" s="2">
        <f>ABS(result_Jan_21_17_34_43_2022[[#This Row],[Najlepsza wartosc]]-$M$1)/$M$1</f>
        <v>0.44144144144144143</v>
      </c>
    </row>
    <row r="45" spans="1:10" x14ac:dyDescent="0.25">
      <c r="A45">
        <v>4</v>
      </c>
      <c r="B45">
        <v>48</v>
      </c>
      <c r="C45">
        <v>500</v>
      </c>
      <c r="D45">
        <v>15</v>
      </c>
      <c r="E45" s="1" t="s">
        <v>9</v>
      </c>
      <c r="F45" s="1" t="s">
        <v>10</v>
      </c>
      <c r="G45">
        <v>2</v>
      </c>
      <c r="H45">
        <v>1</v>
      </c>
      <c r="I45">
        <v>2517</v>
      </c>
      <c r="J45" s="2">
        <f>ABS(result_Jan_21_17_34_43_2022[[#This Row],[Najlepsza wartosc]]-$M$1)/$M$1</f>
        <v>0.41722972972972971</v>
      </c>
    </row>
    <row r="46" spans="1:10" x14ac:dyDescent="0.25">
      <c r="A46">
        <v>5</v>
      </c>
      <c r="B46">
        <v>48</v>
      </c>
      <c r="C46">
        <v>500</v>
      </c>
      <c r="D46">
        <v>15</v>
      </c>
      <c r="E46" s="1" t="s">
        <v>9</v>
      </c>
      <c r="F46" s="1" t="s">
        <v>10</v>
      </c>
      <c r="G46">
        <v>2</v>
      </c>
      <c r="H46">
        <v>1</v>
      </c>
      <c r="I46">
        <v>2284</v>
      </c>
      <c r="J46" s="2">
        <f>ABS(result_Jan_21_17_34_43_2022[[#This Row],[Najlepsza wartosc]]-$M$1)/$M$1</f>
        <v>0.28603603603603606</v>
      </c>
    </row>
    <row r="47" spans="1:10" x14ac:dyDescent="0.25">
      <c r="A47">
        <v>6</v>
      </c>
      <c r="B47">
        <v>48</v>
      </c>
      <c r="C47">
        <v>500</v>
      </c>
      <c r="D47">
        <v>15</v>
      </c>
      <c r="E47" s="1" t="s">
        <v>9</v>
      </c>
      <c r="F47" s="1" t="s">
        <v>10</v>
      </c>
      <c r="G47">
        <v>2</v>
      </c>
      <c r="H47">
        <v>1</v>
      </c>
      <c r="I47">
        <v>2856</v>
      </c>
      <c r="J47" s="2">
        <f>ABS(result_Jan_21_17_34_43_2022[[#This Row],[Najlepsza wartosc]]-$M$1)/$M$1</f>
        <v>0.60810810810810811</v>
      </c>
    </row>
    <row r="48" spans="1:10" x14ac:dyDescent="0.25">
      <c r="A48">
        <v>7</v>
      </c>
      <c r="B48">
        <v>48</v>
      </c>
      <c r="C48">
        <v>500</v>
      </c>
      <c r="D48">
        <v>15</v>
      </c>
      <c r="E48" s="1" t="s">
        <v>9</v>
      </c>
      <c r="F48" s="1" t="s">
        <v>10</v>
      </c>
      <c r="G48">
        <v>2</v>
      </c>
      <c r="H48">
        <v>1</v>
      </c>
      <c r="I48">
        <v>2519</v>
      </c>
      <c r="J48" s="2">
        <f>ABS(result_Jan_21_17_34_43_2022[[#This Row],[Najlepsza wartosc]]-$M$1)/$M$1</f>
        <v>0.41835585585585583</v>
      </c>
    </row>
    <row r="49" spans="1:10" x14ac:dyDescent="0.25">
      <c r="A49">
        <v>8</v>
      </c>
      <c r="B49">
        <v>48</v>
      </c>
      <c r="C49">
        <v>500</v>
      </c>
      <c r="D49">
        <v>15</v>
      </c>
      <c r="E49" s="1" t="s">
        <v>9</v>
      </c>
      <c r="F49" s="1" t="s">
        <v>10</v>
      </c>
      <c r="G49">
        <v>2</v>
      </c>
      <c r="H49">
        <v>1</v>
      </c>
      <c r="I49">
        <v>2468</v>
      </c>
      <c r="J49" s="2">
        <f>ABS(result_Jan_21_17_34_43_2022[[#This Row],[Najlepsza wartosc]]-$M$1)/$M$1</f>
        <v>0.38963963963963966</v>
      </c>
    </row>
    <row r="50" spans="1:10" x14ac:dyDescent="0.25">
      <c r="A50">
        <v>9</v>
      </c>
      <c r="B50">
        <v>48</v>
      </c>
      <c r="C50">
        <v>500</v>
      </c>
      <c r="D50">
        <v>15</v>
      </c>
      <c r="E50" s="1" t="s">
        <v>9</v>
      </c>
      <c r="F50" s="1" t="s">
        <v>10</v>
      </c>
      <c r="G50">
        <v>2</v>
      </c>
      <c r="H50">
        <v>1</v>
      </c>
      <c r="I50">
        <v>2968</v>
      </c>
      <c r="J50" s="2">
        <f>ABS(result_Jan_21_17_34_43_2022[[#This Row],[Najlepsza wartosc]]-$M$1)/$M$1</f>
        <v>0.6711711711711712</v>
      </c>
    </row>
    <row r="51" spans="1:10" x14ac:dyDescent="0.25">
      <c r="A51">
        <v>10</v>
      </c>
      <c r="B51">
        <v>48</v>
      </c>
      <c r="C51">
        <v>500</v>
      </c>
      <c r="D51">
        <v>15</v>
      </c>
      <c r="E51" s="1" t="s">
        <v>9</v>
      </c>
      <c r="F51" s="1" t="s">
        <v>10</v>
      </c>
      <c r="G51">
        <v>2</v>
      </c>
      <c r="H51">
        <v>1</v>
      </c>
      <c r="I51">
        <v>2493</v>
      </c>
      <c r="J51" s="2">
        <f>ABS(result_Jan_21_17_34_43_2022[[#This Row],[Najlepsza wartosc]]-$M$1)/$M$1</f>
        <v>0.40371621621621623</v>
      </c>
    </row>
    <row r="52" spans="1:10" x14ac:dyDescent="0.25">
      <c r="A52">
        <v>1</v>
      </c>
      <c r="B52">
        <v>48</v>
      </c>
      <c r="C52">
        <v>500</v>
      </c>
      <c r="D52">
        <v>30</v>
      </c>
      <c r="E52" s="1" t="s">
        <v>9</v>
      </c>
      <c r="F52" s="1" t="s">
        <v>10</v>
      </c>
      <c r="G52">
        <v>2</v>
      </c>
      <c r="H52">
        <v>1</v>
      </c>
      <c r="I52">
        <v>2752</v>
      </c>
      <c r="J52" s="2">
        <f>ABS(result_Jan_21_17_34_43_2022[[#This Row],[Najlepsza wartosc]]-$M$1)/$M$1</f>
        <v>0.5495495495495496</v>
      </c>
    </row>
    <row r="53" spans="1:10" x14ac:dyDescent="0.25">
      <c r="A53">
        <v>2</v>
      </c>
      <c r="B53">
        <v>48</v>
      </c>
      <c r="C53">
        <v>500</v>
      </c>
      <c r="D53">
        <v>30</v>
      </c>
      <c r="E53" s="1" t="s">
        <v>9</v>
      </c>
      <c r="F53" s="1" t="s">
        <v>10</v>
      </c>
      <c r="G53">
        <v>2</v>
      </c>
      <c r="H53">
        <v>1</v>
      </c>
      <c r="I53">
        <v>2478</v>
      </c>
      <c r="J53" s="2">
        <f>ABS(result_Jan_21_17_34_43_2022[[#This Row],[Najlepsza wartosc]]-$M$1)/$M$1</f>
        <v>0.39527027027027029</v>
      </c>
    </row>
    <row r="54" spans="1:10" x14ac:dyDescent="0.25">
      <c r="A54">
        <v>3</v>
      </c>
      <c r="B54">
        <v>48</v>
      </c>
      <c r="C54">
        <v>500</v>
      </c>
      <c r="D54">
        <v>30</v>
      </c>
      <c r="E54" s="1" t="s">
        <v>9</v>
      </c>
      <c r="F54" s="1" t="s">
        <v>10</v>
      </c>
      <c r="G54">
        <v>2</v>
      </c>
      <c r="H54">
        <v>1</v>
      </c>
      <c r="I54">
        <v>2512</v>
      </c>
      <c r="J54" s="2">
        <f>ABS(result_Jan_21_17_34_43_2022[[#This Row],[Najlepsza wartosc]]-$M$1)/$M$1</f>
        <v>0.4144144144144144</v>
      </c>
    </row>
    <row r="55" spans="1:10" x14ac:dyDescent="0.25">
      <c r="A55">
        <v>4</v>
      </c>
      <c r="B55">
        <v>48</v>
      </c>
      <c r="C55">
        <v>500</v>
      </c>
      <c r="D55">
        <v>30</v>
      </c>
      <c r="E55" s="1" t="s">
        <v>9</v>
      </c>
      <c r="F55" s="1" t="s">
        <v>10</v>
      </c>
      <c r="G55">
        <v>2</v>
      </c>
      <c r="H55">
        <v>1</v>
      </c>
      <c r="I55">
        <v>2597</v>
      </c>
      <c r="J55" s="2">
        <f>ABS(result_Jan_21_17_34_43_2022[[#This Row],[Najlepsza wartosc]]-$M$1)/$M$1</f>
        <v>0.4622747747747748</v>
      </c>
    </row>
    <row r="56" spans="1:10" x14ac:dyDescent="0.25">
      <c r="A56">
        <v>5</v>
      </c>
      <c r="B56">
        <v>48</v>
      </c>
      <c r="C56">
        <v>500</v>
      </c>
      <c r="D56">
        <v>30</v>
      </c>
      <c r="E56" s="1" t="s">
        <v>9</v>
      </c>
      <c r="F56" s="1" t="s">
        <v>10</v>
      </c>
      <c r="G56">
        <v>2</v>
      </c>
      <c r="H56">
        <v>1</v>
      </c>
      <c r="I56">
        <v>2609</v>
      </c>
      <c r="J56" s="2">
        <f>ABS(result_Jan_21_17_34_43_2022[[#This Row],[Najlepsza wartosc]]-$M$1)/$M$1</f>
        <v>0.46903153153153154</v>
      </c>
    </row>
    <row r="57" spans="1:10" x14ac:dyDescent="0.25">
      <c r="A57">
        <v>6</v>
      </c>
      <c r="B57">
        <v>48</v>
      </c>
      <c r="C57">
        <v>500</v>
      </c>
      <c r="D57">
        <v>30</v>
      </c>
      <c r="E57" s="1" t="s">
        <v>9</v>
      </c>
      <c r="F57" s="1" t="s">
        <v>10</v>
      </c>
      <c r="G57">
        <v>2</v>
      </c>
      <c r="H57">
        <v>1</v>
      </c>
      <c r="I57">
        <v>2523</v>
      </c>
      <c r="J57" s="2">
        <f>ABS(result_Jan_21_17_34_43_2022[[#This Row],[Najlepsza wartosc]]-$M$1)/$M$1</f>
        <v>0.42060810810810811</v>
      </c>
    </row>
    <row r="58" spans="1:10" x14ac:dyDescent="0.25">
      <c r="A58">
        <v>7</v>
      </c>
      <c r="B58">
        <v>48</v>
      </c>
      <c r="C58">
        <v>500</v>
      </c>
      <c r="D58">
        <v>30</v>
      </c>
      <c r="E58" s="1" t="s">
        <v>9</v>
      </c>
      <c r="F58" s="1" t="s">
        <v>10</v>
      </c>
      <c r="G58">
        <v>2</v>
      </c>
      <c r="H58">
        <v>1</v>
      </c>
      <c r="I58">
        <v>2520</v>
      </c>
      <c r="J58" s="2">
        <f>ABS(result_Jan_21_17_34_43_2022[[#This Row],[Najlepsza wartosc]]-$M$1)/$M$1</f>
        <v>0.41891891891891891</v>
      </c>
    </row>
    <row r="59" spans="1:10" x14ac:dyDescent="0.25">
      <c r="A59">
        <v>8</v>
      </c>
      <c r="B59">
        <v>48</v>
      </c>
      <c r="C59">
        <v>500</v>
      </c>
      <c r="D59">
        <v>30</v>
      </c>
      <c r="E59" s="1" t="s">
        <v>9</v>
      </c>
      <c r="F59" s="1" t="s">
        <v>10</v>
      </c>
      <c r="G59">
        <v>2</v>
      </c>
      <c r="H59">
        <v>1</v>
      </c>
      <c r="I59">
        <v>2640</v>
      </c>
      <c r="J59" s="2">
        <f>ABS(result_Jan_21_17_34_43_2022[[#This Row],[Najlepsza wartosc]]-$M$1)/$M$1</f>
        <v>0.48648648648648651</v>
      </c>
    </row>
    <row r="60" spans="1:10" x14ac:dyDescent="0.25">
      <c r="A60">
        <v>9</v>
      </c>
      <c r="B60">
        <v>48</v>
      </c>
      <c r="C60">
        <v>500</v>
      </c>
      <c r="D60">
        <v>30</v>
      </c>
      <c r="E60" s="1" t="s">
        <v>9</v>
      </c>
      <c r="F60" s="1" t="s">
        <v>10</v>
      </c>
      <c r="G60">
        <v>2</v>
      </c>
      <c r="H60">
        <v>1</v>
      </c>
      <c r="I60">
        <v>2512</v>
      </c>
      <c r="J60" s="2">
        <f>ABS(result_Jan_21_17_34_43_2022[[#This Row],[Najlepsza wartosc]]-$M$1)/$M$1</f>
        <v>0.4144144144144144</v>
      </c>
    </row>
    <row r="61" spans="1:10" x14ac:dyDescent="0.25">
      <c r="A61">
        <v>10</v>
      </c>
      <c r="B61">
        <v>48</v>
      </c>
      <c r="C61">
        <v>500</v>
      </c>
      <c r="D61">
        <v>30</v>
      </c>
      <c r="E61" s="1" t="s">
        <v>9</v>
      </c>
      <c r="F61" s="1" t="s">
        <v>10</v>
      </c>
      <c r="G61">
        <v>2</v>
      </c>
      <c r="H61">
        <v>1</v>
      </c>
      <c r="I61">
        <v>2465</v>
      </c>
      <c r="J61" s="2">
        <f>ABS(result_Jan_21_17_34_43_2022[[#This Row],[Najlepsza wartosc]]-$M$1)/$M$1</f>
        <v>0.38795045045045046</v>
      </c>
    </row>
    <row r="62" spans="1:10" x14ac:dyDescent="0.25">
      <c r="A62">
        <v>1</v>
      </c>
      <c r="B62">
        <v>48</v>
      </c>
      <c r="C62">
        <v>1000</v>
      </c>
      <c r="D62">
        <v>5</v>
      </c>
      <c r="E62" s="1" t="s">
        <v>9</v>
      </c>
      <c r="F62" s="1" t="s">
        <v>10</v>
      </c>
      <c r="G62">
        <v>2</v>
      </c>
      <c r="H62">
        <v>1</v>
      </c>
      <c r="I62">
        <v>2714</v>
      </c>
      <c r="J62" s="2">
        <f>ABS(result_Jan_21_17_34_43_2022[[#This Row],[Najlepsza wartosc]]-$M$1)/$M$1</f>
        <v>0.52815315315315314</v>
      </c>
    </row>
    <row r="63" spans="1:10" x14ac:dyDescent="0.25">
      <c r="A63">
        <v>2</v>
      </c>
      <c r="B63">
        <v>48</v>
      </c>
      <c r="C63">
        <v>1000</v>
      </c>
      <c r="D63">
        <v>5</v>
      </c>
      <c r="E63" s="1" t="s">
        <v>9</v>
      </c>
      <c r="F63" s="1" t="s">
        <v>10</v>
      </c>
      <c r="G63">
        <v>2</v>
      </c>
      <c r="H63">
        <v>1</v>
      </c>
      <c r="I63">
        <v>3221</v>
      </c>
      <c r="J63" s="2">
        <f>ABS(result_Jan_21_17_34_43_2022[[#This Row],[Najlepsza wartosc]]-$M$1)/$M$1</f>
        <v>0.81362612612612617</v>
      </c>
    </row>
    <row r="64" spans="1:10" x14ac:dyDescent="0.25">
      <c r="A64">
        <v>3</v>
      </c>
      <c r="B64">
        <v>48</v>
      </c>
      <c r="C64">
        <v>1000</v>
      </c>
      <c r="D64">
        <v>5</v>
      </c>
      <c r="E64" s="1" t="s">
        <v>9</v>
      </c>
      <c r="F64" s="1" t="s">
        <v>10</v>
      </c>
      <c r="G64">
        <v>2</v>
      </c>
      <c r="H64">
        <v>1</v>
      </c>
      <c r="I64">
        <v>2808</v>
      </c>
      <c r="J64" s="2">
        <f>ABS(result_Jan_21_17_34_43_2022[[#This Row],[Najlepsza wartosc]]-$M$1)/$M$1</f>
        <v>0.58108108108108103</v>
      </c>
    </row>
    <row r="65" spans="1:10" x14ac:dyDescent="0.25">
      <c r="A65">
        <v>4</v>
      </c>
      <c r="B65">
        <v>48</v>
      </c>
      <c r="C65">
        <v>1000</v>
      </c>
      <c r="D65">
        <v>5</v>
      </c>
      <c r="E65" s="1" t="s">
        <v>9</v>
      </c>
      <c r="F65" s="1" t="s">
        <v>10</v>
      </c>
      <c r="G65">
        <v>2</v>
      </c>
      <c r="H65">
        <v>1</v>
      </c>
      <c r="I65">
        <v>2776</v>
      </c>
      <c r="J65" s="2">
        <f>ABS(result_Jan_21_17_34_43_2022[[#This Row],[Najlepsza wartosc]]-$M$1)/$M$1</f>
        <v>0.56306306306306309</v>
      </c>
    </row>
    <row r="66" spans="1:10" x14ac:dyDescent="0.25">
      <c r="A66">
        <v>5</v>
      </c>
      <c r="B66">
        <v>48</v>
      </c>
      <c r="C66">
        <v>1000</v>
      </c>
      <c r="D66">
        <v>5</v>
      </c>
      <c r="E66" s="1" t="s">
        <v>9</v>
      </c>
      <c r="F66" s="1" t="s">
        <v>10</v>
      </c>
      <c r="G66">
        <v>2</v>
      </c>
      <c r="H66">
        <v>1</v>
      </c>
      <c r="I66">
        <v>2730</v>
      </c>
      <c r="J66" s="2">
        <f>ABS(result_Jan_21_17_34_43_2022[[#This Row],[Najlepsza wartosc]]-$M$1)/$M$1</f>
        <v>0.53716216216216217</v>
      </c>
    </row>
    <row r="67" spans="1:10" x14ac:dyDescent="0.25">
      <c r="A67">
        <v>6</v>
      </c>
      <c r="B67">
        <v>48</v>
      </c>
      <c r="C67">
        <v>1000</v>
      </c>
      <c r="D67">
        <v>5</v>
      </c>
      <c r="E67" s="1" t="s">
        <v>9</v>
      </c>
      <c r="F67" s="1" t="s">
        <v>10</v>
      </c>
      <c r="G67">
        <v>2</v>
      </c>
      <c r="H67">
        <v>1</v>
      </c>
      <c r="I67">
        <v>2776</v>
      </c>
      <c r="J67" s="2">
        <f>ABS(result_Jan_21_17_34_43_2022[[#This Row],[Najlepsza wartosc]]-$M$1)/$M$1</f>
        <v>0.56306306306306309</v>
      </c>
    </row>
    <row r="68" spans="1:10" x14ac:dyDescent="0.25">
      <c r="A68">
        <v>7</v>
      </c>
      <c r="B68">
        <v>48</v>
      </c>
      <c r="C68">
        <v>1000</v>
      </c>
      <c r="D68">
        <v>5</v>
      </c>
      <c r="E68" s="1" t="s">
        <v>9</v>
      </c>
      <c r="F68" s="1" t="s">
        <v>10</v>
      </c>
      <c r="G68">
        <v>2</v>
      </c>
      <c r="H68">
        <v>1</v>
      </c>
      <c r="I68">
        <v>2588</v>
      </c>
      <c r="J68" s="2">
        <f>ABS(result_Jan_21_17_34_43_2022[[#This Row],[Najlepsza wartosc]]-$M$1)/$M$1</f>
        <v>0.4572072072072072</v>
      </c>
    </row>
    <row r="69" spans="1:10" x14ac:dyDescent="0.25">
      <c r="A69">
        <v>8</v>
      </c>
      <c r="B69">
        <v>48</v>
      </c>
      <c r="C69">
        <v>1000</v>
      </c>
      <c r="D69">
        <v>5</v>
      </c>
      <c r="E69" s="1" t="s">
        <v>9</v>
      </c>
      <c r="F69" s="1" t="s">
        <v>10</v>
      </c>
      <c r="G69">
        <v>2</v>
      </c>
      <c r="H69">
        <v>1</v>
      </c>
      <c r="I69">
        <v>3114</v>
      </c>
      <c r="J69" s="2">
        <f>ABS(result_Jan_21_17_34_43_2022[[#This Row],[Najlepsza wartosc]]-$M$1)/$M$1</f>
        <v>0.7533783783783784</v>
      </c>
    </row>
    <row r="70" spans="1:10" x14ac:dyDescent="0.25">
      <c r="A70">
        <v>9</v>
      </c>
      <c r="B70">
        <v>48</v>
      </c>
      <c r="C70">
        <v>1000</v>
      </c>
      <c r="D70">
        <v>5</v>
      </c>
      <c r="E70" s="1" t="s">
        <v>9</v>
      </c>
      <c r="F70" s="1" t="s">
        <v>10</v>
      </c>
      <c r="G70">
        <v>2</v>
      </c>
      <c r="H70">
        <v>1</v>
      </c>
      <c r="I70">
        <v>3107</v>
      </c>
      <c r="J70" s="2">
        <f>ABS(result_Jan_21_17_34_43_2022[[#This Row],[Najlepsza wartosc]]-$M$1)/$M$1</f>
        <v>0.74943693693693691</v>
      </c>
    </row>
    <row r="71" spans="1:10" x14ac:dyDescent="0.25">
      <c r="A71">
        <v>10</v>
      </c>
      <c r="B71">
        <v>48</v>
      </c>
      <c r="C71">
        <v>1000</v>
      </c>
      <c r="D71">
        <v>5</v>
      </c>
      <c r="E71" s="1" t="s">
        <v>9</v>
      </c>
      <c r="F71" s="1" t="s">
        <v>10</v>
      </c>
      <c r="G71">
        <v>2</v>
      </c>
      <c r="H71">
        <v>1</v>
      </c>
      <c r="I71">
        <v>3116</v>
      </c>
      <c r="J71" s="2">
        <f>ABS(result_Jan_21_17_34_43_2022[[#This Row],[Najlepsza wartosc]]-$M$1)/$M$1</f>
        <v>0.75450450450450446</v>
      </c>
    </row>
    <row r="72" spans="1:10" x14ac:dyDescent="0.25">
      <c r="A72">
        <v>1</v>
      </c>
      <c r="B72">
        <v>48</v>
      </c>
      <c r="C72">
        <v>1000</v>
      </c>
      <c r="D72">
        <v>15</v>
      </c>
      <c r="E72" s="1" t="s">
        <v>9</v>
      </c>
      <c r="F72" s="1" t="s">
        <v>10</v>
      </c>
      <c r="G72">
        <v>2</v>
      </c>
      <c r="H72">
        <v>1</v>
      </c>
      <c r="I72">
        <v>2649</v>
      </c>
      <c r="J72" s="2">
        <f>ABS(result_Jan_21_17_34_43_2022[[#This Row],[Najlepsza wartosc]]-$M$1)/$M$1</f>
        <v>0.49155405405405406</v>
      </c>
    </row>
    <row r="73" spans="1:10" x14ac:dyDescent="0.25">
      <c r="A73">
        <v>2</v>
      </c>
      <c r="B73">
        <v>48</v>
      </c>
      <c r="C73">
        <v>1000</v>
      </c>
      <c r="D73">
        <v>15</v>
      </c>
      <c r="E73" s="1" t="s">
        <v>9</v>
      </c>
      <c r="F73" s="1" t="s">
        <v>10</v>
      </c>
      <c r="G73">
        <v>2</v>
      </c>
      <c r="H73">
        <v>1</v>
      </c>
      <c r="I73">
        <v>2613</v>
      </c>
      <c r="J73" s="2">
        <f>ABS(result_Jan_21_17_34_43_2022[[#This Row],[Najlepsza wartosc]]-$M$1)/$M$1</f>
        <v>0.47128378378378377</v>
      </c>
    </row>
    <row r="74" spans="1:10" x14ac:dyDescent="0.25">
      <c r="A74">
        <v>3</v>
      </c>
      <c r="B74">
        <v>48</v>
      </c>
      <c r="C74">
        <v>1000</v>
      </c>
      <c r="D74">
        <v>15</v>
      </c>
      <c r="E74" s="1" t="s">
        <v>9</v>
      </c>
      <c r="F74" s="1" t="s">
        <v>10</v>
      </c>
      <c r="G74">
        <v>2</v>
      </c>
      <c r="H74">
        <v>1</v>
      </c>
      <c r="I74">
        <v>2507</v>
      </c>
      <c r="J74" s="2">
        <f>ABS(result_Jan_21_17_34_43_2022[[#This Row],[Najlepsza wartosc]]-$M$1)/$M$1</f>
        <v>0.41159909909909909</v>
      </c>
    </row>
    <row r="75" spans="1:10" x14ac:dyDescent="0.25">
      <c r="A75">
        <v>4</v>
      </c>
      <c r="B75">
        <v>48</v>
      </c>
      <c r="C75">
        <v>1000</v>
      </c>
      <c r="D75">
        <v>15</v>
      </c>
      <c r="E75" s="1" t="s">
        <v>9</v>
      </c>
      <c r="F75" s="1" t="s">
        <v>10</v>
      </c>
      <c r="G75">
        <v>2</v>
      </c>
      <c r="H75">
        <v>1</v>
      </c>
      <c r="I75">
        <v>2630</v>
      </c>
      <c r="J75" s="2">
        <f>ABS(result_Jan_21_17_34_43_2022[[#This Row],[Najlepsza wartosc]]-$M$1)/$M$1</f>
        <v>0.48085585585585583</v>
      </c>
    </row>
    <row r="76" spans="1:10" x14ac:dyDescent="0.25">
      <c r="A76">
        <v>5</v>
      </c>
      <c r="B76">
        <v>48</v>
      </c>
      <c r="C76">
        <v>1000</v>
      </c>
      <c r="D76">
        <v>15</v>
      </c>
      <c r="E76" s="1" t="s">
        <v>9</v>
      </c>
      <c r="F76" s="1" t="s">
        <v>10</v>
      </c>
      <c r="G76">
        <v>2</v>
      </c>
      <c r="H76">
        <v>1</v>
      </c>
      <c r="I76">
        <v>2561</v>
      </c>
      <c r="J76" s="2">
        <f>ABS(result_Jan_21_17_34_43_2022[[#This Row],[Najlepsza wartosc]]-$M$1)/$M$1</f>
        <v>0.44200450450450451</v>
      </c>
    </row>
    <row r="77" spans="1:10" x14ac:dyDescent="0.25">
      <c r="A77">
        <v>6</v>
      </c>
      <c r="B77">
        <v>48</v>
      </c>
      <c r="C77">
        <v>1000</v>
      </c>
      <c r="D77">
        <v>15</v>
      </c>
      <c r="E77" s="1" t="s">
        <v>9</v>
      </c>
      <c r="F77" s="1" t="s">
        <v>10</v>
      </c>
      <c r="G77">
        <v>2</v>
      </c>
      <c r="H77">
        <v>1</v>
      </c>
      <c r="I77">
        <v>2891</v>
      </c>
      <c r="J77" s="2">
        <f>ABS(result_Jan_21_17_34_43_2022[[#This Row],[Najlepsza wartosc]]-$M$1)/$M$1</f>
        <v>0.62781531531531531</v>
      </c>
    </row>
    <row r="78" spans="1:10" x14ac:dyDescent="0.25">
      <c r="A78">
        <v>7</v>
      </c>
      <c r="B78">
        <v>48</v>
      </c>
      <c r="C78">
        <v>1000</v>
      </c>
      <c r="D78">
        <v>15</v>
      </c>
      <c r="E78" s="1" t="s">
        <v>9</v>
      </c>
      <c r="F78" s="1" t="s">
        <v>10</v>
      </c>
      <c r="G78">
        <v>2</v>
      </c>
      <c r="H78">
        <v>1</v>
      </c>
      <c r="I78">
        <v>2639</v>
      </c>
      <c r="J78" s="2">
        <f>ABS(result_Jan_21_17_34_43_2022[[#This Row],[Najlepsza wartosc]]-$M$1)/$M$1</f>
        <v>0.48592342342342343</v>
      </c>
    </row>
    <row r="79" spans="1:10" x14ac:dyDescent="0.25">
      <c r="A79">
        <v>8</v>
      </c>
      <c r="B79">
        <v>48</v>
      </c>
      <c r="C79">
        <v>1000</v>
      </c>
      <c r="D79">
        <v>15</v>
      </c>
      <c r="E79" s="1" t="s">
        <v>9</v>
      </c>
      <c r="F79" s="1" t="s">
        <v>10</v>
      </c>
      <c r="G79">
        <v>2</v>
      </c>
      <c r="H79">
        <v>1</v>
      </c>
      <c r="I79">
        <v>2953</v>
      </c>
      <c r="J79" s="2">
        <f>ABS(result_Jan_21_17_34_43_2022[[#This Row],[Najlepsza wartosc]]-$M$1)/$M$1</f>
        <v>0.66272522522522526</v>
      </c>
    </row>
    <row r="80" spans="1:10" x14ac:dyDescent="0.25">
      <c r="A80">
        <v>9</v>
      </c>
      <c r="B80">
        <v>48</v>
      </c>
      <c r="C80">
        <v>1000</v>
      </c>
      <c r="D80">
        <v>15</v>
      </c>
      <c r="E80" s="1" t="s">
        <v>9</v>
      </c>
      <c r="F80" s="1" t="s">
        <v>10</v>
      </c>
      <c r="G80">
        <v>2</v>
      </c>
      <c r="H80">
        <v>1</v>
      </c>
      <c r="I80">
        <v>2508</v>
      </c>
      <c r="J80" s="2">
        <f>ABS(result_Jan_21_17_34_43_2022[[#This Row],[Najlepsza wartosc]]-$M$1)/$M$1</f>
        <v>0.41216216216216217</v>
      </c>
    </row>
    <row r="81" spans="1:10" x14ac:dyDescent="0.25">
      <c r="A81">
        <v>10</v>
      </c>
      <c r="B81">
        <v>48</v>
      </c>
      <c r="C81">
        <v>1000</v>
      </c>
      <c r="D81">
        <v>15</v>
      </c>
      <c r="E81" s="1" t="s">
        <v>9</v>
      </c>
      <c r="F81" s="1" t="s">
        <v>10</v>
      </c>
      <c r="G81">
        <v>2</v>
      </c>
      <c r="H81">
        <v>1</v>
      </c>
      <c r="I81">
        <v>2589</v>
      </c>
      <c r="J81" s="2">
        <f>ABS(result_Jan_21_17_34_43_2022[[#This Row],[Najlepsza wartosc]]-$M$1)/$M$1</f>
        <v>0.45777027027027029</v>
      </c>
    </row>
    <row r="82" spans="1:10" x14ac:dyDescent="0.25">
      <c r="A82">
        <v>1</v>
      </c>
      <c r="B82">
        <v>48</v>
      </c>
      <c r="C82">
        <v>1000</v>
      </c>
      <c r="D82">
        <v>30</v>
      </c>
      <c r="E82" s="1" t="s">
        <v>9</v>
      </c>
      <c r="F82" s="1" t="s">
        <v>10</v>
      </c>
      <c r="G82">
        <v>2</v>
      </c>
      <c r="H82">
        <v>1</v>
      </c>
      <c r="I82">
        <v>2583</v>
      </c>
      <c r="J82" s="2">
        <f>ABS(result_Jan_21_17_34_43_2022[[#This Row],[Najlepsza wartosc]]-$M$1)/$M$1</f>
        <v>0.45439189189189189</v>
      </c>
    </row>
    <row r="83" spans="1:10" x14ac:dyDescent="0.25">
      <c r="A83">
        <v>2</v>
      </c>
      <c r="B83">
        <v>48</v>
      </c>
      <c r="C83">
        <v>1000</v>
      </c>
      <c r="D83">
        <v>30</v>
      </c>
      <c r="E83" s="1" t="s">
        <v>9</v>
      </c>
      <c r="F83" s="1" t="s">
        <v>10</v>
      </c>
      <c r="G83">
        <v>2</v>
      </c>
      <c r="H83">
        <v>1</v>
      </c>
      <c r="I83">
        <v>2507</v>
      </c>
      <c r="J83" s="2">
        <f>ABS(result_Jan_21_17_34_43_2022[[#This Row],[Najlepsza wartosc]]-$M$1)/$M$1</f>
        <v>0.41159909909909909</v>
      </c>
    </row>
    <row r="84" spans="1:10" x14ac:dyDescent="0.25">
      <c r="A84">
        <v>3</v>
      </c>
      <c r="B84">
        <v>48</v>
      </c>
      <c r="C84">
        <v>1000</v>
      </c>
      <c r="D84">
        <v>30</v>
      </c>
      <c r="E84" s="1" t="s">
        <v>9</v>
      </c>
      <c r="F84" s="1" t="s">
        <v>10</v>
      </c>
      <c r="G84">
        <v>2</v>
      </c>
      <c r="H84">
        <v>1</v>
      </c>
      <c r="I84">
        <v>2513</v>
      </c>
      <c r="J84" s="2">
        <f>ABS(result_Jan_21_17_34_43_2022[[#This Row],[Najlepsza wartosc]]-$M$1)/$M$1</f>
        <v>0.41497747747747749</v>
      </c>
    </row>
    <row r="85" spans="1:10" x14ac:dyDescent="0.25">
      <c r="A85">
        <v>4</v>
      </c>
      <c r="B85">
        <v>48</v>
      </c>
      <c r="C85">
        <v>1000</v>
      </c>
      <c r="D85">
        <v>30</v>
      </c>
      <c r="E85" s="1" t="s">
        <v>9</v>
      </c>
      <c r="F85" s="1" t="s">
        <v>10</v>
      </c>
      <c r="G85">
        <v>2</v>
      </c>
      <c r="H85">
        <v>1</v>
      </c>
      <c r="I85">
        <v>2446</v>
      </c>
      <c r="J85" s="2">
        <f>ABS(result_Jan_21_17_34_43_2022[[#This Row],[Najlepsza wartosc]]-$M$1)/$M$1</f>
        <v>0.37725225225225223</v>
      </c>
    </row>
    <row r="86" spans="1:10" x14ac:dyDescent="0.25">
      <c r="A86">
        <v>5</v>
      </c>
      <c r="B86">
        <v>48</v>
      </c>
      <c r="C86">
        <v>1000</v>
      </c>
      <c r="D86">
        <v>30</v>
      </c>
      <c r="E86" s="1" t="s">
        <v>9</v>
      </c>
      <c r="F86" s="1" t="s">
        <v>10</v>
      </c>
      <c r="G86">
        <v>2</v>
      </c>
      <c r="H86">
        <v>1</v>
      </c>
      <c r="I86">
        <v>2585</v>
      </c>
      <c r="J86" s="2">
        <f>ABS(result_Jan_21_17_34_43_2022[[#This Row],[Najlepsza wartosc]]-$M$1)/$M$1</f>
        <v>0.455518018018018</v>
      </c>
    </row>
    <row r="87" spans="1:10" x14ac:dyDescent="0.25">
      <c r="A87">
        <v>6</v>
      </c>
      <c r="B87">
        <v>48</v>
      </c>
      <c r="C87">
        <v>1000</v>
      </c>
      <c r="D87">
        <v>30</v>
      </c>
      <c r="E87" s="1" t="s">
        <v>9</v>
      </c>
      <c r="F87" s="1" t="s">
        <v>10</v>
      </c>
      <c r="G87">
        <v>2</v>
      </c>
      <c r="H87">
        <v>1</v>
      </c>
      <c r="I87">
        <v>2246</v>
      </c>
      <c r="J87" s="2">
        <f>ABS(result_Jan_21_17_34_43_2022[[#This Row],[Najlepsza wartosc]]-$M$1)/$M$1</f>
        <v>0.26463963963963966</v>
      </c>
    </row>
    <row r="88" spans="1:10" x14ac:dyDescent="0.25">
      <c r="A88">
        <v>7</v>
      </c>
      <c r="B88">
        <v>48</v>
      </c>
      <c r="C88">
        <v>1000</v>
      </c>
      <c r="D88">
        <v>30</v>
      </c>
      <c r="E88" s="1" t="s">
        <v>9</v>
      </c>
      <c r="F88" s="1" t="s">
        <v>10</v>
      </c>
      <c r="G88">
        <v>2</v>
      </c>
      <c r="H88">
        <v>1</v>
      </c>
      <c r="I88">
        <v>2379</v>
      </c>
      <c r="J88" s="2">
        <f>ABS(result_Jan_21_17_34_43_2022[[#This Row],[Najlepsza wartosc]]-$M$1)/$M$1</f>
        <v>0.33952702702702703</v>
      </c>
    </row>
    <row r="89" spans="1:10" x14ac:dyDescent="0.25">
      <c r="A89">
        <v>8</v>
      </c>
      <c r="B89">
        <v>48</v>
      </c>
      <c r="C89">
        <v>1000</v>
      </c>
      <c r="D89">
        <v>30</v>
      </c>
      <c r="E89" s="1" t="s">
        <v>9</v>
      </c>
      <c r="F89" s="1" t="s">
        <v>10</v>
      </c>
      <c r="G89">
        <v>2</v>
      </c>
      <c r="H89">
        <v>1</v>
      </c>
      <c r="I89">
        <v>2696</v>
      </c>
      <c r="J89" s="2">
        <f>ABS(result_Jan_21_17_34_43_2022[[#This Row],[Najlepsza wartosc]]-$M$1)/$M$1</f>
        <v>0.51801801801801806</v>
      </c>
    </row>
    <row r="90" spans="1:10" x14ac:dyDescent="0.25">
      <c r="A90">
        <v>9</v>
      </c>
      <c r="B90">
        <v>48</v>
      </c>
      <c r="C90">
        <v>1000</v>
      </c>
      <c r="D90">
        <v>30</v>
      </c>
      <c r="E90" s="1" t="s">
        <v>9</v>
      </c>
      <c r="F90" s="1" t="s">
        <v>10</v>
      </c>
      <c r="G90">
        <v>2</v>
      </c>
      <c r="H90">
        <v>1</v>
      </c>
      <c r="I90">
        <v>2649</v>
      </c>
      <c r="J90" s="2">
        <f>ABS(result_Jan_21_17_34_43_2022[[#This Row],[Najlepsza wartosc]]-$M$1)/$M$1</f>
        <v>0.49155405405405406</v>
      </c>
    </row>
    <row r="91" spans="1:10" x14ac:dyDescent="0.25">
      <c r="A91">
        <v>10</v>
      </c>
      <c r="B91">
        <v>48</v>
      </c>
      <c r="C91">
        <v>1000</v>
      </c>
      <c r="D91">
        <v>30</v>
      </c>
      <c r="E91" s="1" t="s">
        <v>9</v>
      </c>
      <c r="F91" s="1" t="s">
        <v>10</v>
      </c>
      <c r="G91">
        <v>2</v>
      </c>
      <c r="H91">
        <v>1</v>
      </c>
      <c r="I91">
        <v>2565</v>
      </c>
      <c r="J91" s="2">
        <f>ABS(result_Jan_21_17_34_43_2022[[#This Row],[Najlepsza wartosc]]-$M$1)/$M$1</f>
        <v>0.44425675675675674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F30F-593D-431B-9ABA-CDC3FF44A751}">
  <sheetPr>
    <tabColor rgb="FF7030A0"/>
  </sheetPr>
  <dimension ref="A1:L19"/>
  <sheetViews>
    <sheetView tabSelected="1" workbookViewId="0">
      <selection sqref="A1:L1048576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9.85546875" bestFit="1" customWidth="1"/>
    <col min="6" max="6" width="3" bestFit="1" customWidth="1"/>
    <col min="7" max="8" width="12.7109375" bestFit="1" customWidth="1"/>
    <col min="9" max="9" width="13.85546875" bestFit="1" customWidth="1"/>
    <col min="10" max="11" width="16.5703125" bestFit="1" customWidth="1"/>
    <col min="12" max="12" width="17.7109375" bestFit="1" customWidth="1"/>
  </cols>
  <sheetData>
    <row r="1" spans="1:12" x14ac:dyDescent="0.25">
      <c r="A1" s="3" t="s">
        <v>13</v>
      </c>
      <c r="B1" s="3" t="s">
        <v>14</v>
      </c>
      <c r="C1" s="3" t="s">
        <v>22</v>
      </c>
      <c r="D1" s="3" t="s">
        <v>15</v>
      </c>
      <c r="G1" t="str">
        <f>A2</f>
        <v>Inversion 100</v>
      </c>
      <c r="H1" t="str">
        <f>A5</f>
        <v>Inversion 500</v>
      </c>
      <c r="I1" t="str">
        <f>A8</f>
        <v>Inversion 1000</v>
      </c>
      <c r="J1" t="str">
        <f>A11</f>
        <v>Transposition 100</v>
      </c>
      <c r="K1" t="str">
        <f>A14</f>
        <v>Transposition 500</v>
      </c>
      <c r="L1" t="str">
        <f>A17</f>
        <v>Transposition 1000</v>
      </c>
    </row>
    <row r="2" spans="1:12" x14ac:dyDescent="0.25">
      <c r="A2" s="7" t="s">
        <v>16</v>
      </c>
      <c r="B2" s="4">
        <v>5</v>
      </c>
      <c r="C2" s="5">
        <f ca="1">AVERAGE(OFFSET('ftv47.atsp Inversion'!$I$2,(ROW()-ROW($C$2))*10,,10,))</f>
        <v>3373.2</v>
      </c>
      <c r="D2" s="6">
        <f ca="1">AVERAGE(OFFSET('ftv47.atsp Inversion'!$J$2,(ROW()-ROW($D$2))*10,,10,))</f>
        <v>0.89932432432432441</v>
      </c>
      <c r="E2" s="2"/>
      <c r="F2" cm="1">
        <f t="array" ref="F2:F4">B2:B4</f>
        <v>5</v>
      </c>
      <c r="G2" s="2" cm="1">
        <f t="array" aca="1" ref="G2:G4" ca="1">D2:D4</f>
        <v>0.89932432432432441</v>
      </c>
      <c r="H2" s="2" cm="1">
        <f t="array" aca="1" ref="H2:H4" ca="1">D5:D7</f>
        <v>0.82460585585585588</v>
      </c>
      <c r="I2" s="2" cm="1">
        <f t="array" aca="1" ref="I2:I4" ca="1">D8:D10</f>
        <v>0.90146396396396378</v>
      </c>
      <c r="J2" s="2" cm="1">
        <f t="array" aca="1" ref="J2:J4" ca="1">D11:D13</f>
        <v>0.58817567567567575</v>
      </c>
      <c r="K2" s="2" cm="1">
        <f t="array" aca="1" ref="K2:K4" ca="1">D14:D16</f>
        <v>0.59155405405405415</v>
      </c>
      <c r="L2" s="2" cm="1">
        <f t="array" aca="1" ref="L2:L4" ca="1">D17:D19</f>
        <v>0.63006756756756754</v>
      </c>
    </row>
    <row r="3" spans="1:12" x14ac:dyDescent="0.25">
      <c r="A3" s="7"/>
      <c r="B3" s="4">
        <v>15</v>
      </c>
      <c r="C3" s="5">
        <f ca="1">AVERAGE(OFFSET('ftv47.atsp Inversion'!$I$2,(ROW()-ROW($C$2))*10,,10,))</f>
        <v>3177.5</v>
      </c>
      <c r="D3" s="6">
        <f ca="1">AVERAGE(OFFSET('ftv47.atsp Inversion'!$J$2,(ROW()-ROW($D$2))*10,,10,))</f>
        <v>0.78913288288288286</v>
      </c>
      <c r="E3" s="2"/>
      <c r="F3">
        <v>15</v>
      </c>
      <c r="G3" s="2">
        <f ca="1"/>
        <v>0.78913288288288286</v>
      </c>
      <c r="H3" s="2">
        <f ca="1"/>
        <v>0.80146396396396402</v>
      </c>
      <c r="I3" s="2">
        <f ca="1"/>
        <v>0.754786036036036</v>
      </c>
      <c r="J3" s="2">
        <f ca="1"/>
        <v>0.44915540540540544</v>
      </c>
      <c r="K3" s="2">
        <f ca="1"/>
        <v>0.45</v>
      </c>
      <c r="L3" s="2">
        <f ca="1"/>
        <v>0.49436936936936943</v>
      </c>
    </row>
    <row r="4" spans="1:12" x14ac:dyDescent="0.25">
      <c r="A4" s="7"/>
      <c r="B4" s="4">
        <v>30</v>
      </c>
      <c r="C4" s="5">
        <f ca="1">AVERAGE(OFFSET('ftv47.atsp Inversion'!$I$2,(ROW()-ROW($C$2))*10,,10,))</f>
        <v>3143.2</v>
      </c>
      <c r="D4" s="6">
        <f ca="1">AVERAGE(OFFSET('ftv47.atsp Inversion'!$J$2,(ROW()-ROW($D$2))*10,,10,))</f>
        <v>0.76981981981981984</v>
      </c>
      <c r="F4">
        <v>30</v>
      </c>
      <c r="G4" s="2">
        <f ca="1"/>
        <v>0.76981981981981984</v>
      </c>
      <c r="H4" s="2">
        <f ca="1"/>
        <v>0.7865990990990992</v>
      </c>
      <c r="I4" s="2">
        <f ca="1"/>
        <v>0.76007882882882871</v>
      </c>
      <c r="J4" s="2">
        <f ca="1"/>
        <v>0.46706081081081086</v>
      </c>
      <c r="K4" s="2">
        <f ca="1"/>
        <v>0.44189189189189193</v>
      </c>
      <c r="L4" s="2">
        <f ca="1"/>
        <v>0.41717342342342345</v>
      </c>
    </row>
    <row r="5" spans="1:12" x14ac:dyDescent="0.25">
      <c r="A5" s="7" t="s">
        <v>17</v>
      </c>
      <c r="B5" s="4">
        <v>5</v>
      </c>
      <c r="C5" s="5">
        <f ca="1">AVERAGE(OFFSET('ftv47.atsp Inversion'!$I$2,(ROW()-ROW($C$2))*10,,10,))</f>
        <v>3240.5</v>
      </c>
      <c r="D5" s="6">
        <f ca="1">AVERAGE(OFFSET('ftv47.atsp Inversion'!$J$2,(ROW()-ROW($D$2))*10,,10,))</f>
        <v>0.82460585585585588</v>
      </c>
    </row>
    <row r="6" spans="1:12" x14ac:dyDescent="0.25">
      <c r="A6" s="7"/>
      <c r="B6" s="4">
        <v>15</v>
      </c>
      <c r="C6" s="5">
        <f ca="1">AVERAGE(OFFSET('ftv47.atsp Inversion'!$I$2,(ROW()-ROW($C$2))*10,,10,))</f>
        <v>3199.4</v>
      </c>
      <c r="D6" s="6">
        <f ca="1">AVERAGE(OFFSET('ftv47.atsp Inversion'!$J$2,(ROW()-ROW($D$2))*10,,10,))</f>
        <v>0.80146396396396402</v>
      </c>
    </row>
    <row r="7" spans="1:12" x14ac:dyDescent="0.25">
      <c r="A7" s="7"/>
      <c r="B7" s="4">
        <v>30</v>
      </c>
      <c r="C7" s="5">
        <f ca="1">AVERAGE(OFFSET('ftv47.atsp Inversion'!$I$2,(ROW()-ROW($C$2))*10,,10,))</f>
        <v>3173</v>
      </c>
      <c r="D7" s="6">
        <f ca="1">AVERAGE(OFFSET('ftv47.atsp Inversion'!$J$2,(ROW()-ROW($D$2))*10,,10,))</f>
        <v>0.7865990990990992</v>
      </c>
    </row>
    <row r="8" spans="1:12" x14ac:dyDescent="0.25">
      <c r="A8" s="7" t="s">
        <v>18</v>
      </c>
      <c r="B8" s="4">
        <v>5</v>
      </c>
      <c r="C8" s="5">
        <f ca="1">AVERAGE(OFFSET('ftv47.atsp Inversion'!$I$2,(ROW()-ROW($C$2))*10,,10,))</f>
        <v>3377</v>
      </c>
      <c r="D8" s="6">
        <f ca="1">AVERAGE(OFFSET('ftv47.atsp Inversion'!$J$2,(ROW()-ROW($D$2))*10,,10,))</f>
        <v>0.90146396396396378</v>
      </c>
    </row>
    <row r="9" spans="1:12" x14ac:dyDescent="0.25">
      <c r="A9" s="7"/>
      <c r="B9" s="4">
        <v>15</v>
      </c>
      <c r="C9" s="5">
        <f ca="1">AVERAGE(OFFSET('ftv47.atsp Inversion'!$I$2,(ROW()-ROW($C$2))*10,,10,))</f>
        <v>3116.5</v>
      </c>
      <c r="D9" s="6">
        <f ca="1">AVERAGE(OFFSET('ftv47.atsp Inversion'!$J$2,(ROW()-ROW($D$2))*10,,10,))</f>
        <v>0.754786036036036</v>
      </c>
    </row>
    <row r="10" spans="1:12" x14ac:dyDescent="0.25">
      <c r="A10" s="7"/>
      <c r="B10" s="4">
        <v>30</v>
      </c>
      <c r="C10" s="5">
        <f ca="1">AVERAGE(OFFSET('ftv47.atsp Inversion'!$I$2,(ROW()-ROW($C$2))*10,,10,))</f>
        <v>3125.9</v>
      </c>
      <c r="D10" s="6">
        <f ca="1">AVERAGE(OFFSET('ftv47.atsp Inversion'!$J$2,(ROW()-ROW($D$2))*10,,10,))</f>
        <v>0.76007882882882871</v>
      </c>
    </row>
    <row r="11" spans="1:12" x14ac:dyDescent="0.25">
      <c r="A11" s="7" t="s">
        <v>19</v>
      </c>
      <c r="B11" s="4">
        <v>5</v>
      </c>
      <c r="C11" s="5">
        <f ca="1">AVERAGE(OFFSET('ftv47.atsp Transposition'!$I$2,(ROW()-ROW($C$11))*10,,10,))</f>
        <v>2820.6</v>
      </c>
      <c r="D11" s="6">
        <f ca="1">AVERAGE(OFFSET('ftv47.atsp Transposition'!$J$2,(ROW()-ROW($D$11))*10,,10,))</f>
        <v>0.58817567567567575</v>
      </c>
      <c r="E11" s="2"/>
    </row>
    <row r="12" spans="1:12" x14ac:dyDescent="0.25">
      <c r="A12" s="7"/>
      <c r="B12" s="4">
        <v>15</v>
      </c>
      <c r="C12" s="5">
        <f ca="1">AVERAGE(OFFSET('ftv47.atsp Transposition'!$I$2,(ROW()-ROW($C$11))*10,,10,))</f>
        <v>2573.6999999999998</v>
      </c>
      <c r="D12" s="6">
        <f ca="1">AVERAGE(OFFSET('ftv47.atsp Transposition'!$J$2,(ROW()-ROW($D$11))*10,,10,))</f>
        <v>0.44915540540540544</v>
      </c>
      <c r="E12" s="2"/>
    </row>
    <row r="13" spans="1:12" x14ac:dyDescent="0.25">
      <c r="A13" s="7"/>
      <c r="B13" s="4">
        <v>30</v>
      </c>
      <c r="C13" s="5">
        <f ca="1">AVERAGE(OFFSET('ftv47.atsp Transposition'!$I$2,(ROW()-ROW($C$11))*10,,10,))</f>
        <v>2605.5</v>
      </c>
      <c r="D13" s="6">
        <f ca="1">AVERAGE(OFFSET('ftv47.atsp Transposition'!$J$2,(ROW()-ROW($D$11))*10,,10,))</f>
        <v>0.46706081081081086</v>
      </c>
    </row>
    <row r="14" spans="1:12" x14ac:dyDescent="0.25">
      <c r="A14" s="7" t="s">
        <v>20</v>
      </c>
      <c r="B14" s="4">
        <v>5</v>
      </c>
      <c r="C14" s="5">
        <f ca="1">AVERAGE(OFFSET('ftv47.atsp Transposition'!$I$2,(ROW()-ROW($C$11))*10,,10,))</f>
        <v>2826.6</v>
      </c>
      <c r="D14" s="6">
        <f ca="1">AVERAGE(OFFSET('ftv47.atsp Transposition'!$J$2,(ROW()-ROW($D$11))*10,,10,))</f>
        <v>0.59155405405405415</v>
      </c>
    </row>
    <row r="15" spans="1:12" x14ac:dyDescent="0.25">
      <c r="A15" s="7"/>
      <c r="B15" s="4">
        <v>15</v>
      </c>
      <c r="C15" s="5">
        <f ca="1">AVERAGE(OFFSET('ftv47.atsp Transposition'!$I$2,(ROW()-ROW($C$11))*10,,10,))</f>
        <v>2575.1999999999998</v>
      </c>
      <c r="D15" s="6">
        <f ca="1">AVERAGE(OFFSET('ftv47.atsp Transposition'!$J$2,(ROW()-ROW($D$11))*10,,10,))</f>
        <v>0.45</v>
      </c>
    </row>
    <row r="16" spans="1:12" x14ac:dyDescent="0.25">
      <c r="A16" s="7"/>
      <c r="B16" s="4">
        <v>30</v>
      </c>
      <c r="C16" s="5">
        <f ca="1">AVERAGE(OFFSET('ftv47.atsp Transposition'!$I$2,(ROW()-ROW($C$11))*10,,10,))</f>
        <v>2560.8000000000002</v>
      </c>
      <c r="D16" s="6">
        <f ca="1">AVERAGE(OFFSET('ftv47.atsp Transposition'!$J$2,(ROW()-ROW($D$11))*10,,10,))</f>
        <v>0.44189189189189193</v>
      </c>
    </row>
    <row r="17" spans="1:4" x14ac:dyDescent="0.25">
      <c r="A17" s="7" t="s">
        <v>21</v>
      </c>
      <c r="B17" s="4">
        <v>5</v>
      </c>
      <c r="C17" s="5">
        <f ca="1">AVERAGE(OFFSET('ftv47.atsp Transposition'!$I$2,(ROW()-ROW($C$11))*10,,10,))</f>
        <v>2895</v>
      </c>
      <c r="D17" s="6">
        <f ca="1">AVERAGE(OFFSET('ftv47.atsp Transposition'!$J$2,(ROW()-ROW($D$11))*10,,10,))</f>
        <v>0.63006756756756754</v>
      </c>
    </row>
    <row r="18" spans="1:4" x14ac:dyDescent="0.25">
      <c r="A18" s="7"/>
      <c r="B18" s="4">
        <v>15</v>
      </c>
      <c r="C18" s="5">
        <f ca="1">AVERAGE(OFFSET('ftv47.atsp Transposition'!$I$2,(ROW()-ROW($C$11))*10,,10,))</f>
        <v>2654</v>
      </c>
      <c r="D18" s="6">
        <f ca="1">AVERAGE(OFFSET('ftv47.atsp Transposition'!$J$2,(ROW()-ROW($D$11))*10,,10,))</f>
        <v>0.49436936936936943</v>
      </c>
    </row>
    <row r="19" spans="1:4" x14ac:dyDescent="0.25">
      <c r="A19" s="7"/>
      <c r="B19" s="4">
        <v>30</v>
      </c>
      <c r="C19" s="5">
        <f ca="1">AVERAGE(OFFSET('ftv47.atsp Transposition'!$I$2,(ROW()-ROW($C$11))*10,,10,))</f>
        <v>2516.9</v>
      </c>
      <c r="D19" s="6">
        <f ca="1">AVERAGE(OFFSET('ftv47.atsp Transposition'!$J$2,(ROW()-ROW($D$11))*10,,10,))</f>
        <v>0.41717342342342345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5D82-2A23-4514-BCD3-BCECE9592178}">
  <sheetPr>
    <tabColor rgb="FF0070C0"/>
  </sheetPr>
  <dimension ref="A1:M91"/>
  <sheetViews>
    <sheetView workbookViewId="0">
      <selection activeCell="L1" sqref="L1:M1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bestFit="1" customWidth="1"/>
    <col min="4" max="4" width="18.85546875" bestFit="1" customWidth="1"/>
    <col min="5" max="5" width="15.42578125" bestFit="1" customWidth="1"/>
    <col min="6" max="6" width="19.85546875" bestFit="1" customWidth="1"/>
    <col min="7" max="7" width="17.42578125" bestFit="1" customWidth="1"/>
    <col min="8" max="8" width="21.85546875" bestFit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L1" t="s">
        <v>11</v>
      </c>
      <c r="M1">
        <v>2755</v>
      </c>
    </row>
    <row r="2" spans="1:13" x14ac:dyDescent="0.25">
      <c r="A2">
        <v>1</v>
      </c>
      <c r="B2">
        <v>171</v>
      </c>
      <c r="C2">
        <v>100</v>
      </c>
      <c r="D2">
        <v>5</v>
      </c>
      <c r="E2" s="1" t="s">
        <v>9</v>
      </c>
      <c r="F2" s="1" t="s">
        <v>10</v>
      </c>
      <c r="G2">
        <v>1</v>
      </c>
      <c r="H2">
        <v>1</v>
      </c>
      <c r="I2">
        <v>15617</v>
      </c>
      <c r="J2" s="2">
        <f>ABS(result_Jan_21_17_34_44_2022[[#This Row],[Najlepsza wartosc]]-$M$1)/$M$1</f>
        <v>4.6686025408348462</v>
      </c>
    </row>
    <row r="3" spans="1:13" x14ac:dyDescent="0.25">
      <c r="A3">
        <v>2</v>
      </c>
      <c r="B3">
        <v>171</v>
      </c>
      <c r="C3">
        <v>100</v>
      </c>
      <c r="D3">
        <v>5</v>
      </c>
      <c r="E3" s="1" t="s">
        <v>9</v>
      </c>
      <c r="F3" s="1" t="s">
        <v>10</v>
      </c>
      <c r="G3">
        <v>1</v>
      </c>
      <c r="H3">
        <v>1</v>
      </c>
      <c r="I3">
        <v>15049</v>
      </c>
      <c r="J3" s="2">
        <f>ABS(result_Jan_21_17_34_44_2022[[#This Row],[Najlepsza wartosc]]-$M$1)/$M$1</f>
        <v>4.462431941923775</v>
      </c>
    </row>
    <row r="4" spans="1:13" x14ac:dyDescent="0.25">
      <c r="A4">
        <v>3</v>
      </c>
      <c r="B4">
        <v>171</v>
      </c>
      <c r="C4">
        <v>100</v>
      </c>
      <c r="D4">
        <v>5</v>
      </c>
      <c r="E4" s="1" t="s">
        <v>9</v>
      </c>
      <c r="F4" s="1" t="s">
        <v>10</v>
      </c>
      <c r="G4">
        <v>1</v>
      </c>
      <c r="H4">
        <v>1</v>
      </c>
      <c r="I4">
        <v>16033</v>
      </c>
      <c r="J4" s="2">
        <f>ABS(result_Jan_21_17_34_44_2022[[#This Row],[Najlepsza wartosc]]-$M$1)/$M$1</f>
        <v>4.8196007259528129</v>
      </c>
    </row>
    <row r="5" spans="1:13" x14ac:dyDescent="0.25">
      <c r="A5">
        <v>4</v>
      </c>
      <c r="B5">
        <v>171</v>
      </c>
      <c r="C5">
        <v>100</v>
      </c>
      <c r="D5">
        <v>5</v>
      </c>
      <c r="E5" s="1" t="s">
        <v>9</v>
      </c>
      <c r="F5" s="1" t="s">
        <v>10</v>
      </c>
      <c r="G5">
        <v>1</v>
      </c>
      <c r="H5">
        <v>1</v>
      </c>
      <c r="I5">
        <v>15607</v>
      </c>
      <c r="J5" s="2">
        <f>ABS(result_Jan_21_17_34_44_2022[[#This Row],[Najlepsza wartosc]]-$M$1)/$M$1</f>
        <v>4.6649727767695097</v>
      </c>
    </row>
    <row r="6" spans="1:13" x14ac:dyDescent="0.25">
      <c r="A6">
        <v>5</v>
      </c>
      <c r="B6">
        <v>171</v>
      </c>
      <c r="C6">
        <v>100</v>
      </c>
      <c r="D6">
        <v>5</v>
      </c>
      <c r="E6" s="1" t="s">
        <v>9</v>
      </c>
      <c r="F6" s="1" t="s">
        <v>10</v>
      </c>
      <c r="G6">
        <v>1</v>
      </c>
      <c r="H6">
        <v>1</v>
      </c>
      <c r="I6">
        <v>16114</v>
      </c>
      <c r="J6" s="2">
        <f>ABS(result_Jan_21_17_34_44_2022[[#This Row],[Najlepsza wartosc]]-$M$1)/$M$1</f>
        <v>4.8490018148820324</v>
      </c>
    </row>
    <row r="7" spans="1:13" x14ac:dyDescent="0.25">
      <c r="A7">
        <v>6</v>
      </c>
      <c r="B7">
        <v>171</v>
      </c>
      <c r="C7">
        <v>100</v>
      </c>
      <c r="D7">
        <v>5</v>
      </c>
      <c r="E7" s="1" t="s">
        <v>9</v>
      </c>
      <c r="F7" s="1" t="s">
        <v>10</v>
      </c>
      <c r="G7">
        <v>1</v>
      </c>
      <c r="H7">
        <v>1</v>
      </c>
      <c r="I7">
        <v>14927</v>
      </c>
      <c r="J7" s="2">
        <f>ABS(result_Jan_21_17_34_44_2022[[#This Row],[Najlepsza wartosc]]-$M$1)/$M$1</f>
        <v>4.418148820326679</v>
      </c>
    </row>
    <row r="8" spans="1:13" x14ac:dyDescent="0.25">
      <c r="A8">
        <v>7</v>
      </c>
      <c r="B8">
        <v>171</v>
      </c>
      <c r="C8">
        <v>100</v>
      </c>
      <c r="D8">
        <v>5</v>
      </c>
      <c r="E8" s="1" t="s">
        <v>9</v>
      </c>
      <c r="F8" s="1" t="s">
        <v>10</v>
      </c>
      <c r="G8">
        <v>1</v>
      </c>
      <c r="H8">
        <v>1</v>
      </c>
      <c r="I8">
        <v>16844</v>
      </c>
      <c r="J8" s="2">
        <f>ABS(result_Jan_21_17_34_44_2022[[#This Row],[Najlepsza wartosc]]-$M$1)/$M$1</f>
        <v>5.1139745916515427</v>
      </c>
    </row>
    <row r="9" spans="1:13" x14ac:dyDescent="0.25">
      <c r="A9">
        <v>8</v>
      </c>
      <c r="B9">
        <v>171</v>
      </c>
      <c r="C9">
        <v>100</v>
      </c>
      <c r="D9">
        <v>5</v>
      </c>
      <c r="E9" s="1" t="s">
        <v>9</v>
      </c>
      <c r="F9" s="1" t="s">
        <v>10</v>
      </c>
      <c r="G9">
        <v>1</v>
      </c>
      <c r="H9">
        <v>1</v>
      </c>
      <c r="I9">
        <v>17746</v>
      </c>
      <c r="J9" s="2">
        <f>ABS(result_Jan_21_17_34_44_2022[[#This Row],[Najlepsza wartosc]]-$M$1)/$M$1</f>
        <v>5.4413793103448276</v>
      </c>
    </row>
    <row r="10" spans="1:13" x14ac:dyDescent="0.25">
      <c r="A10">
        <v>9</v>
      </c>
      <c r="B10">
        <v>171</v>
      </c>
      <c r="C10">
        <v>100</v>
      </c>
      <c r="D10">
        <v>5</v>
      </c>
      <c r="E10" s="1" t="s">
        <v>9</v>
      </c>
      <c r="F10" s="1" t="s">
        <v>10</v>
      </c>
      <c r="G10">
        <v>1</v>
      </c>
      <c r="H10">
        <v>1</v>
      </c>
      <c r="I10">
        <v>16126</v>
      </c>
      <c r="J10" s="2">
        <f>ABS(result_Jan_21_17_34_44_2022[[#This Row],[Najlepsza wartosc]]-$M$1)/$M$1</f>
        <v>4.8533575317604356</v>
      </c>
    </row>
    <row r="11" spans="1:13" x14ac:dyDescent="0.25">
      <c r="A11">
        <v>10</v>
      </c>
      <c r="B11">
        <v>171</v>
      </c>
      <c r="C11">
        <v>100</v>
      </c>
      <c r="D11">
        <v>5</v>
      </c>
      <c r="E11" s="1" t="s">
        <v>9</v>
      </c>
      <c r="F11" s="1" t="s">
        <v>10</v>
      </c>
      <c r="G11">
        <v>1</v>
      </c>
      <c r="H11">
        <v>1</v>
      </c>
      <c r="I11">
        <v>16395</v>
      </c>
      <c r="J11" s="2">
        <f>ABS(result_Jan_21_17_34_44_2022[[#This Row],[Najlepsza wartosc]]-$M$1)/$M$1</f>
        <v>4.9509981851179674</v>
      </c>
    </row>
    <row r="12" spans="1:13" x14ac:dyDescent="0.25">
      <c r="A12">
        <v>1</v>
      </c>
      <c r="B12">
        <v>171</v>
      </c>
      <c r="C12">
        <v>100</v>
      </c>
      <c r="D12">
        <v>15</v>
      </c>
      <c r="E12" s="1" t="s">
        <v>9</v>
      </c>
      <c r="F12" s="1" t="s">
        <v>10</v>
      </c>
      <c r="G12">
        <v>1</v>
      </c>
      <c r="H12">
        <v>1</v>
      </c>
      <c r="I12">
        <v>13737</v>
      </c>
      <c r="J12" s="2">
        <f>ABS(result_Jan_21_17_34_44_2022[[#This Row],[Najlepsza wartosc]]-$M$1)/$M$1</f>
        <v>3.9862068965517241</v>
      </c>
    </row>
    <row r="13" spans="1:13" x14ac:dyDescent="0.25">
      <c r="A13">
        <v>2</v>
      </c>
      <c r="B13">
        <v>171</v>
      </c>
      <c r="C13">
        <v>100</v>
      </c>
      <c r="D13">
        <v>15</v>
      </c>
      <c r="E13" s="1" t="s">
        <v>9</v>
      </c>
      <c r="F13" s="1" t="s">
        <v>10</v>
      </c>
      <c r="G13">
        <v>1</v>
      </c>
      <c r="H13">
        <v>1</v>
      </c>
      <c r="I13">
        <v>14159</v>
      </c>
      <c r="J13" s="2">
        <f>ABS(result_Jan_21_17_34_44_2022[[#This Row],[Najlepsza wartosc]]-$M$1)/$M$1</f>
        <v>4.1393829401088933</v>
      </c>
    </row>
    <row r="14" spans="1:13" x14ac:dyDescent="0.25">
      <c r="A14">
        <v>3</v>
      </c>
      <c r="B14">
        <v>171</v>
      </c>
      <c r="C14">
        <v>100</v>
      </c>
      <c r="D14">
        <v>15</v>
      </c>
      <c r="E14" s="1" t="s">
        <v>9</v>
      </c>
      <c r="F14" s="1" t="s">
        <v>10</v>
      </c>
      <c r="G14">
        <v>1</v>
      </c>
      <c r="H14">
        <v>1</v>
      </c>
      <c r="I14">
        <v>15462</v>
      </c>
      <c r="J14" s="2">
        <f>ABS(result_Jan_21_17_34_44_2022[[#This Row],[Najlepsza wartosc]]-$M$1)/$M$1</f>
        <v>4.6123411978221416</v>
      </c>
    </row>
    <row r="15" spans="1:13" x14ac:dyDescent="0.25">
      <c r="A15">
        <v>4</v>
      </c>
      <c r="B15">
        <v>171</v>
      </c>
      <c r="C15">
        <v>100</v>
      </c>
      <c r="D15">
        <v>15</v>
      </c>
      <c r="E15" s="1" t="s">
        <v>9</v>
      </c>
      <c r="F15" s="1" t="s">
        <v>10</v>
      </c>
      <c r="G15">
        <v>1</v>
      </c>
      <c r="H15">
        <v>1</v>
      </c>
      <c r="I15">
        <v>14697</v>
      </c>
      <c r="J15" s="2">
        <f>ABS(result_Jan_21_17_34_44_2022[[#This Row],[Najlepsza wartosc]]-$M$1)/$M$1</f>
        <v>4.334664246823956</v>
      </c>
    </row>
    <row r="16" spans="1:13" x14ac:dyDescent="0.25">
      <c r="A16">
        <v>5</v>
      </c>
      <c r="B16">
        <v>171</v>
      </c>
      <c r="C16">
        <v>100</v>
      </c>
      <c r="D16">
        <v>15</v>
      </c>
      <c r="E16" s="1" t="s">
        <v>9</v>
      </c>
      <c r="F16" s="1" t="s">
        <v>10</v>
      </c>
      <c r="G16">
        <v>1</v>
      </c>
      <c r="H16">
        <v>1</v>
      </c>
      <c r="I16">
        <v>14425</v>
      </c>
      <c r="J16" s="2">
        <f>ABS(result_Jan_21_17_34_44_2022[[#This Row],[Najlepsza wartosc]]-$M$1)/$M$1</f>
        <v>4.2359346642468241</v>
      </c>
    </row>
    <row r="17" spans="1:10" x14ac:dyDescent="0.25">
      <c r="A17">
        <v>6</v>
      </c>
      <c r="B17">
        <v>171</v>
      </c>
      <c r="C17">
        <v>100</v>
      </c>
      <c r="D17">
        <v>15</v>
      </c>
      <c r="E17" s="1" t="s">
        <v>9</v>
      </c>
      <c r="F17" s="1" t="s">
        <v>10</v>
      </c>
      <c r="G17">
        <v>1</v>
      </c>
      <c r="H17">
        <v>1</v>
      </c>
      <c r="I17">
        <v>14910</v>
      </c>
      <c r="J17" s="2">
        <f>ABS(result_Jan_21_17_34_44_2022[[#This Row],[Najlepsza wartosc]]-$M$1)/$M$1</f>
        <v>4.411978221415608</v>
      </c>
    </row>
    <row r="18" spans="1:10" x14ac:dyDescent="0.25">
      <c r="A18">
        <v>7</v>
      </c>
      <c r="B18">
        <v>171</v>
      </c>
      <c r="C18">
        <v>100</v>
      </c>
      <c r="D18">
        <v>15</v>
      </c>
      <c r="E18" s="1" t="s">
        <v>9</v>
      </c>
      <c r="F18" s="1" t="s">
        <v>10</v>
      </c>
      <c r="G18">
        <v>1</v>
      </c>
      <c r="H18">
        <v>1</v>
      </c>
      <c r="I18">
        <v>15034</v>
      </c>
      <c r="J18" s="2">
        <f>ABS(result_Jan_21_17_34_44_2022[[#This Row],[Najlepsza wartosc]]-$M$1)/$M$1</f>
        <v>4.4569872958257717</v>
      </c>
    </row>
    <row r="19" spans="1:10" x14ac:dyDescent="0.25">
      <c r="A19">
        <v>8</v>
      </c>
      <c r="B19">
        <v>171</v>
      </c>
      <c r="C19">
        <v>100</v>
      </c>
      <c r="D19">
        <v>15</v>
      </c>
      <c r="E19" s="1" t="s">
        <v>9</v>
      </c>
      <c r="F19" s="1" t="s">
        <v>10</v>
      </c>
      <c r="G19">
        <v>1</v>
      </c>
      <c r="H19">
        <v>1</v>
      </c>
      <c r="I19">
        <v>14137</v>
      </c>
      <c r="J19" s="2">
        <f>ABS(result_Jan_21_17_34_44_2022[[#This Row],[Najlepsza wartosc]]-$M$1)/$M$1</f>
        <v>4.1313974591651546</v>
      </c>
    </row>
    <row r="20" spans="1:10" x14ac:dyDescent="0.25">
      <c r="A20">
        <v>9</v>
      </c>
      <c r="B20">
        <v>171</v>
      </c>
      <c r="C20">
        <v>100</v>
      </c>
      <c r="D20">
        <v>15</v>
      </c>
      <c r="E20" s="1" t="s">
        <v>9</v>
      </c>
      <c r="F20" s="1" t="s">
        <v>10</v>
      </c>
      <c r="G20">
        <v>1</v>
      </c>
      <c r="H20">
        <v>1</v>
      </c>
      <c r="I20">
        <v>14485</v>
      </c>
      <c r="J20" s="2">
        <f>ABS(result_Jan_21_17_34_44_2022[[#This Row],[Najlepsza wartosc]]-$M$1)/$M$1</f>
        <v>4.2577132486388383</v>
      </c>
    </row>
    <row r="21" spans="1:10" x14ac:dyDescent="0.25">
      <c r="A21">
        <v>10</v>
      </c>
      <c r="B21">
        <v>171</v>
      </c>
      <c r="C21">
        <v>100</v>
      </c>
      <c r="D21">
        <v>15</v>
      </c>
      <c r="E21" s="1" t="s">
        <v>9</v>
      </c>
      <c r="F21" s="1" t="s">
        <v>10</v>
      </c>
      <c r="G21">
        <v>1</v>
      </c>
      <c r="H21">
        <v>1</v>
      </c>
      <c r="I21">
        <v>15632</v>
      </c>
      <c r="J21" s="2">
        <f>ABS(result_Jan_21_17_34_44_2022[[#This Row],[Najlepsza wartosc]]-$M$1)/$M$1</f>
        <v>4.6740471869328495</v>
      </c>
    </row>
    <row r="22" spans="1:10" x14ac:dyDescent="0.25">
      <c r="A22">
        <v>1</v>
      </c>
      <c r="B22">
        <v>171</v>
      </c>
      <c r="C22">
        <v>100</v>
      </c>
      <c r="D22">
        <v>30</v>
      </c>
      <c r="E22" s="1" t="s">
        <v>9</v>
      </c>
      <c r="F22" s="1" t="s">
        <v>10</v>
      </c>
      <c r="G22">
        <v>1</v>
      </c>
      <c r="H22">
        <v>1</v>
      </c>
      <c r="I22">
        <v>12994</v>
      </c>
      <c r="J22" s="2">
        <f>ABS(result_Jan_21_17_34_44_2022[[#This Row],[Najlepsza wartosc]]-$M$1)/$M$1</f>
        <v>3.7165154264972777</v>
      </c>
    </row>
    <row r="23" spans="1:10" x14ac:dyDescent="0.25">
      <c r="A23">
        <v>2</v>
      </c>
      <c r="B23">
        <v>171</v>
      </c>
      <c r="C23">
        <v>100</v>
      </c>
      <c r="D23">
        <v>30</v>
      </c>
      <c r="E23" s="1" t="s">
        <v>9</v>
      </c>
      <c r="F23" s="1" t="s">
        <v>10</v>
      </c>
      <c r="G23">
        <v>1</v>
      </c>
      <c r="H23">
        <v>1</v>
      </c>
      <c r="I23">
        <v>14300</v>
      </c>
      <c r="J23" s="2">
        <f>ABS(result_Jan_21_17_34_44_2022[[#This Row],[Najlepsza wartosc]]-$M$1)/$M$1</f>
        <v>4.190562613430127</v>
      </c>
    </row>
    <row r="24" spans="1:10" x14ac:dyDescent="0.25">
      <c r="A24">
        <v>3</v>
      </c>
      <c r="B24">
        <v>171</v>
      </c>
      <c r="C24">
        <v>100</v>
      </c>
      <c r="D24">
        <v>30</v>
      </c>
      <c r="E24" s="1" t="s">
        <v>9</v>
      </c>
      <c r="F24" s="1" t="s">
        <v>10</v>
      </c>
      <c r="G24">
        <v>1</v>
      </c>
      <c r="H24">
        <v>1</v>
      </c>
      <c r="I24">
        <v>13068</v>
      </c>
      <c r="J24" s="2">
        <f>ABS(result_Jan_21_17_34_44_2022[[#This Row],[Najlepsza wartosc]]-$M$1)/$M$1</f>
        <v>3.7433756805807623</v>
      </c>
    </row>
    <row r="25" spans="1:10" x14ac:dyDescent="0.25">
      <c r="A25">
        <v>4</v>
      </c>
      <c r="B25">
        <v>171</v>
      </c>
      <c r="C25">
        <v>100</v>
      </c>
      <c r="D25">
        <v>30</v>
      </c>
      <c r="E25" s="1" t="s">
        <v>9</v>
      </c>
      <c r="F25" s="1" t="s">
        <v>10</v>
      </c>
      <c r="G25">
        <v>1</v>
      </c>
      <c r="H25">
        <v>1</v>
      </c>
      <c r="I25">
        <v>12715</v>
      </c>
      <c r="J25" s="2">
        <f>ABS(result_Jan_21_17_34_44_2022[[#This Row],[Najlepsza wartosc]]-$M$1)/$M$1</f>
        <v>3.6152450090744104</v>
      </c>
    </row>
    <row r="26" spans="1:10" x14ac:dyDescent="0.25">
      <c r="A26">
        <v>5</v>
      </c>
      <c r="B26">
        <v>171</v>
      </c>
      <c r="C26">
        <v>100</v>
      </c>
      <c r="D26">
        <v>30</v>
      </c>
      <c r="E26" s="1" t="s">
        <v>9</v>
      </c>
      <c r="F26" s="1" t="s">
        <v>10</v>
      </c>
      <c r="G26">
        <v>1</v>
      </c>
      <c r="H26">
        <v>1</v>
      </c>
      <c r="I26">
        <v>15376</v>
      </c>
      <c r="J26" s="2">
        <f>ABS(result_Jan_21_17_34_44_2022[[#This Row],[Najlepsza wartosc]]-$M$1)/$M$1</f>
        <v>4.5811252268602543</v>
      </c>
    </row>
    <row r="27" spans="1:10" x14ac:dyDescent="0.25">
      <c r="A27">
        <v>6</v>
      </c>
      <c r="B27">
        <v>171</v>
      </c>
      <c r="C27">
        <v>100</v>
      </c>
      <c r="D27">
        <v>30</v>
      </c>
      <c r="E27" s="1" t="s">
        <v>9</v>
      </c>
      <c r="F27" s="1" t="s">
        <v>10</v>
      </c>
      <c r="G27">
        <v>1</v>
      </c>
      <c r="H27">
        <v>1</v>
      </c>
      <c r="I27">
        <v>14566</v>
      </c>
      <c r="J27" s="2">
        <f>ABS(result_Jan_21_17_34_44_2022[[#This Row],[Najlepsza wartosc]]-$M$1)/$M$1</f>
        <v>4.2871143375680578</v>
      </c>
    </row>
    <row r="28" spans="1:10" x14ac:dyDescent="0.25">
      <c r="A28">
        <v>7</v>
      </c>
      <c r="B28">
        <v>171</v>
      </c>
      <c r="C28">
        <v>100</v>
      </c>
      <c r="D28">
        <v>30</v>
      </c>
      <c r="E28" s="1" t="s">
        <v>9</v>
      </c>
      <c r="F28" s="1" t="s">
        <v>10</v>
      </c>
      <c r="G28">
        <v>1</v>
      </c>
      <c r="H28">
        <v>1</v>
      </c>
      <c r="I28">
        <v>14265</v>
      </c>
      <c r="J28" s="2">
        <f>ABS(result_Jan_21_17_34_44_2022[[#This Row],[Najlepsza wartosc]]-$M$1)/$M$1</f>
        <v>4.1778584392014517</v>
      </c>
    </row>
    <row r="29" spans="1:10" x14ac:dyDescent="0.25">
      <c r="A29">
        <v>8</v>
      </c>
      <c r="B29">
        <v>171</v>
      </c>
      <c r="C29">
        <v>100</v>
      </c>
      <c r="D29">
        <v>30</v>
      </c>
      <c r="E29" s="1" t="s">
        <v>9</v>
      </c>
      <c r="F29" s="1" t="s">
        <v>10</v>
      </c>
      <c r="G29">
        <v>1</v>
      </c>
      <c r="H29">
        <v>1</v>
      </c>
      <c r="I29">
        <v>14005</v>
      </c>
      <c r="J29" s="2">
        <f>ABS(result_Jan_21_17_34_44_2022[[#This Row],[Najlepsza wartosc]]-$M$1)/$M$1</f>
        <v>4.0834845735027221</v>
      </c>
    </row>
    <row r="30" spans="1:10" x14ac:dyDescent="0.25">
      <c r="A30">
        <v>9</v>
      </c>
      <c r="B30">
        <v>171</v>
      </c>
      <c r="C30">
        <v>100</v>
      </c>
      <c r="D30">
        <v>30</v>
      </c>
      <c r="E30" s="1" t="s">
        <v>9</v>
      </c>
      <c r="F30" s="1" t="s">
        <v>10</v>
      </c>
      <c r="G30">
        <v>1</v>
      </c>
      <c r="H30">
        <v>1</v>
      </c>
      <c r="I30">
        <v>13399</v>
      </c>
      <c r="J30" s="2">
        <f>ABS(result_Jan_21_17_34_44_2022[[#This Row],[Najlepsza wartosc]]-$M$1)/$M$1</f>
        <v>3.8635208711433755</v>
      </c>
    </row>
    <row r="31" spans="1:10" x14ac:dyDescent="0.25">
      <c r="A31">
        <v>10</v>
      </c>
      <c r="B31">
        <v>171</v>
      </c>
      <c r="C31">
        <v>100</v>
      </c>
      <c r="D31">
        <v>30</v>
      </c>
      <c r="E31" s="1" t="s">
        <v>9</v>
      </c>
      <c r="F31" s="1" t="s">
        <v>10</v>
      </c>
      <c r="G31">
        <v>1</v>
      </c>
      <c r="H31">
        <v>1</v>
      </c>
      <c r="I31">
        <v>13800</v>
      </c>
      <c r="J31" s="2">
        <f>ABS(result_Jan_21_17_34_44_2022[[#This Row],[Najlepsza wartosc]]-$M$1)/$M$1</f>
        <v>4.0090744101633398</v>
      </c>
    </row>
    <row r="32" spans="1:10" x14ac:dyDescent="0.25">
      <c r="A32">
        <v>1</v>
      </c>
      <c r="B32">
        <v>171</v>
      </c>
      <c r="C32">
        <v>500</v>
      </c>
      <c r="D32">
        <v>5</v>
      </c>
      <c r="E32" s="1" t="s">
        <v>9</v>
      </c>
      <c r="F32" s="1" t="s">
        <v>10</v>
      </c>
      <c r="G32">
        <v>1</v>
      </c>
      <c r="H32">
        <v>1</v>
      </c>
      <c r="I32">
        <v>16574</v>
      </c>
      <c r="J32" s="2">
        <f>ABS(result_Jan_21_17_34_44_2022[[#This Row],[Najlepsza wartosc]]-$M$1)/$M$1</f>
        <v>5.0159709618874775</v>
      </c>
    </row>
    <row r="33" spans="1:10" x14ac:dyDescent="0.25">
      <c r="A33">
        <v>2</v>
      </c>
      <c r="B33">
        <v>171</v>
      </c>
      <c r="C33">
        <v>500</v>
      </c>
      <c r="D33">
        <v>5</v>
      </c>
      <c r="E33" s="1" t="s">
        <v>9</v>
      </c>
      <c r="F33" s="1" t="s">
        <v>10</v>
      </c>
      <c r="G33">
        <v>1</v>
      </c>
      <c r="H33">
        <v>1</v>
      </c>
      <c r="I33">
        <v>15786</v>
      </c>
      <c r="J33" s="2">
        <f>ABS(result_Jan_21_17_34_44_2022[[#This Row],[Najlepsza wartosc]]-$M$1)/$M$1</f>
        <v>4.7299455535390198</v>
      </c>
    </row>
    <row r="34" spans="1:10" x14ac:dyDescent="0.25">
      <c r="A34">
        <v>3</v>
      </c>
      <c r="B34">
        <v>171</v>
      </c>
      <c r="C34">
        <v>500</v>
      </c>
      <c r="D34">
        <v>5</v>
      </c>
      <c r="E34" s="1" t="s">
        <v>9</v>
      </c>
      <c r="F34" s="1" t="s">
        <v>10</v>
      </c>
      <c r="G34">
        <v>1</v>
      </c>
      <c r="H34">
        <v>1</v>
      </c>
      <c r="I34">
        <v>15066</v>
      </c>
      <c r="J34" s="2">
        <f>ABS(result_Jan_21_17_34_44_2022[[#This Row],[Najlepsza wartosc]]-$M$1)/$M$1</f>
        <v>4.468602540834846</v>
      </c>
    </row>
    <row r="35" spans="1:10" x14ac:dyDescent="0.25">
      <c r="A35">
        <v>4</v>
      </c>
      <c r="B35">
        <v>171</v>
      </c>
      <c r="C35">
        <v>500</v>
      </c>
      <c r="D35">
        <v>5</v>
      </c>
      <c r="E35" s="1" t="s">
        <v>9</v>
      </c>
      <c r="F35" s="1" t="s">
        <v>10</v>
      </c>
      <c r="G35">
        <v>1</v>
      </c>
      <c r="H35">
        <v>1</v>
      </c>
      <c r="I35">
        <v>15337</v>
      </c>
      <c r="J35" s="2">
        <f>ABS(result_Jan_21_17_34_44_2022[[#This Row],[Najlepsza wartosc]]-$M$1)/$M$1</f>
        <v>4.5669691470054445</v>
      </c>
    </row>
    <row r="36" spans="1:10" x14ac:dyDescent="0.25">
      <c r="A36">
        <v>5</v>
      </c>
      <c r="B36">
        <v>171</v>
      </c>
      <c r="C36">
        <v>500</v>
      </c>
      <c r="D36">
        <v>5</v>
      </c>
      <c r="E36" s="1" t="s">
        <v>9</v>
      </c>
      <c r="F36" s="1" t="s">
        <v>10</v>
      </c>
      <c r="G36">
        <v>1</v>
      </c>
      <c r="H36">
        <v>1</v>
      </c>
      <c r="I36">
        <v>14824</v>
      </c>
      <c r="J36" s="2">
        <f>ABS(result_Jan_21_17_34_44_2022[[#This Row],[Najlepsza wartosc]]-$M$1)/$M$1</f>
        <v>4.3807622504537207</v>
      </c>
    </row>
    <row r="37" spans="1:10" x14ac:dyDescent="0.25">
      <c r="A37">
        <v>6</v>
      </c>
      <c r="B37">
        <v>171</v>
      </c>
      <c r="C37">
        <v>500</v>
      </c>
      <c r="D37">
        <v>5</v>
      </c>
      <c r="E37" s="1" t="s">
        <v>9</v>
      </c>
      <c r="F37" s="1" t="s">
        <v>10</v>
      </c>
      <c r="G37">
        <v>1</v>
      </c>
      <c r="H37">
        <v>1</v>
      </c>
      <c r="I37">
        <v>15999</v>
      </c>
      <c r="J37" s="2">
        <f>ABS(result_Jan_21_17_34_44_2022[[#This Row],[Najlepsza wartosc]]-$M$1)/$M$1</f>
        <v>4.8072595281306718</v>
      </c>
    </row>
    <row r="38" spans="1:10" x14ac:dyDescent="0.25">
      <c r="A38">
        <v>7</v>
      </c>
      <c r="B38">
        <v>171</v>
      </c>
      <c r="C38">
        <v>500</v>
      </c>
      <c r="D38">
        <v>5</v>
      </c>
      <c r="E38" s="1" t="s">
        <v>9</v>
      </c>
      <c r="F38" s="1" t="s">
        <v>10</v>
      </c>
      <c r="G38">
        <v>1</v>
      </c>
      <c r="H38">
        <v>1</v>
      </c>
      <c r="I38">
        <v>16637</v>
      </c>
      <c r="J38" s="2">
        <f>ABS(result_Jan_21_17_34_44_2022[[#This Row],[Najlepsza wartosc]]-$M$1)/$M$1</f>
        <v>5.0388384754990927</v>
      </c>
    </row>
    <row r="39" spans="1:10" x14ac:dyDescent="0.25">
      <c r="A39">
        <v>8</v>
      </c>
      <c r="B39">
        <v>171</v>
      </c>
      <c r="C39">
        <v>500</v>
      </c>
      <c r="D39">
        <v>5</v>
      </c>
      <c r="E39" s="1" t="s">
        <v>9</v>
      </c>
      <c r="F39" s="1" t="s">
        <v>10</v>
      </c>
      <c r="G39">
        <v>1</v>
      </c>
      <c r="H39">
        <v>1</v>
      </c>
      <c r="I39">
        <v>15723</v>
      </c>
      <c r="J39" s="2">
        <f>ABS(result_Jan_21_17_34_44_2022[[#This Row],[Najlepsza wartosc]]-$M$1)/$M$1</f>
        <v>4.7070780399274046</v>
      </c>
    </row>
    <row r="40" spans="1:10" x14ac:dyDescent="0.25">
      <c r="A40">
        <v>9</v>
      </c>
      <c r="B40">
        <v>171</v>
      </c>
      <c r="C40">
        <v>500</v>
      </c>
      <c r="D40">
        <v>5</v>
      </c>
      <c r="E40" s="1" t="s">
        <v>9</v>
      </c>
      <c r="F40" s="1" t="s">
        <v>10</v>
      </c>
      <c r="G40">
        <v>1</v>
      </c>
      <c r="H40">
        <v>1</v>
      </c>
      <c r="I40">
        <v>16282</v>
      </c>
      <c r="J40" s="2">
        <f>ABS(result_Jan_21_17_34_44_2022[[#This Row],[Najlepsza wartosc]]-$M$1)/$M$1</f>
        <v>4.9099818511796736</v>
      </c>
    </row>
    <row r="41" spans="1:10" x14ac:dyDescent="0.25">
      <c r="A41">
        <v>10</v>
      </c>
      <c r="B41">
        <v>171</v>
      </c>
      <c r="C41">
        <v>500</v>
      </c>
      <c r="D41">
        <v>5</v>
      </c>
      <c r="E41" s="1" t="s">
        <v>9</v>
      </c>
      <c r="F41" s="1" t="s">
        <v>10</v>
      </c>
      <c r="G41">
        <v>1</v>
      </c>
      <c r="H41">
        <v>1</v>
      </c>
      <c r="I41">
        <v>15512</v>
      </c>
      <c r="J41" s="2">
        <f>ABS(result_Jan_21_17_34_44_2022[[#This Row],[Najlepsza wartosc]]-$M$1)/$M$1</f>
        <v>4.6304900181488202</v>
      </c>
    </row>
    <row r="42" spans="1:10" x14ac:dyDescent="0.25">
      <c r="A42">
        <v>1</v>
      </c>
      <c r="B42">
        <v>171</v>
      </c>
      <c r="C42">
        <v>500</v>
      </c>
      <c r="D42">
        <v>15</v>
      </c>
      <c r="E42" s="1" t="s">
        <v>9</v>
      </c>
      <c r="F42" s="1" t="s">
        <v>10</v>
      </c>
      <c r="G42">
        <v>1</v>
      </c>
      <c r="H42">
        <v>1</v>
      </c>
      <c r="I42">
        <v>14337</v>
      </c>
      <c r="J42" s="2">
        <f>ABS(result_Jan_21_17_34_44_2022[[#This Row],[Najlepsza wartosc]]-$M$1)/$M$1</f>
        <v>4.2039927404718691</v>
      </c>
    </row>
    <row r="43" spans="1:10" x14ac:dyDescent="0.25">
      <c r="A43">
        <v>2</v>
      </c>
      <c r="B43">
        <v>171</v>
      </c>
      <c r="C43">
        <v>500</v>
      </c>
      <c r="D43">
        <v>15</v>
      </c>
      <c r="E43" s="1" t="s">
        <v>9</v>
      </c>
      <c r="F43" s="1" t="s">
        <v>10</v>
      </c>
      <c r="G43">
        <v>1</v>
      </c>
      <c r="H43">
        <v>1</v>
      </c>
      <c r="I43">
        <v>15186</v>
      </c>
      <c r="J43" s="2">
        <f>ABS(result_Jan_21_17_34_44_2022[[#This Row],[Najlepsza wartosc]]-$M$1)/$M$1</f>
        <v>4.5121597096188744</v>
      </c>
    </row>
    <row r="44" spans="1:10" x14ac:dyDescent="0.25">
      <c r="A44">
        <v>3</v>
      </c>
      <c r="B44">
        <v>171</v>
      </c>
      <c r="C44">
        <v>500</v>
      </c>
      <c r="D44">
        <v>15</v>
      </c>
      <c r="E44" s="1" t="s">
        <v>9</v>
      </c>
      <c r="F44" s="1" t="s">
        <v>10</v>
      </c>
      <c r="G44">
        <v>1</v>
      </c>
      <c r="H44">
        <v>1</v>
      </c>
      <c r="I44">
        <v>14714</v>
      </c>
      <c r="J44" s="2">
        <f>ABS(result_Jan_21_17_34_44_2022[[#This Row],[Najlepsza wartosc]]-$M$1)/$M$1</f>
        <v>4.340834845735027</v>
      </c>
    </row>
    <row r="45" spans="1:10" x14ac:dyDescent="0.25">
      <c r="A45">
        <v>4</v>
      </c>
      <c r="B45">
        <v>171</v>
      </c>
      <c r="C45">
        <v>500</v>
      </c>
      <c r="D45">
        <v>15</v>
      </c>
      <c r="E45" s="1" t="s">
        <v>9</v>
      </c>
      <c r="F45" s="1" t="s">
        <v>10</v>
      </c>
      <c r="G45">
        <v>1</v>
      </c>
      <c r="H45">
        <v>1</v>
      </c>
      <c r="I45">
        <v>14274</v>
      </c>
      <c r="J45" s="2">
        <f>ABS(result_Jan_21_17_34_44_2022[[#This Row],[Najlepsza wartosc]]-$M$1)/$M$1</f>
        <v>4.1811252268602539</v>
      </c>
    </row>
    <row r="46" spans="1:10" x14ac:dyDescent="0.25">
      <c r="A46">
        <v>5</v>
      </c>
      <c r="B46">
        <v>171</v>
      </c>
      <c r="C46">
        <v>500</v>
      </c>
      <c r="D46">
        <v>15</v>
      </c>
      <c r="E46" s="1" t="s">
        <v>9</v>
      </c>
      <c r="F46" s="1" t="s">
        <v>10</v>
      </c>
      <c r="G46">
        <v>1</v>
      </c>
      <c r="H46">
        <v>1</v>
      </c>
      <c r="I46">
        <v>14861</v>
      </c>
      <c r="J46" s="2">
        <f>ABS(result_Jan_21_17_34_44_2022[[#This Row],[Najlepsza wartosc]]-$M$1)/$M$1</f>
        <v>4.3941923774954628</v>
      </c>
    </row>
    <row r="47" spans="1:10" x14ac:dyDescent="0.25">
      <c r="A47">
        <v>6</v>
      </c>
      <c r="B47">
        <v>171</v>
      </c>
      <c r="C47">
        <v>500</v>
      </c>
      <c r="D47">
        <v>15</v>
      </c>
      <c r="E47" s="1" t="s">
        <v>9</v>
      </c>
      <c r="F47" s="1" t="s">
        <v>10</v>
      </c>
      <c r="G47">
        <v>1</v>
      </c>
      <c r="H47">
        <v>1</v>
      </c>
      <c r="I47">
        <v>15345</v>
      </c>
      <c r="J47" s="2">
        <f>ABS(result_Jan_21_17_34_44_2022[[#This Row],[Najlepsza wartosc]]-$M$1)/$M$1</f>
        <v>4.5698729582577133</v>
      </c>
    </row>
    <row r="48" spans="1:10" x14ac:dyDescent="0.25">
      <c r="A48">
        <v>7</v>
      </c>
      <c r="B48">
        <v>171</v>
      </c>
      <c r="C48">
        <v>500</v>
      </c>
      <c r="D48">
        <v>15</v>
      </c>
      <c r="E48" s="1" t="s">
        <v>9</v>
      </c>
      <c r="F48" s="1" t="s">
        <v>10</v>
      </c>
      <c r="G48">
        <v>1</v>
      </c>
      <c r="H48">
        <v>1</v>
      </c>
      <c r="I48">
        <v>14797</v>
      </c>
      <c r="J48" s="2">
        <f>ABS(result_Jan_21_17_34_44_2022[[#This Row],[Najlepsza wartosc]]-$M$1)/$M$1</f>
        <v>4.3709618874773142</v>
      </c>
    </row>
    <row r="49" spans="1:10" x14ac:dyDescent="0.25">
      <c r="A49">
        <v>8</v>
      </c>
      <c r="B49">
        <v>171</v>
      </c>
      <c r="C49">
        <v>500</v>
      </c>
      <c r="D49">
        <v>15</v>
      </c>
      <c r="E49" s="1" t="s">
        <v>9</v>
      </c>
      <c r="F49" s="1" t="s">
        <v>10</v>
      </c>
      <c r="G49">
        <v>1</v>
      </c>
      <c r="H49">
        <v>1</v>
      </c>
      <c r="I49">
        <v>16281</v>
      </c>
      <c r="J49" s="2">
        <f>ABS(result_Jan_21_17_34_44_2022[[#This Row],[Najlepsza wartosc]]-$M$1)/$M$1</f>
        <v>4.9096188747731402</v>
      </c>
    </row>
    <row r="50" spans="1:10" x14ac:dyDescent="0.25">
      <c r="A50">
        <v>9</v>
      </c>
      <c r="B50">
        <v>171</v>
      </c>
      <c r="C50">
        <v>500</v>
      </c>
      <c r="D50">
        <v>15</v>
      </c>
      <c r="E50" s="1" t="s">
        <v>9</v>
      </c>
      <c r="F50" s="1" t="s">
        <v>10</v>
      </c>
      <c r="G50">
        <v>1</v>
      </c>
      <c r="H50">
        <v>1</v>
      </c>
      <c r="I50">
        <v>15092</v>
      </c>
      <c r="J50" s="2">
        <f>ABS(result_Jan_21_17_34_44_2022[[#This Row],[Najlepsza wartosc]]-$M$1)/$M$1</f>
        <v>4.4780399274047191</v>
      </c>
    </row>
    <row r="51" spans="1:10" x14ac:dyDescent="0.25">
      <c r="A51">
        <v>10</v>
      </c>
      <c r="B51">
        <v>171</v>
      </c>
      <c r="C51">
        <v>500</v>
      </c>
      <c r="D51">
        <v>15</v>
      </c>
      <c r="E51" s="1" t="s">
        <v>9</v>
      </c>
      <c r="F51" s="1" t="s">
        <v>10</v>
      </c>
      <c r="G51">
        <v>1</v>
      </c>
      <c r="H51">
        <v>1</v>
      </c>
      <c r="I51">
        <v>15792</v>
      </c>
      <c r="J51" s="2">
        <f>ABS(result_Jan_21_17_34_44_2022[[#This Row],[Najlepsza wartosc]]-$M$1)/$M$1</f>
        <v>4.7321234119782218</v>
      </c>
    </row>
    <row r="52" spans="1:10" x14ac:dyDescent="0.25">
      <c r="A52">
        <v>1</v>
      </c>
      <c r="B52">
        <v>171</v>
      </c>
      <c r="C52">
        <v>500</v>
      </c>
      <c r="D52">
        <v>30</v>
      </c>
      <c r="E52" s="1" t="s">
        <v>9</v>
      </c>
      <c r="F52" s="1" t="s">
        <v>10</v>
      </c>
      <c r="G52">
        <v>1</v>
      </c>
      <c r="H52">
        <v>1</v>
      </c>
      <c r="I52">
        <v>14260</v>
      </c>
      <c r="J52" s="2">
        <f>ABS(result_Jan_21_17_34_44_2022[[#This Row],[Najlepsza wartosc]]-$M$1)/$M$1</f>
        <v>4.1760435571687839</v>
      </c>
    </row>
    <row r="53" spans="1:10" x14ac:dyDescent="0.25">
      <c r="A53">
        <v>2</v>
      </c>
      <c r="B53">
        <v>171</v>
      </c>
      <c r="C53">
        <v>500</v>
      </c>
      <c r="D53">
        <v>30</v>
      </c>
      <c r="E53" s="1" t="s">
        <v>9</v>
      </c>
      <c r="F53" s="1" t="s">
        <v>10</v>
      </c>
      <c r="G53">
        <v>1</v>
      </c>
      <c r="H53">
        <v>1</v>
      </c>
      <c r="I53">
        <v>14499</v>
      </c>
      <c r="J53" s="2">
        <f>ABS(result_Jan_21_17_34_44_2022[[#This Row],[Najlepsza wartosc]]-$M$1)/$M$1</f>
        <v>4.2627949183303082</v>
      </c>
    </row>
    <row r="54" spans="1:10" x14ac:dyDescent="0.25">
      <c r="A54">
        <v>3</v>
      </c>
      <c r="B54">
        <v>171</v>
      </c>
      <c r="C54">
        <v>500</v>
      </c>
      <c r="D54">
        <v>30</v>
      </c>
      <c r="E54" s="1" t="s">
        <v>9</v>
      </c>
      <c r="F54" s="1" t="s">
        <v>10</v>
      </c>
      <c r="G54">
        <v>1</v>
      </c>
      <c r="H54">
        <v>1</v>
      </c>
      <c r="I54">
        <v>14942</v>
      </c>
      <c r="J54" s="2">
        <f>ABS(result_Jan_21_17_34_44_2022[[#This Row],[Najlepsza wartosc]]-$M$1)/$M$1</f>
        <v>4.4235934664246823</v>
      </c>
    </row>
    <row r="55" spans="1:10" x14ac:dyDescent="0.25">
      <c r="A55">
        <v>4</v>
      </c>
      <c r="B55">
        <v>171</v>
      </c>
      <c r="C55">
        <v>500</v>
      </c>
      <c r="D55">
        <v>30</v>
      </c>
      <c r="E55" s="1" t="s">
        <v>9</v>
      </c>
      <c r="F55" s="1" t="s">
        <v>10</v>
      </c>
      <c r="G55">
        <v>1</v>
      </c>
      <c r="H55">
        <v>1</v>
      </c>
      <c r="I55">
        <v>13530</v>
      </c>
      <c r="J55" s="2">
        <f>ABS(result_Jan_21_17_34_44_2022[[#This Row],[Najlepsza wartosc]]-$M$1)/$M$1</f>
        <v>3.9110707803992741</v>
      </c>
    </row>
    <row r="56" spans="1:10" x14ac:dyDescent="0.25">
      <c r="A56">
        <v>5</v>
      </c>
      <c r="B56">
        <v>171</v>
      </c>
      <c r="C56">
        <v>500</v>
      </c>
      <c r="D56">
        <v>30</v>
      </c>
      <c r="E56" s="1" t="s">
        <v>9</v>
      </c>
      <c r="F56" s="1" t="s">
        <v>10</v>
      </c>
      <c r="G56">
        <v>1</v>
      </c>
      <c r="H56">
        <v>1</v>
      </c>
      <c r="I56">
        <v>13669</v>
      </c>
      <c r="J56" s="2">
        <f>ABS(result_Jan_21_17_34_44_2022[[#This Row],[Najlepsza wartosc]]-$M$1)/$M$1</f>
        <v>3.9615245009074411</v>
      </c>
    </row>
    <row r="57" spans="1:10" x14ac:dyDescent="0.25">
      <c r="A57">
        <v>6</v>
      </c>
      <c r="B57">
        <v>171</v>
      </c>
      <c r="C57">
        <v>500</v>
      </c>
      <c r="D57">
        <v>30</v>
      </c>
      <c r="E57" s="1" t="s">
        <v>9</v>
      </c>
      <c r="F57" s="1" t="s">
        <v>10</v>
      </c>
      <c r="G57">
        <v>1</v>
      </c>
      <c r="H57">
        <v>1</v>
      </c>
      <c r="I57">
        <v>13844</v>
      </c>
      <c r="J57" s="2">
        <f>ABS(result_Jan_21_17_34_44_2022[[#This Row],[Najlepsza wartosc]]-$M$1)/$M$1</f>
        <v>4.0250453720508164</v>
      </c>
    </row>
    <row r="58" spans="1:10" x14ac:dyDescent="0.25">
      <c r="A58">
        <v>7</v>
      </c>
      <c r="B58">
        <v>171</v>
      </c>
      <c r="C58">
        <v>500</v>
      </c>
      <c r="D58">
        <v>30</v>
      </c>
      <c r="E58" s="1" t="s">
        <v>9</v>
      </c>
      <c r="F58" s="1" t="s">
        <v>10</v>
      </c>
      <c r="G58">
        <v>1</v>
      </c>
      <c r="H58">
        <v>1</v>
      </c>
      <c r="I58">
        <v>14678</v>
      </c>
      <c r="J58" s="2">
        <f>ABS(result_Jan_21_17_34_44_2022[[#This Row],[Najlepsza wartosc]]-$M$1)/$M$1</f>
        <v>4.3277676950998183</v>
      </c>
    </row>
    <row r="59" spans="1:10" x14ac:dyDescent="0.25">
      <c r="A59">
        <v>8</v>
      </c>
      <c r="B59">
        <v>171</v>
      </c>
      <c r="C59">
        <v>500</v>
      </c>
      <c r="D59">
        <v>30</v>
      </c>
      <c r="E59" s="1" t="s">
        <v>9</v>
      </c>
      <c r="F59" s="1" t="s">
        <v>10</v>
      </c>
      <c r="G59">
        <v>1</v>
      </c>
      <c r="H59">
        <v>1</v>
      </c>
      <c r="I59">
        <v>13995</v>
      </c>
      <c r="J59" s="2">
        <f>ABS(result_Jan_21_17_34_44_2022[[#This Row],[Najlepsza wartosc]]-$M$1)/$M$1</f>
        <v>4.0798548094373865</v>
      </c>
    </row>
    <row r="60" spans="1:10" x14ac:dyDescent="0.25">
      <c r="A60">
        <v>9</v>
      </c>
      <c r="B60">
        <v>171</v>
      </c>
      <c r="C60">
        <v>500</v>
      </c>
      <c r="D60">
        <v>30</v>
      </c>
      <c r="E60" s="1" t="s">
        <v>9</v>
      </c>
      <c r="F60" s="1" t="s">
        <v>10</v>
      </c>
      <c r="G60">
        <v>1</v>
      </c>
      <c r="H60">
        <v>1</v>
      </c>
      <c r="I60">
        <v>14639</v>
      </c>
      <c r="J60" s="2">
        <f>ABS(result_Jan_21_17_34_44_2022[[#This Row],[Najlepsza wartosc]]-$M$1)/$M$1</f>
        <v>4.3136116152450095</v>
      </c>
    </row>
    <row r="61" spans="1:10" x14ac:dyDescent="0.25">
      <c r="A61">
        <v>10</v>
      </c>
      <c r="B61">
        <v>171</v>
      </c>
      <c r="C61">
        <v>500</v>
      </c>
      <c r="D61">
        <v>30</v>
      </c>
      <c r="E61" s="1" t="s">
        <v>9</v>
      </c>
      <c r="F61" s="1" t="s">
        <v>10</v>
      </c>
      <c r="G61">
        <v>1</v>
      </c>
      <c r="H61">
        <v>1</v>
      </c>
      <c r="I61">
        <v>14452</v>
      </c>
      <c r="J61" s="2">
        <f>ABS(result_Jan_21_17_34_44_2022[[#This Row],[Najlepsza wartosc]]-$M$1)/$M$1</f>
        <v>4.2457350272232306</v>
      </c>
    </row>
    <row r="62" spans="1:10" x14ac:dyDescent="0.25">
      <c r="A62">
        <v>1</v>
      </c>
      <c r="B62">
        <v>171</v>
      </c>
      <c r="C62">
        <v>1000</v>
      </c>
      <c r="D62">
        <v>5</v>
      </c>
      <c r="E62" s="1" t="s">
        <v>9</v>
      </c>
      <c r="F62" s="1" t="s">
        <v>10</v>
      </c>
      <c r="G62">
        <v>1</v>
      </c>
      <c r="H62">
        <v>1</v>
      </c>
      <c r="I62">
        <v>16246</v>
      </c>
      <c r="J62" s="2">
        <f>ABS(result_Jan_21_17_34_44_2022[[#This Row],[Najlepsza wartosc]]-$M$1)/$M$1</f>
        <v>4.8969147005444649</v>
      </c>
    </row>
    <row r="63" spans="1:10" x14ac:dyDescent="0.25">
      <c r="A63">
        <v>2</v>
      </c>
      <c r="B63">
        <v>171</v>
      </c>
      <c r="C63">
        <v>1000</v>
      </c>
      <c r="D63">
        <v>5</v>
      </c>
      <c r="E63" s="1" t="s">
        <v>9</v>
      </c>
      <c r="F63" s="1" t="s">
        <v>10</v>
      </c>
      <c r="G63">
        <v>1</v>
      </c>
      <c r="H63">
        <v>1</v>
      </c>
      <c r="I63">
        <v>15958</v>
      </c>
      <c r="J63" s="2">
        <f>ABS(result_Jan_21_17_34_44_2022[[#This Row],[Najlepsza wartosc]]-$M$1)/$M$1</f>
        <v>4.7923774954627953</v>
      </c>
    </row>
    <row r="64" spans="1:10" x14ac:dyDescent="0.25">
      <c r="A64">
        <v>3</v>
      </c>
      <c r="B64">
        <v>171</v>
      </c>
      <c r="C64">
        <v>1000</v>
      </c>
      <c r="D64">
        <v>5</v>
      </c>
      <c r="E64" s="1" t="s">
        <v>9</v>
      </c>
      <c r="F64" s="1" t="s">
        <v>10</v>
      </c>
      <c r="G64">
        <v>1</v>
      </c>
      <c r="H64">
        <v>1</v>
      </c>
      <c r="I64">
        <v>15879</v>
      </c>
      <c r="J64" s="2">
        <f>ABS(result_Jan_21_17_34_44_2022[[#This Row],[Najlepsza wartosc]]-$M$1)/$M$1</f>
        <v>4.7637023593466425</v>
      </c>
    </row>
    <row r="65" spans="1:10" x14ac:dyDescent="0.25">
      <c r="A65">
        <v>4</v>
      </c>
      <c r="B65">
        <v>171</v>
      </c>
      <c r="C65">
        <v>1000</v>
      </c>
      <c r="D65">
        <v>5</v>
      </c>
      <c r="E65" s="1" t="s">
        <v>9</v>
      </c>
      <c r="F65" s="1" t="s">
        <v>10</v>
      </c>
      <c r="G65">
        <v>1</v>
      </c>
      <c r="H65">
        <v>1</v>
      </c>
      <c r="I65">
        <v>16071</v>
      </c>
      <c r="J65" s="2">
        <f>ABS(result_Jan_21_17_34_44_2022[[#This Row],[Najlepsza wartosc]]-$M$1)/$M$1</f>
        <v>4.8333938294010892</v>
      </c>
    </row>
    <row r="66" spans="1:10" x14ac:dyDescent="0.25">
      <c r="A66">
        <v>5</v>
      </c>
      <c r="B66">
        <v>171</v>
      </c>
      <c r="C66">
        <v>1000</v>
      </c>
      <c r="D66">
        <v>5</v>
      </c>
      <c r="E66" s="1" t="s">
        <v>9</v>
      </c>
      <c r="F66" s="1" t="s">
        <v>10</v>
      </c>
      <c r="G66">
        <v>1</v>
      </c>
      <c r="H66">
        <v>1</v>
      </c>
      <c r="I66">
        <v>16059</v>
      </c>
      <c r="J66" s="2">
        <f>ABS(result_Jan_21_17_34_44_2022[[#This Row],[Najlepsza wartosc]]-$M$1)/$M$1</f>
        <v>4.829038112522686</v>
      </c>
    </row>
    <row r="67" spans="1:10" x14ac:dyDescent="0.25">
      <c r="A67">
        <v>6</v>
      </c>
      <c r="B67">
        <v>171</v>
      </c>
      <c r="C67">
        <v>1000</v>
      </c>
      <c r="D67">
        <v>5</v>
      </c>
      <c r="E67" s="1" t="s">
        <v>9</v>
      </c>
      <c r="F67" s="1" t="s">
        <v>10</v>
      </c>
      <c r="G67">
        <v>1</v>
      </c>
      <c r="H67">
        <v>1</v>
      </c>
      <c r="I67">
        <v>16546</v>
      </c>
      <c r="J67" s="2">
        <f>ABS(result_Jan_21_17_34_44_2022[[#This Row],[Najlepsza wartosc]]-$M$1)/$M$1</f>
        <v>5.0058076225045376</v>
      </c>
    </row>
    <row r="68" spans="1:10" x14ac:dyDescent="0.25">
      <c r="A68">
        <v>7</v>
      </c>
      <c r="B68">
        <v>171</v>
      </c>
      <c r="C68">
        <v>1000</v>
      </c>
      <c r="D68">
        <v>5</v>
      </c>
      <c r="E68" s="1" t="s">
        <v>9</v>
      </c>
      <c r="F68" s="1" t="s">
        <v>10</v>
      </c>
      <c r="G68">
        <v>1</v>
      </c>
      <c r="H68">
        <v>1</v>
      </c>
      <c r="I68">
        <v>15570</v>
      </c>
      <c r="J68" s="2">
        <f>ABS(result_Jan_21_17_34_44_2022[[#This Row],[Najlepsza wartosc]]-$M$1)/$M$1</f>
        <v>4.6515426497277677</v>
      </c>
    </row>
    <row r="69" spans="1:10" x14ac:dyDescent="0.25">
      <c r="A69">
        <v>8</v>
      </c>
      <c r="B69">
        <v>171</v>
      </c>
      <c r="C69">
        <v>1000</v>
      </c>
      <c r="D69">
        <v>5</v>
      </c>
      <c r="E69" s="1" t="s">
        <v>9</v>
      </c>
      <c r="F69" s="1" t="s">
        <v>10</v>
      </c>
      <c r="G69">
        <v>1</v>
      </c>
      <c r="H69">
        <v>1</v>
      </c>
      <c r="I69">
        <v>16714</v>
      </c>
      <c r="J69" s="2">
        <f>ABS(result_Jan_21_17_34_44_2022[[#This Row],[Najlepsza wartosc]]-$M$1)/$M$1</f>
        <v>5.0667876588021779</v>
      </c>
    </row>
    <row r="70" spans="1:10" x14ac:dyDescent="0.25">
      <c r="A70">
        <v>9</v>
      </c>
      <c r="B70">
        <v>171</v>
      </c>
      <c r="C70">
        <v>1000</v>
      </c>
      <c r="D70">
        <v>5</v>
      </c>
      <c r="E70" s="1" t="s">
        <v>9</v>
      </c>
      <c r="F70" s="1" t="s">
        <v>10</v>
      </c>
      <c r="G70">
        <v>1</v>
      </c>
      <c r="H70">
        <v>1</v>
      </c>
      <c r="I70">
        <v>15987</v>
      </c>
      <c r="J70" s="2">
        <f>ABS(result_Jan_21_17_34_44_2022[[#This Row],[Najlepsza wartosc]]-$M$1)/$M$1</f>
        <v>4.8029038112522686</v>
      </c>
    </row>
    <row r="71" spans="1:10" x14ac:dyDescent="0.25">
      <c r="A71">
        <v>10</v>
      </c>
      <c r="B71">
        <v>171</v>
      </c>
      <c r="C71">
        <v>1000</v>
      </c>
      <c r="D71">
        <v>5</v>
      </c>
      <c r="E71" s="1" t="s">
        <v>9</v>
      </c>
      <c r="F71" s="1" t="s">
        <v>10</v>
      </c>
      <c r="G71">
        <v>1</v>
      </c>
      <c r="H71">
        <v>1</v>
      </c>
      <c r="I71">
        <v>16409</v>
      </c>
      <c r="J71" s="2">
        <f>ABS(result_Jan_21_17_34_44_2022[[#This Row],[Najlepsza wartosc]]-$M$1)/$M$1</f>
        <v>4.9560798548094374</v>
      </c>
    </row>
    <row r="72" spans="1:10" x14ac:dyDescent="0.25">
      <c r="A72">
        <v>1</v>
      </c>
      <c r="B72">
        <v>171</v>
      </c>
      <c r="C72">
        <v>1000</v>
      </c>
      <c r="D72">
        <v>15</v>
      </c>
      <c r="E72" s="1" t="s">
        <v>9</v>
      </c>
      <c r="F72" s="1" t="s">
        <v>10</v>
      </c>
      <c r="G72">
        <v>1</v>
      </c>
      <c r="H72">
        <v>1</v>
      </c>
      <c r="I72">
        <v>14292</v>
      </c>
      <c r="J72" s="2">
        <f>ABS(result_Jan_21_17_34_44_2022[[#This Row],[Najlepsza wartosc]]-$M$1)/$M$1</f>
        <v>4.1876588021778582</v>
      </c>
    </row>
    <row r="73" spans="1:10" x14ac:dyDescent="0.25">
      <c r="A73">
        <v>2</v>
      </c>
      <c r="B73">
        <v>171</v>
      </c>
      <c r="C73">
        <v>1000</v>
      </c>
      <c r="D73">
        <v>15</v>
      </c>
      <c r="E73" s="1" t="s">
        <v>9</v>
      </c>
      <c r="F73" s="1" t="s">
        <v>10</v>
      </c>
      <c r="G73">
        <v>1</v>
      </c>
      <c r="H73">
        <v>1</v>
      </c>
      <c r="I73">
        <v>15338</v>
      </c>
      <c r="J73" s="2">
        <f>ABS(result_Jan_21_17_34_44_2022[[#This Row],[Najlepsza wartosc]]-$M$1)/$M$1</f>
        <v>4.5673321234119779</v>
      </c>
    </row>
    <row r="74" spans="1:10" x14ac:dyDescent="0.25">
      <c r="A74">
        <v>3</v>
      </c>
      <c r="B74">
        <v>171</v>
      </c>
      <c r="C74">
        <v>1000</v>
      </c>
      <c r="D74">
        <v>15</v>
      </c>
      <c r="E74" s="1" t="s">
        <v>9</v>
      </c>
      <c r="F74" s="1" t="s">
        <v>10</v>
      </c>
      <c r="G74">
        <v>1</v>
      </c>
      <c r="H74">
        <v>1</v>
      </c>
      <c r="I74">
        <v>14998</v>
      </c>
      <c r="J74" s="2">
        <f>ABS(result_Jan_21_17_34_44_2022[[#This Row],[Najlepsza wartosc]]-$M$1)/$M$1</f>
        <v>4.443920145190563</v>
      </c>
    </row>
    <row r="75" spans="1:10" x14ac:dyDescent="0.25">
      <c r="A75">
        <v>4</v>
      </c>
      <c r="B75">
        <v>171</v>
      </c>
      <c r="C75">
        <v>1000</v>
      </c>
      <c r="D75">
        <v>15</v>
      </c>
      <c r="E75" s="1" t="s">
        <v>9</v>
      </c>
      <c r="F75" s="1" t="s">
        <v>10</v>
      </c>
      <c r="G75">
        <v>1</v>
      </c>
      <c r="H75">
        <v>1</v>
      </c>
      <c r="I75">
        <v>16409</v>
      </c>
      <c r="J75" s="2">
        <f>ABS(result_Jan_21_17_34_44_2022[[#This Row],[Najlepsza wartosc]]-$M$1)/$M$1</f>
        <v>4.9560798548094374</v>
      </c>
    </row>
    <row r="76" spans="1:10" x14ac:dyDescent="0.25">
      <c r="A76">
        <v>5</v>
      </c>
      <c r="B76">
        <v>171</v>
      </c>
      <c r="C76">
        <v>1000</v>
      </c>
      <c r="D76">
        <v>15</v>
      </c>
      <c r="E76" s="1" t="s">
        <v>9</v>
      </c>
      <c r="F76" s="1" t="s">
        <v>10</v>
      </c>
      <c r="G76">
        <v>1</v>
      </c>
      <c r="H76">
        <v>1</v>
      </c>
      <c r="I76">
        <v>15222</v>
      </c>
      <c r="J76" s="2">
        <f>ABS(result_Jan_21_17_34_44_2022[[#This Row],[Najlepsza wartosc]]-$M$1)/$M$1</f>
        <v>4.525226860254083</v>
      </c>
    </row>
    <row r="77" spans="1:10" x14ac:dyDescent="0.25">
      <c r="A77">
        <v>6</v>
      </c>
      <c r="B77">
        <v>171</v>
      </c>
      <c r="C77">
        <v>1000</v>
      </c>
      <c r="D77">
        <v>15</v>
      </c>
      <c r="E77" s="1" t="s">
        <v>9</v>
      </c>
      <c r="F77" s="1" t="s">
        <v>10</v>
      </c>
      <c r="G77">
        <v>1</v>
      </c>
      <c r="H77">
        <v>1</v>
      </c>
      <c r="I77">
        <v>14066</v>
      </c>
      <c r="J77" s="2">
        <f>ABS(result_Jan_21_17_34_44_2022[[#This Row],[Najlepsza wartosc]]-$M$1)/$M$1</f>
        <v>4.1056261343012705</v>
      </c>
    </row>
    <row r="78" spans="1:10" x14ac:dyDescent="0.25">
      <c r="A78">
        <v>7</v>
      </c>
      <c r="B78">
        <v>171</v>
      </c>
      <c r="C78">
        <v>1000</v>
      </c>
      <c r="D78">
        <v>15</v>
      </c>
      <c r="E78" s="1" t="s">
        <v>9</v>
      </c>
      <c r="F78" s="1" t="s">
        <v>10</v>
      </c>
      <c r="G78">
        <v>1</v>
      </c>
      <c r="H78">
        <v>1</v>
      </c>
      <c r="I78">
        <v>14056</v>
      </c>
      <c r="J78" s="2">
        <f>ABS(result_Jan_21_17_34_44_2022[[#This Row],[Najlepsza wartosc]]-$M$1)/$M$1</f>
        <v>4.101996370235935</v>
      </c>
    </row>
    <row r="79" spans="1:10" x14ac:dyDescent="0.25">
      <c r="A79">
        <v>8</v>
      </c>
      <c r="B79">
        <v>171</v>
      </c>
      <c r="C79">
        <v>1000</v>
      </c>
      <c r="D79">
        <v>15</v>
      </c>
      <c r="E79" s="1" t="s">
        <v>9</v>
      </c>
      <c r="F79" s="1" t="s">
        <v>10</v>
      </c>
      <c r="G79">
        <v>1</v>
      </c>
      <c r="H79">
        <v>1</v>
      </c>
      <c r="I79">
        <v>14928</v>
      </c>
      <c r="J79" s="2">
        <f>ABS(result_Jan_21_17_34_44_2022[[#This Row],[Najlepsza wartosc]]-$M$1)/$M$1</f>
        <v>4.4185117967332124</v>
      </c>
    </row>
    <row r="80" spans="1:10" x14ac:dyDescent="0.25">
      <c r="A80">
        <v>9</v>
      </c>
      <c r="B80">
        <v>171</v>
      </c>
      <c r="C80">
        <v>1000</v>
      </c>
      <c r="D80">
        <v>15</v>
      </c>
      <c r="E80" s="1" t="s">
        <v>9</v>
      </c>
      <c r="F80" s="1" t="s">
        <v>10</v>
      </c>
      <c r="G80">
        <v>1</v>
      </c>
      <c r="H80">
        <v>1</v>
      </c>
      <c r="I80">
        <v>15946</v>
      </c>
      <c r="J80" s="2">
        <f>ABS(result_Jan_21_17_34_44_2022[[#This Row],[Najlepsza wartosc]]-$M$1)/$M$1</f>
        <v>4.7880217785843922</v>
      </c>
    </row>
    <row r="81" spans="1:10" x14ac:dyDescent="0.25">
      <c r="A81">
        <v>10</v>
      </c>
      <c r="B81">
        <v>171</v>
      </c>
      <c r="C81">
        <v>1000</v>
      </c>
      <c r="D81">
        <v>15</v>
      </c>
      <c r="E81" s="1" t="s">
        <v>9</v>
      </c>
      <c r="F81" s="1" t="s">
        <v>10</v>
      </c>
      <c r="G81">
        <v>1</v>
      </c>
      <c r="H81">
        <v>1</v>
      </c>
      <c r="I81">
        <v>14483</v>
      </c>
      <c r="J81" s="2">
        <f>ABS(result_Jan_21_17_34_44_2022[[#This Row],[Najlepsza wartosc]]-$M$1)/$M$1</f>
        <v>4.2569872958257715</v>
      </c>
    </row>
    <row r="82" spans="1:10" x14ac:dyDescent="0.25">
      <c r="A82">
        <v>1</v>
      </c>
      <c r="B82">
        <v>171</v>
      </c>
      <c r="C82">
        <v>1000</v>
      </c>
      <c r="D82">
        <v>30</v>
      </c>
      <c r="E82" s="1" t="s">
        <v>9</v>
      </c>
      <c r="F82" s="1" t="s">
        <v>10</v>
      </c>
      <c r="G82">
        <v>1</v>
      </c>
      <c r="H82">
        <v>1</v>
      </c>
      <c r="I82">
        <v>13519</v>
      </c>
      <c r="J82" s="2">
        <f>ABS(result_Jan_21_17_34_44_2022[[#This Row],[Najlepsza wartosc]]-$M$1)/$M$1</f>
        <v>3.9070780399274048</v>
      </c>
    </row>
    <row r="83" spans="1:10" x14ac:dyDescent="0.25">
      <c r="A83">
        <v>2</v>
      </c>
      <c r="B83">
        <v>171</v>
      </c>
      <c r="C83">
        <v>1000</v>
      </c>
      <c r="D83">
        <v>30</v>
      </c>
      <c r="E83" s="1" t="s">
        <v>9</v>
      </c>
      <c r="F83" s="1" t="s">
        <v>10</v>
      </c>
      <c r="G83">
        <v>1</v>
      </c>
      <c r="H83">
        <v>1</v>
      </c>
      <c r="I83">
        <v>14352</v>
      </c>
      <c r="J83" s="2">
        <f>ABS(result_Jan_21_17_34_44_2022[[#This Row],[Najlepsza wartosc]]-$M$1)/$M$1</f>
        <v>4.2094373865698733</v>
      </c>
    </row>
    <row r="84" spans="1:10" x14ac:dyDescent="0.25">
      <c r="A84">
        <v>3</v>
      </c>
      <c r="B84">
        <v>171</v>
      </c>
      <c r="C84">
        <v>1000</v>
      </c>
      <c r="D84">
        <v>30</v>
      </c>
      <c r="E84" s="1" t="s">
        <v>9</v>
      </c>
      <c r="F84" s="1" t="s">
        <v>10</v>
      </c>
      <c r="G84">
        <v>1</v>
      </c>
      <c r="H84">
        <v>1</v>
      </c>
      <c r="I84">
        <v>14772</v>
      </c>
      <c r="J84" s="2">
        <f>ABS(result_Jan_21_17_34_44_2022[[#This Row],[Najlepsza wartosc]]-$M$1)/$M$1</f>
        <v>4.3618874773139744</v>
      </c>
    </row>
    <row r="85" spans="1:10" x14ac:dyDescent="0.25">
      <c r="A85">
        <v>4</v>
      </c>
      <c r="B85">
        <v>171</v>
      </c>
      <c r="C85">
        <v>1000</v>
      </c>
      <c r="D85">
        <v>30</v>
      </c>
      <c r="E85" s="1" t="s">
        <v>9</v>
      </c>
      <c r="F85" s="1" t="s">
        <v>10</v>
      </c>
      <c r="G85">
        <v>1</v>
      </c>
      <c r="H85">
        <v>1</v>
      </c>
      <c r="I85">
        <v>14442</v>
      </c>
      <c r="J85" s="2">
        <f>ABS(result_Jan_21_17_34_44_2022[[#This Row],[Najlepsza wartosc]]-$M$1)/$M$1</f>
        <v>4.242105263157895</v>
      </c>
    </row>
    <row r="86" spans="1:10" x14ac:dyDescent="0.25">
      <c r="A86">
        <v>5</v>
      </c>
      <c r="B86">
        <v>171</v>
      </c>
      <c r="C86">
        <v>1000</v>
      </c>
      <c r="D86">
        <v>30</v>
      </c>
      <c r="E86" s="1" t="s">
        <v>9</v>
      </c>
      <c r="F86" s="1" t="s">
        <v>10</v>
      </c>
      <c r="G86">
        <v>1</v>
      </c>
      <c r="H86">
        <v>1</v>
      </c>
      <c r="I86">
        <v>15527</v>
      </c>
      <c r="J86" s="2">
        <f>ABS(result_Jan_21_17_34_44_2022[[#This Row],[Najlepsza wartosc]]-$M$1)/$M$1</f>
        <v>4.6359346642468235</v>
      </c>
    </row>
    <row r="87" spans="1:10" x14ac:dyDescent="0.25">
      <c r="A87">
        <v>6</v>
      </c>
      <c r="B87">
        <v>171</v>
      </c>
      <c r="C87">
        <v>1000</v>
      </c>
      <c r="D87">
        <v>30</v>
      </c>
      <c r="E87" s="1" t="s">
        <v>9</v>
      </c>
      <c r="F87" s="1" t="s">
        <v>10</v>
      </c>
      <c r="G87">
        <v>1</v>
      </c>
      <c r="H87">
        <v>1</v>
      </c>
      <c r="I87">
        <v>13120</v>
      </c>
      <c r="J87" s="2">
        <f>ABS(result_Jan_21_17_34_44_2022[[#This Row],[Najlepsza wartosc]]-$M$1)/$M$1</f>
        <v>3.7622504537205081</v>
      </c>
    </row>
    <row r="88" spans="1:10" x14ac:dyDescent="0.25">
      <c r="A88">
        <v>7</v>
      </c>
      <c r="B88">
        <v>171</v>
      </c>
      <c r="C88">
        <v>1000</v>
      </c>
      <c r="D88">
        <v>30</v>
      </c>
      <c r="E88" s="1" t="s">
        <v>9</v>
      </c>
      <c r="F88" s="1" t="s">
        <v>10</v>
      </c>
      <c r="G88">
        <v>1</v>
      </c>
      <c r="H88">
        <v>1</v>
      </c>
      <c r="I88">
        <v>13476</v>
      </c>
      <c r="J88" s="2">
        <f>ABS(result_Jan_21_17_34_44_2022[[#This Row],[Najlepsza wartosc]]-$M$1)/$M$1</f>
        <v>3.8914700544464611</v>
      </c>
    </row>
    <row r="89" spans="1:10" x14ac:dyDescent="0.25">
      <c r="A89">
        <v>8</v>
      </c>
      <c r="B89">
        <v>171</v>
      </c>
      <c r="C89">
        <v>1000</v>
      </c>
      <c r="D89">
        <v>30</v>
      </c>
      <c r="E89" s="1" t="s">
        <v>9</v>
      </c>
      <c r="F89" s="1" t="s">
        <v>10</v>
      </c>
      <c r="G89">
        <v>1</v>
      </c>
      <c r="H89">
        <v>1</v>
      </c>
      <c r="I89">
        <v>13089</v>
      </c>
      <c r="J89" s="2">
        <f>ABS(result_Jan_21_17_34_44_2022[[#This Row],[Najlepsza wartosc]]-$M$1)/$M$1</f>
        <v>3.7509981851179672</v>
      </c>
    </row>
    <row r="90" spans="1:10" x14ac:dyDescent="0.25">
      <c r="A90">
        <v>9</v>
      </c>
      <c r="B90">
        <v>171</v>
      </c>
      <c r="C90">
        <v>1000</v>
      </c>
      <c r="D90">
        <v>30</v>
      </c>
      <c r="E90" s="1" t="s">
        <v>9</v>
      </c>
      <c r="F90" s="1" t="s">
        <v>10</v>
      </c>
      <c r="G90">
        <v>1</v>
      </c>
      <c r="H90">
        <v>1</v>
      </c>
      <c r="I90">
        <v>13608</v>
      </c>
      <c r="J90" s="2">
        <f>ABS(result_Jan_21_17_34_44_2022[[#This Row],[Najlepsza wartosc]]-$M$1)/$M$1</f>
        <v>3.9393829401088931</v>
      </c>
    </row>
    <row r="91" spans="1:10" x14ac:dyDescent="0.25">
      <c r="A91">
        <v>10</v>
      </c>
      <c r="B91">
        <v>171</v>
      </c>
      <c r="C91">
        <v>1000</v>
      </c>
      <c r="D91">
        <v>30</v>
      </c>
      <c r="E91" s="1" t="s">
        <v>9</v>
      </c>
      <c r="F91" s="1" t="s">
        <v>10</v>
      </c>
      <c r="G91">
        <v>1</v>
      </c>
      <c r="H91">
        <v>1</v>
      </c>
      <c r="I91">
        <v>14399</v>
      </c>
      <c r="J91" s="2">
        <f>ABS(result_Jan_21_17_34_44_2022[[#This Row],[Najlepsza wartosc]]-$M$1)/$M$1</f>
        <v>4.2264972776769509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D968-F8B9-4C2D-9347-1D4DA6D084D1}">
  <sheetPr>
    <tabColor rgb="FF0070C0"/>
  </sheetPr>
  <dimension ref="A1:M91"/>
  <sheetViews>
    <sheetView workbookViewId="0"/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bestFit="1" customWidth="1"/>
    <col min="4" max="4" width="18.85546875" bestFit="1" customWidth="1"/>
    <col min="5" max="5" width="15.42578125" bestFit="1" customWidth="1"/>
    <col min="6" max="6" width="19.85546875" bestFit="1" customWidth="1"/>
    <col min="7" max="7" width="17.42578125" bestFit="1" customWidth="1"/>
    <col min="8" max="8" width="21.85546875" bestFit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L1" t="s">
        <v>11</v>
      </c>
      <c r="M1">
        <v>2755</v>
      </c>
    </row>
    <row r="2" spans="1:13" x14ac:dyDescent="0.25">
      <c r="A2">
        <v>1</v>
      </c>
      <c r="B2">
        <v>171</v>
      </c>
      <c r="C2">
        <v>100</v>
      </c>
      <c r="D2">
        <v>5</v>
      </c>
      <c r="E2" s="1" t="s">
        <v>9</v>
      </c>
      <c r="F2" s="1" t="s">
        <v>10</v>
      </c>
      <c r="G2">
        <v>2</v>
      </c>
      <c r="H2">
        <v>1</v>
      </c>
      <c r="I2">
        <v>14310</v>
      </c>
      <c r="J2" s="2">
        <f>ABS(result_Jan_21_17_34_45_2022[[#This Row],[Najlepsza wartosc]]-$M$1)/$M$1</f>
        <v>4.1941923774954626</v>
      </c>
    </row>
    <row r="3" spans="1:13" x14ac:dyDescent="0.25">
      <c r="A3">
        <v>2</v>
      </c>
      <c r="B3">
        <v>171</v>
      </c>
      <c r="C3">
        <v>100</v>
      </c>
      <c r="D3">
        <v>5</v>
      </c>
      <c r="E3" s="1" t="s">
        <v>9</v>
      </c>
      <c r="F3" s="1" t="s">
        <v>10</v>
      </c>
      <c r="G3">
        <v>2</v>
      </c>
      <c r="H3">
        <v>1</v>
      </c>
      <c r="I3">
        <v>14749</v>
      </c>
      <c r="J3" s="2">
        <f>ABS(result_Jan_21_17_34_45_2022[[#This Row],[Najlepsza wartosc]]-$M$1)/$M$1</f>
        <v>4.3535390199637023</v>
      </c>
    </row>
    <row r="4" spans="1:13" x14ac:dyDescent="0.25">
      <c r="A4">
        <v>3</v>
      </c>
      <c r="B4">
        <v>171</v>
      </c>
      <c r="C4">
        <v>100</v>
      </c>
      <c r="D4">
        <v>5</v>
      </c>
      <c r="E4" s="1" t="s">
        <v>9</v>
      </c>
      <c r="F4" s="1" t="s">
        <v>10</v>
      </c>
      <c r="G4">
        <v>2</v>
      </c>
      <c r="H4">
        <v>1</v>
      </c>
      <c r="I4">
        <v>13600</v>
      </c>
      <c r="J4" s="2">
        <f>ABS(result_Jan_21_17_34_45_2022[[#This Row],[Najlepsza wartosc]]-$M$1)/$M$1</f>
        <v>3.9364791288566243</v>
      </c>
    </row>
    <row r="5" spans="1:13" x14ac:dyDescent="0.25">
      <c r="A5">
        <v>4</v>
      </c>
      <c r="B5">
        <v>171</v>
      </c>
      <c r="C5">
        <v>100</v>
      </c>
      <c r="D5">
        <v>5</v>
      </c>
      <c r="E5" s="1" t="s">
        <v>9</v>
      </c>
      <c r="F5" s="1" t="s">
        <v>10</v>
      </c>
      <c r="G5">
        <v>2</v>
      </c>
      <c r="H5">
        <v>1</v>
      </c>
      <c r="I5">
        <v>13755</v>
      </c>
      <c r="J5" s="2">
        <f>ABS(result_Jan_21_17_34_45_2022[[#This Row],[Najlepsza wartosc]]-$M$1)/$M$1</f>
        <v>3.9927404718693285</v>
      </c>
    </row>
    <row r="6" spans="1:13" x14ac:dyDescent="0.25">
      <c r="A6">
        <v>5</v>
      </c>
      <c r="B6">
        <v>171</v>
      </c>
      <c r="C6">
        <v>100</v>
      </c>
      <c r="D6">
        <v>5</v>
      </c>
      <c r="E6" s="1" t="s">
        <v>9</v>
      </c>
      <c r="F6" s="1" t="s">
        <v>10</v>
      </c>
      <c r="G6">
        <v>2</v>
      </c>
      <c r="H6">
        <v>1</v>
      </c>
      <c r="I6">
        <v>14273</v>
      </c>
      <c r="J6" s="2">
        <f>ABS(result_Jan_21_17_34_45_2022[[#This Row],[Najlepsza wartosc]]-$M$1)/$M$1</f>
        <v>4.1807622504537205</v>
      </c>
    </row>
    <row r="7" spans="1:13" x14ac:dyDescent="0.25">
      <c r="A7">
        <v>6</v>
      </c>
      <c r="B7">
        <v>171</v>
      </c>
      <c r="C7">
        <v>100</v>
      </c>
      <c r="D7">
        <v>5</v>
      </c>
      <c r="E7" s="1" t="s">
        <v>9</v>
      </c>
      <c r="F7" s="1" t="s">
        <v>10</v>
      </c>
      <c r="G7">
        <v>2</v>
      </c>
      <c r="H7">
        <v>1</v>
      </c>
      <c r="I7">
        <v>14711</v>
      </c>
      <c r="J7" s="2">
        <f>ABS(result_Jan_21_17_34_45_2022[[#This Row],[Najlepsza wartosc]]-$M$1)/$M$1</f>
        <v>4.3397459165154268</v>
      </c>
    </row>
    <row r="8" spans="1:13" x14ac:dyDescent="0.25">
      <c r="A8">
        <v>7</v>
      </c>
      <c r="B8">
        <v>171</v>
      </c>
      <c r="C8">
        <v>100</v>
      </c>
      <c r="D8">
        <v>5</v>
      </c>
      <c r="E8" s="1" t="s">
        <v>9</v>
      </c>
      <c r="F8" s="1" t="s">
        <v>10</v>
      </c>
      <c r="G8">
        <v>2</v>
      </c>
      <c r="H8">
        <v>1</v>
      </c>
      <c r="I8">
        <v>14770</v>
      </c>
      <c r="J8" s="2">
        <f>ABS(result_Jan_21_17_34_45_2022[[#This Row],[Najlepsza wartosc]]-$M$1)/$M$1</f>
        <v>4.3611615245009077</v>
      </c>
    </row>
    <row r="9" spans="1:13" x14ac:dyDescent="0.25">
      <c r="A9">
        <v>8</v>
      </c>
      <c r="B9">
        <v>171</v>
      </c>
      <c r="C9">
        <v>100</v>
      </c>
      <c r="D9">
        <v>5</v>
      </c>
      <c r="E9" s="1" t="s">
        <v>9</v>
      </c>
      <c r="F9" s="1" t="s">
        <v>10</v>
      </c>
      <c r="G9">
        <v>2</v>
      </c>
      <c r="H9">
        <v>1</v>
      </c>
      <c r="I9">
        <v>13141</v>
      </c>
      <c r="J9" s="2">
        <f>ABS(result_Jan_21_17_34_45_2022[[#This Row],[Najlepsza wartosc]]-$M$1)/$M$1</f>
        <v>3.7698729582577131</v>
      </c>
    </row>
    <row r="10" spans="1:13" x14ac:dyDescent="0.25">
      <c r="A10">
        <v>9</v>
      </c>
      <c r="B10">
        <v>171</v>
      </c>
      <c r="C10">
        <v>100</v>
      </c>
      <c r="D10">
        <v>5</v>
      </c>
      <c r="E10" s="1" t="s">
        <v>9</v>
      </c>
      <c r="F10" s="1" t="s">
        <v>10</v>
      </c>
      <c r="G10">
        <v>2</v>
      </c>
      <c r="H10">
        <v>1</v>
      </c>
      <c r="I10">
        <v>14311</v>
      </c>
      <c r="J10" s="2">
        <f>ABS(result_Jan_21_17_34_45_2022[[#This Row],[Najlepsza wartosc]]-$M$1)/$M$1</f>
        <v>4.194555353901996</v>
      </c>
    </row>
    <row r="11" spans="1:13" x14ac:dyDescent="0.25">
      <c r="A11">
        <v>10</v>
      </c>
      <c r="B11">
        <v>171</v>
      </c>
      <c r="C11">
        <v>100</v>
      </c>
      <c r="D11">
        <v>5</v>
      </c>
      <c r="E11" s="1" t="s">
        <v>9</v>
      </c>
      <c r="F11" s="1" t="s">
        <v>10</v>
      </c>
      <c r="G11">
        <v>2</v>
      </c>
      <c r="H11">
        <v>1</v>
      </c>
      <c r="I11">
        <v>13855</v>
      </c>
      <c r="J11" s="2">
        <f>ABS(result_Jan_21_17_34_45_2022[[#This Row],[Najlepsza wartosc]]-$M$1)/$M$1</f>
        <v>4.0290381125226862</v>
      </c>
    </row>
    <row r="12" spans="1:13" x14ac:dyDescent="0.25">
      <c r="A12">
        <v>1</v>
      </c>
      <c r="B12">
        <v>171</v>
      </c>
      <c r="C12">
        <v>100</v>
      </c>
      <c r="D12">
        <v>15</v>
      </c>
      <c r="E12" s="1" t="s">
        <v>9</v>
      </c>
      <c r="F12" s="1" t="s">
        <v>10</v>
      </c>
      <c r="G12">
        <v>2</v>
      </c>
      <c r="H12">
        <v>1</v>
      </c>
      <c r="I12">
        <v>11180</v>
      </c>
      <c r="J12" s="2">
        <f>ABS(result_Jan_21_17_34_45_2022[[#This Row],[Najlepsza wartosc]]-$M$1)/$M$1</f>
        <v>3.0580762250453719</v>
      </c>
    </row>
    <row r="13" spans="1:13" x14ac:dyDescent="0.25">
      <c r="A13">
        <v>2</v>
      </c>
      <c r="B13">
        <v>171</v>
      </c>
      <c r="C13">
        <v>100</v>
      </c>
      <c r="D13">
        <v>15</v>
      </c>
      <c r="E13" s="1" t="s">
        <v>9</v>
      </c>
      <c r="F13" s="1" t="s">
        <v>10</v>
      </c>
      <c r="G13">
        <v>2</v>
      </c>
      <c r="H13">
        <v>1</v>
      </c>
      <c r="I13">
        <v>11171</v>
      </c>
      <c r="J13" s="2">
        <f>ABS(result_Jan_21_17_34_45_2022[[#This Row],[Najlepsza wartosc]]-$M$1)/$M$1</f>
        <v>3.0548094373865697</v>
      </c>
    </row>
    <row r="14" spans="1:13" x14ac:dyDescent="0.25">
      <c r="A14">
        <v>3</v>
      </c>
      <c r="B14">
        <v>171</v>
      </c>
      <c r="C14">
        <v>100</v>
      </c>
      <c r="D14">
        <v>15</v>
      </c>
      <c r="E14" s="1" t="s">
        <v>9</v>
      </c>
      <c r="F14" s="1" t="s">
        <v>10</v>
      </c>
      <c r="G14">
        <v>2</v>
      </c>
      <c r="H14">
        <v>1</v>
      </c>
      <c r="I14">
        <v>11761</v>
      </c>
      <c r="J14" s="2">
        <f>ABS(result_Jan_21_17_34_45_2022[[#This Row],[Najlepsza wartosc]]-$M$1)/$M$1</f>
        <v>3.2689655172413792</v>
      </c>
    </row>
    <row r="15" spans="1:13" x14ac:dyDescent="0.25">
      <c r="A15">
        <v>4</v>
      </c>
      <c r="B15">
        <v>171</v>
      </c>
      <c r="C15">
        <v>100</v>
      </c>
      <c r="D15">
        <v>15</v>
      </c>
      <c r="E15" s="1" t="s">
        <v>9</v>
      </c>
      <c r="F15" s="1" t="s">
        <v>10</v>
      </c>
      <c r="G15">
        <v>2</v>
      </c>
      <c r="H15">
        <v>1</v>
      </c>
      <c r="I15">
        <v>11515</v>
      </c>
      <c r="J15" s="2">
        <f>ABS(result_Jan_21_17_34_45_2022[[#This Row],[Najlepsza wartosc]]-$M$1)/$M$1</f>
        <v>3.1796733212341199</v>
      </c>
    </row>
    <row r="16" spans="1:13" x14ac:dyDescent="0.25">
      <c r="A16">
        <v>5</v>
      </c>
      <c r="B16">
        <v>171</v>
      </c>
      <c r="C16">
        <v>100</v>
      </c>
      <c r="D16">
        <v>15</v>
      </c>
      <c r="E16" s="1" t="s">
        <v>9</v>
      </c>
      <c r="F16" s="1" t="s">
        <v>10</v>
      </c>
      <c r="G16">
        <v>2</v>
      </c>
      <c r="H16">
        <v>1</v>
      </c>
      <c r="I16">
        <v>11915</v>
      </c>
      <c r="J16" s="2">
        <f>ABS(result_Jan_21_17_34_45_2022[[#This Row],[Najlepsza wartosc]]-$M$1)/$M$1</f>
        <v>3.3248638838475499</v>
      </c>
    </row>
    <row r="17" spans="1:10" x14ac:dyDescent="0.25">
      <c r="A17">
        <v>6</v>
      </c>
      <c r="B17">
        <v>171</v>
      </c>
      <c r="C17">
        <v>100</v>
      </c>
      <c r="D17">
        <v>15</v>
      </c>
      <c r="E17" s="1" t="s">
        <v>9</v>
      </c>
      <c r="F17" s="1" t="s">
        <v>10</v>
      </c>
      <c r="G17">
        <v>2</v>
      </c>
      <c r="H17">
        <v>1</v>
      </c>
      <c r="I17">
        <v>11279</v>
      </c>
      <c r="J17" s="2">
        <f>ABS(result_Jan_21_17_34_45_2022[[#This Row],[Najlepsza wartosc]]-$M$1)/$M$1</f>
        <v>3.0940108892921958</v>
      </c>
    </row>
    <row r="18" spans="1:10" x14ac:dyDescent="0.25">
      <c r="A18">
        <v>7</v>
      </c>
      <c r="B18">
        <v>171</v>
      </c>
      <c r="C18">
        <v>100</v>
      </c>
      <c r="D18">
        <v>15</v>
      </c>
      <c r="E18" s="1" t="s">
        <v>9</v>
      </c>
      <c r="F18" s="1" t="s">
        <v>10</v>
      </c>
      <c r="G18">
        <v>2</v>
      </c>
      <c r="H18">
        <v>1</v>
      </c>
      <c r="I18">
        <v>11177</v>
      </c>
      <c r="J18" s="2">
        <f>ABS(result_Jan_21_17_34_45_2022[[#This Row],[Najlepsza wartosc]]-$M$1)/$M$1</f>
        <v>3.0569872958257713</v>
      </c>
    </row>
    <row r="19" spans="1:10" x14ac:dyDescent="0.25">
      <c r="A19">
        <v>8</v>
      </c>
      <c r="B19">
        <v>171</v>
      </c>
      <c r="C19">
        <v>100</v>
      </c>
      <c r="D19">
        <v>15</v>
      </c>
      <c r="E19" s="1" t="s">
        <v>9</v>
      </c>
      <c r="F19" s="1" t="s">
        <v>10</v>
      </c>
      <c r="G19">
        <v>2</v>
      </c>
      <c r="H19">
        <v>1</v>
      </c>
      <c r="I19">
        <v>10792</v>
      </c>
      <c r="J19" s="2">
        <f>ABS(result_Jan_21_17_34_45_2022[[#This Row],[Najlepsza wartosc]]-$M$1)/$M$1</f>
        <v>2.9172413793103447</v>
      </c>
    </row>
    <row r="20" spans="1:10" x14ac:dyDescent="0.25">
      <c r="A20">
        <v>9</v>
      </c>
      <c r="B20">
        <v>171</v>
      </c>
      <c r="C20">
        <v>100</v>
      </c>
      <c r="D20">
        <v>15</v>
      </c>
      <c r="E20" s="1" t="s">
        <v>9</v>
      </c>
      <c r="F20" s="1" t="s">
        <v>10</v>
      </c>
      <c r="G20">
        <v>2</v>
      </c>
      <c r="H20">
        <v>1</v>
      </c>
      <c r="I20">
        <v>11483</v>
      </c>
      <c r="J20" s="2">
        <f>ABS(result_Jan_21_17_34_45_2022[[#This Row],[Najlepsza wartosc]]-$M$1)/$M$1</f>
        <v>3.1680580762250452</v>
      </c>
    </row>
    <row r="21" spans="1:10" x14ac:dyDescent="0.25">
      <c r="A21">
        <v>10</v>
      </c>
      <c r="B21">
        <v>171</v>
      </c>
      <c r="C21">
        <v>100</v>
      </c>
      <c r="D21">
        <v>15</v>
      </c>
      <c r="E21" s="1" t="s">
        <v>9</v>
      </c>
      <c r="F21" s="1" t="s">
        <v>10</v>
      </c>
      <c r="G21">
        <v>2</v>
      </c>
      <c r="H21">
        <v>1</v>
      </c>
      <c r="I21">
        <v>11291</v>
      </c>
      <c r="J21" s="2">
        <f>ABS(result_Jan_21_17_34_45_2022[[#This Row],[Najlepsza wartosc]]-$M$1)/$M$1</f>
        <v>3.098366606170599</v>
      </c>
    </row>
    <row r="22" spans="1:10" x14ac:dyDescent="0.25">
      <c r="A22">
        <v>1</v>
      </c>
      <c r="B22">
        <v>171</v>
      </c>
      <c r="C22">
        <v>100</v>
      </c>
      <c r="D22">
        <v>30</v>
      </c>
      <c r="E22" s="1" t="s">
        <v>9</v>
      </c>
      <c r="F22" s="1" t="s">
        <v>10</v>
      </c>
      <c r="G22">
        <v>2</v>
      </c>
      <c r="H22">
        <v>1</v>
      </c>
      <c r="I22">
        <v>9463</v>
      </c>
      <c r="J22" s="2">
        <f>ABS(result_Jan_21_17_34_45_2022[[#This Row],[Najlepsza wartosc]]-$M$1)/$M$1</f>
        <v>2.4348457350272232</v>
      </c>
    </row>
    <row r="23" spans="1:10" x14ac:dyDescent="0.25">
      <c r="A23">
        <v>2</v>
      </c>
      <c r="B23">
        <v>171</v>
      </c>
      <c r="C23">
        <v>100</v>
      </c>
      <c r="D23">
        <v>30</v>
      </c>
      <c r="E23" s="1" t="s">
        <v>9</v>
      </c>
      <c r="F23" s="1" t="s">
        <v>10</v>
      </c>
      <c r="G23">
        <v>2</v>
      </c>
      <c r="H23">
        <v>1</v>
      </c>
      <c r="I23">
        <v>10278</v>
      </c>
      <c r="J23" s="2">
        <f>ABS(result_Jan_21_17_34_45_2022[[#This Row],[Najlepsza wartosc]]-$M$1)/$M$1</f>
        <v>2.730671506352087</v>
      </c>
    </row>
    <row r="24" spans="1:10" x14ac:dyDescent="0.25">
      <c r="A24">
        <v>3</v>
      </c>
      <c r="B24">
        <v>171</v>
      </c>
      <c r="C24">
        <v>100</v>
      </c>
      <c r="D24">
        <v>30</v>
      </c>
      <c r="E24" s="1" t="s">
        <v>9</v>
      </c>
      <c r="F24" s="1" t="s">
        <v>10</v>
      </c>
      <c r="G24">
        <v>2</v>
      </c>
      <c r="H24">
        <v>1</v>
      </c>
      <c r="I24">
        <v>10553</v>
      </c>
      <c r="J24" s="2">
        <f>ABS(result_Jan_21_17_34_45_2022[[#This Row],[Najlepsza wartosc]]-$M$1)/$M$1</f>
        <v>2.8304900181488204</v>
      </c>
    </row>
    <row r="25" spans="1:10" x14ac:dyDescent="0.25">
      <c r="A25">
        <v>4</v>
      </c>
      <c r="B25">
        <v>171</v>
      </c>
      <c r="C25">
        <v>100</v>
      </c>
      <c r="D25">
        <v>30</v>
      </c>
      <c r="E25" s="1" t="s">
        <v>9</v>
      </c>
      <c r="F25" s="1" t="s">
        <v>10</v>
      </c>
      <c r="G25">
        <v>2</v>
      </c>
      <c r="H25">
        <v>1</v>
      </c>
      <c r="I25">
        <v>9859</v>
      </c>
      <c r="J25" s="2">
        <f>ABS(result_Jan_21_17_34_45_2022[[#This Row],[Najlepsza wartosc]]-$M$1)/$M$1</f>
        <v>2.5785843920145193</v>
      </c>
    </row>
    <row r="26" spans="1:10" x14ac:dyDescent="0.25">
      <c r="A26">
        <v>5</v>
      </c>
      <c r="B26">
        <v>171</v>
      </c>
      <c r="C26">
        <v>100</v>
      </c>
      <c r="D26">
        <v>30</v>
      </c>
      <c r="E26" s="1" t="s">
        <v>9</v>
      </c>
      <c r="F26" s="1" t="s">
        <v>10</v>
      </c>
      <c r="G26">
        <v>2</v>
      </c>
      <c r="H26">
        <v>1</v>
      </c>
      <c r="I26">
        <v>10096</v>
      </c>
      <c r="J26" s="2">
        <f>ABS(result_Jan_21_17_34_45_2022[[#This Row],[Najlepsza wartosc]]-$M$1)/$M$1</f>
        <v>2.6646098003629763</v>
      </c>
    </row>
    <row r="27" spans="1:10" x14ac:dyDescent="0.25">
      <c r="A27">
        <v>6</v>
      </c>
      <c r="B27">
        <v>171</v>
      </c>
      <c r="C27">
        <v>100</v>
      </c>
      <c r="D27">
        <v>30</v>
      </c>
      <c r="E27" s="1" t="s">
        <v>9</v>
      </c>
      <c r="F27" s="1" t="s">
        <v>10</v>
      </c>
      <c r="G27">
        <v>2</v>
      </c>
      <c r="H27">
        <v>1</v>
      </c>
      <c r="I27">
        <v>9887</v>
      </c>
      <c r="J27" s="2">
        <f>ABS(result_Jan_21_17_34_45_2022[[#This Row],[Najlepsza wartosc]]-$M$1)/$M$1</f>
        <v>2.5887477313974592</v>
      </c>
    </row>
    <row r="28" spans="1:10" x14ac:dyDescent="0.25">
      <c r="A28">
        <v>7</v>
      </c>
      <c r="B28">
        <v>171</v>
      </c>
      <c r="C28">
        <v>100</v>
      </c>
      <c r="D28">
        <v>30</v>
      </c>
      <c r="E28" s="1" t="s">
        <v>9</v>
      </c>
      <c r="F28" s="1" t="s">
        <v>10</v>
      </c>
      <c r="G28">
        <v>2</v>
      </c>
      <c r="H28">
        <v>1</v>
      </c>
      <c r="I28">
        <v>9638</v>
      </c>
      <c r="J28" s="2">
        <f>ABS(result_Jan_21_17_34_45_2022[[#This Row],[Najlepsza wartosc]]-$M$1)/$M$1</f>
        <v>2.4983666061705989</v>
      </c>
    </row>
    <row r="29" spans="1:10" x14ac:dyDescent="0.25">
      <c r="A29">
        <v>8</v>
      </c>
      <c r="B29">
        <v>171</v>
      </c>
      <c r="C29">
        <v>100</v>
      </c>
      <c r="D29">
        <v>30</v>
      </c>
      <c r="E29" s="1" t="s">
        <v>9</v>
      </c>
      <c r="F29" s="1" t="s">
        <v>10</v>
      </c>
      <c r="G29">
        <v>2</v>
      </c>
      <c r="H29">
        <v>1</v>
      </c>
      <c r="I29">
        <v>10192</v>
      </c>
      <c r="J29" s="2">
        <f>ABS(result_Jan_21_17_34_45_2022[[#This Row],[Najlepsza wartosc]]-$M$1)/$M$1</f>
        <v>2.6994555353901997</v>
      </c>
    </row>
    <row r="30" spans="1:10" x14ac:dyDescent="0.25">
      <c r="A30">
        <v>9</v>
      </c>
      <c r="B30">
        <v>171</v>
      </c>
      <c r="C30">
        <v>100</v>
      </c>
      <c r="D30">
        <v>30</v>
      </c>
      <c r="E30" s="1" t="s">
        <v>9</v>
      </c>
      <c r="F30" s="1" t="s">
        <v>10</v>
      </c>
      <c r="G30">
        <v>2</v>
      </c>
      <c r="H30">
        <v>1</v>
      </c>
      <c r="I30">
        <v>10671</v>
      </c>
      <c r="J30" s="2">
        <f>ABS(result_Jan_21_17_34_45_2022[[#This Row],[Najlepsza wartosc]]-$M$1)/$M$1</f>
        <v>2.873321234119782</v>
      </c>
    </row>
    <row r="31" spans="1:10" x14ac:dyDescent="0.25">
      <c r="A31">
        <v>10</v>
      </c>
      <c r="B31">
        <v>171</v>
      </c>
      <c r="C31">
        <v>100</v>
      </c>
      <c r="D31">
        <v>30</v>
      </c>
      <c r="E31" s="1" t="s">
        <v>9</v>
      </c>
      <c r="F31" s="1" t="s">
        <v>10</v>
      </c>
      <c r="G31">
        <v>2</v>
      </c>
      <c r="H31">
        <v>1</v>
      </c>
      <c r="I31">
        <v>10056</v>
      </c>
      <c r="J31" s="2">
        <f>ABS(result_Jan_21_17_34_45_2022[[#This Row],[Najlepsza wartosc]]-$M$1)/$M$1</f>
        <v>2.6500907441016333</v>
      </c>
    </row>
    <row r="32" spans="1:10" x14ac:dyDescent="0.25">
      <c r="A32">
        <v>1</v>
      </c>
      <c r="B32">
        <v>171</v>
      </c>
      <c r="C32">
        <v>500</v>
      </c>
      <c r="D32">
        <v>5</v>
      </c>
      <c r="E32" s="1" t="s">
        <v>9</v>
      </c>
      <c r="F32" s="1" t="s">
        <v>10</v>
      </c>
      <c r="G32">
        <v>2</v>
      </c>
      <c r="H32">
        <v>1</v>
      </c>
      <c r="I32">
        <v>13878</v>
      </c>
      <c r="J32" s="2">
        <f>ABS(result_Jan_21_17_34_45_2022[[#This Row],[Najlepsza wartosc]]-$M$1)/$M$1</f>
        <v>4.0373865698729583</v>
      </c>
    </row>
    <row r="33" spans="1:10" x14ac:dyDescent="0.25">
      <c r="A33">
        <v>2</v>
      </c>
      <c r="B33">
        <v>171</v>
      </c>
      <c r="C33">
        <v>500</v>
      </c>
      <c r="D33">
        <v>5</v>
      </c>
      <c r="E33" s="1" t="s">
        <v>9</v>
      </c>
      <c r="F33" s="1" t="s">
        <v>10</v>
      </c>
      <c r="G33">
        <v>2</v>
      </c>
      <c r="H33">
        <v>1</v>
      </c>
      <c r="I33">
        <v>13649</v>
      </c>
      <c r="J33" s="2">
        <f>ABS(result_Jan_21_17_34_45_2022[[#This Row],[Najlepsza wartosc]]-$M$1)/$M$1</f>
        <v>3.9542649727767696</v>
      </c>
    </row>
    <row r="34" spans="1:10" x14ac:dyDescent="0.25">
      <c r="A34">
        <v>3</v>
      </c>
      <c r="B34">
        <v>171</v>
      </c>
      <c r="C34">
        <v>500</v>
      </c>
      <c r="D34">
        <v>5</v>
      </c>
      <c r="E34" s="1" t="s">
        <v>9</v>
      </c>
      <c r="F34" s="1" t="s">
        <v>10</v>
      </c>
      <c r="G34">
        <v>2</v>
      </c>
      <c r="H34">
        <v>1</v>
      </c>
      <c r="I34">
        <v>14002</v>
      </c>
      <c r="J34" s="2">
        <f>ABS(result_Jan_21_17_34_45_2022[[#This Row],[Najlepsza wartosc]]-$M$1)/$M$1</f>
        <v>4.082395644283122</v>
      </c>
    </row>
    <row r="35" spans="1:10" x14ac:dyDescent="0.25">
      <c r="A35">
        <v>4</v>
      </c>
      <c r="B35">
        <v>171</v>
      </c>
      <c r="C35">
        <v>500</v>
      </c>
      <c r="D35">
        <v>5</v>
      </c>
      <c r="E35" s="1" t="s">
        <v>9</v>
      </c>
      <c r="F35" s="1" t="s">
        <v>10</v>
      </c>
      <c r="G35">
        <v>2</v>
      </c>
      <c r="H35">
        <v>1</v>
      </c>
      <c r="I35">
        <v>14325</v>
      </c>
      <c r="J35" s="2">
        <f>ABS(result_Jan_21_17_34_45_2022[[#This Row],[Najlepsza wartosc]]-$M$1)/$M$1</f>
        <v>4.1996370235934668</v>
      </c>
    </row>
    <row r="36" spans="1:10" x14ac:dyDescent="0.25">
      <c r="A36">
        <v>5</v>
      </c>
      <c r="B36">
        <v>171</v>
      </c>
      <c r="C36">
        <v>500</v>
      </c>
      <c r="D36">
        <v>5</v>
      </c>
      <c r="E36" s="1" t="s">
        <v>9</v>
      </c>
      <c r="F36" s="1" t="s">
        <v>10</v>
      </c>
      <c r="G36">
        <v>2</v>
      </c>
      <c r="H36">
        <v>1</v>
      </c>
      <c r="I36">
        <v>14930</v>
      </c>
      <c r="J36" s="2">
        <f>ABS(result_Jan_21_17_34_45_2022[[#This Row],[Najlepsza wartosc]]-$M$1)/$M$1</f>
        <v>4.4192377495462791</v>
      </c>
    </row>
    <row r="37" spans="1:10" x14ac:dyDescent="0.25">
      <c r="A37">
        <v>6</v>
      </c>
      <c r="B37">
        <v>171</v>
      </c>
      <c r="C37">
        <v>500</v>
      </c>
      <c r="D37">
        <v>5</v>
      </c>
      <c r="E37" s="1" t="s">
        <v>9</v>
      </c>
      <c r="F37" s="1" t="s">
        <v>10</v>
      </c>
      <c r="G37">
        <v>2</v>
      </c>
      <c r="H37">
        <v>1</v>
      </c>
      <c r="I37">
        <v>15086</v>
      </c>
      <c r="J37" s="2">
        <f>ABS(result_Jan_21_17_34_45_2022[[#This Row],[Najlepsza wartosc]]-$M$1)/$M$1</f>
        <v>4.4758620689655171</v>
      </c>
    </row>
    <row r="38" spans="1:10" x14ac:dyDescent="0.25">
      <c r="A38">
        <v>7</v>
      </c>
      <c r="B38">
        <v>171</v>
      </c>
      <c r="C38">
        <v>500</v>
      </c>
      <c r="D38">
        <v>5</v>
      </c>
      <c r="E38" s="1" t="s">
        <v>9</v>
      </c>
      <c r="F38" s="1" t="s">
        <v>10</v>
      </c>
      <c r="G38">
        <v>2</v>
      </c>
      <c r="H38">
        <v>1</v>
      </c>
      <c r="I38">
        <v>14635</v>
      </c>
      <c r="J38" s="2">
        <f>ABS(result_Jan_21_17_34_45_2022[[#This Row],[Najlepsza wartosc]]-$M$1)/$M$1</f>
        <v>4.3121597096188751</v>
      </c>
    </row>
    <row r="39" spans="1:10" x14ac:dyDescent="0.25">
      <c r="A39">
        <v>8</v>
      </c>
      <c r="B39">
        <v>171</v>
      </c>
      <c r="C39">
        <v>500</v>
      </c>
      <c r="D39">
        <v>5</v>
      </c>
      <c r="E39" s="1" t="s">
        <v>9</v>
      </c>
      <c r="F39" s="1" t="s">
        <v>10</v>
      </c>
      <c r="G39">
        <v>2</v>
      </c>
      <c r="H39">
        <v>1</v>
      </c>
      <c r="I39">
        <v>14559</v>
      </c>
      <c r="J39" s="2">
        <f>ABS(result_Jan_21_17_34_45_2022[[#This Row],[Najlepsza wartosc]]-$M$1)/$M$1</f>
        <v>4.2845735027223233</v>
      </c>
    </row>
    <row r="40" spans="1:10" x14ac:dyDescent="0.25">
      <c r="A40">
        <v>9</v>
      </c>
      <c r="B40">
        <v>171</v>
      </c>
      <c r="C40">
        <v>500</v>
      </c>
      <c r="D40">
        <v>5</v>
      </c>
      <c r="E40" s="1" t="s">
        <v>9</v>
      </c>
      <c r="F40" s="1" t="s">
        <v>10</v>
      </c>
      <c r="G40">
        <v>2</v>
      </c>
      <c r="H40">
        <v>1</v>
      </c>
      <c r="I40">
        <v>13924</v>
      </c>
      <c r="J40" s="2">
        <f>ABS(result_Jan_21_17_34_45_2022[[#This Row],[Najlepsza wartosc]]-$M$1)/$M$1</f>
        <v>4.0540834845735025</v>
      </c>
    </row>
    <row r="41" spans="1:10" x14ac:dyDescent="0.25">
      <c r="A41">
        <v>10</v>
      </c>
      <c r="B41">
        <v>171</v>
      </c>
      <c r="C41">
        <v>500</v>
      </c>
      <c r="D41">
        <v>5</v>
      </c>
      <c r="E41" s="1" t="s">
        <v>9</v>
      </c>
      <c r="F41" s="1" t="s">
        <v>10</v>
      </c>
      <c r="G41">
        <v>2</v>
      </c>
      <c r="H41">
        <v>1</v>
      </c>
      <c r="I41">
        <v>13915</v>
      </c>
      <c r="J41" s="2">
        <f>ABS(result_Jan_21_17_34_45_2022[[#This Row],[Najlepsza wartosc]]-$M$1)/$M$1</f>
        <v>4.0508166969147004</v>
      </c>
    </row>
    <row r="42" spans="1:10" x14ac:dyDescent="0.25">
      <c r="A42">
        <v>1</v>
      </c>
      <c r="B42">
        <v>171</v>
      </c>
      <c r="C42">
        <v>500</v>
      </c>
      <c r="D42">
        <v>15</v>
      </c>
      <c r="E42" s="1" t="s">
        <v>9</v>
      </c>
      <c r="F42" s="1" t="s">
        <v>10</v>
      </c>
      <c r="G42">
        <v>2</v>
      </c>
      <c r="H42">
        <v>1</v>
      </c>
      <c r="I42">
        <v>11789</v>
      </c>
      <c r="J42" s="2">
        <f>ABS(result_Jan_21_17_34_45_2022[[#This Row],[Najlepsza wartosc]]-$M$1)/$M$1</f>
        <v>3.2791288566243195</v>
      </c>
    </row>
    <row r="43" spans="1:10" x14ac:dyDescent="0.25">
      <c r="A43">
        <v>2</v>
      </c>
      <c r="B43">
        <v>171</v>
      </c>
      <c r="C43">
        <v>500</v>
      </c>
      <c r="D43">
        <v>15</v>
      </c>
      <c r="E43" s="1" t="s">
        <v>9</v>
      </c>
      <c r="F43" s="1" t="s">
        <v>10</v>
      </c>
      <c r="G43">
        <v>2</v>
      </c>
      <c r="H43">
        <v>1</v>
      </c>
      <c r="I43">
        <v>12216</v>
      </c>
      <c r="J43" s="2">
        <f>ABS(result_Jan_21_17_34_45_2022[[#This Row],[Najlepsza wartosc]]-$M$1)/$M$1</f>
        <v>3.434119782214156</v>
      </c>
    </row>
    <row r="44" spans="1:10" x14ac:dyDescent="0.25">
      <c r="A44">
        <v>3</v>
      </c>
      <c r="B44">
        <v>171</v>
      </c>
      <c r="C44">
        <v>500</v>
      </c>
      <c r="D44">
        <v>15</v>
      </c>
      <c r="E44" s="1" t="s">
        <v>9</v>
      </c>
      <c r="F44" s="1" t="s">
        <v>10</v>
      </c>
      <c r="G44">
        <v>2</v>
      </c>
      <c r="H44">
        <v>1</v>
      </c>
      <c r="I44">
        <v>11609</v>
      </c>
      <c r="J44" s="2">
        <f>ABS(result_Jan_21_17_34_45_2022[[#This Row],[Najlepsza wartosc]]-$M$1)/$M$1</f>
        <v>3.2137931034482761</v>
      </c>
    </row>
    <row r="45" spans="1:10" x14ac:dyDescent="0.25">
      <c r="A45">
        <v>4</v>
      </c>
      <c r="B45">
        <v>171</v>
      </c>
      <c r="C45">
        <v>500</v>
      </c>
      <c r="D45">
        <v>15</v>
      </c>
      <c r="E45" s="1" t="s">
        <v>9</v>
      </c>
      <c r="F45" s="1" t="s">
        <v>10</v>
      </c>
      <c r="G45">
        <v>2</v>
      </c>
      <c r="H45">
        <v>1</v>
      </c>
      <c r="I45">
        <v>12033</v>
      </c>
      <c r="J45" s="2">
        <f>ABS(result_Jan_21_17_34_45_2022[[#This Row],[Najlepsza wartosc]]-$M$1)/$M$1</f>
        <v>3.367695099818512</v>
      </c>
    </row>
    <row r="46" spans="1:10" x14ac:dyDescent="0.25">
      <c r="A46">
        <v>5</v>
      </c>
      <c r="B46">
        <v>171</v>
      </c>
      <c r="C46">
        <v>500</v>
      </c>
      <c r="D46">
        <v>15</v>
      </c>
      <c r="E46" s="1" t="s">
        <v>9</v>
      </c>
      <c r="F46" s="1" t="s">
        <v>10</v>
      </c>
      <c r="G46">
        <v>2</v>
      </c>
      <c r="H46">
        <v>1</v>
      </c>
      <c r="I46">
        <v>11127</v>
      </c>
      <c r="J46" s="2">
        <f>ABS(result_Jan_21_17_34_45_2022[[#This Row],[Najlepsza wartosc]]-$M$1)/$M$1</f>
        <v>3.0388384754990927</v>
      </c>
    </row>
    <row r="47" spans="1:10" x14ac:dyDescent="0.25">
      <c r="A47">
        <v>6</v>
      </c>
      <c r="B47">
        <v>171</v>
      </c>
      <c r="C47">
        <v>500</v>
      </c>
      <c r="D47">
        <v>15</v>
      </c>
      <c r="E47" s="1" t="s">
        <v>9</v>
      </c>
      <c r="F47" s="1" t="s">
        <v>10</v>
      </c>
      <c r="G47">
        <v>2</v>
      </c>
      <c r="H47">
        <v>1</v>
      </c>
      <c r="I47">
        <v>11772</v>
      </c>
      <c r="J47" s="2">
        <f>ABS(result_Jan_21_17_34_45_2022[[#This Row],[Najlepsza wartosc]]-$M$1)/$M$1</f>
        <v>3.2729582577132486</v>
      </c>
    </row>
    <row r="48" spans="1:10" x14ac:dyDescent="0.25">
      <c r="A48">
        <v>7</v>
      </c>
      <c r="B48">
        <v>171</v>
      </c>
      <c r="C48">
        <v>500</v>
      </c>
      <c r="D48">
        <v>15</v>
      </c>
      <c r="E48" s="1" t="s">
        <v>9</v>
      </c>
      <c r="F48" s="1" t="s">
        <v>10</v>
      </c>
      <c r="G48">
        <v>2</v>
      </c>
      <c r="H48">
        <v>1</v>
      </c>
      <c r="I48">
        <v>11365</v>
      </c>
      <c r="J48" s="2">
        <f>ABS(result_Jan_21_17_34_45_2022[[#This Row],[Najlepsza wartosc]]-$M$1)/$M$1</f>
        <v>3.1252268602540836</v>
      </c>
    </row>
    <row r="49" spans="1:10" x14ac:dyDescent="0.25">
      <c r="A49">
        <v>8</v>
      </c>
      <c r="B49">
        <v>171</v>
      </c>
      <c r="C49">
        <v>500</v>
      </c>
      <c r="D49">
        <v>15</v>
      </c>
      <c r="E49" s="1" t="s">
        <v>9</v>
      </c>
      <c r="F49" s="1" t="s">
        <v>10</v>
      </c>
      <c r="G49">
        <v>2</v>
      </c>
      <c r="H49">
        <v>1</v>
      </c>
      <c r="I49">
        <v>12412</v>
      </c>
      <c r="J49" s="2">
        <f>ABS(result_Jan_21_17_34_45_2022[[#This Row],[Najlepsza wartosc]]-$M$1)/$M$1</f>
        <v>3.5052631578947366</v>
      </c>
    </row>
    <row r="50" spans="1:10" x14ac:dyDescent="0.25">
      <c r="A50">
        <v>9</v>
      </c>
      <c r="B50">
        <v>171</v>
      </c>
      <c r="C50">
        <v>500</v>
      </c>
      <c r="D50">
        <v>15</v>
      </c>
      <c r="E50" s="1" t="s">
        <v>9</v>
      </c>
      <c r="F50" s="1" t="s">
        <v>10</v>
      </c>
      <c r="G50">
        <v>2</v>
      </c>
      <c r="H50">
        <v>1</v>
      </c>
      <c r="I50">
        <v>11786</v>
      </c>
      <c r="J50" s="2">
        <f>ABS(result_Jan_21_17_34_45_2022[[#This Row],[Najlepsza wartosc]]-$M$1)/$M$1</f>
        <v>3.2780399274047185</v>
      </c>
    </row>
    <row r="51" spans="1:10" x14ac:dyDescent="0.25">
      <c r="A51">
        <v>10</v>
      </c>
      <c r="B51">
        <v>171</v>
      </c>
      <c r="C51">
        <v>500</v>
      </c>
      <c r="D51">
        <v>15</v>
      </c>
      <c r="E51" s="1" t="s">
        <v>9</v>
      </c>
      <c r="F51" s="1" t="s">
        <v>10</v>
      </c>
      <c r="G51">
        <v>2</v>
      </c>
      <c r="H51">
        <v>1</v>
      </c>
      <c r="I51">
        <v>11711</v>
      </c>
      <c r="J51" s="2">
        <f>ABS(result_Jan_21_17_34_45_2022[[#This Row],[Najlepsza wartosc]]-$M$1)/$M$1</f>
        <v>3.2508166969147005</v>
      </c>
    </row>
    <row r="52" spans="1:10" x14ac:dyDescent="0.25">
      <c r="A52">
        <v>1</v>
      </c>
      <c r="B52">
        <v>171</v>
      </c>
      <c r="C52">
        <v>500</v>
      </c>
      <c r="D52">
        <v>30</v>
      </c>
      <c r="E52" s="1" t="s">
        <v>9</v>
      </c>
      <c r="F52" s="1" t="s">
        <v>10</v>
      </c>
      <c r="G52">
        <v>2</v>
      </c>
      <c r="H52">
        <v>1</v>
      </c>
      <c r="I52">
        <v>9813</v>
      </c>
      <c r="J52" s="2">
        <f>ABS(result_Jan_21_17_34_45_2022[[#This Row],[Najlepsza wartosc]]-$M$1)/$M$1</f>
        <v>2.5618874773139746</v>
      </c>
    </row>
    <row r="53" spans="1:10" x14ac:dyDescent="0.25">
      <c r="A53">
        <v>2</v>
      </c>
      <c r="B53">
        <v>171</v>
      </c>
      <c r="C53">
        <v>500</v>
      </c>
      <c r="D53">
        <v>30</v>
      </c>
      <c r="E53" s="1" t="s">
        <v>9</v>
      </c>
      <c r="F53" s="1" t="s">
        <v>10</v>
      </c>
      <c r="G53">
        <v>2</v>
      </c>
      <c r="H53">
        <v>1</v>
      </c>
      <c r="I53">
        <v>10044</v>
      </c>
      <c r="J53" s="2">
        <f>ABS(result_Jan_21_17_34_45_2022[[#This Row],[Najlepsza wartosc]]-$M$1)/$M$1</f>
        <v>2.6457350272232305</v>
      </c>
    </row>
    <row r="54" spans="1:10" x14ac:dyDescent="0.25">
      <c r="A54">
        <v>3</v>
      </c>
      <c r="B54">
        <v>171</v>
      </c>
      <c r="C54">
        <v>500</v>
      </c>
      <c r="D54">
        <v>30</v>
      </c>
      <c r="E54" s="1" t="s">
        <v>9</v>
      </c>
      <c r="F54" s="1" t="s">
        <v>10</v>
      </c>
      <c r="G54">
        <v>2</v>
      </c>
      <c r="H54">
        <v>1</v>
      </c>
      <c r="I54">
        <v>9707</v>
      </c>
      <c r="J54" s="2">
        <f>ABS(result_Jan_21_17_34_45_2022[[#This Row],[Najlepsza wartosc]]-$M$1)/$M$1</f>
        <v>2.5234119782214157</v>
      </c>
    </row>
    <row r="55" spans="1:10" x14ac:dyDescent="0.25">
      <c r="A55">
        <v>4</v>
      </c>
      <c r="B55">
        <v>171</v>
      </c>
      <c r="C55">
        <v>500</v>
      </c>
      <c r="D55">
        <v>30</v>
      </c>
      <c r="E55" s="1" t="s">
        <v>9</v>
      </c>
      <c r="F55" s="1" t="s">
        <v>10</v>
      </c>
      <c r="G55">
        <v>2</v>
      </c>
      <c r="H55">
        <v>1</v>
      </c>
      <c r="I55">
        <v>10441</v>
      </c>
      <c r="J55" s="2">
        <f>ABS(result_Jan_21_17_34_45_2022[[#This Row],[Najlepsza wartosc]]-$M$1)/$M$1</f>
        <v>2.7898366606170599</v>
      </c>
    </row>
    <row r="56" spans="1:10" x14ac:dyDescent="0.25">
      <c r="A56">
        <v>5</v>
      </c>
      <c r="B56">
        <v>171</v>
      </c>
      <c r="C56">
        <v>500</v>
      </c>
      <c r="D56">
        <v>30</v>
      </c>
      <c r="E56" s="1" t="s">
        <v>9</v>
      </c>
      <c r="F56" s="1" t="s">
        <v>10</v>
      </c>
      <c r="G56">
        <v>2</v>
      </c>
      <c r="H56">
        <v>1</v>
      </c>
      <c r="I56">
        <v>10460</v>
      </c>
      <c r="J56" s="2">
        <f>ABS(result_Jan_21_17_34_45_2022[[#This Row],[Najlepsza wartosc]]-$M$1)/$M$1</f>
        <v>2.7967332123411976</v>
      </c>
    </row>
    <row r="57" spans="1:10" x14ac:dyDescent="0.25">
      <c r="A57">
        <v>6</v>
      </c>
      <c r="B57">
        <v>171</v>
      </c>
      <c r="C57">
        <v>500</v>
      </c>
      <c r="D57">
        <v>30</v>
      </c>
      <c r="E57" s="1" t="s">
        <v>9</v>
      </c>
      <c r="F57" s="1" t="s">
        <v>10</v>
      </c>
      <c r="G57">
        <v>2</v>
      </c>
      <c r="H57">
        <v>1</v>
      </c>
      <c r="I57">
        <v>10376</v>
      </c>
      <c r="J57" s="2">
        <f>ABS(result_Jan_21_17_34_45_2022[[#This Row],[Najlepsza wartosc]]-$M$1)/$M$1</f>
        <v>2.7662431941923775</v>
      </c>
    </row>
    <row r="58" spans="1:10" x14ac:dyDescent="0.25">
      <c r="A58">
        <v>7</v>
      </c>
      <c r="B58">
        <v>171</v>
      </c>
      <c r="C58">
        <v>500</v>
      </c>
      <c r="D58">
        <v>30</v>
      </c>
      <c r="E58" s="1" t="s">
        <v>9</v>
      </c>
      <c r="F58" s="1" t="s">
        <v>10</v>
      </c>
      <c r="G58">
        <v>2</v>
      </c>
      <c r="H58">
        <v>1</v>
      </c>
      <c r="I58">
        <v>10242</v>
      </c>
      <c r="J58" s="2">
        <f>ABS(result_Jan_21_17_34_45_2022[[#This Row],[Najlepsza wartosc]]-$M$1)/$M$1</f>
        <v>2.7176043557168783</v>
      </c>
    </row>
    <row r="59" spans="1:10" x14ac:dyDescent="0.25">
      <c r="A59">
        <v>8</v>
      </c>
      <c r="B59">
        <v>171</v>
      </c>
      <c r="C59">
        <v>500</v>
      </c>
      <c r="D59">
        <v>30</v>
      </c>
      <c r="E59" s="1" t="s">
        <v>9</v>
      </c>
      <c r="F59" s="1" t="s">
        <v>10</v>
      </c>
      <c r="G59">
        <v>2</v>
      </c>
      <c r="H59">
        <v>1</v>
      </c>
      <c r="I59">
        <v>9712</v>
      </c>
      <c r="J59" s="2">
        <f>ABS(result_Jan_21_17_34_45_2022[[#This Row],[Najlepsza wartosc]]-$M$1)/$M$1</f>
        <v>2.5252268602540835</v>
      </c>
    </row>
    <row r="60" spans="1:10" x14ac:dyDescent="0.25">
      <c r="A60">
        <v>9</v>
      </c>
      <c r="B60">
        <v>171</v>
      </c>
      <c r="C60">
        <v>500</v>
      </c>
      <c r="D60">
        <v>30</v>
      </c>
      <c r="E60" s="1" t="s">
        <v>9</v>
      </c>
      <c r="F60" s="1" t="s">
        <v>10</v>
      </c>
      <c r="G60">
        <v>2</v>
      </c>
      <c r="H60">
        <v>1</v>
      </c>
      <c r="I60">
        <v>10781</v>
      </c>
      <c r="J60" s="2">
        <f>ABS(result_Jan_21_17_34_45_2022[[#This Row],[Najlepsza wartosc]]-$M$1)/$M$1</f>
        <v>2.9132486388384753</v>
      </c>
    </row>
    <row r="61" spans="1:10" x14ac:dyDescent="0.25">
      <c r="A61">
        <v>10</v>
      </c>
      <c r="B61">
        <v>171</v>
      </c>
      <c r="C61">
        <v>500</v>
      </c>
      <c r="D61">
        <v>30</v>
      </c>
      <c r="E61" s="1" t="s">
        <v>9</v>
      </c>
      <c r="F61" s="1" t="s">
        <v>10</v>
      </c>
      <c r="G61">
        <v>2</v>
      </c>
      <c r="H61">
        <v>1</v>
      </c>
      <c r="I61">
        <v>10149</v>
      </c>
      <c r="J61" s="2">
        <f>ABS(result_Jan_21_17_34_45_2022[[#This Row],[Najlepsza wartosc]]-$M$1)/$M$1</f>
        <v>2.683847549909256</v>
      </c>
    </row>
    <row r="62" spans="1:10" x14ac:dyDescent="0.25">
      <c r="A62">
        <v>1</v>
      </c>
      <c r="B62">
        <v>171</v>
      </c>
      <c r="C62">
        <v>1000</v>
      </c>
      <c r="D62">
        <v>5</v>
      </c>
      <c r="E62" s="1" t="s">
        <v>9</v>
      </c>
      <c r="F62" s="1" t="s">
        <v>10</v>
      </c>
      <c r="G62">
        <v>2</v>
      </c>
      <c r="H62">
        <v>1</v>
      </c>
      <c r="I62">
        <v>13806</v>
      </c>
      <c r="J62" s="2">
        <f>ABS(result_Jan_21_17_34_45_2022[[#This Row],[Najlepsza wartosc]]-$M$1)/$M$1</f>
        <v>4.0112522686025409</v>
      </c>
    </row>
    <row r="63" spans="1:10" x14ac:dyDescent="0.25">
      <c r="A63">
        <v>2</v>
      </c>
      <c r="B63">
        <v>171</v>
      </c>
      <c r="C63">
        <v>1000</v>
      </c>
      <c r="D63">
        <v>5</v>
      </c>
      <c r="E63" s="1" t="s">
        <v>9</v>
      </c>
      <c r="F63" s="1" t="s">
        <v>10</v>
      </c>
      <c r="G63">
        <v>2</v>
      </c>
      <c r="H63">
        <v>1</v>
      </c>
      <c r="I63">
        <v>15259</v>
      </c>
      <c r="J63" s="2">
        <f>ABS(result_Jan_21_17_34_45_2022[[#This Row],[Najlepsza wartosc]]-$M$1)/$M$1</f>
        <v>4.538656987295826</v>
      </c>
    </row>
    <row r="64" spans="1:10" x14ac:dyDescent="0.25">
      <c r="A64">
        <v>3</v>
      </c>
      <c r="B64">
        <v>171</v>
      </c>
      <c r="C64">
        <v>1000</v>
      </c>
      <c r="D64">
        <v>5</v>
      </c>
      <c r="E64" s="1" t="s">
        <v>9</v>
      </c>
      <c r="F64" s="1" t="s">
        <v>10</v>
      </c>
      <c r="G64">
        <v>2</v>
      </c>
      <c r="H64">
        <v>1</v>
      </c>
      <c r="I64">
        <v>14818</v>
      </c>
      <c r="J64" s="2">
        <f>ABS(result_Jan_21_17_34_45_2022[[#This Row],[Najlepsza wartosc]]-$M$1)/$M$1</f>
        <v>4.3785843920145187</v>
      </c>
    </row>
    <row r="65" spans="1:10" x14ac:dyDescent="0.25">
      <c r="A65">
        <v>4</v>
      </c>
      <c r="B65">
        <v>171</v>
      </c>
      <c r="C65">
        <v>1000</v>
      </c>
      <c r="D65">
        <v>5</v>
      </c>
      <c r="E65" s="1" t="s">
        <v>9</v>
      </c>
      <c r="F65" s="1" t="s">
        <v>10</v>
      </c>
      <c r="G65">
        <v>2</v>
      </c>
      <c r="H65">
        <v>1</v>
      </c>
      <c r="I65">
        <v>14772</v>
      </c>
      <c r="J65" s="2">
        <f>ABS(result_Jan_21_17_34_45_2022[[#This Row],[Najlepsza wartosc]]-$M$1)/$M$1</f>
        <v>4.3618874773139744</v>
      </c>
    </row>
    <row r="66" spans="1:10" x14ac:dyDescent="0.25">
      <c r="A66">
        <v>5</v>
      </c>
      <c r="B66">
        <v>171</v>
      </c>
      <c r="C66">
        <v>1000</v>
      </c>
      <c r="D66">
        <v>5</v>
      </c>
      <c r="E66" s="1" t="s">
        <v>9</v>
      </c>
      <c r="F66" s="1" t="s">
        <v>10</v>
      </c>
      <c r="G66">
        <v>2</v>
      </c>
      <c r="H66">
        <v>1</v>
      </c>
      <c r="I66">
        <v>14298</v>
      </c>
      <c r="J66" s="2">
        <f>ABS(result_Jan_21_17_34_45_2022[[#This Row],[Najlepsza wartosc]]-$M$1)/$M$1</f>
        <v>4.1898366606170603</v>
      </c>
    </row>
    <row r="67" spans="1:10" x14ac:dyDescent="0.25">
      <c r="A67">
        <v>6</v>
      </c>
      <c r="B67">
        <v>171</v>
      </c>
      <c r="C67">
        <v>1000</v>
      </c>
      <c r="D67">
        <v>5</v>
      </c>
      <c r="E67" s="1" t="s">
        <v>9</v>
      </c>
      <c r="F67" s="1" t="s">
        <v>10</v>
      </c>
      <c r="G67">
        <v>2</v>
      </c>
      <c r="H67">
        <v>1</v>
      </c>
      <c r="I67">
        <v>14209</v>
      </c>
      <c r="J67" s="2">
        <f>ABS(result_Jan_21_17_34_45_2022[[#This Row],[Najlepsza wartosc]]-$M$1)/$M$1</f>
        <v>4.1575317604355719</v>
      </c>
    </row>
    <row r="68" spans="1:10" x14ac:dyDescent="0.25">
      <c r="A68">
        <v>7</v>
      </c>
      <c r="B68">
        <v>171</v>
      </c>
      <c r="C68">
        <v>1000</v>
      </c>
      <c r="D68">
        <v>5</v>
      </c>
      <c r="E68" s="1" t="s">
        <v>9</v>
      </c>
      <c r="F68" s="1" t="s">
        <v>10</v>
      </c>
      <c r="G68">
        <v>2</v>
      </c>
      <c r="H68">
        <v>1</v>
      </c>
      <c r="I68">
        <v>13726</v>
      </c>
      <c r="J68" s="2">
        <f>ABS(result_Jan_21_17_34_45_2022[[#This Row],[Najlepsza wartosc]]-$M$1)/$M$1</f>
        <v>3.9822141560798547</v>
      </c>
    </row>
    <row r="69" spans="1:10" x14ac:dyDescent="0.25">
      <c r="A69">
        <v>8</v>
      </c>
      <c r="B69">
        <v>171</v>
      </c>
      <c r="C69">
        <v>1000</v>
      </c>
      <c r="D69">
        <v>5</v>
      </c>
      <c r="E69" s="1" t="s">
        <v>9</v>
      </c>
      <c r="F69" s="1" t="s">
        <v>10</v>
      </c>
      <c r="G69">
        <v>2</v>
      </c>
      <c r="H69">
        <v>1</v>
      </c>
      <c r="I69">
        <v>15298</v>
      </c>
      <c r="J69" s="2">
        <f>ABS(result_Jan_21_17_34_45_2022[[#This Row],[Najlepsza wartosc]]-$M$1)/$M$1</f>
        <v>4.5528130671506348</v>
      </c>
    </row>
    <row r="70" spans="1:10" x14ac:dyDescent="0.25">
      <c r="A70">
        <v>9</v>
      </c>
      <c r="B70">
        <v>171</v>
      </c>
      <c r="C70">
        <v>1000</v>
      </c>
      <c r="D70">
        <v>5</v>
      </c>
      <c r="E70" s="1" t="s">
        <v>9</v>
      </c>
      <c r="F70" s="1" t="s">
        <v>10</v>
      </c>
      <c r="G70">
        <v>2</v>
      </c>
      <c r="H70">
        <v>1</v>
      </c>
      <c r="I70">
        <v>14055</v>
      </c>
      <c r="J70" s="2">
        <f>ABS(result_Jan_21_17_34_45_2022[[#This Row],[Najlepsza wartosc]]-$M$1)/$M$1</f>
        <v>4.1016333938294007</v>
      </c>
    </row>
    <row r="71" spans="1:10" x14ac:dyDescent="0.25">
      <c r="A71">
        <v>10</v>
      </c>
      <c r="B71">
        <v>171</v>
      </c>
      <c r="C71">
        <v>1000</v>
      </c>
      <c r="D71">
        <v>5</v>
      </c>
      <c r="E71" s="1" t="s">
        <v>9</v>
      </c>
      <c r="F71" s="1" t="s">
        <v>10</v>
      </c>
      <c r="G71">
        <v>2</v>
      </c>
      <c r="H71">
        <v>1</v>
      </c>
      <c r="I71">
        <v>14209</v>
      </c>
      <c r="J71" s="2">
        <f>ABS(result_Jan_21_17_34_45_2022[[#This Row],[Najlepsza wartosc]]-$M$1)/$M$1</f>
        <v>4.1575317604355719</v>
      </c>
    </row>
    <row r="72" spans="1:10" x14ac:dyDescent="0.25">
      <c r="A72">
        <v>1</v>
      </c>
      <c r="B72">
        <v>171</v>
      </c>
      <c r="C72">
        <v>1000</v>
      </c>
      <c r="D72">
        <v>15</v>
      </c>
      <c r="E72" s="1" t="s">
        <v>9</v>
      </c>
      <c r="F72" s="1" t="s">
        <v>10</v>
      </c>
      <c r="G72">
        <v>2</v>
      </c>
      <c r="H72">
        <v>1</v>
      </c>
      <c r="I72">
        <v>12166</v>
      </c>
      <c r="J72" s="2">
        <f>ABS(result_Jan_21_17_34_45_2022[[#This Row],[Najlepsza wartosc]]-$M$1)/$M$1</f>
        <v>3.4159709618874774</v>
      </c>
    </row>
    <row r="73" spans="1:10" x14ac:dyDescent="0.25">
      <c r="A73">
        <v>2</v>
      </c>
      <c r="B73">
        <v>171</v>
      </c>
      <c r="C73">
        <v>1000</v>
      </c>
      <c r="D73">
        <v>15</v>
      </c>
      <c r="E73" s="1" t="s">
        <v>9</v>
      </c>
      <c r="F73" s="1" t="s">
        <v>10</v>
      </c>
      <c r="G73">
        <v>2</v>
      </c>
      <c r="H73">
        <v>1</v>
      </c>
      <c r="I73">
        <v>12346</v>
      </c>
      <c r="J73" s="2">
        <f>ABS(result_Jan_21_17_34_45_2022[[#This Row],[Najlepsza wartosc]]-$M$1)/$M$1</f>
        <v>3.4813067150635209</v>
      </c>
    </row>
    <row r="74" spans="1:10" x14ac:dyDescent="0.25">
      <c r="A74">
        <v>3</v>
      </c>
      <c r="B74">
        <v>171</v>
      </c>
      <c r="C74">
        <v>1000</v>
      </c>
      <c r="D74">
        <v>15</v>
      </c>
      <c r="E74" s="1" t="s">
        <v>9</v>
      </c>
      <c r="F74" s="1" t="s">
        <v>10</v>
      </c>
      <c r="G74">
        <v>2</v>
      </c>
      <c r="H74">
        <v>1</v>
      </c>
      <c r="I74">
        <v>12517</v>
      </c>
      <c r="J74" s="2">
        <f>ABS(result_Jan_21_17_34_45_2022[[#This Row],[Najlepsza wartosc]]-$M$1)/$M$1</f>
        <v>3.5433756805807621</v>
      </c>
    </row>
    <row r="75" spans="1:10" x14ac:dyDescent="0.25">
      <c r="A75">
        <v>4</v>
      </c>
      <c r="B75">
        <v>171</v>
      </c>
      <c r="C75">
        <v>1000</v>
      </c>
      <c r="D75">
        <v>15</v>
      </c>
      <c r="E75" s="1" t="s">
        <v>9</v>
      </c>
      <c r="F75" s="1" t="s">
        <v>10</v>
      </c>
      <c r="G75">
        <v>2</v>
      </c>
      <c r="H75">
        <v>1</v>
      </c>
      <c r="I75">
        <v>12225</v>
      </c>
      <c r="J75" s="2">
        <f>ABS(result_Jan_21_17_34_45_2022[[#This Row],[Najlepsza wartosc]]-$M$1)/$M$1</f>
        <v>3.4373865698729582</v>
      </c>
    </row>
    <row r="76" spans="1:10" x14ac:dyDescent="0.25">
      <c r="A76">
        <v>5</v>
      </c>
      <c r="B76">
        <v>171</v>
      </c>
      <c r="C76">
        <v>1000</v>
      </c>
      <c r="D76">
        <v>15</v>
      </c>
      <c r="E76" s="1" t="s">
        <v>9</v>
      </c>
      <c r="F76" s="1" t="s">
        <v>10</v>
      </c>
      <c r="G76">
        <v>2</v>
      </c>
      <c r="H76">
        <v>1</v>
      </c>
      <c r="I76">
        <v>12541</v>
      </c>
      <c r="J76" s="2">
        <f>ABS(result_Jan_21_17_34_45_2022[[#This Row],[Najlepsza wartosc]]-$M$1)/$M$1</f>
        <v>3.5520871143375681</v>
      </c>
    </row>
    <row r="77" spans="1:10" x14ac:dyDescent="0.25">
      <c r="A77">
        <v>6</v>
      </c>
      <c r="B77">
        <v>171</v>
      </c>
      <c r="C77">
        <v>1000</v>
      </c>
      <c r="D77">
        <v>15</v>
      </c>
      <c r="E77" s="1" t="s">
        <v>9</v>
      </c>
      <c r="F77" s="1" t="s">
        <v>10</v>
      </c>
      <c r="G77">
        <v>2</v>
      </c>
      <c r="H77">
        <v>1</v>
      </c>
      <c r="I77">
        <v>12226</v>
      </c>
      <c r="J77" s="2">
        <f>ABS(result_Jan_21_17_34_45_2022[[#This Row],[Najlepsza wartosc]]-$M$1)/$M$1</f>
        <v>3.437749546279492</v>
      </c>
    </row>
    <row r="78" spans="1:10" x14ac:dyDescent="0.25">
      <c r="A78">
        <v>7</v>
      </c>
      <c r="B78">
        <v>171</v>
      </c>
      <c r="C78">
        <v>1000</v>
      </c>
      <c r="D78">
        <v>15</v>
      </c>
      <c r="E78" s="1" t="s">
        <v>9</v>
      </c>
      <c r="F78" s="1" t="s">
        <v>10</v>
      </c>
      <c r="G78">
        <v>2</v>
      </c>
      <c r="H78">
        <v>1</v>
      </c>
      <c r="I78">
        <v>12737</v>
      </c>
      <c r="J78" s="2">
        <f>ABS(result_Jan_21_17_34_45_2022[[#This Row],[Najlepsza wartosc]]-$M$1)/$M$1</f>
        <v>3.6232304900181487</v>
      </c>
    </row>
    <row r="79" spans="1:10" x14ac:dyDescent="0.25">
      <c r="A79">
        <v>8</v>
      </c>
      <c r="B79">
        <v>171</v>
      </c>
      <c r="C79">
        <v>1000</v>
      </c>
      <c r="D79">
        <v>15</v>
      </c>
      <c r="E79" s="1" t="s">
        <v>9</v>
      </c>
      <c r="F79" s="1" t="s">
        <v>10</v>
      </c>
      <c r="G79">
        <v>2</v>
      </c>
      <c r="H79">
        <v>1</v>
      </c>
      <c r="I79">
        <v>12359</v>
      </c>
      <c r="J79" s="2">
        <f>ABS(result_Jan_21_17_34_45_2022[[#This Row],[Najlepsza wartosc]]-$M$1)/$M$1</f>
        <v>3.4860254083484574</v>
      </c>
    </row>
    <row r="80" spans="1:10" x14ac:dyDescent="0.25">
      <c r="A80">
        <v>9</v>
      </c>
      <c r="B80">
        <v>171</v>
      </c>
      <c r="C80">
        <v>1000</v>
      </c>
      <c r="D80">
        <v>15</v>
      </c>
      <c r="E80" s="1" t="s">
        <v>9</v>
      </c>
      <c r="F80" s="1" t="s">
        <v>10</v>
      </c>
      <c r="G80">
        <v>2</v>
      </c>
      <c r="H80">
        <v>1</v>
      </c>
      <c r="I80">
        <v>12127</v>
      </c>
      <c r="J80" s="2">
        <f>ABS(result_Jan_21_17_34_45_2022[[#This Row],[Najlepsza wartosc]]-$M$1)/$M$1</f>
        <v>3.4018148820326677</v>
      </c>
    </row>
    <row r="81" spans="1:10" x14ac:dyDescent="0.25">
      <c r="A81">
        <v>10</v>
      </c>
      <c r="B81">
        <v>171</v>
      </c>
      <c r="C81">
        <v>1000</v>
      </c>
      <c r="D81">
        <v>15</v>
      </c>
      <c r="E81" s="1" t="s">
        <v>9</v>
      </c>
      <c r="F81" s="1" t="s">
        <v>10</v>
      </c>
      <c r="G81">
        <v>2</v>
      </c>
      <c r="H81">
        <v>1</v>
      </c>
      <c r="I81">
        <v>12189</v>
      </c>
      <c r="J81" s="2">
        <f>ABS(result_Jan_21_17_34_45_2022[[#This Row],[Najlepsza wartosc]]-$M$1)/$M$1</f>
        <v>3.4243194192377495</v>
      </c>
    </row>
    <row r="82" spans="1:10" x14ac:dyDescent="0.25">
      <c r="A82">
        <v>1</v>
      </c>
      <c r="B82">
        <v>171</v>
      </c>
      <c r="C82">
        <v>1000</v>
      </c>
      <c r="D82">
        <v>30</v>
      </c>
      <c r="E82" s="1" t="s">
        <v>9</v>
      </c>
      <c r="F82" s="1" t="s">
        <v>10</v>
      </c>
      <c r="G82">
        <v>2</v>
      </c>
      <c r="H82">
        <v>1</v>
      </c>
      <c r="I82">
        <v>9886</v>
      </c>
      <c r="J82" s="2">
        <f>ABS(result_Jan_21_17_34_45_2022[[#This Row],[Najlepsza wartosc]]-$M$1)/$M$1</f>
        <v>2.5883847549909258</v>
      </c>
    </row>
    <row r="83" spans="1:10" x14ac:dyDescent="0.25">
      <c r="A83">
        <v>2</v>
      </c>
      <c r="B83">
        <v>171</v>
      </c>
      <c r="C83">
        <v>1000</v>
      </c>
      <c r="D83">
        <v>30</v>
      </c>
      <c r="E83" s="1" t="s">
        <v>9</v>
      </c>
      <c r="F83" s="1" t="s">
        <v>10</v>
      </c>
      <c r="G83">
        <v>2</v>
      </c>
      <c r="H83">
        <v>1</v>
      </c>
      <c r="I83">
        <v>11350</v>
      </c>
      <c r="J83" s="2">
        <f>ABS(result_Jan_21_17_34_45_2022[[#This Row],[Najlepsza wartosc]]-$M$1)/$M$1</f>
        <v>3.1197822141560798</v>
      </c>
    </row>
    <row r="84" spans="1:10" x14ac:dyDescent="0.25">
      <c r="A84">
        <v>3</v>
      </c>
      <c r="B84">
        <v>171</v>
      </c>
      <c r="C84">
        <v>1000</v>
      </c>
      <c r="D84">
        <v>30</v>
      </c>
      <c r="E84" s="1" t="s">
        <v>9</v>
      </c>
      <c r="F84" s="1" t="s">
        <v>10</v>
      </c>
      <c r="G84">
        <v>2</v>
      </c>
      <c r="H84">
        <v>1</v>
      </c>
      <c r="I84">
        <v>10939</v>
      </c>
      <c r="J84" s="2">
        <f>ABS(result_Jan_21_17_34_45_2022[[#This Row],[Najlepsza wartosc]]-$M$1)/$M$1</f>
        <v>2.9705989110707804</v>
      </c>
    </row>
    <row r="85" spans="1:10" x14ac:dyDescent="0.25">
      <c r="A85">
        <v>4</v>
      </c>
      <c r="B85">
        <v>171</v>
      </c>
      <c r="C85">
        <v>1000</v>
      </c>
      <c r="D85">
        <v>30</v>
      </c>
      <c r="E85" s="1" t="s">
        <v>9</v>
      </c>
      <c r="F85" s="1" t="s">
        <v>10</v>
      </c>
      <c r="G85">
        <v>2</v>
      </c>
      <c r="H85">
        <v>1</v>
      </c>
      <c r="I85">
        <v>10953</v>
      </c>
      <c r="J85" s="2">
        <f>ABS(result_Jan_21_17_34_45_2022[[#This Row],[Najlepsza wartosc]]-$M$1)/$M$1</f>
        <v>2.9756805807622504</v>
      </c>
    </row>
    <row r="86" spans="1:10" x14ac:dyDescent="0.25">
      <c r="A86">
        <v>5</v>
      </c>
      <c r="B86">
        <v>171</v>
      </c>
      <c r="C86">
        <v>1000</v>
      </c>
      <c r="D86">
        <v>30</v>
      </c>
      <c r="E86" s="1" t="s">
        <v>9</v>
      </c>
      <c r="F86" s="1" t="s">
        <v>10</v>
      </c>
      <c r="G86">
        <v>2</v>
      </c>
      <c r="H86">
        <v>1</v>
      </c>
      <c r="I86">
        <v>11198</v>
      </c>
      <c r="J86" s="2">
        <f>ABS(result_Jan_21_17_34_45_2022[[#This Row],[Najlepsza wartosc]]-$M$1)/$M$1</f>
        <v>3.0646098003629763</v>
      </c>
    </row>
    <row r="87" spans="1:10" x14ac:dyDescent="0.25">
      <c r="A87">
        <v>6</v>
      </c>
      <c r="B87">
        <v>171</v>
      </c>
      <c r="C87">
        <v>1000</v>
      </c>
      <c r="D87">
        <v>30</v>
      </c>
      <c r="E87" s="1" t="s">
        <v>9</v>
      </c>
      <c r="F87" s="1" t="s">
        <v>10</v>
      </c>
      <c r="G87">
        <v>2</v>
      </c>
      <c r="H87">
        <v>1</v>
      </c>
      <c r="I87">
        <v>11284</v>
      </c>
      <c r="J87" s="2">
        <f>ABS(result_Jan_21_17_34_45_2022[[#This Row],[Najlepsza wartosc]]-$M$1)/$M$1</f>
        <v>3.095825771324864</v>
      </c>
    </row>
    <row r="88" spans="1:10" x14ac:dyDescent="0.25">
      <c r="A88">
        <v>7</v>
      </c>
      <c r="B88">
        <v>171</v>
      </c>
      <c r="C88">
        <v>1000</v>
      </c>
      <c r="D88">
        <v>30</v>
      </c>
      <c r="E88" s="1" t="s">
        <v>9</v>
      </c>
      <c r="F88" s="1" t="s">
        <v>10</v>
      </c>
      <c r="G88">
        <v>2</v>
      </c>
      <c r="H88">
        <v>1</v>
      </c>
      <c r="I88">
        <v>11496</v>
      </c>
      <c r="J88" s="2">
        <f>ABS(result_Jan_21_17_34_45_2022[[#This Row],[Najlepsza wartosc]]-$M$1)/$M$1</f>
        <v>3.1727767695099818</v>
      </c>
    </row>
    <row r="89" spans="1:10" x14ac:dyDescent="0.25">
      <c r="A89">
        <v>8</v>
      </c>
      <c r="B89">
        <v>171</v>
      </c>
      <c r="C89">
        <v>1000</v>
      </c>
      <c r="D89">
        <v>30</v>
      </c>
      <c r="E89" s="1" t="s">
        <v>9</v>
      </c>
      <c r="F89" s="1" t="s">
        <v>10</v>
      </c>
      <c r="G89">
        <v>2</v>
      </c>
      <c r="H89">
        <v>1</v>
      </c>
      <c r="I89">
        <v>11022</v>
      </c>
      <c r="J89" s="2">
        <f>ABS(result_Jan_21_17_34_45_2022[[#This Row],[Najlepsza wartosc]]-$M$1)/$M$1</f>
        <v>3.0007259528130672</v>
      </c>
    </row>
    <row r="90" spans="1:10" x14ac:dyDescent="0.25">
      <c r="A90">
        <v>9</v>
      </c>
      <c r="B90">
        <v>171</v>
      </c>
      <c r="C90">
        <v>1000</v>
      </c>
      <c r="D90">
        <v>30</v>
      </c>
      <c r="E90" s="1" t="s">
        <v>9</v>
      </c>
      <c r="F90" s="1" t="s">
        <v>10</v>
      </c>
      <c r="G90">
        <v>2</v>
      </c>
      <c r="H90">
        <v>1</v>
      </c>
      <c r="I90">
        <v>10675</v>
      </c>
      <c r="J90" s="2">
        <f>ABS(result_Jan_21_17_34_45_2022[[#This Row],[Najlepsza wartosc]]-$M$1)/$M$1</f>
        <v>2.8747731397459164</v>
      </c>
    </row>
    <row r="91" spans="1:10" x14ac:dyDescent="0.25">
      <c r="A91">
        <v>10</v>
      </c>
      <c r="B91">
        <v>171</v>
      </c>
      <c r="C91">
        <v>1000</v>
      </c>
      <c r="D91">
        <v>30</v>
      </c>
      <c r="E91" s="1" t="s">
        <v>9</v>
      </c>
      <c r="F91" s="1" t="s">
        <v>10</v>
      </c>
      <c r="G91">
        <v>2</v>
      </c>
      <c r="H91">
        <v>1</v>
      </c>
      <c r="I91">
        <v>10227</v>
      </c>
      <c r="J91" s="2">
        <f>ABS(result_Jan_21_17_34_45_2022[[#This Row],[Najlepsza wartosc]]-$M$1)/$M$1</f>
        <v>2.712159709618875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2D35-04FE-4266-8A6A-E8948C424748}">
  <sheetPr>
    <tabColor rgb="FF0070C0"/>
  </sheetPr>
  <dimension ref="A1:L19"/>
  <sheetViews>
    <sheetView workbookViewId="0">
      <selection sqref="A1:L1048576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10.42578125" bestFit="1" customWidth="1"/>
    <col min="4" max="4" width="17.5703125" bestFit="1" customWidth="1"/>
    <col min="6" max="6" width="3" bestFit="1" customWidth="1"/>
    <col min="7" max="8" width="12.7109375" bestFit="1" customWidth="1"/>
    <col min="9" max="9" width="13.85546875" bestFit="1" customWidth="1"/>
    <col min="10" max="11" width="16.5703125" bestFit="1" customWidth="1"/>
    <col min="12" max="12" width="17.7109375" bestFit="1" customWidth="1"/>
  </cols>
  <sheetData>
    <row r="1" spans="1:12" x14ac:dyDescent="0.25">
      <c r="A1" s="3" t="s">
        <v>13</v>
      </c>
      <c r="B1" s="3" t="s">
        <v>14</v>
      </c>
      <c r="C1" s="3" t="s">
        <v>22</v>
      </c>
      <c r="D1" s="3" t="s">
        <v>15</v>
      </c>
      <c r="G1" t="str">
        <f>A2</f>
        <v>Inversion 100</v>
      </c>
      <c r="H1" t="str">
        <f>A5</f>
        <v>Inversion 500</v>
      </c>
      <c r="I1" t="str">
        <f>A8</f>
        <v>Inversion 1000</v>
      </c>
      <c r="J1" t="str">
        <f>A11</f>
        <v>Transposition 100</v>
      </c>
      <c r="K1" t="str">
        <f>A14</f>
        <v>Transposition 500</v>
      </c>
      <c r="L1" t="str">
        <f>A17</f>
        <v>Transposition 1000</v>
      </c>
    </row>
    <row r="2" spans="1:12" x14ac:dyDescent="0.25">
      <c r="A2" s="7" t="s">
        <v>16</v>
      </c>
      <c r="B2" s="4">
        <v>5</v>
      </c>
      <c r="C2" s="5">
        <f ca="1">AVERAGE(OFFSET('ftv170.atsp Inversion'!$I$2,(ROW()-ROW($C$2))*10,,10,))</f>
        <v>16045.8</v>
      </c>
      <c r="D2" s="6">
        <f ca="1">AVERAGE(OFFSET('ftv170.atsp Inversion'!$J$2,(ROW()-ROW($D$2))*10,,10,))</f>
        <v>4.8242468239564431</v>
      </c>
      <c r="F2" cm="1">
        <f t="array" ref="F2:F4">B2:B4</f>
        <v>5</v>
      </c>
      <c r="G2" s="2" cm="1">
        <f t="array" aca="1" ref="G2:G4" ca="1">D2:D4</f>
        <v>4.8242468239564431</v>
      </c>
      <c r="H2" s="2" cm="1">
        <f t="array" aca="1" ref="H2:H4" ca="1">D5:D7</f>
        <v>4.7255898366606166</v>
      </c>
      <c r="I2" s="2" cm="1">
        <f t="array" aca="1" ref="I2:I4" ca="1">D8:D10</f>
        <v>4.8598548094373868</v>
      </c>
      <c r="J2" s="2" cm="1">
        <f t="array" aca="1" ref="J2:J4" ca="1">D11:D13</f>
        <v>4.1352087114337568</v>
      </c>
      <c r="K2" s="2" cm="1">
        <f t="array" aca="1" ref="K2:K4" ca="1">D14:D16</f>
        <v>4.1870417422867519</v>
      </c>
      <c r="L2" s="2" cm="1">
        <f t="array" aca="1" ref="L2:L4" ca="1">D17:D19</f>
        <v>4.2431941923774961</v>
      </c>
    </row>
    <row r="3" spans="1:12" x14ac:dyDescent="0.25">
      <c r="A3" s="7"/>
      <c r="B3" s="4">
        <v>15</v>
      </c>
      <c r="C3" s="5">
        <f ca="1">AVERAGE(OFFSET('ftv170.atsp Inversion'!$I$2,(ROW()-ROW($C$2))*10,,10,))</f>
        <v>14667.8</v>
      </c>
      <c r="D3" s="6">
        <f ca="1">AVERAGE(OFFSET('ftv170.atsp Inversion'!$J$2,(ROW()-ROW($D$2))*10,,10,))</f>
        <v>4.3240653357531755</v>
      </c>
      <c r="F3">
        <v>15</v>
      </c>
      <c r="G3" s="2">
        <f ca="1"/>
        <v>4.3240653357531755</v>
      </c>
      <c r="H3" s="2">
        <f ca="1"/>
        <v>4.4692921960072596</v>
      </c>
      <c r="I3" s="2">
        <f ca="1"/>
        <v>4.4351361161524512</v>
      </c>
      <c r="J3" s="2">
        <f ca="1"/>
        <v>3.1221052631578945</v>
      </c>
      <c r="K3" s="2">
        <f ca="1"/>
        <v>3.276588021778585</v>
      </c>
      <c r="L3" s="2">
        <f ca="1"/>
        <v>3.4803266787658798</v>
      </c>
    </row>
    <row r="4" spans="1:12" x14ac:dyDescent="0.25">
      <c r="A4" s="7"/>
      <c r="B4" s="4">
        <v>30</v>
      </c>
      <c r="C4" s="5">
        <f ca="1">AVERAGE(OFFSET('ftv170.atsp Inversion'!$I$2,(ROW()-ROW($C$2))*10,,10,))</f>
        <v>13848.8</v>
      </c>
      <c r="D4" s="6">
        <f ca="1">AVERAGE(OFFSET('ftv170.atsp Inversion'!$J$2,(ROW()-ROW($D$2))*10,,10,))</f>
        <v>4.0267876588021778</v>
      </c>
      <c r="F4">
        <v>30</v>
      </c>
      <c r="G4" s="2">
        <f ca="1"/>
        <v>4.0267876588021778</v>
      </c>
      <c r="H4" s="2">
        <f ca="1"/>
        <v>4.1727041742286755</v>
      </c>
      <c r="I4" s="2">
        <f ca="1"/>
        <v>4.0927041742286745</v>
      </c>
      <c r="J4" s="2">
        <f ca="1"/>
        <v>2.6549183303085302</v>
      </c>
      <c r="K4" s="2">
        <f ca="1"/>
        <v>2.6923774954627953</v>
      </c>
      <c r="L4" s="2">
        <f ca="1"/>
        <v>2.9575317604355718</v>
      </c>
    </row>
    <row r="5" spans="1:12" x14ac:dyDescent="0.25">
      <c r="A5" s="7" t="s">
        <v>17</v>
      </c>
      <c r="B5" s="4">
        <v>5</v>
      </c>
      <c r="C5" s="5">
        <f ca="1">AVERAGE(OFFSET('ftv170.atsp Inversion'!$I$2,(ROW()-ROW($C$2))*10,,10,))</f>
        <v>15774</v>
      </c>
      <c r="D5" s="6">
        <f ca="1">AVERAGE(OFFSET('ftv170.atsp Inversion'!$J$2,(ROW()-ROW($D$2))*10,,10,))</f>
        <v>4.7255898366606166</v>
      </c>
    </row>
    <row r="6" spans="1:12" x14ac:dyDescent="0.25">
      <c r="A6" s="7"/>
      <c r="B6" s="4">
        <v>15</v>
      </c>
      <c r="C6" s="5">
        <f ca="1">AVERAGE(OFFSET('ftv170.atsp Inversion'!$I$2,(ROW()-ROW($C$2))*10,,10,))</f>
        <v>15067.9</v>
      </c>
      <c r="D6" s="6">
        <f ca="1">AVERAGE(OFFSET('ftv170.atsp Inversion'!$J$2,(ROW()-ROW($D$2))*10,,10,))</f>
        <v>4.4692921960072596</v>
      </c>
    </row>
    <row r="7" spans="1:12" x14ac:dyDescent="0.25">
      <c r="A7" s="7"/>
      <c r="B7" s="4">
        <v>30</v>
      </c>
      <c r="C7" s="5">
        <f ca="1">AVERAGE(OFFSET('ftv170.atsp Inversion'!$I$2,(ROW()-ROW($C$2))*10,,10,))</f>
        <v>14250.8</v>
      </c>
      <c r="D7" s="6">
        <f ca="1">AVERAGE(OFFSET('ftv170.atsp Inversion'!$J$2,(ROW()-ROW($D$2))*10,,10,))</f>
        <v>4.1727041742286755</v>
      </c>
    </row>
    <row r="8" spans="1:12" x14ac:dyDescent="0.25">
      <c r="A8" s="7" t="s">
        <v>18</v>
      </c>
      <c r="B8" s="4">
        <v>5</v>
      </c>
      <c r="C8" s="5">
        <f ca="1">AVERAGE(OFFSET('ftv170.atsp Inversion'!$I$2,(ROW()-ROW($C$2))*10,,10,))</f>
        <v>16143.9</v>
      </c>
      <c r="D8" s="6">
        <f ca="1">AVERAGE(OFFSET('ftv170.atsp Inversion'!$J$2,(ROW()-ROW($D$2))*10,,10,))</f>
        <v>4.8598548094373868</v>
      </c>
    </row>
    <row r="9" spans="1:12" x14ac:dyDescent="0.25">
      <c r="A9" s="7"/>
      <c r="B9" s="4">
        <v>15</v>
      </c>
      <c r="C9" s="5">
        <f ca="1">AVERAGE(OFFSET('ftv170.atsp Inversion'!$I$2,(ROW()-ROW($C$2))*10,,10,))</f>
        <v>14973.8</v>
      </c>
      <c r="D9" s="6">
        <f ca="1">AVERAGE(OFFSET('ftv170.atsp Inversion'!$J$2,(ROW()-ROW($D$2))*10,,10,))</f>
        <v>4.4351361161524512</v>
      </c>
    </row>
    <row r="10" spans="1:12" x14ac:dyDescent="0.25">
      <c r="A10" s="7"/>
      <c r="B10" s="4">
        <v>30</v>
      </c>
      <c r="C10" s="5">
        <f ca="1">AVERAGE(OFFSET('ftv170.atsp Inversion'!$I$2,(ROW()-ROW($C$2))*10,,10,))</f>
        <v>14030.4</v>
      </c>
      <c r="D10" s="6">
        <f ca="1">AVERAGE(OFFSET('ftv170.atsp Inversion'!$J$2,(ROW()-ROW($D$2))*10,,10,))</f>
        <v>4.0927041742286745</v>
      </c>
    </row>
    <row r="11" spans="1:12" x14ac:dyDescent="0.25">
      <c r="A11" s="7" t="s">
        <v>19</v>
      </c>
      <c r="B11" s="4">
        <v>5</v>
      </c>
      <c r="C11" s="5">
        <f ca="1">AVERAGE(OFFSET('ftv170.atsp Transposition'!$I$2,(ROW()-ROW($C$11))*10,,10,))</f>
        <v>14147.5</v>
      </c>
      <c r="D11" s="6">
        <f ca="1">AVERAGE(OFFSET('ftv170.atsp Transposition'!$J$2,(ROW()-ROW($D$11))*10,,10,))</f>
        <v>4.1352087114337568</v>
      </c>
    </row>
    <row r="12" spans="1:12" x14ac:dyDescent="0.25">
      <c r="A12" s="7"/>
      <c r="B12" s="4">
        <v>15</v>
      </c>
      <c r="C12" s="5">
        <f ca="1">AVERAGE(OFFSET('ftv170.atsp Transposition'!$I$2,(ROW()-ROW($C$11))*10,,10,))</f>
        <v>11356.4</v>
      </c>
      <c r="D12" s="6">
        <f ca="1">AVERAGE(OFFSET('ftv170.atsp Transposition'!$J$2,(ROW()-ROW($D$11))*10,,10,))</f>
        <v>3.1221052631578945</v>
      </c>
    </row>
    <row r="13" spans="1:12" x14ac:dyDescent="0.25">
      <c r="A13" s="7"/>
      <c r="B13" s="4">
        <v>30</v>
      </c>
      <c r="C13" s="5">
        <f ca="1">AVERAGE(OFFSET('ftv170.atsp Transposition'!$I$2,(ROW()-ROW($C$11))*10,,10,))</f>
        <v>10069.299999999999</v>
      </c>
      <c r="D13" s="6">
        <f ca="1">AVERAGE(OFFSET('ftv170.atsp Transposition'!$J$2,(ROW()-ROW($D$11))*10,,10,))</f>
        <v>2.6549183303085302</v>
      </c>
    </row>
    <row r="14" spans="1:12" x14ac:dyDescent="0.25">
      <c r="A14" s="7" t="s">
        <v>20</v>
      </c>
      <c r="B14" s="4">
        <v>5</v>
      </c>
      <c r="C14" s="5">
        <f ca="1">AVERAGE(OFFSET('ftv170.atsp Transposition'!$I$2,(ROW()-ROW($C$11))*10,,10,))</f>
        <v>14290.3</v>
      </c>
      <c r="D14" s="6">
        <f ca="1">AVERAGE(OFFSET('ftv170.atsp Transposition'!$J$2,(ROW()-ROW($D$11))*10,,10,))</f>
        <v>4.1870417422867519</v>
      </c>
    </row>
    <row r="15" spans="1:12" x14ac:dyDescent="0.25">
      <c r="A15" s="7"/>
      <c r="B15" s="4">
        <v>15</v>
      </c>
      <c r="C15" s="5">
        <f ca="1">AVERAGE(OFFSET('ftv170.atsp Transposition'!$I$2,(ROW()-ROW($C$11))*10,,10,))</f>
        <v>11782</v>
      </c>
      <c r="D15" s="6">
        <f ca="1">AVERAGE(OFFSET('ftv170.atsp Transposition'!$J$2,(ROW()-ROW($D$11))*10,,10,))</f>
        <v>3.276588021778585</v>
      </c>
    </row>
    <row r="16" spans="1:12" x14ac:dyDescent="0.25">
      <c r="A16" s="7"/>
      <c r="B16" s="4">
        <v>30</v>
      </c>
      <c r="C16" s="5">
        <f ca="1">AVERAGE(OFFSET('ftv170.atsp Transposition'!$I$2,(ROW()-ROW($C$11))*10,,10,))</f>
        <v>10172.5</v>
      </c>
      <c r="D16" s="6">
        <f ca="1">AVERAGE(OFFSET('ftv170.atsp Transposition'!$J$2,(ROW()-ROW($D$11))*10,,10,))</f>
        <v>2.6923774954627953</v>
      </c>
    </row>
    <row r="17" spans="1:4" x14ac:dyDescent="0.25">
      <c r="A17" s="7" t="s">
        <v>21</v>
      </c>
      <c r="B17" s="4">
        <v>5</v>
      </c>
      <c r="C17" s="5">
        <f ca="1">AVERAGE(OFFSET('ftv170.atsp Transposition'!$I$2,(ROW()-ROW($C$11))*10,,10,))</f>
        <v>14445</v>
      </c>
      <c r="D17" s="6">
        <f ca="1">AVERAGE(OFFSET('ftv170.atsp Transposition'!$J$2,(ROW()-ROW($D$11))*10,,10,))</f>
        <v>4.2431941923774961</v>
      </c>
    </row>
    <row r="18" spans="1:4" x14ac:dyDescent="0.25">
      <c r="A18" s="7"/>
      <c r="B18" s="4">
        <v>15</v>
      </c>
      <c r="C18" s="5">
        <f ca="1">AVERAGE(OFFSET('ftv170.atsp Transposition'!$I$2,(ROW()-ROW($C$11))*10,,10,))</f>
        <v>12343.3</v>
      </c>
      <c r="D18" s="6">
        <f ca="1">AVERAGE(OFFSET('ftv170.atsp Transposition'!$J$2,(ROW()-ROW($D$11))*10,,10,))</f>
        <v>3.4803266787658798</v>
      </c>
    </row>
    <row r="19" spans="1:4" x14ac:dyDescent="0.25">
      <c r="A19" s="7"/>
      <c r="B19" s="4">
        <v>30</v>
      </c>
      <c r="C19" s="5">
        <f ca="1">AVERAGE(OFFSET('ftv170.atsp Transposition'!$I$2,(ROW()-ROW($C$11))*10,,10,))</f>
        <v>10903</v>
      </c>
      <c r="D19" s="6">
        <f ca="1">AVERAGE(OFFSET('ftv170.atsp Transposition'!$J$2,(ROW()-ROW($D$11))*10,,10,))</f>
        <v>2.9575317604355718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4BE6-B0EE-4B54-A0BB-15C91A34F855}">
  <sheetPr>
    <tabColor rgb="FF00B050"/>
  </sheetPr>
  <dimension ref="A1:M91"/>
  <sheetViews>
    <sheetView workbookViewId="0">
      <selection activeCell="L1" sqref="L1:M1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bestFit="1" customWidth="1"/>
    <col min="4" max="4" width="18.85546875" bestFit="1" customWidth="1"/>
    <col min="5" max="5" width="15.42578125" bestFit="1" customWidth="1"/>
    <col min="6" max="6" width="19.85546875" bestFit="1" customWidth="1"/>
    <col min="7" max="7" width="17.42578125" bestFit="1" customWidth="1"/>
    <col min="8" max="8" width="21.85546875" bestFit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L1" t="s">
        <v>11</v>
      </c>
      <c r="M1">
        <v>2465</v>
      </c>
    </row>
    <row r="2" spans="1:13" x14ac:dyDescent="0.25">
      <c r="A2">
        <v>1</v>
      </c>
      <c r="B2">
        <v>403</v>
      </c>
      <c r="C2">
        <v>100</v>
      </c>
      <c r="D2">
        <v>5</v>
      </c>
      <c r="E2" s="1" t="s">
        <v>9</v>
      </c>
      <c r="F2" s="1" t="s">
        <v>10</v>
      </c>
      <c r="G2">
        <v>1</v>
      </c>
      <c r="H2">
        <v>1</v>
      </c>
      <c r="I2">
        <v>5520</v>
      </c>
      <c r="J2" s="2">
        <f>ABS(result_Jan_21_17_34_46_2022[[#This Row],[Najlepsza wartosc]]-$M$1)/$M$1</f>
        <v>1.2393509127789046</v>
      </c>
    </row>
    <row r="3" spans="1:13" x14ac:dyDescent="0.25">
      <c r="A3">
        <v>2</v>
      </c>
      <c r="B3">
        <v>403</v>
      </c>
      <c r="C3">
        <v>100</v>
      </c>
      <c r="D3">
        <v>5</v>
      </c>
      <c r="E3" s="1" t="s">
        <v>9</v>
      </c>
      <c r="F3" s="1" t="s">
        <v>10</v>
      </c>
      <c r="G3">
        <v>1</v>
      </c>
      <c r="H3">
        <v>1</v>
      </c>
      <c r="I3">
        <v>5754</v>
      </c>
      <c r="J3" s="2">
        <f>ABS(result_Jan_21_17_34_46_2022[[#This Row],[Najlepsza wartosc]]-$M$1)/$M$1</f>
        <v>1.3342799188640975</v>
      </c>
    </row>
    <row r="4" spans="1:13" x14ac:dyDescent="0.25">
      <c r="A4">
        <v>3</v>
      </c>
      <c r="B4">
        <v>403</v>
      </c>
      <c r="C4">
        <v>100</v>
      </c>
      <c r="D4">
        <v>5</v>
      </c>
      <c r="E4" s="1" t="s">
        <v>9</v>
      </c>
      <c r="F4" s="1" t="s">
        <v>10</v>
      </c>
      <c r="G4">
        <v>1</v>
      </c>
      <c r="H4">
        <v>1</v>
      </c>
      <c r="I4">
        <v>6058</v>
      </c>
      <c r="J4" s="2">
        <f>ABS(result_Jan_21_17_34_46_2022[[#This Row],[Najlepsza wartosc]]-$M$1)/$M$1</f>
        <v>1.4576064908722111</v>
      </c>
    </row>
    <row r="5" spans="1:13" x14ac:dyDescent="0.25">
      <c r="A5">
        <v>4</v>
      </c>
      <c r="B5">
        <v>403</v>
      </c>
      <c r="C5">
        <v>100</v>
      </c>
      <c r="D5">
        <v>5</v>
      </c>
      <c r="E5" s="1" t="s">
        <v>9</v>
      </c>
      <c r="F5" s="1" t="s">
        <v>10</v>
      </c>
      <c r="G5">
        <v>1</v>
      </c>
      <c r="H5">
        <v>1</v>
      </c>
      <c r="I5">
        <v>5656</v>
      </c>
      <c r="J5" s="2">
        <f>ABS(result_Jan_21_17_34_46_2022[[#This Row],[Najlepsza wartosc]]-$M$1)/$M$1</f>
        <v>1.2945233265720082</v>
      </c>
    </row>
    <row r="6" spans="1:13" x14ac:dyDescent="0.25">
      <c r="A6">
        <v>5</v>
      </c>
      <c r="B6">
        <v>403</v>
      </c>
      <c r="C6">
        <v>100</v>
      </c>
      <c r="D6">
        <v>5</v>
      </c>
      <c r="E6" s="1" t="s">
        <v>9</v>
      </c>
      <c r="F6" s="1" t="s">
        <v>10</v>
      </c>
      <c r="G6">
        <v>1</v>
      </c>
      <c r="H6">
        <v>1</v>
      </c>
      <c r="I6">
        <v>5929</v>
      </c>
      <c r="J6" s="2">
        <f>ABS(result_Jan_21_17_34_46_2022[[#This Row],[Najlepsza wartosc]]-$M$1)/$M$1</f>
        <v>1.4052738336713997</v>
      </c>
    </row>
    <row r="7" spans="1:13" x14ac:dyDescent="0.25">
      <c r="A7">
        <v>6</v>
      </c>
      <c r="B7">
        <v>403</v>
      </c>
      <c r="C7">
        <v>100</v>
      </c>
      <c r="D7">
        <v>5</v>
      </c>
      <c r="E7" s="1" t="s">
        <v>9</v>
      </c>
      <c r="F7" s="1" t="s">
        <v>10</v>
      </c>
      <c r="G7">
        <v>1</v>
      </c>
      <c r="H7">
        <v>1</v>
      </c>
      <c r="I7">
        <v>5700</v>
      </c>
      <c r="J7" s="2">
        <f>ABS(result_Jan_21_17_34_46_2022[[#This Row],[Najlepsza wartosc]]-$M$1)/$M$1</f>
        <v>1.3123732251521298</v>
      </c>
    </row>
    <row r="8" spans="1:13" x14ac:dyDescent="0.25">
      <c r="A8">
        <v>7</v>
      </c>
      <c r="B8">
        <v>403</v>
      </c>
      <c r="C8">
        <v>100</v>
      </c>
      <c r="D8">
        <v>5</v>
      </c>
      <c r="E8" s="1" t="s">
        <v>9</v>
      </c>
      <c r="F8" s="1" t="s">
        <v>10</v>
      </c>
      <c r="G8">
        <v>1</v>
      </c>
      <c r="H8">
        <v>1</v>
      </c>
      <c r="I8">
        <v>5837</v>
      </c>
      <c r="J8" s="2">
        <f>ABS(result_Jan_21_17_34_46_2022[[#This Row],[Najlepsza wartosc]]-$M$1)/$M$1</f>
        <v>1.3679513184584178</v>
      </c>
    </row>
    <row r="9" spans="1:13" x14ac:dyDescent="0.25">
      <c r="A9">
        <v>8</v>
      </c>
      <c r="B9">
        <v>403</v>
      </c>
      <c r="C9">
        <v>100</v>
      </c>
      <c r="D9">
        <v>5</v>
      </c>
      <c r="E9" s="1" t="s">
        <v>9</v>
      </c>
      <c r="F9" s="1" t="s">
        <v>10</v>
      </c>
      <c r="G9">
        <v>1</v>
      </c>
      <c r="H9">
        <v>1</v>
      </c>
      <c r="I9">
        <v>5670</v>
      </c>
      <c r="J9" s="2">
        <f>ABS(result_Jan_21_17_34_46_2022[[#This Row],[Najlepsza wartosc]]-$M$1)/$M$1</f>
        <v>1.3002028397565923</v>
      </c>
    </row>
    <row r="10" spans="1:13" x14ac:dyDescent="0.25">
      <c r="A10">
        <v>9</v>
      </c>
      <c r="B10">
        <v>403</v>
      </c>
      <c r="C10">
        <v>100</v>
      </c>
      <c r="D10">
        <v>5</v>
      </c>
      <c r="E10" s="1" t="s">
        <v>9</v>
      </c>
      <c r="F10" s="1" t="s">
        <v>10</v>
      </c>
      <c r="G10">
        <v>1</v>
      </c>
      <c r="H10">
        <v>1</v>
      </c>
      <c r="I10">
        <v>5993</v>
      </c>
      <c r="J10" s="2">
        <f>ABS(result_Jan_21_17_34_46_2022[[#This Row],[Najlepsza wartosc]]-$M$1)/$M$1</f>
        <v>1.4312373225152131</v>
      </c>
    </row>
    <row r="11" spans="1:13" x14ac:dyDescent="0.25">
      <c r="A11">
        <v>10</v>
      </c>
      <c r="B11">
        <v>403</v>
      </c>
      <c r="C11">
        <v>100</v>
      </c>
      <c r="D11">
        <v>5</v>
      </c>
      <c r="E11" s="1" t="s">
        <v>9</v>
      </c>
      <c r="F11" s="1" t="s">
        <v>10</v>
      </c>
      <c r="G11">
        <v>1</v>
      </c>
      <c r="H11">
        <v>1</v>
      </c>
      <c r="I11">
        <v>5621</v>
      </c>
      <c r="J11" s="2">
        <f>ABS(result_Jan_21_17_34_46_2022[[#This Row],[Najlepsza wartosc]]-$M$1)/$M$1</f>
        <v>1.2803245436105477</v>
      </c>
    </row>
    <row r="12" spans="1:13" x14ac:dyDescent="0.25">
      <c r="A12">
        <v>1</v>
      </c>
      <c r="B12">
        <v>403</v>
      </c>
      <c r="C12">
        <v>100</v>
      </c>
      <c r="D12">
        <v>15</v>
      </c>
      <c r="E12" s="1" t="s">
        <v>9</v>
      </c>
      <c r="F12" s="1" t="s">
        <v>10</v>
      </c>
      <c r="G12">
        <v>1</v>
      </c>
      <c r="H12">
        <v>1</v>
      </c>
      <c r="I12">
        <v>5907</v>
      </c>
      <c r="J12" s="2">
        <f>ABS(result_Jan_21_17_34_46_2022[[#This Row],[Najlepsza wartosc]]-$M$1)/$M$1</f>
        <v>1.3963488843813388</v>
      </c>
    </row>
    <row r="13" spans="1:13" x14ac:dyDescent="0.25">
      <c r="A13">
        <v>2</v>
      </c>
      <c r="B13">
        <v>403</v>
      </c>
      <c r="C13">
        <v>100</v>
      </c>
      <c r="D13">
        <v>15</v>
      </c>
      <c r="E13" s="1" t="s">
        <v>9</v>
      </c>
      <c r="F13" s="1" t="s">
        <v>10</v>
      </c>
      <c r="G13">
        <v>1</v>
      </c>
      <c r="H13">
        <v>1</v>
      </c>
      <c r="I13">
        <v>5653</v>
      </c>
      <c r="J13" s="2">
        <f>ABS(result_Jan_21_17_34_46_2022[[#This Row],[Najlepsza wartosc]]-$M$1)/$M$1</f>
        <v>1.2933062880324544</v>
      </c>
    </row>
    <row r="14" spans="1:13" x14ac:dyDescent="0.25">
      <c r="A14">
        <v>3</v>
      </c>
      <c r="B14">
        <v>403</v>
      </c>
      <c r="C14">
        <v>100</v>
      </c>
      <c r="D14">
        <v>15</v>
      </c>
      <c r="E14" s="1" t="s">
        <v>9</v>
      </c>
      <c r="F14" s="1" t="s">
        <v>10</v>
      </c>
      <c r="G14">
        <v>1</v>
      </c>
      <c r="H14">
        <v>1</v>
      </c>
      <c r="I14">
        <v>5845</v>
      </c>
      <c r="J14" s="2">
        <f>ABS(result_Jan_21_17_34_46_2022[[#This Row],[Najlepsza wartosc]]-$M$1)/$M$1</f>
        <v>1.3711967545638946</v>
      </c>
    </row>
    <row r="15" spans="1:13" x14ac:dyDescent="0.25">
      <c r="A15">
        <v>4</v>
      </c>
      <c r="B15">
        <v>403</v>
      </c>
      <c r="C15">
        <v>100</v>
      </c>
      <c r="D15">
        <v>15</v>
      </c>
      <c r="E15" s="1" t="s">
        <v>9</v>
      </c>
      <c r="F15" s="1" t="s">
        <v>10</v>
      </c>
      <c r="G15">
        <v>1</v>
      </c>
      <c r="H15">
        <v>1</v>
      </c>
      <c r="I15">
        <v>5607</v>
      </c>
      <c r="J15" s="2">
        <f>ABS(result_Jan_21_17_34_46_2022[[#This Row],[Najlepsza wartosc]]-$M$1)/$M$1</f>
        <v>1.2746450304259636</v>
      </c>
    </row>
    <row r="16" spans="1:13" x14ac:dyDescent="0.25">
      <c r="A16">
        <v>5</v>
      </c>
      <c r="B16">
        <v>403</v>
      </c>
      <c r="C16">
        <v>100</v>
      </c>
      <c r="D16">
        <v>15</v>
      </c>
      <c r="E16" s="1" t="s">
        <v>9</v>
      </c>
      <c r="F16" s="1" t="s">
        <v>10</v>
      </c>
      <c r="G16">
        <v>1</v>
      </c>
      <c r="H16">
        <v>1</v>
      </c>
      <c r="I16">
        <v>5730</v>
      </c>
      <c r="J16" s="2">
        <f>ABS(result_Jan_21_17_34_46_2022[[#This Row],[Najlepsza wartosc]]-$M$1)/$M$1</f>
        <v>1.3245436105476673</v>
      </c>
    </row>
    <row r="17" spans="1:10" x14ac:dyDescent="0.25">
      <c r="A17">
        <v>6</v>
      </c>
      <c r="B17">
        <v>403</v>
      </c>
      <c r="C17">
        <v>100</v>
      </c>
      <c r="D17">
        <v>15</v>
      </c>
      <c r="E17" s="1" t="s">
        <v>9</v>
      </c>
      <c r="F17" s="1" t="s">
        <v>10</v>
      </c>
      <c r="G17">
        <v>1</v>
      </c>
      <c r="H17">
        <v>1</v>
      </c>
      <c r="I17">
        <v>5648</v>
      </c>
      <c r="J17" s="2">
        <f>ABS(result_Jan_21_17_34_46_2022[[#This Row],[Najlepsza wartosc]]-$M$1)/$M$1</f>
        <v>1.2912778904665314</v>
      </c>
    </row>
    <row r="18" spans="1:10" x14ac:dyDescent="0.25">
      <c r="A18">
        <v>7</v>
      </c>
      <c r="B18">
        <v>403</v>
      </c>
      <c r="C18">
        <v>100</v>
      </c>
      <c r="D18">
        <v>15</v>
      </c>
      <c r="E18" s="1" t="s">
        <v>9</v>
      </c>
      <c r="F18" s="1" t="s">
        <v>10</v>
      </c>
      <c r="G18">
        <v>1</v>
      </c>
      <c r="H18">
        <v>1</v>
      </c>
      <c r="I18">
        <v>5553</v>
      </c>
      <c r="J18" s="2">
        <f>ABS(result_Jan_21_17_34_46_2022[[#This Row],[Najlepsza wartosc]]-$M$1)/$M$1</f>
        <v>1.2527383367139959</v>
      </c>
    </row>
    <row r="19" spans="1:10" x14ac:dyDescent="0.25">
      <c r="A19">
        <v>8</v>
      </c>
      <c r="B19">
        <v>403</v>
      </c>
      <c r="C19">
        <v>100</v>
      </c>
      <c r="D19">
        <v>15</v>
      </c>
      <c r="E19" s="1" t="s">
        <v>9</v>
      </c>
      <c r="F19" s="1" t="s">
        <v>10</v>
      </c>
      <c r="G19">
        <v>1</v>
      </c>
      <c r="H19">
        <v>1</v>
      </c>
      <c r="I19">
        <v>5632</v>
      </c>
      <c r="J19" s="2">
        <f>ABS(result_Jan_21_17_34_46_2022[[#This Row],[Najlepsza wartosc]]-$M$1)/$M$1</f>
        <v>1.2847870182555781</v>
      </c>
    </row>
    <row r="20" spans="1:10" x14ac:dyDescent="0.25">
      <c r="A20">
        <v>9</v>
      </c>
      <c r="B20">
        <v>403</v>
      </c>
      <c r="C20">
        <v>100</v>
      </c>
      <c r="D20">
        <v>15</v>
      </c>
      <c r="E20" s="1" t="s">
        <v>9</v>
      </c>
      <c r="F20" s="1" t="s">
        <v>10</v>
      </c>
      <c r="G20">
        <v>1</v>
      </c>
      <c r="H20">
        <v>1</v>
      </c>
      <c r="I20">
        <v>5451</v>
      </c>
      <c r="J20" s="2">
        <f>ABS(result_Jan_21_17_34_46_2022[[#This Row],[Najlepsza wartosc]]-$M$1)/$M$1</f>
        <v>1.2113590263691683</v>
      </c>
    </row>
    <row r="21" spans="1:10" x14ac:dyDescent="0.25">
      <c r="A21">
        <v>10</v>
      </c>
      <c r="B21">
        <v>403</v>
      </c>
      <c r="C21">
        <v>100</v>
      </c>
      <c r="D21">
        <v>15</v>
      </c>
      <c r="E21" s="1" t="s">
        <v>9</v>
      </c>
      <c r="F21" s="1" t="s">
        <v>10</v>
      </c>
      <c r="G21">
        <v>1</v>
      </c>
      <c r="H21">
        <v>1</v>
      </c>
      <c r="I21">
        <v>5798</v>
      </c>
      <c r="J21" s="2">
        <f>ABS(result_Jan_21_17_34_46_2022[[#This Row],[Najlepsza wartosc]]-$M$1)/$M$1</f>
        <v>1.3521298174442191</v>
      </c>
    </row>
    <row r="22" spans="1:10" x14ac:dyDescent="0.25">
      <c r="A22">
        <v>1</v>
      </c>
      <c r="B22">
        <v>403</v>
      </c>
      <c r="C22">
        <v>100</v>
      </c>
      <c r="D22">
        <v>30</v>
      </c>
      <c r="E22" s="1" t="s">
        <v>9</v>
      </c>
      <c r="F22" s="1" t="s">
        <v>10</v>
      </c>
      <c r="G22">
        <v>1</v>
      </c>
      <c r="H22">
        <v>1</v>
      </c>
      <c r="I22">
        <v>5793</v>
      </c>
      <c r="J22" s="2">
        <f>ABS(result_Jan_21_17_34_46_2022[[#This Row],[Najlepsza wartosc]]-$M$1)/$M$1</f>
        <v>1.3501014198782961</v>
      </c>
    </row>
    <row r="23" spans="1:10" x14ac:dyDescent="0.25">
      <c r="A23">
        <v>2</v>
      </c>
      <c r="B23">
        <v>403</v>
      </c>
      <c r="C23">
        <v>100</v>
      </c>
      <c r="D23">
        <v>30</v>
      </c>
      <c r="E23" s="1" t="s">
        <v>9</v>
      </c>
      <c r="F23" s="1" t="s">
        <v>10</v>
      </c>
      <c r="G23">
        <v>1</v>
      </c>
      <c r="H23">
        <v>1</v>
      </c>
      <c r="I23">
        <v>6114</v>
      </c>
      <c r="J23" s="2">
        <f>ABS(result_Jan_21_17_34_46_2022[[#This Row],[Najlepsza wartosc]]-$M$1)/$M$1</f>
        <v>1.4803245436105477</v>
      </c>
    </row>
    <row r="24" spans="1:10" x14ac:dyDescent="0.25">
      <c r="A24">
        <v>3</v>
      </c>
      <c r="B24">
        <v>403</v>
      </c>
      <c r="C24">
        <v>100</v>
      </c>
      <c r="D24">
        <v>30</v>
      </c>
      <c r="E24" s="1" t="s">
        <v>9</v>
      </c>
      <c r="F24" s="1" t="s">
        <v>10</v>
      </c>
      <c r="G24">
        <v>1</v>
      </c>
      <c r="H24">
        <v>1</v>
      </c>
      <c r="I24">
        <v>5392</v>
      </c>
      <c r="J24" s="2">
        <f>ABS(result_Jan_21_17_34_46_2022[[#This Row],[Najlepsza wartosc]]-$M$1)/$M$1</f>
        <v>1.1874239350912779</v>
      </c>
    </row>
    <row r="25" spans="1:10" x14ac:dyDescent="0.25">
      <c r="A25">
        <v>4</v>
      </c>
      <c r="B25">
        <v>403</v>
      </c>
      <c r="C25">
        <v>100</v>
      </c>
      <c r="D25">
        <v>30</v>
      </c>
      <c r="E25" s="1" t="s">
        <v>9</v>
      </c>
      <c r="F25" s="1" t="s">
        <v>10</v>
      </c>
      <c r="G25">
        <v>1</v>
      </c>
      <c r="H25">
        <v>1</v>
      </c>
      <c r="I25">
        <v>5652</v>
      </c>
      <c r="J25" s="2">
        <f>ABS(result_Jan_21_17_34_46_2022[[#This Row],[Najlepsza wartosc]]-$M$1)/$M$1</f>
        <v>1.2929006085192698</v>
      </c>
    </row>
    <row r="26" spans="1:10" x14ac:dyDescent="0.25">
      <c r="A26">
        <v>5</v>
      </c>
      <c r="B26">
        <v>403</v>
      </c>
      <c r="C26">
        <v>100</v>
      </c>
      <c r="D26">
        <v>30</v>
      </c>
      <c r="E26" s="1" t="s">
        <v>9</v>
      </c>
      <c r="F26" s="1" t="s">
        <v>10</v>
      </c>
      <c r="G26">
        <v>1</v>
      </c>
      <c r="H26">
        <v>1</v>
      </c>
      <c r="I26">
        <v>5660</v>
      </c>
      <c r="J26" s="2">
        <f>ABS(result_Jan_21_17_34_46_2022[[#This Row],[Najlepsza wartosc]]-$M$1)/$M$1</f>
        <v>1.2961460446247464</v>
      </c>
    </row>
    <row r="27" spans="1:10" x14ac:dyDescent="0.25">
      <c r="A27">
        <v>6</v>
      </c>
      <c r="B27">
        <v>403</v>
      </c>
      <c r="C27">
        <v>100</v>
      </c>
      <c r="D27">
        <v>30</v>
      </c>
      <c r="E27" s="1" t="s">
        <v>9</v>
      </c>
      <c r="F27" s="1" t="s">
        <v>10</v>
      </c>
      <c r="G27">
        <v>1</v>
      </c>
      <c r="H27">
        <v>1</v>
      </c>
      <c r="I27">
        <v>5646</v>
      </c>
      <c r="J27" s="2">
        <f>ABS(result_Jan_21_17_34_46_2022[[#This Row],[Najlepsza wartosc]]-$M$1)/$M$1</f>
        <v>1.2904665314401622</v>
      </c>
    </row>
    <row r="28" spans="1:10" x14ac:dyDescent="0.25">
      <c r="A28">
        <v>7</v>
      </c>
      <c r="B28">
        <v>403</v>
      </c>
      <c r="C28">
        <v>100</v>
      </c>
      <c r="D28">
        <v>30</v>
      </c>
      <c r="E28" s="1" t="s">
        <v>9</v>
      </c>
      <c r="F28" s="1" t="s">
        <v>10</v>
      </c>
      <c r="G28">
        <v>1</v>
      </c>
      <c r="H28">
        <v>1</v>
      </c>
      <c r="I28">
        <v>5554</v>
      </c>
      <c r="J28" s="2">
        <f>ABS(result_Jan_21_17_34_46_2022[[#This Row],[Najlepsza wartosc]]-$M$1)/$M$1</f>
        <v>1.2531440162271805</v>
      </c>
    </row>
    <row r="29" spans="1:10" x14ac:dyDescent="0.25">
      <c r="A29">
        <v>8</v>
      </c>
      <c r="B29">
        <v>403</v>
      </c>
      <c r="C29">
        <v>100</v>
      </c>
      <c r="D29">
        <v>30</v>
      </c>
      <c r="E29" s="1" t="s">
        <v>9</v>
      </c>
      <c r="F29" s="1" t="s">
        <v>10</v>
      </c>
      <c r="G29">
        <v>1</v>
      </c>
      <c r="H29">
        <v>1</v>
      </c>
      <c r="I29">
        <v>5627</v>
      </c>
      <c r="J29" s="2">
        <f>ABS(result_Jan_21_17_34_46_2022[[#This Row],[Najlepsza wartosc]]-$M$1)/$M$1</f>
        <v>1.2827586206896551</v>
      </c>
    </row>
    <row r="30" spans="1:10" x14ac:dyDescent="0.25">
      <c r="A30">
        <v>9</v>
      </c>
      <c r="B30">
        <v>403</v>
      </c>
      <c r="C30">
        <v>100</v>
      </c>
      <c r="D30">
        <v>30</v>
      </c>
      <c r="E30" s="1" t="s">
        <v>9</v>
      </c>
      <c r="F30" s="1" t="s">
        <v>10</v>
      </c>
      <c r="G30">
        <v>1</v>
      </c>
      <c r="H30">
        <v>1</v>
      </c>
      <c r="I30">
        <v>6016</v>
      </c>
      <c r="J30" s="2">
        <f>ABS(result_Jan_21_17_34_46_2022[[#This Row],[Najlepsza wartosc]]-$M$1)/$M$1</f>
        <v>1.4405679513184584</v>
      </c>
    </row>
    <row r="31" spans="1:10" x14ac:dyDescent="0.25">
      <c r="A31">
        <v>10</v>
      </c>
      <c r="B31">
        <v>403</v>
      </c>
      <c r="C31">
        <v>100</v>
      </c>
      <c r="D31">
        <v>30</v>
      </c>
      <c r="E31" s="1" t="s">
        <v>9</v>
      </c>
      <c r="F31" s="1" t="s">
        <v>10</v>
      </c>
      <c r="G31">
        <v>1</v>
      </c>
      <c r="H31">
        <v>1</v>
      </c>
      <c r="I31">
        <v>5853</v>
      </c>
      <c r="J31" s="2">
        <f>ABS(result_Jan_21_17_34_46_2022[[#This Row],[Najlepsza wartosc]]-$M$1)/$M$1</f>
        <v>1.3744421906693711</v>
      </c>
    </row>
    <row r="32" spans="1:10" x14ac:dyDescent="0.25">
      <c r="A32">
        <v>1</v>
      </c>
      <c r="B32">
        <v>403</v>
      </c>
      <c r="C32">
        <v>500</v>
      </c>
      <c r="D32">
        <v>5</v>
      </c>
      <c r="E32" s="1" t="s">
        <v>9</v>
      </c>
      <c r="F32" s="1" t="s">
        <v>10</v>
      </c>
      <c r="G32">
        <v>1</v>
      </c>
      <c r="H32">
        <v>1</v>
      </c>
      <c r="I32">
        <v>5906</v>
      </c>
      <c r="J32" s="2">
        <f>ABS(result_Jan_21_17_34_46_2022[[#This Row],[Najlepsza wartosc]]-$M$1)/$M$1</f>
        <v>1.3959432048681542</v>
      </c>
    </row>
    <row r="33" spans="1:10" x14ac:dyDescent="0.25">
      <c r="A33">
        <v>2</v>
      </c>
      <c r="B33">
        <v>403</v>
      </c>
      <c r="C33">
        <v>500</v>
      </c>
      <c r="D33">
        <v>5</v>
      </c>
      <c r="E33" s="1" t="s">
        <v>9</v>
      </c>
      <c r="F33" s="1" t="s">
        <v>10</v>
      </c>
      <c r="G33">
        <v>1</v>
      </c>
      <c r="H33">
        <v>1</v>
      </c>
      <c r="I33">
        <v>5867</v>
      </c>
      <c r="J33" s="2">
        <f>ABS(result_Jan_21_17_34_46_2022[[#This Row],[Najlepsza wartosc]]-$M$1)/$M$1</f>
        <v>1.3801217038539553</v>
      </c>
    </row>
    <row r="34" spans="1:10" x14ac:dyDescent="0.25">
      <c r="A34">
        <v>3</v>
      </c>
      <c r="B34">
        <v>403</v>
      </c>
      <c r="C34">
        <v>500</v>
      </c>
      <c r="D34">
        <v>5</v>
      </c>
      <c r="E34" s="1" t="s">
        <v>9</v>
      </c>
      <c r="F34" s="1" t="s">
        <v>10</v>
      </c>
      <c r="G34">
        <v>1</v>
      </c>
      <c r="H34">
        <v>1</v>
      </c>
      <c r="I34">
        <v>5892</v>
      </c>
      <c r="J34" s="2">
        <f>ABS(result_Jan_21_17_34_46_2022[[#This Row],[Najlepsza wartosc]]-$M$1)/$M$1</f>
        <v>1.39026369168357</v>
      </c>
    </row>
    <row r="35" spans="1:10" x14ac:dyDescent="0.25">
      <c r="A35">
        <v>4</v>
      </c>
      <c r="B35">
        <v>403</v>
      </c>
      <c r="C35">
        <v>500</v>
      </c>
      <c r="D35">
        <v>5</v>
      </c>
      <c r="E35" s="1" t="s">
        <v>9</v>
      </c>
      <c r="F35" s="1" t="s">
        <v>10</v>
      </c>
      <c r="G35">
        <v>1</v>
      </c>
      <c r="H35">
        <v>1</v>
      </c>
      <c r="I35">
        <v>5983</v>
      </c>
      <c r="J35" s="2">
        <f>ABS(result_Jan_21_17_34_46_2022[[#This Row],[Najlepsza wartosc]]-$M$1)/$M$1</f>
        <v>1.4271805273833671</v>
      </c>
    </row>
    <row r="36" spans="1:10" x14ac:dyDescent="0.25">
      <c r="A36">
        <v>5</v>
      </c>
      <c r="B36">
        <v>403</v>
      </c>
      <c r="C36">
        <v>500</v>
      </c>
      <c r="D36">
        <v>5</v>
      </c>
      <c r="E36" s="1" t="s">
        <v>9</v>
      </c>
      <c r="F36" s="1" t="s">
        <v>10</v>
      </c>
      <c r="G36">
        <v>1</v>
      </c>
      <c r="H36">
        <v>1</v>
      </c>
      <c r="I36">
        <v>5605</v>
      </c>
      <c r="J36" s="2">
        <f>ABS(result_Jan_21_17_34_46_2022[[#This Row],[Najlepsza wartosc]]-$M$1)/$M$1</f>
        <v>1.2738336713995944</v>
      </c>
    </row>
    <row r="37" spans="1:10" x14ac:dyDescent="0.25">
      <c r="A37">
        <v>6</v>
      </c>
      <c r="B37">
        <v>403</v>
      </c>
      <c r="C37">
        <v>500</v>
      </c>
      <c r="D37">
        <v>5</v>
      </c>
      <c r="E37" s="1" t="s">
        <v>9</v>
      </c>
      <c r="F37" s="1" t="s">
        <v>10</v>
      </c>
      <c r="G37">
        <v>1</v>
      </c>
      <c r="H37">
        <v>1</v>
      </c>
      <c r="I37">
        <v>6085</v>
      </c>
      <c r="J37" s="2">
        <f>ABS(result_Jan_21_17_34_46_2022[[#This Row],[Najlepsza wartosc]]-$M$1)/$M$1</f>
        <v>1.4685598377281948</v>
      </c>
    </row>
    <row r="38" spans="1:10" x14ac:dyDescent="0.25">
      <c r="A38">
        <v>7</v>
      </c>
      <c r="B38">
        <v>403</v>
      </c>
      <c r="C38">
        <v>500</v>
      </c>
      <c r="D38">
        <v>5</v>
      </c>
      <c r="E38" s="1" t="s">
        <v>9</v>
      </c>
      <c r="F38" s="1" t="s">
        <v>10</v>
      </c>
      <c r="G38">
        <v>1</v>
      </c>
      <c r="H38">
        <v>1</v>
      </c>
      <c r="I38">
        <v>5738</v>
      </c>
      <c r="J38" s="2">
        <f>ABS(result_Jan_21_17_34_46_2022[[#This Row],[Najlepsza wartosc]]-$M$1)/$M$1</f>
        <v>1.3277890466531441</v>
      </c>
    </row>
    <row r="39" spans="1:10" x14ac:dyDescent="0.25">
      <c r="A39">
        <v>8</v>
      </c>
      <c r="B39">
        <v>403</v>
      </c>
      <c r="C39">
        <v>500</v>
      </c>
      <c r="D39">
        <v>5</v>
      </c>
      <c r="E39" s="1" t="s">
        <v>9</v>
      </c>
      <c r="F39" s="1" t="s">
        <v>10</v>
      </c>
      <c r="G39">
        <v>1</v>
      </c>
      <c r="H39">
        <v>1</v>
      </c>
      <c r="I39">
        <v>5807</v>
      </c>
      <c r="J39" s="2">
        <f>ABS(result_Jan_21_17_34_46_2022[[#This Row],[Najlepsza wartosc]]-$M$1)/$M$1</f>
        <v>1.3557809330628803</v>
      </c>
    </row>
    <row r="40" spans="1:10" x14ac:dyDescent="0.25">
      <c r="A40">
        <v>9</v>
      </c>
      <c r="B40">
        <v>403</v>
      </c>
      <c r="C40">
        <v>500</v>
      </c>
      <c r="D40">
        <v>5</v>
      </c>
      <c r="E40" s="1" t="s">
        <v>9</v>
      </c>
      <c r="F40" s="1" t="s">
        <v>10</v>
      </c>
      <c r="G40">
        <v>1</v>
      </c>
      <c r="H40">
        <v>1</v>
      </c>
      <c r="I40">
        <v>5847</v>
      </c>
      <c r="J40" s="2">
        <f>ABS(result_Jan_21_17_34_46_2022[[#This Row],[Najlepsza wartosc]]-$M$1)/$M$1</f>
        <v>1.3720081135902638</v>
      </c>
    </row>
    <row r="41" spans="1:10" x14ac:dyDescent="0.25">
      <c r="A41">
        <v>10</v>
      </c>
      <c r="B41">
        <v>403</v>
      </c>
      <c r="C41">
        <v>500</v>
      </c>
      <c r="D41">
        <v>5</v>
      </c>
      <c r="E41" s="1" t="s">
        <v>9</v>
      </c>
      <c r="F41" s="1" t="s">
        <v>10</v>
      </c>
      <c r="G41">
        <v>1</v>
      </c>
      <c r="H41">
        <v>1</v>
      </c>
      <c r="I41">
        <v>5945</v>
      </c>
      <c r="J41" s="2">
        <f>ABS(result_Jan_21_17_34_46_2022[[#This Row],[Najlepsza wartosc]]-$M$1)/$M$1</f>
        <v>1.411764705882353</v>
      </c>
    </row>
    <row r="42" spans="1:10" x14ac:dyDescent="0.25">
      <c r="A42">
        <v>1</v>
      </c>
      <c r="B42">
        <v>403</v>
      </c>
      <c r="C42">
        <v>500</v>
      </c>
      <c r="D42">
        <v>15</v>
      </c>
      <c r="E42" s="1" t="s">
        <v>9</v>
      </c>
      <c r="F42" s="1" t="s">
        <v>10</v>
      </c>
      <c r="G42">
        <v>1</v>
      </c>
      <c r="H42">
        <v>1</v>
      </c>
      <c r="I42">
        <v>6074</v>
      </c>
      <c r="J42" s="2">
        <f>ABS(result_Jan_21_17_34_46_2022[[#This Row],[Najlepsza wartosc]]-$M$1)/$M$1</f>
        <v>1.4640973630831644</v>
      </c>
    </row>
    <row r="43" spans="1:10" x14ac:dyDescent="0.25">
      <c r="A43">
        <v>2</v>
      </c>
      <c r="B43">
        <v>403</v>
      </c>
      <c r="C43">
        <v>500</v>
      </c>
      <c r="D43">
        <v>15</v>
      </c>
      <c r="E43" s="1" t="s">
        <v>9</v>
      </c>
      <c r="F43" s="1" t="s">
        <v>10</v>
      </c>
      <c r="G43">
        <v>1</v>
      </c>
      <c r="H43">
        <v>1</v>
      </c>
      <c r="I43">
        <v>5902</v>
      </c>
      <c r="J43" s="2">
        <f>ABS(result_Jan_21_17_34_46_2022[[#This Row],[Najlepsza wartosc]]-$M$1)/$M$1</f>
        <v>1.3943204868154158</v>
      </c>
    </row>
    <row r="44" spans="1:10" x14ac:dyDescent="0.25">
      <c r="A44">
        <v>3</v>
      </c>
      <c r="B44">
        <v>403</v>
      </c>
      <c r="C44">
        <v>500</v>
      </c>
      <c r="D44">
        <v>15</v>
      </c>
      <c r="E44" s="1" t="s">
        <v>9</v>
      </c>
      <c r="F44" s="1" t="s">
        <v>10</v>
      </c>
      <c r="G44">
        <v>1</v>
      </c>
      <c r="H44">
        <v>1</v>
      </c>
      <c r="I44">
        <v>5864</v>
      </c>
      <c r="J44" s="2">
        <f>ABS(result_Jan_21_17_34_46_2022[[#This Row],[Najlepsza wartosc]]-$M$1)/$M$1</f>
        <v>1.3789046653144017</v>
      </c>
    </row>
    <row r="45" spans="1:10" x14ac:dyDescent="0.25">
      <c r="A45">
        <v>4</v>
      </c>
      <c r="B45">
        <v>403</v>
      </c>
      <c r="C45">
        <v>500</v>
      </c>
      <c r="D45">
        <v>15</v>
      </c>
      <c r="E45" s="1" t="s">
        <v>9</v>
      </c>
      <c r="F45" s="1" t="s">
        <v>10</v>
      </c>
      <c r="G45">
        <v>1</v>
      </c>
      <c r="H45">
        <v>1</v>
      </c>
      <c r="I45">
        <v>5857</v>
      </c>
      <c r="J45" s="2">
        <f>ABS(result_Jan_21_17_34_46_2022[[#This Row],[Najlepsza wartosc]]-$M$1)/$M$1</f>
        <v>1.3760649087221095</v>
      </c>
    </row>
    <row r="46" spans="1:10" x14ac:dyDescent="0.25">
      <c r="A46">
        <v>5</v>
      </c>
      <c r="B46">
        <v>403</v>
      </c>
      <c r="C46">
        <v>500</v>
      </c>
      <c r="D46">
        <v>15</v>
      </c>
      <c r="E46" s="1" t="s">
        <v>9</v>
      </c>
      <c r="F46" s="1" t="s">
        <v>10</v>
      </c>
      <c r="G46">
        <v>1</v>
      </c>
      <c r="H46">
        <v>1</v>
      </c>
      <c r="I46">
        <v>5925</v>
      </c>
      <c r="J46" s="2">
        <f>ABS(result_Jan_21_17_34_46_2022[[#This Row],[Najlepsza wartosc]]-$M$1)/$M$1</f>
        <v>1.4036511156186613</v>
      </c>
    </row>
    <row r="47" spans="1:10" x14ac:dyDescent="0.25">
      <c r="A47">
        <v>6</v>
      </c>
      <c r="B47">
        <v>403</v>
      </c>
      <c r="C47">
        <v>500</v>
      </c>
      <c r="D47">
        <v>15</v>
      </c>
      <c r="E47" s="1" t="s">
        <v>9</v>
      </c>
      <c r="F47" s="1" t="s">
        <v>10</v>
      </c>
      <c r="G47">
        <v>1</v>
      </c>
      <c r="H47">
        <v>1</v>
      </c>
      <c r="I47">
        <v>5888</v>
      </c>
      <c r="J47" s="2">
        <f>ABS(result_Jan_21_17_34_46_2022[[#This Row],[Najlepsza wartosc]]-$M$1)/$M$1</f>
        <v>1.3886409736308316</v>
      </c>
    </row>
    <row r="48" spans="1:10" x14ac:dyDescent="0.25">
      <c r="A48">
        <v>7</v>
      </c>
      <c r="B48">
        <v>403</v>
      </c>
      <c r="C48">
        <v>500</v>
      </c>
      <c r="D48">
        <v>15</v>
      </c>
      <c r="E48" s="1" t="s">
        <v>9</v>
      </c>
      <c r="F48" s="1" t="s">
        <v>10</v>
      </c>
      <c r="G48">
        <v>1</v>
      </c>
      <c r="H48">
        <v>1</v>
      </c>
      <c r="I48">
        <v>5957</v>
      </c>
      <c r="J48" s="2">
        <f>ABS(result_Jan_21_17_34_46_2022[[#This Row],[Najlepsza wartosc]]-$M$1)/$M$1</f>
        <v>1.416632860040568</v>
      </c>
    </row>
    <row r="49" spans="1:10" x14ac:dyDescent="0.25">
      <c r="A49">
        <v>8</v>
      </c>
      <c r="B49">
        <v>403</v>
      </c>
      <c r="C49">
        <v>500</v>
      </c>
      <c r="D49">
        <v>15</v>
      </c>
      <c r="E49" s="1" t="s">
        <v>9</v>
      </c>
      <c r="F49" s="1" t="s">
        <v>10</v>
      </c>
      <c r="G49">
        <v>1</v>
      </c>
      <c r="H49">
        <v>1</v>
      </c>
      <c r="I49">
        <v>5923</v>
      </c>
      <c r="J49" s="2">
        <f>ABS(result_Jan_21_17_34_46_2022[[#This Row],[Najlepsza wartosc]]-$M$1)/$M$1</f>
        <v>1.4028397565922921</v>
      </c>
    </row>
    <row r="50" spans="1:10" x14ac:dyDescent="0.25">
      <c r="A50">
        <v>9</v>
      </c>
      <c r="B50">
        <v>403</v>
      </c>
      <c r="C50">
        <v>500</v>
      </c>
      <c r="D50">
        <v>15</v>
      </c>
      <c r="E50" s="1" t="s">
        <v>9</v>
      </c>
      <c r="F50" s="1" t="s">
        <v>10</v>
      </c>
      <c r="G50">
        <v>1</v>
      </c>
      <c r="H50">
        <v>1</v>
      </c>
      <c r="I50">
        <v>6079</v>
      </c>
      <c r="J50" s="2">
        <f>ABS(result_Jan_21_17_34_46_2022[[#This Row],[Najlepsza wartosc]]-$M$1)/$M$1</f>
        <v>1.4661257606490872</v>
      </c>
    </row>
    <row r="51" spans="1:10" x14ac:dyDescent="0.25">
      <c r="A51">
        <v>10</v>
      </c>
      <c r="B51">
        <v>403</v>
      </c>
      <c r="C51">
        <v>500</v>
      </c>
      <c r="D51">
        <v>15</v>
      </c>
      <c r="E51" s="1" t="s">
        <v>9</v>
      </c>
      <c r="F51" s="1" t="s">
        <v>10</v>
      </c>
      <c r="G51">
        <v>1</v>
      </c>
      <c r="H51">
        <v>1</v>
      </c>
      <c r="I51">
        <v>5932</v>
      </c>
      <c r="J51" s="2">
        <f>ABS(result_Jan_21_17_34_46_2022[[#This Row],[Najlepsza wartosc]]-$M$1)/$M$1</f>
        <v>1.4064908722109533</v>
      </c>
    </row>
    <row r="52" spans="1:10" x14ac:dyDescent="0.25">
      <c r="A52">
        <v>1</v>
      </c>
      <c r="B52">
        <v>403</v>
      </c>
      <c r="C52">
        <v>500</v>
      </c>
      <c r="D52">
        <v>30</v>
      </c>
      <c r="E52" s="1" t="s">
        <v>9</v>
      </c>
      <c r="F52" s="1" t="s">
        <v>10</v>
      </c>
      <c r="G52">
        <v>1</v>
      </c>
      <c r="H52">
        <v>1</v>
      </c>
      <c r="I52">
        <v>6087</v>
      </c>
      <c r="J52" s="2">
        <f>ABS(result_Jan_21_17_34_46_2022[[#This Row],[Najlepsza wartosc]]-$M$1)/$M$1</f>
        <v>1.469371196754564</v>
      </c>
    </row>
    <row r="53" spans="1:10" x14ac:dyDescent="0.25">
      <c r="A53">
        <v>2</v>
      </c>
      <c r="B53">
        <v>403</v>
      </c>
      <c r="C53">
        <v>500</v>
      </c>
      <c r="D53">
        <v>30</v>
      </c>
      <c r="E53" s="1" t="s">
        <v>9</v>
      </c>
      <c r="F53" s="1" t="s">
        <v>10</v>
      </c>
      <c r="G53">
        <v>1</v>
      </c>
      <c r="H53">
        <v>1</v>
      </c>
      <c r="I53">
        <v>5797</v>
      </c>
      <c r="J53" s="2">
        <f>ABS(result_Jan_21_17_34_46_2022[[#This Row],[Najlepsza wartosc]]-$M$1)/$M$1</f>
        <v>1.3517241379310345</v>
      </c>
    </row>
    <row r="54" spans="1:10" x14ac:dyDescent="0.25">
      <c r="A54">
        <v>3</v>
      </c>
      <c r="B54">
        <v>403</v>
      </c>
      <c r="C54">
        <v>500</v>
      </c>
      <c r="D54">
        <v>30</v>
      </c>
      <c r="E54" s="1" t="s">
        <v>9</v>
      </c>
      <c r="F54" s="1" t="s">
        <v>10</v>
      </c>
      <c r="G54">
        <v>1</v>
      </c>
      <c r="H54">
        <v>1</v>
      </c>
      <c r="I54">
        <v>5822</v>
      </c>
      <c r="J54" s="2">
        <f>ABS(result_Jan_21_17_34_46_2022[[#This Row],[Najlepsza wartosc]]-$M$1)/$M$1</f>
        <v>1.361866125760649</v>
      </c>
    </row>
    <row r="55" spans="1:10" x14ac:dyDescent="0.25">
      <c r="A55">
        <v>4</v>
      </c>
      <c r="B55">
        <v>403</v>
      </c>
      <c r="C55">
        <v>500</v>
      </c>
      <c r="D55">
        <v>30</v>
      </c>
      <c r="E55" s="1" t="s">
        <v>9</v>
      </c>
      <c r="F55" s="1" t="s">
        <v>10</v>
      </c>
      <c r="G55">
        <v>1</v>
      </c>
      <c r="H55">
        <v>1</v>
      </c>
      <c r="I55">
        <v>5987</v>
      </c>
      <c r="J55" s="2">
        <f>ABS(result_Jan_21_17_34_46_2022[[#This Row],[Najlepsza wartosc]]-$M$1)/$M$1</f>
        <v>1.4288032454361055</v>
      </c>
    </row>
    <row r="56" spans="1:10" x14ac:dyDescent="0.25">
      <c r="A56">
        <v>5</v>
      </c>
      <c r="B56">
        <v>403</v>
      </c>
      <c r="C56">
        <v>500</v>
      </c>
      <c r="D56">
        <v>30</v>
      </c>
      <c r="E56" s="1" t="s">
        <v>9</v>
      </c>
      <c r="F56" s="1" t="s">
        <v>10</v>
      </c>
      <c r="G56">
        <v>1</v>
      </c>
      <c r="H56">
        <v>1</v>
      </c>
      <c r="I56">
        <v>6062</v>
      </c>
      <c r="J56" s="2">
        <f>ABS(result_Jan_21_17_34_46_2022[[#This Row],[Najlepsza wartosc]]-$M$1)/$M$1</f>
        <v>1.4592292089249492</v>
      </c>
    </row>
    <row r="57" spans="1:10" x14ac:dyDescent="0.25">
      <c r="A57">
        <v>6</v>
      </c>
      <c r="B57">
        <v>403</v>
      </c>
      <c r="C57">
        <v>500</v>
      </c>
      <c r="D57">
        <v>30</v>
      </c>
      <c r="E57" s="1" t="s">
        <v>9</v>
      </c>
      <c r="F57" s="1" t="s">
        <v>10</v>
      </c>
      <c r="G57">
        <v>1</v>
      </c>
      <c r="H57">
        <v>1</v>
      </c>
      <c r="I57">
        <v>6028</v>
      </c>
      <c r="J57" s="2">
        <f>ABS(result_Jan_21_17_34_46_2022[[#This Row],[Najlepsza wartosc]]-$M$1)/$M$1</f>
        <v>1.4454361054766733</v>
      </c>
    </row>
    <row r="58" spans="1:10" x14ac:dyDescent="0.25">
      <c r="A58">
        <v>7</v>
      </c>
      <c r="B58">
        <v>403</v>
      </c>
      <c r="C58">
        <v>500</v>
      </c>
      <c r="D58">
        <v>30</v>
      </c>
      <c r="E58" s="1" t="s">
        <v>9</v>
      </c>
      <c r="F58" s="1" t="s">
        <v>10</v>
      </c>
      <c r="G58">
        <v>1</v>
      </c>
      <c r="H58">
        <v>1</v>
      </c>
      <c r="I58">
        <v>5784</v>
      </c>
      <c r="J58" s="2">
        <f>ABS(result_Jan_21_17_34_46_2022[[#This Row],[Najlepsza wartosc]]-$M$1)/$M$1</f>
        <v>1.346450304259635</v>
      </c>
    </row>
    <row r="59" spans="1:10" x14ac:dyDescent="0.25">
      <c r="A59">
        <v>8</v>
      </c>
      <c r="B59">
        <v>403</v>
      </c>
      <c r="C59">
        <v>500</v>
      </c>
      <c r="D59">
        <v>30</v>
      </c>
      <c r="E59" s="1" t="s">
        <v>9</v>
      </c>
      <c r="F59" s="1" t="s">
        <v>10</v>
      </c>
      <c r="G59">
        <v>1</v>
      </c>
      <c r="H59">
        <v>1</v>
      </c>
      <c r="I59">
        <v>5777</v>
      </c>
      <c r="J59" s="2">
        <f>ABS(result_Jan_21_17_34_46_2022[[#This Row],[Najlepsza wartosc]]-$M$1)/$M$1</f>
        <v>1.3436105476673428</v>
      </c>
    </row>
    <row r="60" spans="1:10" x14ac:dyDescent="0.25">
      <c r="A60">
        <v>9</v>
      </c>
      <c r="B60">
        <v>403</v>
      </c>
      <c r="C60">
        <v>500</v>
      </c>
      <c r="D60">
        <v>30</v>
      </c>
      <c r="E60" s="1" t="s">
        <v>9</v>
      </c>
      <c r="F60" s="1" t="s">
        <v>10</v>
      </c>
      <c r="G60">
        <v>1</v>
      </c>
      <c r="H60">
        <v>1</v>
      </c>
      <c r="I60">
        <v>6017</v>
      </c>
      <c r="J60" s="2">
        <f>ABS(result_Jan_21_17_34_46_2022[[#This Row],[Najlepsza wartosc]]-$M$1)/$M$1</f>
        <v>1.440973630831643</v>
      </c>
    </row>
    <row r="61" spans="1:10" x14ac:dyDescent="0.25">
      <c r="A61">
        <v>10</v>
      </c>
      <c r="B61">
        <v>403</v>
      </c>
      <c r="C61">
        <v>500</v>
      </c>
      <c r="D61">
        <v>30</v>
      </c>
      <c r="E61" s="1" t="s">
        <v>9</v>
      </c>
      <c r="F61" s="1" t="s">
        <v>10</v>
      </c>
      <c r="G61">
        <v>1</v>
      </c>
      <c r="H61">
        <v>1</v>
      </c>
      <c r="I61">
        <v>5890</v>
      </c>
      <c r="J61" s="2">
        <f>ABS(result_Jan_21_17_34_46_2022[[#This Row],[Najlepsza wartosc]]-$M$1)/$M$1</f>
        <v>1.3894523326572008</v>
      </c>
    </row>
    <row r="62" spans="1:10" x14ac:dyDescent="0.25">
      <c r="A62">
        <v>1</v>
      </c>
      <c r="B62">
        <v>403</v>
      </c>
      <c r="C62">
        <v>1000</v>
      </c>
      <c r="D62">
        <v>5</v>
      </c>
      <c r="E62" s="1" t="s">
        <v>9</v>
      </c>
      <c r="F62" s="1" t="s">
        <v>10</v>
      </c>
      <c r="G62">
        <v>1</v>
      </c>
      <c r="H62">
        <v>1</v>
      </c>
      <c r="I62">
        <v>5682</v>
      </c>
      <c r="J62" s="2">
        <f>ABS(result_Jan_21_17_34_46_2022[[#This Row],[Najlepsza wartosc]]-$M$1)/$M$1</f>
        <v>1.3050709939148073</v>
      </c>
    </row>
    <row r="63" spans="1:10" x14ac:dyDescent="0.25">
      <c r="A63">
        <v>2</v>
      </c>
      <c r="B63">
        <v>403</v>
      </c>
      <c r="C63">
        <v>1000</v>
      </c>
      <c r="D63">
        <v>5</v>
      </c>
      <c r="E63" s="1" t="s">
        <v>9</v>
      </c>
      <c r="F63" s="1" t="s">
        <v>10</v>
      </c>
      <c r="G63">
        <v>1</v>
      </c>
      <c r="H63">
        <v>1</v>
      </c>
      <c r="I63">
        <v>6069</v>
      </c>
      <c r="J63" s="2">
        <f>ABS(result_Jan_21_17_34_46_2022[[#This Row],[Najlepsza wartosc]]-$M$1)/$M$1</f>
        <v>1.4620689655172414</v>
      </c>
    </row>
    <row r="64" spans="1:10" x14ac:dyDescent="0.25">
      <c r="A64">
        <v>3</v>
      </c>
      <c r="B64">
        <v>403</v>
      </c>
      <c r="C64">
        <v>1000</v>
      </c>
      <c r="D64">
        <v>5</v>
      </c>
      <c r="E64" s="1" t="s">
        <v>9</v>
      </c>
      <c r="F64" s="1" t="s">
        <v>10</v>
      </c>
      <c r="G64">
        <v>1</v>
      </c>
      <c r="H64">
        <v>1</v>
      </c>
      <c r="I64">
        <v>5747</v>
      </c>
      <c r="J64" s="2">
        <f>ABS(result_Jan_21_17_34_46_2022[[#This Row],[Najlepsza wartosc]]-$M$1)/$M$1</f>
        <v>1.3314401622718053</v>
      </c>
    </row>
    <row r="65" spans="1:10" x14ac:dyDescent="0.25">
      <c r="A65">
        <v>4</v>
      </c>
      <c r="B65">
        <v>403</v>
      </c>
      <c r="C65">
        <v>1000</v>
      </c>
      <c r="D65">
        <v>5</v>
      </c>
      <c r="E65" s="1" t="s">
        <v>9</v>
      </c>
      <c r="F65" s="1" t="s">
        <v>10</v>
      </c>
      <c r="G65">
        <v>1</v>
      </c>
      <c r="H65">
        <v>1</v>
      </c>
      <c r="I65">
        <v>6118</v>
      </c>
      <c r="J65" s="2">
        <f>ABS(result_Jan_21_17_34_46_2022[[#This Row],[Najlepsza wartosc]]-$M$1)/$M$1</f>
        <v>1.4819472616632861</v>
      </c>
    </row>
    <row r="66" spans="1:10" x14ac:dyDescent="0.25">
      <c r="A66">
        <v>5</v>
      </c>
      <c r="B66">
        <v>403</v>
      </c>
      <c r="C66">
        <v>1000</v>
      </c>
      <c r="D66">
        <v>5</v>
      </c>
      <c r="E66" s="1" t="s">
        <v>9</v>
      </c>
      <c r="F66" s="1" t="s">
        <v>10</v>
      </c>
      <c r="G66">
        <v>1</v>
      </c>
      <c r="H66">
        <v>1</v>
      </c>
      <c r="I66">
        <v>6020</v>
      </c>
      <c r="J66" s="2">
        <f>ABS(result_Jan_21_17_34_46_2022[[#This Row],[Najlepsza wartosc]]-$M$1)/$M$1</f>
        <v>1.4421906693711968</v>
      </c>
    </row>
    <row r="67" spans="1:10" x14ac:dyDescent="0.25">
      <c r="A67">
        <v>6</v>
      </c>
      <c r="B67">
        <v>403</v>
      </c>
      <c r="C67">
        <v>1000</v>
      </c>
      <c r="D67">
        <v>5</v>
      </c>
      <c r="E67" s="1" t="s">
        <v>9</v>
      </c>
      <c r="F67" s="1" t="s">
        <v>10</v>
      </c>
      <c r="G67">
        <v>1</v>
      </c>
      <c r="H67">
        <v>1</v>
      </c>
      <c r="I67">
        <v>5748</v>
      </c>
      <c r="J67" s="2">
        <f>ABS(result_Jan_21_17_34_46_2022[[#This Row],[Najlepsza wartosc]]-$M$1)/$M$1</f>
        <v>1.3318458417849899</v>
      </c>
    </row>
    <row r="68" spans="1:10" x14ac:dyDescent="0.25">
      <c r="A68">
        <v>7</v>
      </c>
      <c r="B68">
        <v>403</v>
      </c>
      <c r="C68">
        <v>1000</v>
      </c>
      <c r="D68">
        <v>5</v>
      </c>
      <c r="E68" s="1" t="s">
        <v>9</v>
      </c>
      <c r="F68" s="1" t="s">
        <v>10</v>
      </c>
      <c r="G68">
        <v>1</v>
      </c>
      <c r="H68">
        <v>1</v>
      </c>
      <c r="I68">
        <v>6238</v>
      </c>
      <c r="J68" s="2">
        <f>ABS(result_Jan_21_17_34_46_2022[[#This Row],[Najlepsza wartosc]]-$M$1)/$M$1</f>
        <v>1.530628803245436</v>
      </c>
    </row>
    <row r="69" spans="1:10" x14ac:dyDescent="0.25">
      <c r="A69">
        <v>8</v>
      </c>
      <c r="B69">
        <v>403</v>
      </c>
      <c r="C69">
        <v>1000</v>
      </c>
      <c r="D69">
        <v>5</v>
      </c>
      <c r="E69" s="1" t="s">
        <v>9</v>
      </c>
      <c r="F69" s="1" t="s">
        <v>10</v>
      </c>
      <c r="G69">
        <v>1</v>
      </c>
      <c r="H69">
        <v>1</v>
      </c>
      <c r="I69">
        <v>5986</v>
      </c>
      <c r="J69" s="2">
        <f>ABS(result_Jan_21_17_34_46_2022[[#This Row],[Najlepsza wartosc]]-$M$1)/$M$1</f>
        <v>1.4283975659229209</v>
      </c>
    </row>
    <row r="70" spans="1:10" x14ac:dyDescent="0.25">
      <c r="A70">
        <v>9</v>
      </c>
      <c r="B70">
        <v>403</v>
      </c>
      <c r="C70">
        <v>1000</v>
      </c>
      <c r="D70">
        <v>5</v>
      </c>
      <c r="E70" s="1" t="s">
        <v>9</v>
      </c>
      <c r="F70" s="1" t="s">
        <v>10</v>
      </c>
      <c r="G70">
        <v>1</v>
      </c>
      <c r="H70">
        <v>1</v>
      </c>
      <c r="I70">
        <v>5861</v>
      </c>
      <c r="J70" s="2">
        <f>ABS(result_Jan_21_17_34_46_2022[[#This Row],[Najlepsza wartosc]]-$M$1)/$M$1</f>
        <v>1.3776876267748479</v>
      </c>
    </row>
    <row r="71" spans="1:10" x14ac:dyDescent="0.25">
      <c r="A71">
        <v>10</v>
      </c>
      <c r="B71">
        <v>403</v>
      </c>
      <c r="C71">
        <v>1000</v>
      </c>
      <c r="D71">
        <v>5</v>
      </c>
      <c r="E71" s="1" t="s">
        <v>9</v>
      </c>
      <c r="F71" s="1" t="s">
        <v>10</v>
      </c>
      <c r="G71">
        <v>1</v>
      </c>
      <c r="H71">
        <v>1</v>
      </c>
      <c r="I71">
        <v>5882</v>
      </c>
      <c r="J71" s="2">
        <f>ABS(result_Jan_21_17_34_46_2022[[#This Row],[Najlepsza wartosc]]-$M$1)/$M$1</f>
        <v>1.3862068965517242</v>
      </c>
    </row>
    <row r="72" spans="1:10" x14ac:dyDescent="0.25">
      <c r="A72">
        <v>1</v>
      </c>
      <c r="B72">
        <v>403</v>
      </c>
      <c r="C72">
        <v>1000</v>
      </c>
      <c r="D72">
        <v>15</v>
      </c>
      <c r="E72" s="1" t="s">
        <v>9</v>
      </c>
      <c r="F72" s="1" t="s">
        <v>10</v>
      </c>
      <c r="G72">
        <v>1</v>
      </c>
      <c r="H72">
        <v>1</v>
      </c>
      <c r="I72">
        <v>5820</v>
      </c>
      <c r="J72" s="2">
        <f>ABS(result_Jan_21_17_34_46_2022[[#This Row],[Najlepsza wartosc]]-$M$1)/$M$1</f>
        <v>1.3610547667342798</v>
      </c>
    </row>
    <row r="73" spans="1:10" x14ac:dyDescent="0.25">
      <c r="A73">
        <v>2</v>
      </c>
      <c r="B73">
        <v>403</v>
      </c>
      <c r="C73">
        <v>1000</v>
      </c>
      <c r="D73">
        <v>15</v>
      </c>
      <c r="E73" s="1" t="s">
        <v>9</v>
      </c>
      <c r="F73" s="1" t="s">
        <v>10</v>
      </c>
      <c r="G73">
        <v>1</v>
      </c>
      <c r="H73">
        <v>1</v>
      </c>
      <c r="I73">
        <v>6117</v>
      </c>
      <c r="J73" s="2">
        <f>ABS(result_Jan_21_17_34_46_2022[[#This Row],[Najlepsza wartosc]]-$M$1)/$M$1</f>
        <v>1.4815415821501015</v>
      </c>
    </row>
    <row r="74" spans="1:10" x14ac:dyDescent="0.25">
      <c r="A74">
        <v>3</v>
      </c>
      <c r="B74">
        <v>403</v>
      </c>
      <c r="C74">
        <v>1000</v>
      </c>
      <c r="D74">
        <v>15</v>
      </c>
      <c r="E74" s="1" t="s">
        <v>9</v>
      </c>
      <c r="F74" s="1" t="s">
        <v>10</v>
      </c>
      <c r="G74">
        <v>1</v>
      </c>
      <c r="H74">
        <v>1</v>
      </c>
      <c r="I74">
        <v>5891</v>
      </c>
      <c r="J74" s="2">
        <f>ABS(result_Jan_21_17_34_46_2022[[#This Row],[Najlepsza wartosc]]-$M$1)/$M$1</f>
        <v>1.3898580121703854</v>
      </c>
    </row>
    <row r="75" spans="1:10" x14ac:dyDescent="0.25">
      <c r="A75">
        <v>4</v>
      </c>
      <c r="B75">
        <v>403</v>
      </c>
      <c r="C75">
        <v>1000</v>
      </c>
      <c r="D75">
        <v>15</v>
      </c>
      <c r="E75" s="1" t="s">
        <v>9</v>
      </c>
      <c r="F75" s="1" t="s">
        <v>10</v>
      </c>
      <c r="G75">
        <v>1</v>
      </c>
      <c r="H75">
        <v>1</v>
      </c>
      <c r="I75">
        <v>5975</v>
      </c>
      <c r="J75" s="2">
        <f>ABS(result_Jan_21_17_34_46_2022[[#This Row],[Najlepsza wartosc]]-$M$1)/$M$1</f>
        <v>1.4239350912778905</v>
      </c>
    </row>
    <row r="76" spans="1:10" x14ac:dyDescent="0.25">
      <c r="A76">
        <v>5</v>
      </c>
      <c r="B76">
        <v>403</v>
      </c>
      <c r="C76">
        <v>1000</v>
      </c>
      <c r="D76">
        <v>15</v>
      </c>
      <c r="E76" s="1" t="s">
        <v>9</v>
      </c>
      <c r="F76" s="1" t="s">
        <v>10</v>
      </c>
      <c r="G76">
        <v>1</v>
      </c>
      <c r="H76">
        <v>1</v>
      </c>
      <c r="I76">
        <v>5600</v>
      </c>
      <c r="J76" s="2">
        <f>ABS(result_Jan_21_17_34_46_2022[[#This Row],[Najlepsza wartosc]]-$M$1)/$M$1</f>
        <v>1.2718052738336714</v>
      </c>
    </row>
    <row r="77" spans="1:10" x14ac:dyDescent="0.25">
      <c r="A77">
        <v>6</v>
      </c>
      <c r="B77">
        <v>403</v>
      </c>
      <c r="C77">
        <v>1000</v>
      </c>
      <c r="D77">
        <v>15</v>
      </c>
      <c r="E77" s="1" t="s">
        <v>9</v>
      </c>
      <c r="F77" s="1" t="s">
        <v>10</v>
      </c>
      <c r="G77">
        <v>1</v>
      </c>
      <c r="H77">
        <v>1</v>
      </c>
      <c r="I77">
        <v>6042</v>
      </c>
      <c r="J77" s="2">
        <f>ABS(result_Jan_21_17_34_46_2022[[#This Row],[Najlepsza wartosc]]-$M$1)/$M$1</f>
        <v>1.4511156186612577</v>
      </c>
    </row>
    <row r="78" spans="1:10" x14ac:dyDescent="0.25">
      <c r="A78">
        <v>7</v>
      </c>
      <c r="B78">
        <v>403</v>
      </c>
      <c r="C78">
        <v>1000</v>
      </c>
      <c r="D78">
        <v>15</v>
      </c>
      <c r="E78" s="1" t="s">
        <v>9</v>
      </c>
      <c r="F78" s="1" t="s">
        <v>10</v>
      </c>
      <c r="G78">
        <v>1</v>
      </c>
      <c r="H78">
        <v>1</v>
      </c>
      <c r="I78">
        <v>5851</v>
      </c>
      <c r="J78" s="2">
        <f>ABS(result_Jan_21_17_34_46_2022[[#This Row],[Najlepsza wartosc]]-$M$1)/$M$1</f>
        <v>1.3736308316430019</v>
      </c>
    </row>
    <row r="79" spans="1:10" x14ac:dyDescent="0.25">
      <c r="A79">
        <v>8</v>
      </c>
      <c r="B79">
        <v>403</v>
      </c>
      <c r="C79">
        <v>1000</v>
      </c>
      <c r="D79">
        <v>15</v>
      </c>
      <c r="E79" s="1" t="s">
        <v>9</v>
      </c>
      <c r="F79" s="1" t="s">
        <v>10</v>
      </c>
      <c r="G79">
        <v>1</v>
      </c>
      <c r="H79">
        <v>1</v>
      </c>
      <c r="I79">
        <v>5910</v>
      </c>
      <c r="J79" s="2">
        <f>ABS(result_Jan_21_17_34_46_2022[[#This Row],[Najlepsza wartosc]]-$M$1)/$M$1</f>
        <v>1.3975659229208925</v>
      </c>
    </row>
    <row r="80" spans="1:10" x14ac:dyDescent="0.25">
      <c r="A80">
        <v>9</v>
      </c>
      <c r="B80">
        <v>403</v>
      </c>
      <c r="C80">
        <v>1000</v>
      </c>
      <c r="D80">
        <v>15</v>
      </c>
      <c r="E80" s="1" t="s">
        <v>9</v>
      </c>
      <c r="F80" s="1" t="s">
        <v>10</v>
      </c>
      <c r="G80">
        <v>1</v>
      </c>
      <c r="H80">
        <v>1</v>
      </c>
      <c r="I80">
        <v>5810</v>
      </c>
      <c r="J80" s="2">
        <f>ABS(result_Jan_21_17_34_46_2022[[#This Row],[Najlepsza wartosc]]-$M$1)/$M$1</f>
        <v>1.3569979716024341</v>
      </c>
    </row>
    <row r="81" spans="1:10" x14ac:dyDescent="0.25">
      <c r="A81">
        <v>10</v>
      </c>
      <c r="B81">
        <v>403</v>
      </c>
      <c r="C81">
        <v>1000</v>
      </c>
      <c r="D81">
        <v>15</v>
      </c>
      <c r="E81" s="1" t="s">
        <v>9</v>
      </c>
      <c r="F81" s="1" t="s">
        <v>10</v>
      </c>
      <c r="G81">
        <v>1</v>
      </c>
      <c r="H81">
        <v>1</v>
      </c>
      <c r="I81">
        <v>5855</v>
      </c>
      <c r="J81" s="2">
        <f>ABS(result_Jan_21_17_34_46_2022[[#This Row],[Najlepsza wartosc]]-$M$1)/$M$1</f>
        <v>1.3752535496957403</v>
      </c>
    </row>
    <row r="82" spans="1:10" x14ac:dyDescent="0.25">
      <c r="A82">
        <v>1</v>
      </c>
      <c r="B82">
        <v>403</v>
      </c>
      <c r="C82">
        <v>1000</v>
      </c>
      <c r="D82">
        <v>30</v>
      </c>
      <c r="E82" s="1" t="s">
        <v>9</v>
      </c>
      <c r="F82" s="1" t="s">
        <v>10</v>
      </c>
      <c r="G82">
        <v>1</v>
      </c>
      <c r="H82">
        <v>1</v>
      </c>
      <c r="I82">
        <v>5581</v>
      </c>
      <c r="J82" s="2">
        <f>ABS(result_Jan_21_17_34_46_2022[[#This Row],[Najlepsza wartosc]]-$M$1)/$M$1</f>
        <v>1.2640973630831642</v>
      </c>
    </row>
    <row r="83" spans="1:10" x14ac:dyDescent="0.25">
      <c r="A83">
        <v>2</v>
      </c>
      <c r="B83">
        <v>403</v>
      </c>
      <c r="C83">
        <v>1000</v>
      </c>
      <c r="D83">
        <v>30</v>
      </c>
      <c r="E83" s="1" t="s">
        <v>9</v>
      </c>
      <c r="F83" s="1" t="s">
        <v>10</v>
      </c>
      <c r="G83">
        <v>1</v>
      </c>
      <c r="H83">
        <v>1</v>
      </c>
      <c r="I83">
        <v>5687</v>
      </c>
      <c r="J83" s="2">
        <f>ABS(result_Jan_21_17_34_46_2022[[#This Row],[Najlepsza wartosc]]-$M$1)/$M$1</f>
        <v>1.3070993914807303</v>
      </c>
    </row>
    <row r="84" spans="1:10" x14ac:dyDescent="0.25">
      <c r="A84">
        <v>3</v>
      </c>
      <c r="B84">
        <v>403</v>
      </c>
      <c r="C84">
        <v>1000</v>
      </c>
      <c r="D84">
        <v>30</v>
      </c>
      <c r="E84" s="1" t="s">
        <v>9</v>
      </c>
      <c r="F84" s="1" t="s">
        <v>10</v>
      </c>
      <c r="G84">
        <v>1</v>
      </c>
      <c r="H84">
        <v>1</v>
      </c>
      <c r="I84">
        <v>5543</v>
      </c>
      <c r="J84" s="2">
        <f>ABS(result_Jan_21_17_34_46_2022[[#This Row],[Najlepsza wartosc]]-$M$1)/$M$1</f>
        <v>1.2486815415821502</v>
      </c>
    </row>
    <row r="85" spans="1:10" x14ac:dyDescent="0.25">
      <c r="A85">
        <v>4</v>
      </c>
      <c r="B85">
        <v>403</v>
      </c>
      <c r="C85">
        <v>1000</v>
      </c>
      <c r="D85">
        <v>30</v>
      </c>
      <c r="E85" s="1" t="s">
        <v>9</v>
      </c>
      <c r="F85" s="1" t="s">
        <v>10</v>
      </c>
      <c r="G85">
        <v>1</v>
      </c>
      <c r="H85">
        <v>1</v>
      </c>
      <c r="I85">
        <v>5939</v>
      </c>
      <c r="J85" s="2">
        <f>ABS(result_Jan_21_17_34_46_2022[[#This Row],[Najlepsza wartosc]]-$M$1)/$M$1</f>
        <v>1.4093306288032454</v>
      </c>
    </row>
    <row r="86" spans="1:10" x14ac:dyDescent="0.25">
      <c r="A86">
        <v>5</v>
      </c>
      <c r="B86">
        <v>403</v>
      </c>
      <c r="C86">
        <v>1000</v>
      </c>
      <c r="D86">
        <v>30</v>
      </c>
      <c r="E86" s="1" t="s">
        <v>9</v>
      </c>
      <c r="F86" s="1" t="s">
        <v>10</v>
      </c>
      <c r="G86">
        <v>1</v>
      </c>
      <c r="H86">
        <v>1</v>
      </c>
      <c r="I86">
        <v>5732</v>
      </c>
      <c r="J86" s="2">
        <f>ABS(result_Jan_21_17_34_46_2022[[#This Row],[Najlepsza wartosc]]-$M$1)/$M$1</f>
        <v>1.3253549695740365</v>
      </c>
    </row>
    <row r="87" spans="1:10" x14ac:dyDescent="0.25">
      <c r="A87">
        <v>6</v>
      </c>
      <c r="B87">
        <v>403</v>
      </c>
      <c r="C87">
        <v>1000</v>
      </c>
      <c r="D87">
        <v>30</v>
      </c>
      <c r="E87" s="1" t="s">
        <v>9</v>
      </c>
      <c r="F87" s="1" t="s">
        <v>10</v>
      </c>
      <c r="G87">
        <v>1</v>
      </c>
      <c r="H87">
        <v>1</v>
      </c>
      <c r="I87">
        <v>5808</v>
      </c>
      <c r="J87" s="2">
        <f>ABS(result_Jan_21_17_34_46_2022[[#This Row],[Najlepsza wartosc]]-$M$1)/$M$1</f>
        <v>1.3561866125760649</v>
      </c>
    </row>
    <row r="88" spans="1:10" x14ac:dyDescent="0.25">
      <c r="A88">
        <v>7</v>
      </c>
      <c r="B88">
        <v>403</v>
      </c>
      <c r="C88">
        <v>1000</v>
      </c>
      <c r="D88">
        <v>30</v>
      </c>
      <c r="E88" s="1" t="s">
        <v>9</v>
      </c>
      <c r="F88" s="1" t="s">
        <v>10</v>
      </c>
      <c r="G88">
        <v>1</v>
      </c>
      <c r="H88">
        <v>1</v>
      </c>
      <c r="I88">
        <v>5571</v>
      </c>
      <c r="J88" s="2">
        <f>ABS(result_Jan_21_17_34_46_2022[[#This Row],[Najlepsza wartosc]]-$M$1)/$M$1</f>
        <v>1.2600405679513185</v>
      </c>
    </row>
    <row r="89" spans="1:10" x14ac:dyDescent="0.25">
      <c r="A89">
        <v>8</v>
      </c>
      <c r="B89">
        <v>403</v>
      </c>
      <c r="C89">
        <v>1000</v>
      </c>
      <c r="D89">
        <v>30</v>
      </c>
      <c r="E89" s="1" t="s">
        <v>9</v>
      </c>
      <c r="F89" s="1" t="s">
        <v>10</v>
      </c>
      <c r="G89">
        <v>1</v>
      </c>
      <c r="H89">
        <v>1</v>
      </c>
      <c r="I89">
        <v>5702</v>
      </c>
      <c r="J89" s="2">
        <f>ABS(result_Jan_21_17_34_46_2022[[#This Row],[Najlepsza wartosc]]-$M$1)/$M$1</f>
        <v>1.313184584178499</v>
      </c>
    </row>
    <row r="90" spans="1:10" x14ac:dyDescent="0.25">
      <c r="A90">
        <v>9</v>
      </c>
      <c r="B90">
        <v>403</v>
      </c>
      <c r="C90">
        <v>1000</v>
      </c>
      <c r="D90">
        <v>30</v>
      </c>
      <c r="E90" s="1" t="s">
        <v>9</v>
      </c>
      <c r="F90" s="1" t="s">
        <v>10</v>
      </c>
      <c r="G90">
        <v>1</v>
      </c>
      <c r="H90">
        <v>1</v>
      </c>
      <c r="I90">
        <v>5949</v>
      </c>
      <c r="J90" s="2">
        <f>ABS(result_Jan_21_17_34_46_2022[[#This Row],[Najlepsza wartosc]]-$M$1)/$M$1</f>
        <v>1.4133874239350912</v>
      </c>
    </row>
    <row r="91" spans="1:10" x14ac:dyDescent="0.25">
      <c r="A91">
        <v>10</v>
      </c>
      <c r="B91">
        <v>403</v>
      </c>
      <c r="C91">
        <v>1000</v>
      </c>
      <c r="D91">
        <v>30</v>
      </c>
      <c r="E91" s="1" t="s">
        <v>9</v>
      </c>
      <c r="F91" s="1" t="s">
        <v>10</v>
      </c>
      <c r="G91">
        <v>1</v>
      </c>
      <c r="H91">
        <v>1</v>
      </c>
      <c r="I91">
        <v>5951</v>
      </c>
      <c r="J91" s="2">
        <f>ABS(result_Jan_21_17_34_46_2022[[#This Row],[Najlepsza wartosc]]-$M$1)/$M$1</f>
        <v>1.4141987829614604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461E-CC87-42AA-843E-E7C67197E161}">
  <sheetPr>
    <tabColor rgb="FF00B050"/>
  </sheetPr>
  <dimension ref="A1:M91"/>
  <sheetViews>
    <sheetView workbookViewId="0"/>
  </sheetViews>
  <sheetFormatPr defaultRowHeight="15" x14ac:dyDescent="0.25"/>
  <cols>
    <col min="1" max="1" width="5.42578125" bestFit="1" customWidth="1"/>
    <col min="2" max="2" width="16.85546875" bestFit="1" customWidth="1"/>
    <col min="3" max="3" width="19.140625" bestFit="1" customWidth="1"/>
    <col min="4" max="4" width="18.85546875" bestFit="1" customWidth="1"/>
    <col min="5" max="5" width="15.42578125" bestFit="1" customWidth="1"/>
    <col min="6" max="6" width="19.85546875" bestFit="1" customWidth="1"/>
    <col min="7" max="7" width="17.42578125" bestFit="1" customWidth="1"/>
    <col min="8" max="8" width="21.85546875" bestFit="1" customWidth="1"/>
    <col min="9" max="9" width="19.28515625" bestFit="1" customWidth="1"/>
    <col min="10" max="10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L1" t="s">
        <v>11</v>
      </c>
      <c r="M1">
        <v>2465</v>
      </c>
    </row>
    <row r="2" spans="1:13" x14ac:dyDescent="0.25">
      <c r="A2">
        <v>1</v>
      </c>
      <c r="B2">
        <v>403</v>
      </c>
      <c r="C2">
        <v>100</v>
      </c>
      <c r="D2">
        <v>5</v>
      </c>
      <c r="E2" s="1" t="s">
        <v>9</v>
      </c>
      <c r="F2" s="1" t="s">
        <v>10</v>
      </c>
      <c r="G2">
        <v>2</v>
      </c>
      <c r="H2">
        <v>1</v>
      </c>
      <c r="I2">
        <v>5538</v>
      </c>
      <c r="J2" s="2">
        <f>ABS(result_Jan_21_17_34_47_2022[[#This Row],[Najlepsza wartosc]]-$M$1)/$M$1</f>
        <v>1.2466531440162272</v>
      </c>
    </row>
    <row r="3" spans="1:13" x14ac:dyDescent="0.25">
      <c r="A3">
        <v>2</v>
      </c>
      <c r="B3">
        <v>403</v>
      </c>
      <c r="C3">
        <v>100</v>
      </c>
      <c r="D3">
        <v>5</v>
      </c>
      <c r="E3" s="1" t="s">
        <v>9</v>
      </c>
      <c r="F3" s="1" t="s">
        <v>10</v>
      </c>
      <c r="G3">
        <v>2</v>
      </c>
      <c r="H3">
        <v>1</v>
      </c>
      <c r="I3">
        <v>5380</v>
      </c>
      <c r="J3" s="2">
        <f>ABS(result_Jan_21_17_34_47_2022[[#This Row],[Najlepsza wartosc]]-$M$1)/$M$1</f>
        <v>1.1825557809330629</v>
      </c>
    </row>
    <row r="4" spans="1:13" x14ac:dyDescent="0.25">
      <c r="A4">
        <v>3</v>
      </c>
      <c r="B4">
        <v>403</v>
      </c>
      <c r="C4">
        <v>100</v>
      </c>
      <c r="D4">
        <v>5</v>
      </c>
      <c r="E4" s="1" t="s">
        <v>9</v>
      </c>
      <c r="F4" s="1" t="s">
        <v>10</v>
      </c>
      <c r="G4">
        <v>2</v>
      </c>
      <c r="H4">
        <v>1</v>
      </c>
      <c r="I4">
        <v>5695</v>
      </c>
      <c r="J4" s="2">
        <f>ABS(result_Jan_21_17_34_47_2022[[#This Row],[Najlepsza wartosc]]-$M$1)/$M$1</f>
        <v>1.3103448275862069</v>
      </c>
    </row>
    <row r="5" spans="1:13" x14ac:dyDescent="0.25">
      <c r="A5">
        <v>4</v>
      </c>
      <c r="B5">
        <v>403</v>
      </c>
      <c r="C5">
        <v>100</v>
      </c>
      <c r="D5">
        <v>5</v>
      </c>
      <c r="E5" s="1" t="s">
        <v>9</v>
      </c>
      <c r="F5" s="1" t="s">
        <v>10</v>
      </c>
      <c r="G5">
        <v>2</v>
      </c>
      <c r="H5">
        <v>1</v>
      </c>
      <c r="I5">
        <v>5570</v>
      </c>
      <c r="J5" s="2">
        <f>ABS(result_Jan_21_17_34_47_2022[[#This Row],[Najlepsza wartosc]]-$M$1)/$M$1</f>
        <v>1.2596348884381339</v>
      </c>
    </row>
    <row r="6" spans="1:13" x14ac:dyDescent="0.25">
      <c r="A6">
        <v>5</v>
      </c>
      <c r="B6">
        <v>403</v>
      </c>
      <c r="C6">
        <v>100</v>
      </c>
      <c r="D6">
        <v>5</v>
      </c>
      <c r="E6" s="1" t="s">
        <v>9</v>
      </c>
      <c r="F6" s="1" t="s">
        <v>10</v>
      </c>
      <c r="G6">
        <v>2</v>
      </c>
      <c r="H6">
        <v>1</v>
      </c>
      <c r="I6">
        <v>5454</v>
      </c>
      <c r="J6" s="2">
        <f>ABS(result_Jan_21_17_34_47_2022[[#This Row],[Najlepsza wartosc]]-$M$1)/$M$1</f>
        <v>1.2125760649087221</v>
      </c>
    </row>
    <row r="7" spans="1:13" x14ac:dyDescent="0.25">
      <c r="A7">
        <v>6</v>
      </c>
      <c r="B7">
        <v>403</v>
      </c>
      <c r="C7">
        <v>100</v>
      </c>
      <c r="D7">
        <v>5</v>
      </c>
      <c r="E7" s="1" t="s">
        <v>9</v>
      </c>
      <c r="F7" s="1" t="s">
        <v>10</v>
      </c>
      <c r="G7">
        <v>2</v>
      </c>
      <c r="H7">
        <v>1</v>
      </c>
      <c r="I7">
        <v>5498</v>
      </c>
      <c r="J7" s="2">
        <f>ABS(result_Jan_21_17_34_47_2022[[#This Row],[Najlepsza wartosc]]-$M$1)/$M$1</f>
        <v>1.2304259634888439</v>
      </c>
    </row>
    <row r="8" spans="1:13" x14ac:dyDescent="0.25">
      <c r="A8">
        <v>7</v>
      </c>
      <c r="B8">
        <v>403</v>
      </c>
      <c r="C8">
        <v>100</v>
      </c>
      <c r="D8">
        <v>5</v>
      </c>
      <c r="E8" s="1" t="s">
        <v>9</v>
      </c>
      <c r="F8" s="1" t="s">
        <v>10</v>
      </c>
      <c r="G8">
        <v>2</v>
      </c>
      <c r="H8">
        <v>1</v>
      </c>
      <c r="I8">
        <v>5359</v>
      </c>
      <c r="J8" s="2">
        <f>ABS(result_Jan_21_17_34_47_2022[[#This Row],[Najlepsza wartosc]]-$M$1)/$M$1</f>
        <v>1.1740365111561866</v>
      </c>
    </row>
    <row r="9" spans="1:13" x14ac:dyDescent="0.25">
      <c r="A9">
        <v>8</v>
      </c>
      <c r="B9">
        <v>403</v>
      </c>
      <c r="C9">
        <v>100</v>
      </c>
      <c r="D9">
        <v>5</v>
      </c>
      <c r="E9" s="1" t="s">
        <v>9</v>
      </c>
      <c r="F9" s="1" t="s">
        <v>10</v>
      </c>
      <c r="G9">
        <v>2</v>
      </c>
      <c r="H9">
        <v>1</v>
      </c>
      <c r="I9">
        <v>5525</v>
      </c>
      <c r="J9" s="2">
        <f>ABS(result_Jan_21_17_34_47_2022[[#This Row],[Najlepsza wartosc]]-$M$1)/$M$1</f>
        <v>1.2413793103448276</v>
      </c>
    </row>
    <row r="10" spans="1:13" x14ac:dyDescent="0.25">
      <c r="A10">
        <v>9</v>
      </c>
      <c r="B10">
        <v>403</v>
      </c>
      <c r="C10">
        <v>100</v>
      </c>
      <c r="D10">
        <v>5</v>
      </c>
      <c r="E10" s="1" t="s">
        <v>9</v>
      </c>
      <c r="F10" s="1" t="s">
        <v>10</v>
      </c>
      <c r="G10">
        <v>2</v>
      </c>
      <c r="H10">
        <v>1</v>
      </c>
      <c r="I10">
        <v>5706</v>
      </c>
      <c r="J10" s="2">
        <f>ABS(result_Jan_21_17_34_47_2022[[#This Row],[Najlepsza wartosc]]-$M$1)/$M$1</f>
        <v>1.3148073022312374</v>
      </c>
    </row>
    <row r="11" spans="1:13" x14ac:dyDescent="0.25">
      <c r="A11">
        <v>10</v>
      </c>
      <c r="B11">
        <v>403</v>
      </c>
      <c r="C11">
        <v>100</v>
      </c>
      <c r="D11">
        <v>5</v>
      </c>
      <c r="E11" s="1" t="s">
        <v>9</v>
      </c>
      <c r="F11" s="1" t="s">
        <v>10</v>
      </c>
      <c r="G11">
        <v>2</v>
      </c>
      <c r="H11">
        <v>1</v>
      </c>
      <c r="I11">
        <v>5477</v>
      </c>
      <c r="J11" s="2">
        <f>ABS(result_Jan_21_17_34_47_2022[[#This Row],[Najlepsza wartosc]]-$M$1)/$M$1</f>
        <v>1.2219066937119676</v>
      </c>
    </row>
    <row r="12" spans="1:13" x14ac:dyDescent="0.25">
      <c r="A12">
        <v>1</v>
      </c>
      <c r="B12">
        <v>403</v>
      </c>
      <c r="C12">
        <v>100</v>
      </c>
      <c r="D12">
        <v>15</v>
      </c>
      <c r="E12" s="1" t="s">
        <v>9</v>
      </c>
      <c r="F12" s="1" t="s">
        <v>10</v>
      </c>
      <c r="G12">
        <v>2</v>
      </c>
      <c r="H12">
        <v>1</v>
      </c>
      <c r="I12">
        <v>5119</v>
      </c>
      <c r="J12" s="2">
        <f>ABS(result_Jan_21_17_34_47_2022[[#This Row],[Najlepsza wartosc]]-$M$1)/$M$1</f>
        <v>1.0766734279918864</v>
      </c>
    </row>
    <row r="13" spans="1:13" x14ac:dyDescent="0.25">
      <c r="A13">
        <v>2</v>
      </c>
      <c r="B13">
        <v>403</v>
      </c>
      <c r="C13">
        <v>100</v>
      </c>
      <c r="D13">
        <v>15</v>
      </c>
      <c r="E13" s="1" t="s">
        <v>9</v>
      </c>
      <c r="F13" s="1" t="s">
        <v>10</v>
      </c>
      <c r="G13">
        <v>2</v>
      </c>
      <c r="H13">
        <v>1</v>
      </c>
      <c r="I13">
        <v>4931</v>
      </c>
      <c r="J13" s="2">
        <f>ABS(result_Jan_21_17_34_47_2022[[#This Row],[Najlepsza wartosc]]-$M$1)/$M$1</f>
        <v>1.0004056795131846</v>
      </c>
    </row>
    <row r="14" spans="1:13" x14ac:dyDescent="0.25">
      <c r="A14">
        <v>3</v>
      </c>
      <c r="B14">
        <v>403</v>
      </c>
      <c r="C14">
        <v>100</v>
      </c>
      <c r="D14">
        <v>15</v>
      </c>
      <c r="E14" s="1" t="s">
        <v>9</v>
      </c>
      <c r="F14" s="1" t="s">
        <v>10</v>
      </c>
      <c r="G14">
        <v>2</v>
      </c>
      <c r="H14">
        <v>1</v>
      </c>
      <c r="I14">
        <v>5106</v>
      </c>
      <c r="J14" s="2">
        <f>ABS(result_Jan_21_17_34_47_2022[[#This Row],[Najlepsza wartosc]]-$M$1)/$M$1</f>
        <v>1.0713995943204868</v>
      </c>
    </row>
    <row r="15" spans="1:13" x14ac:dyDescent="0.25">
      <c r="A15">
        <v>4</v>
      </c>
      <c r="B15">
        <v>403</v>
      </c>
      <c r="C15">
        <v>100</v>
      </c>
      <c r="D15">
        <v>15</v>
      </c>
      <c r="E15" s="1" t="s">
        <v>9</v>
      </c>
      <c r="F15" s="1" t="s">
        <v>10</v>
      </c>
      <c r="G15">
        <v>2</v>
      </c>
      <c r="H15">
        <v>1</v>
      </c>
      <c r="I15">
        <v>5066</v>
      </c>
      <c r="J15" s="2">
        <f>ABS(result_Jan_21_17_34_47_2022[[#This Row],[Najlepsza wartosc]]-$M$1)/$M$1</f>
        <v>1.0551724137931036</v>
      </c>
    </row>
    <row r="16" spans="1:13" x14ac:dyDescent="0.25">
      <c r="A16">
        <v>5</v>
      </c>
      <c r="B16">
        <v>403</v>
      </c>
      <c r="C16">
        <v>100</v>
      </c>
      <c r="D16">
        <v>15</v>
      </c>
      <c r="E16" s="1" t="s">
        <v>9</v>
      </c>
      <c r="F16" s="1" t="s">
        <v>10</v>
      </c>
      <c r="G16">
        <v>2</v>
      </c>
      <c r="H16">
        <v>1</v>
      </c>
      <c r="I16">
        <v>5136</v>
      </c>
      <c r="J16" s="2">
        <f>ABS(result_Jan_21_17_34_47_2022[[#This Row],[Najlepsza wartosc]]-$M$1)/$M$1</f>
        <v>1.0835699797160243</v>
      </c>
    </row>
    <row r="17" spans="1:10" x14ac:dyDescent="0.25">
      <c r="A17">
        <v>6</v>
      </c>
      <c r="B17">
        <v>403</v>
      </c>
      <c r="C17">
        <v>100</v>
      </c>
      <c r="D17">
        <v>15</v>
      </c>
      <c r="E17" s="1" t="s">
        <v>9</v>
      </c>
      <c r="F17" s="1" t="s">
        <v>10</v>
      </c>
      <c r="G17">
        <v>2</v>
      </c>
      <c r="H17">
        <v>1</v>
      </c>
      <c r="I17">
        <v>5039</v>
      </c>
      <c r="J17" s="2">
        <f>ABS(result_Jan_21_17_34_47_2022[[#This Row],[Najlepsza wartosc]]-$M$1)/$M$1</f>
        <v>1.0442190669371196</v>
      </c>
    </row>
    <row r="18" spans="1:10" x14ac:dyDescent="0.25">
      <c r="A18">
        <v>7</v>
      </c>
      <c r="B18">
        <v>403</v>
      </c>
      <c r="C18">
        <v>100</v>
      </c>
      <c r="D18">
        <v>15</v>
      </c>
      <c r="E18" s="1" t="s">
        <v>9</v>
      </c>
      <c r="F18" s="1" t="s">
        <v>10</v>
      </c>
      <c r="G18">
        <v>2</v>
      </c>
      <c r="H18">
        <v>1</v>
      </c>
      <c r="I18">
        <v>5145</v>
      </c>
      <c r="J18" s="2">
        <f>ABS(result_Jan_21_17_34_47_2022[[#This Row],[Najlepsza wartosc]]-$M$1)/$M$1</f>
        <v>1.0872210953346857</v>
      </c>
    </row>
    <row r="19" spans="1:10" x14ac:dyDescent="0.25">
      <c r="A19">
        <v>8</v>
      </c>
      <c r="B19">
        <v>403</v>
      </c>
      <c r="C19">
        <v>100</v>
      </c>
      <c r="D19">
        <v>15</v>
      </c>
      <c r="E19" s="1" t="s">
        <v>9</v>
      </c>
      <c r="F19" s="1" t="s">
        <v>10</v>
      </c>
      <c r="G19">
        <v>2</v>
      </c>
      <c r="H19">
        <v>1</v>
      </c>
      <c r="I19">
        <v>4993</v>
      </c>
      <c r="J19" s="2">
        <f>ABS(result_Jan_21_17_34_47_2022[[#This Row],[Najlepsza wartosc]]-$M$1)/$M$1</f>
        <v>1.0255578093306288</v>
      </c>
    </row>
    <row r="20" spans="1:10" x14ac:dyDescent="0.25">
      <c r="A20">
        <v>9</v>
      </c>
      <c r="B20">
        <v>403</v>
      </c>
      <c r="C20">
        <v>100</v>
      </c>
      <c r="D20">
        <v>15</v>
      </c>
      <c r="E20" s="1" t="s">
        <v>9</v>
      </c>
      <c r="F20" s="1" t="s">
        <v>10</v>
      </c>
      <c r="G20">
        <v>2</v>
      </c>
      <c r="H20">
        <v>1</v>
      </c>
      <c r="I20">
        <v>5107</v>
      </c>
      <c r="J20" s="2">
        <f>ABS(result_Jan_21_17_34_47_2022[[#This Row],[Najlepsza wartosc]]-$M$1)/$M$1</f>
        <v>1.0718052738336714</v>
      </c>
    </row>
    <row r="21" spans="1:10" x14ac:dyDescent="0.25">
      <c r="A21">
        <v>10</v>
      </c>
      <c r="B21">
        <v>403</v>
      </c>
      <c r="C21">
        <v>100</v>
      </c>
      <c r="D21">
        <v>15</v>
      </c>
      <c r="E21" s="1" t="s">
        <v>9</v>
      </c>
      <c r="F21" s="1" t="s">
        <v>10</v>
      </c>
      <c r="G21">
        <v>2</v>
      </c>
      <c r="H21">
        <v>1</v>
      </c>
      <c r="I21">
        <v>4990</v>
      </c>
      <c r="J21" s="2">
        <f>ABS(result_Jan_21_17_34_47_2022[[#This Row],[Najlepsza wartosc]]-$M$1)/$M$1</f>
        <v>1.024340770791075</v>
      </c>
    </row>
    <row r="22" spans="1:10" x14ac:dyDescent="0.25">
      <c r="A22">
        <v>1</v>
      </c>
      <c r="B22">
        <v>403</v>
      </c>
      <c r="C22">
        <v>100</v>
      </c>
      <c r="D22">
        <v>30</v>
      </c>
      <c r="E22" s="1" t="s">
        <v>9</v>
      </c>
      <c r="F22" s="1" t="s">
        <v>10</v>
      </c>
      <c r="G22">
        <v>2</v>
      </c>
      <c r="H22">
        <v>1</v>
      </c>
      <c r="I22">
        <v>4729</v>
      </c>
      <c r="J22" s="2">
        <f>ABS(result_Jan_21_17_34_47_2022[[#This Row],[Najlepsza wartosc]]-$M$1)/$M$1</f>
        <v>0.91845841784989857</v>
      </c>
    </row>
    <row r="23" spans="1:10" x14ac:dyDescent="0.25">
      <c r="A23">
        <v>2</v>
      </c>
      <c r="B23">
        <v>403</v>
      </c>
      <c r="C23">
        <v>100</v>
      </c>
      <c r="D23">
        <v>30</v>
      </c>
      <c r="E23" s="1" t="s">
        <v>9</v>
      </c>
      <c r="F23" s="1" t="s">
        <v>10</v>
      </c>
      <c r="G23">
        <v>2</v>
      </c>
      <c r="H23">
        <v>1</v>
      </c>
      <c r="I23">
        <v>4726</v>
      </c>
      <c r="J23" s="2">
        <f>ABS(result_Jan_21_17_34_47_2022[[#This Row],[Najlepsza wartosc]]-$M$1)/$M$1</f>
        <v>0.91724137931034477</v>
      </c>
    </row>
    <row r="24" spans="1:10" x14ac:dyDescent="0.25">
      <c r="A24">
        <v>3</v>
      </c>
      <c r="B24">
        <v>403</v>
      </c>
      <c r="C24">
        <v>100</v>
      </c>
      <c r="D24">
        <v>30</v>
      </c>
      <c r="E24" s="1" t="s">
        <v>9</v>
      </c>
      <c r="F24" s="1" t="s">
        <v>10</v>
      </c>
      <c r="G24">
        <v>2</v>
      </c>
      <c r="H24">
        <v>1</v>
      </c>
      <c r="I24">
        <v>4798</v>
      </c>
      <c r="J24" s="2">
        <f>ABS(result_Jan_21_17_34_47_2022[[#This Row],[Najlepsza wartosc]]-$M$1)/$M$1</f>
        <v>0.94645030425963483</v>
      </c>
    </row>
    <row r="25" spans="1:10" x14ac:dyDescent="0.25">
      <c r="A25">
        <v>4</v>
      </c>
      <c r="B25">
        <v>403</v>
      </c>
      <c r="C25">
        <v>100</v>
      </c>
      <c r="D25">
        <v>30</v>
      </c>
      <c r="E25" s="1" t="s">
        <v>9</v>
      </c>
      <c r="F25" s="1" t="s">
        <v>10</v>
      </c>
      <c r="G25">
        <v>2</v>
      </c>
      <c r="H25">
        <v>1</v>
      </c>
      <c r="I25">
        <v>4575</v>
      </c>
      <c r="J25" s="2">
        <f>ABS(result_Jan_21_17_34_47_2022[[#This Row],[Najlepsza wartosc]]-$M$1)/$M$1</f>
        <v>0.85598377281947258</v>
      </c>
    </row>
    <row r="26" spans="1:10" x14ac:dyDescent="0.25">
      <c r="A26">
        <v>5</v>
      </c>
      <c r="B26">
        <v>403</v>
      </c>
      <c r="C26">
        <v>100</v>
      </c>
      <c r="D26">
        <v>30</v>
      </c>
      <c r="E26" s="1" t="s">
        <v>9</v>
      </c>
      <c r="F26" s="1" t="s">
        <v>10</v>
      </c>
      <c r="G26">
        <v>2</v>
      </c>
      <c r="H26">
        <v>1</v>
      </c>
      <c r="I26">
        <v>4676</v>
      </c>
      <c r="J26" s="2">
        <f>ABS(result_Jan_21_17_34_47_2022[[#This Row],[Najlepsza wartosc]]-$M$1)/$M$1</f>
        <v>0.89695740365111565</v>
      </c>
    </row>
    <row r="27" spans="1:10" x14ac:dyDescent="0.25">
      <c r="A27">
        <v>6</v>
      </c>
      <c r="B27">
        <v>403</v>
      </c>
      <c r="C27">
        <v>100</v>
      </c>
      <c r="D27">
        <v>30</v>
      </c>
      <c r="E27" s="1" t="s">
        <v>9</v>
      </c>
      <c r="F27" s="1" t="s">
        <v>10</v>
      </c>
      <c r="G27">
        <v>2</v>
      </c>
      <c r="H27">
        <v>1</v>
      </c>
      <c r="I27">
        <v>4672</v>
      </c>
      <c r="J27" s="2">
        <f>ABS(result_Jan_21_17_34_47_2022[[#This Row],[Najlepsza wartosc]]-$M$1)/$M$1</f>
        <v>0.89533468559837726</v>
      </c>
    </row>
    <row r="28" spans="1:10" x14ac:dyDescent="0.25">
      <c r="A28">
        <v>7</v>
      </c>
      <c r="B28">
        <v>403</v>
      </c>
      <c r="C28">
        <v>100</v>
      </c>
      <c r="D28">
        <v>30</v>
      </c>
      <c r="E28" s="1" t="s">
        <v>9</v>
      </c>
      <c r="F28" s="1" t="s">
        <v>10</v>
      </c>
      <c r="G28">
        <v>2</v>
      </c>
      <c r="H28">
        <v>1</v>
      </c>
      <c r="I28">
        <v>4687</v>
      </c>
      <c r="J28" s="2">
        <f>ABS(result_Jan_21_17_34_47_2022[[#This Row],[Najlepsza wartosc]]-$M$1)/$M$1</f>
        <v>0.901419878296146</v>
      </c>
    </row>
    <row r="29" spans="1:10" x14ac:dyDescent="0.25">
      <c r="A29">
        <v>8</v>
      </c>
      <c r="B29">
        <v>403</v>
      </c>
      <c r="C29">
        <v>100</v>
      </c>
      <c r="D29">
        <v>30</v>
      </c>
      <c r="E29" s="1" t="s">
        <v>9</v>
      </c>
      <c r="F29" s="1" t="s">
        <v>10</v>
      </c>
      <c r="G29">
        <v>2</v>
      </c>
      <c r="H29">
        <v>1</v>
      </c>
      <c r="I29">
        <v>4848</v>
      </c>
      <c r="J29" s="2">
        <f>ABS(result_Jan_21_17_34_47_2022[[#This Row],[Najlepsza wartosc]]-$M$1)/$M$1</f>
        <v>0.96673427991886407</v>
      </c>
    </row>
    <row r="30" spans="1:10" x14ac:dyDescent="0.25">
      <c r="A30">
        <v>9</v>
      </c>
      <c r="B30">
        <v>403</v>
      </c>
      <c r="C30">
        <v>100</v>
      </c>
      <c r="D30">
        <v>30</v>
      </c>
      <c r="E30" s="1" t="s">
        <v>9</v>
      </c>
      <c r="F30" s="1" t="s">
        <v>10</v>
      </c>
      <c r="G30">
        <v>2</v>
      </c>
      <c r="H30">
        <v>1</v>
      </c>
      <c r="I30">
        <v>4720</v>
      </c>
      <c r="J30" s="2">
        <f>ABS(result_Jan_21_17_34_47_2022[[#This Row],[Najlepsza wartosc]]-$M$1)/$M$1</f>
        <v>0.9148073022312373</v>
      </c>
    </row>
    <row r="31" spans="1:10" x14ac:dyDescent="0.25">
      <c r="A31">
        <v>10</v>
      </c>
      <c r="B31">
        <v>403</v>
      </c>
      <c r="C31">
        <v>100</v>
      </c>
      <c r="D31">
        <v>30</v>
      </c>
      <c r="E31" s="1" t="s">
        <v>9</v>
      </c>
      <c r="F31" s="1" t="s">
        <v>10</v>
      </c>
      <c r="G31">
        <v>2</v>
      </c>
      <c r="H31">
        <v>1</v>
      </c>
      <c r="I31">
        <v>4536</v>
      </c>
      <c r="J31" s="2">
        <f>ABS(result_Jan_21_17_34_47_2022[[#This Row],[Najlepsza wartosc]]-$M$1)/$M$1</f>
        <v>0.84016227180527381</v>
      </c>
    </row>
    <row r="32" spans="1:10" x14ac:dyDescent="0.25">
      <c r="A32">
        <v>1</v>
      </c>
      <c r="B32">
        <v>403</v>
      </c>
      <c r="C32">
        <v>500</v>
      </c>
      <c r="D32">
        <v>5</v>
      </c>
      <c r="E32" s="1" t="s">
        <v>9</v>
      </c>
      <c r="F32" s="1" t="s">
        <v>10</v>
      </c>
      <c r="G32">
        <v>2</v>
      </c>
      <c r="H32">
        <v>1</v>
      </c>
      <c r="I32">
        <v>5554</v>
      </c>
      <c r="J32" s="2">
        <f>ABS(result_Jan_21_17_34_47_2022[[#This Row],[Najlepsza wartosc]]-$M$1)/$M$1</f>
        <v>1.2531440162271805</v>
      </c>
    </row>
    <row r="33" spans="1:10" x14ac:dyDescent="0.25">
      <c r="A33">
        <v>2</v>
      </c>
      <c r="B33">
        <v>403</v>
      </c>
      <c r="C33">
        <v>500</v>
      </c>
      <c r="D33">
        <v>5</v>
      </c>
      <c r="E33" s="1" t="s">
        <v>9</v>
      </c>
      <c r="F33" s="1" t="s">
        <v>10</v>
      </c>
      <c r="G33">
        <v>2</v>
      </c>
      <c r="H33">
        <v>1</v>
      </c>
      <c r="I33">
        <v>5648</v>
      </c>
      <c r="J33" s="2">
        <f>ABS(result_Jan_21_17_34_47_2022[[#This Row],[Najlepsza wartosc]]-$M$1)/$M$1</f>
        <v>1.2912778904665314</v>
      </c>
    </row>
    <row r="34" spans="1:10" x14ac:dyDescent="0.25">
      <c r="A34">
        <v>3</v>
      </c>
      <c r="B34">
        <v>403</v>
      </c>
      <c r="C34">
        <v>500</v>
      </c>
      <c r="D34">
        <v>5</v>
      </c>
      <c r="E34" s="1" t="s">
        <v>9</v>
      </c>
      <c r="F34" s="1" t="s">
        <v>10</v>
      </c>
      <c r="G34">
        <v>2</v>
      </c>
      <c r="H34">
        <v>1</v>
      </c>
      <c r="I34">
        <v>5562</v>
      </c>
      <c r="J34" s="2">
        <f>ABS(result_Jan_21_17_34_47_2022[[#This Row],[Najlepsza wartosc]]-$M$1)/$M$1</f>
        <v>1.2563894523326573</v>
      </c>
    </row>
    <row r="35" spans="1:10" x14ac:dyDescent="0.25">
      <c r="A35">
        <v>4</v>
      </c>
      <c r="B35">
        <v>403</v>
      </c>
      <c r="C35">
        <v>500</v>
      </c>
      <c r="D35">
        <v>5</v>
      </c>
      <c r="E35" s="1" t="s">
        <v>9</v>
      </c>
      <c r="F35" s="1" t="s">
        <v>10</v>
      </c>
      <c r="G35">
        <v>2</v>
      </c>
      <c r="H35">
        <v>1</v>
      </c>
      <c r="I35">
        <v>5886</v>
      </c>
      <c r="J35" s="2">
        <f>ABS(result_Jan_21_17_34_47_2022[[#This Row],[Najlepsza wartosc]]-$M$1)/$M$1</f>
        <v>1.3878296146044624</v>
      </c>
    </row>
    <row r="36" spans="1:10" x14ac:dyDescent="0.25">
      <c r="A36">
        <v>5</v>
      </c>
      <c r="B36">
        <v>403</v>
      </c>
      <c r="C36">
        <v>500</v>
      </c>
      <c r="D36">
        <v>5</v>
      </c>
      <c r="E36" s="1" t="s">
        <v>9</v>
      </c>
      <c r="F36" s="1" t="s">
        <v>10</v>
      </c>
      <c r="G36">
        <v>2</v>
      </c>
      <c r="H36">
        <v>1</v>
      </c>
      <c r="I36">
        <v>5591</v>
      </c>
      <c r="J36" s="2">
        <f>ABS(result_Jan_21_17_34_47_2022[[#This Row],[Najlepsza wartosc]]-$M$1)/$M$1</f>
        <v>1.2681541582150102</v>
      </c>
    </row>
    <row r="37" spans="1:10" x14ac:dyDescent="0.25">
      <c r="A37">
        <v>6</v>
      </c>
      <c r="B37">
        <v>403</v>
      </c>
      <c r="C37">
        <v>500</v>
      </c>
      <c r="D37">
        <v>5</v>
      </c>
      <c r="E37" s="1" t="s">
        <v>9</v>
      </c>
      <c r="F37" s="1" t="s">
        <v>10</v>
      </c>
      <c r="G37">
        <v>2</v>
      </c>
      <c r="H37">
        <v>1</v>
      </c>
      <c r="I37">
        <v>5862</v>
      </c>
      <c r="J37" s="2">
        <f>ABS(result_Jan_21_17_34_47_2022[[#This Row],[Najlepsza wartosc]]-$M$1)/$M$1</f>
        <v>1.3780933062880325</v>
      </c>
    </row>
    <row r="38" spans="1:10" x14ac:dyDescent="0.25">
      <c r="A38">
        <v>7</v>
      </c>
      <c r="B38">
        <v>403</v>
      </c>
      <c r="C38">
        <v>500</v>
      </c>
      <c r="D38">
        <v>5</v>
      </c>
      <c r="E38" s="1" t="s">
        <v>9</v>
      </c>
      <c r="F38" s="1" t="s">
        <v>10</v>
      </c>
      <c r="G38">
        <v>2</v>
      </c>
      <c r="H38">
        <v>1</v>
      </c>
      <c r="I38">
        <v>5565</v>
      </c>
      <c r="J38" s="2">
        <f>ABS(result_Jan_21_17_34_47_2022[[#This Row],[Najlepsza wartosc]]-$M$1)/$M$1</f>
        <v>1.2576064908722109</v>
      </c>
    </row>
    <row r="39" spans="1:10" x14ac:dyDescent="0.25">
      <c r="A39">
        <v>8</v>
      </c>
      <c r="B39">
        <v>403</v>
      </c>
      <c r="C39">
        <v>500</v>
      </c>
      <c r="D39">
        <v>5</v>
      </c>
      <c r="E39" s="1" t="s">
        <v>9</v>
      </c>
      <c r="F39" s="1" t="s">
        <v>10</v>
      </c>
      <c r="G39">
        <v>2</v>
      </c>
      <c r="H39">
        <v>1</v>
      </c>
      <c r="I39">
        <v>5717</v>
      </c>
      <c r="J39" s="2">
        <f>ABS(result_Jan_21_17_34_47_2022[[#This Row],[Najlepsza wartosc]]-$M$1)/$M$1</f>
        <v>1.3192697768762678</v>
      </c>
    </row>
    <row r="40" spans="1:10" x14ac:dyDescent="0.25">
      <c r="A40">
        <v>9</v>
      </c>
      <c r="B40">
        <v>403</v>
      </c>
      <c r="C40">
        <v>500</v>
      </c>
      <c r="D40">
        <v>5</v>
      </c>
      <c r="E40" s="1" t="s">
        <v>9</v>
      </c>
      <c r="F40" s="1" t="s">
        <v>10</v>
      </c>
      <c r="G40">
        <v>2</v>
      </c>
      <c r="H40">
        <v>1</v>
      </c>
      <c r="I40">
        <v>5733</v>
      </c>
      <c r="J40" s="2">
        <f>ABS(result_Jan_21_17_34_47_2022[[#This Row],[Najlepsza wartosc]]-$M$1)/$M$1</f>
        <v>1.3257606490872211</v>
      </c>
    </row>
    <row r="41" spans="1:10" x14ac:dyDescent="0.25">
      <c r="A41">
        <v>10</v>
      </c>
      <c r="B41">
        <v>403</v>
      </c>
      <c r="C41">
        <v>500</v>
      </c>
      <c r="D41">
        <v>5</v>
      </c>
      <c r="E41" s="1" t="s">
        <v>9</v>
      </c>
      <c r="F41" s="1" t="s">
        <v>10</v>
      </c>
      <c r="G41">
        <v>2</v>
      </c>
      <c r="H41">
        <v>1</v>
      </c>
      <c r="I41">
        <v>5664</v>
      </c>
      <c r="J41" s="2">
        <f>ABS(result_Jan_21_17_34_47_2022[[#This Row],[Najlepsza wartosc]]-$M$1)/$M$1</f>
        <v>1.2977687626774848</v>
      </c>
    </row>
    <row r="42" spans="1:10" x14ac:dyDescent="0.25">
      <c r="A42">
        <v>1</v>
      </c>
      <c r="B42">
        <v>403</v>
      </c>
      <c r="C42">
        <v>500</v>
      </c>
      <c r="D42">
        <v>15</v>
      </c>
      <c r="E42" s="1" t="s">
        <v>9</v>
      </c>
      <c r="F42" s="1" t="s">
        <v>10</v>
      </c>
      <c r="G42">
        <v>2</v>
      </c>
      <c r="H42">
        <v>1</v>
      </c>
      <c r="I42">
        <v>5321</v>
      </c>
      <c r="J42" s="2">
        <f>ABS(result_Jan_21_17_34_47_2022[[#This Row],[Najlepsza wartosc]]-$M$1)/$M$1</f>
        <v>1.1586206896551725</v>
      </c>
    </row>
    <row r="43" spans="1:10" x14ac:dyDescent="0.25">
      <c r="A43">
        <v>2</v>
      </c>
      <c r="B43">
        <v>403</v>
      </c>
      <c r="C43">
        <v>500</v>
      </c>
      <c r="D43">
        <v>15</v>
      </c>
      <c r="E43" s="1" t="s">
        <v>9</v>
      </c>
      <c r="F43" s="1" t="s">
        <v>10</v>
      </c>
      <c r="G43">
        <v>2</v>
      </c>
      <c r="H43">
        <v>1</v>
      </c>
      <c r="I43">
        <v>5034</v>
      </c>
      <c r="J43" s="2">
        <f>ABS(result_Jan_21_17_34_47_2022[[#This Row],[Najlepsza wartosc]]-$M$1)/$M$1</f>
        <v>1.0421906693711969</v>
      </c>
    </row>
    <row r="44" spans="1:10" x14ac:dyDescent="0.25">
      <c r="A44">
        <v>3</v>
      </c>
      <c r="B44">
        <v>403</v>
      </c>
      <c r="C44">
        <v>500</v>
      </c>
      <c r="D44">
        <v>15</v>
      </c>
      <c r="E44" s="1" t="s">
        <v>9</v>
      </c>
      <c r="F44" s="1" t="s">
        <v>10</v>
      </c>
      <c r="G44">
        <v>2</v>
      </c>
      <c r="H44">
        <v>1</v>
      </c>
      <c r="I44">
        <v>5268</v>
      </c>
      <c r="J44" s="2">
        <f>ABS(result_Jan_21_17_34_47_2022[[#This Row],[Najlepsza wartosc]]-$M$1)/$M$1</f>
        <v>1.1371196754563895</v>
      </c>
    </row>
    <row r="45" spans="1:10" x14ac:dyDescent="0.25">
      <c r="A45">
        <v>4</v>
      </c>
      <c r="B45">
        <v>403</v>
      </c>
      <c r="C45">
        <v>500</v>
      </c>
      <c r="D45">
        <v>15</v>
      </c>
      <c r="E45" s="1" t="s">
        <v>9</v>
      </c>
      <c r="F45" s="1" t="s">
        <v>10</v>
      </c>
      <c r="G45">
        <v>2</v>
      </c>
      <c r="H45">
        <v>1</v>
      </c>
      <c r="I45">
        <v>5141</v>
      </c>
      <c r="J45" s="2">
        <f>ABS(result_Jan_21_17_34_47_2022[[#This Row],[Najlepsza wartosc]]-$M$1)/$M$1</f>
        <v>1.0855983772819473</v>
      </c>
    </row>
    <row r="46" spans="1:10" x14ac:dyDescent="0.25">
      <c r="A46">
        <v>5</v>
      </c>
      <c r="B46">
        <v>403</v>
      </c>
      <c r="C46">
        <v>500</v>
      </c>
      <c r="D46">
        <v>15</v>
      </c>
      <c r="E46" s="1" t="s">
        <v>9</v>
      </c>
      <c r="F46" s="1" t="s">
        <v>10</v>
      </c>
      <c r="G46">
        <v>2</v>
      </c>
      <c r="H46">
        <v>1</v>
      </c>
      <c r="I46">
        <v>5076</v>
      </c>
      <c r="J46" s="2">
        <f>ABS(result_Jan_21_17_34_47_2022[[#This Row],[Najlepsza wartosc]]-$M$1)/$M$1</f>
        <v>1.0592292089249493</v>
      </c>
    </row>
    <row r="47" spans="1:10" x14ac:dyDescent="0.25">
      <c r="A47">
        <v>6</v>
      </c>
      <c r="B47">
        <v>403</v>
      </c>
      <c r="C47">
        <v>500</v>
      </c>
      <c r="D47">
        <v>15</v>
      </c>
      <c r="E47" s="1" t="s">
        <v>9</v>
      </c>
      <c r="F47" s="1" t="s">
        <v>10</v>
      </c>
      <c r="G47">
        <v>2</v>
      </c>
      <c r="H47">
        <v>1</v>
      </c>
      <c r="I47">
        <v>5103</v>
      </c>
      <c r="J47" s="2">
        <f>ABS(result_Jan_21_17_34_47_2022[[#This Row],[Najlepsza wartosc]]-$M$1)/$M$1</f>
        <v>1.070182555780933</v>
      </c>
    </row>
    <row r="48" spans="1:10" x14ac:dyDescent="0.25">
      <c r="A48">
        <v>7</v>
      </c>
      <c r="B48">
        <v>403</v>
      </c>
      <c r="C48">
        <v>500</v>
      </c>
      <c r="D48">
        <v>15</v>
      </c>
      <c r="E48" s="1" t="s">
        <v>9</v>
      </c>
      <c r="F48" s="1" t="s">
        <v>10</v>
      </c>
      <c r="G48">
        <v>2</v>
      </c>
      <c r="H48">
        <v>1</v>
      </c>
      <c r="I48">
        <v>5103</v>
      </c>
      <c r="J48" s="2">
        <f>ABS(result_Jan_21_17_34_47_2022[[#This Row],[Najlepsza wartosc]]-$M$1)/$M$1</f>
        <v>1.070182555780933</v>
      </c>
    </row>
    <row r="49" spans="1:10" x14ac:dyDescent="0.25">
      <c r="A49">
        <v>8</v>
      </c>
      <c r="B49">
        <v>403</v>
      </c>
      <c r="C49">
        <v>500</v>
      </c>
      <c r="D49">
        <v>15</v>
      </c>
      <c r="E49" s="1" t="s">
        <v>9</v>
      </c>
      <c r="F49" s="1" t="s">
        <v>10</v>
      </c>
      <c r="G49">
        <v>2</v>
      </c>
      <c r="H49">
        <v>1</v>
      </c>
      <c r="I49">
        <v>5093</v>
      </c>
      <c r="J49" s="2">
        <f>ABS(result_Jan_21_17_34_47_2022[[#This Row],[Najlepsza wartosc]]-$M$1)/$M$1</f>
        <v>1.0661257606490873</v>
      </c>
    </row>
    <row r="50" spans="1:10" x14ac:dyDescent="0.25">
      <c r="A50">
        <v>9</v>
      </c>
      <c r="B50">
        <v>403</v>
      </c>
      <c r="C50">
        <v>500</v>
      </c>
      <c r="D50">
        <v>15</v>
      </c>
      <c r="E50" s="1" t="s">
        <v>9</v>
      </c>
      <c r="F50" s="1" t="s">
        <v>10</v>
      </c>
      <c r="G50">
        <v>2</v>
      </c>
      <c r="H50">
        <v>1</v>
      </c>
      <c r="I50">
        <v>5035</v>
      </c>
      <c r="J50" s="2">
        <f>ABS(result_Jan_21_17_34_47_2022[[#This Row],[Najlepsza wartosc]]-$M$1)/$M$1</f>
        <v>1.0425963488843812</v>
      </c>
    </row>
    <row r="51" spans="1:10" x14ac:dyDescent="0.25">
      <c r="A51">
        <v>10</v>
      </c>
      <c r="B51">
        <v>403</v>
      </c>
      <c r="C51">
        <v>500</v>
      </c>
      <c r="D51">
        <v>15</v>
      </c>
      <c r="E51" s="1" t="s">
        <v>9</v>
      </c>
      <c r="F51" s="1" t="s">
        <v>10</v>
      </c>
      <c r="G51">
        <v>2</v>
      </c>
      <c r="H51">
        <v>1</v>
      </c>
      <c r="I51">
        <v>5043</v>
      </c>
      <c r="J51" s="2">
        <f>ABS(result_Jan_21_17_34_47_2022[[#This Row],[Najlepsza wartosc]]-$M$1)/$M$1</f>
        <v>1.045841784989858</v>
      </c>
    </row>
    <row r="52" spans="1:10" x14ac:dyDescent="0.25">
      <c r="A52">
        <v>1</v>
      </c>
      <c r="B52">
        <v>403</v>
      </c>
      <c r="C52">
        <v>500</v>
      </c>
      <c r="D52">
        <v>30</v>
      </c>
      <c r="E52" s="1" t="s">
        <v>9</v>
      </c>
      <c r="F52" s="1" t="s">
        <v>10</v>
      </c>
      <c r="G52">
        <v>2</v>
      </c>
      <c r="H52">
        <v>1</v>
      </c>
      <c r="I52">
        <v>4676</v>
      </c>
      <c r="J52" s="2">
        <f>ABS(result_Jan_21_17_34_47_2022[[#This Row],[Najlepsza wartosc]]-$M$1)/$M$1</f>
        <v>0.89695740365111565</v>
      </c>
    </row>
    <row r="53" spans="1:10" x14ac:dyDescent="0.25">
      <c r="A53">
        <v>2</v>
      </c>
      <c r="B53">
        <v>403</v>
      </c>
      <c r="C53">
        <v>500</v>
      </c>
      <c r="D53">
        <v>30</v>
      </c>
      <c r="E53" s="1" t="s">
        <v>9</v>
      </c>
      <c r="F53" s="1" t="s">
        <v>10</v>
      </c>
      <c r="G53">
        <v>2</v>
      </c>
      <c r="H53">
        <v>1</v>
      </c>
      <c r="I53">
        <v>4636</v>
      </c>
      <c r="J53" s="2">
        <f>ABS(result_Jan_21_17_34_47_2022[[#This Row],[Najlepsza wartosc]]-$M$1)/$M$1</f>
        <v>0.88073022312373228</v>
      </c>
    </row>
    <row r="54" spans="1:10" x14ac:dyDescent="0.25">
      <c r="A54">
        <v>3</v>
      </c>
      <c r="B54">
        <v>403</v>
      </c>
      <c r="C54">
        <v>500</v>
      </c>
      <c r="D54">
        <v>30</v>
      </c>
      <c r="E54" s="1" t="s">
        <v>9</v>
      </c>
      <c r="F54" s="1" t="s">
        <v>10</v>
      </c>
      <c r="G54">
        <v>2</v>
      </c>
      <c r="H54">
        <v>1</v>
      </c>
      <c r="I54">
        <v>4682</v>
      </c>
      <c r="J54" s="2">
        <f>ABS(result_Jan_21_17_34_47_2022[[#This Row],[Najlepsza wartosc]]-$M$1)/$M$1</f>
        <v>0.89939148073022313</v>
      </c>
    </row>
    <row r="55" spans="1:10" x14ac:dyDescent="0.25">
      <c r="A55">
        <v>4</v>
      </c>
      <c r="B55">
        <v>403</v>
      </c>
      <c r="C55">
        <v>500</v>
      </c>
      <c r="D55">
        <v>30</v>
      </c>
      <c r="E55" s="1" t="s">
        <v>9</v>
      </c>
      <c r="F55" s="1" t="s">
        <v>10</v>
      </c>
      <c r="G55">
        <v>2</v>
      </c>
      <c r="H55">
        <v>1</v>
      </c>
      <c r="I55">
        <v>4638</v>
      </c>
      <c r="J55" s="2">
        <f>ABS(result_Jan_21_17_34_47_2022[[#This Row],[Najlepsza wartosc]]-$M$1)/$M$1</f>
        <v>0.88154158215010137</v>
      </c>
    </row>
    <row r="56" spans="1:10" x14ac:dyDescent="0.25">
      <c r="A56">
        <v>5</v>
      </c>
      <c r="B56">
        <v>403</v>
      </c>
      <c r="C56">
        <v>500</v>
      </c>
      <c r="D56">
        <v>30</v>
      </c>
      <c r="E56" s="1" t="s">
        <v>9</v>
      </c>
      <c r="F56" s="1" t="s">
        <v>10</v>
      </c>
      <c r="G56">
        <v>2</v>
      </c>
      <c r="H56">
        <v>1</v>
      </c>
      <c r="I56">
        <v>4595</v>
      </c>
      <c r="J56" s="2">
        <f>ABS(result_Jan_21_17_34_47_2022[[#This Row],[Najlepsza wartosc]]-$M$1)/$M$1</f>
        <v>0.86409736308316432</v>
      </c>
    </row>
    <row r="57" spans="1:10" x14ac:dyDescent="0.25">
      <c r="A57">
        <v>6</v>
      </c>
      <c r="B57">
        <v>403</v>
      </c>
      <c r="C57">
        <v>500</v>
      </c>
      <c r="D57">
        <v>30</v>
      </c>
      <c r="E57" s="1" t="s">
        <v>9</v>
      </c>
      <c r="F57" s="1" t="s">
        <v>10</v>
      </c>
      <c r="G57">
        <v>2</v>
      </c>
      <c r="H57">
        <v>1</v>
      </c>
      <c r="I57">
        <v>4569</v>
      </c>
      <c r="J57" s="2">
        <f>ABS(result_Jan_21_17_34_47_2022[[#This Row],[Najlepsza wartosc]]-$M$1)/$M$1</f>
        <v>0.8535496957403651</v>
      </c>
    </row>
    <row r="58" spans="1:10" x14ac:dyDescent="0.25">
      <c r="A58">
        <v>7</v>
      </c>
      <c r="B58">
        <v>403</v>
      </c>
      <c r="C58">
        <v>500</v>
      </c>
      <c r="D58">
        <v>30</v>
      </c>
      <c r="E58" s="1" t="s">
        <v>9</v>
      </c>
      <c r="F58" s="1" t="s">
        <v>10</v>
      </c>
      <c r="G58">
        <v>2</v>
      </c>
      <c r="H58">
        <v>1</v>
      </c>
      <c r="I58">
        <v>4614</v>
      </c>
      <c r="J58" s="2">
        <f>ABS(result_Jan_21_17_34_47_2022[[#This Row],[Najlepsza wartosc]]-$M$1)/$M$1</f>
        <v>0.87180527383367135</v>
      </c>
    </row>
    <row r="59" spans="1:10" x14ac:dyDescent="0.25">
      <c r="A59">
        <v>8</v>
      </c>
      <c r="B59">
        <v>403</v>
      </c>
      <c r="C59">
        <v>500</v>
      </c>
      <c r="D59">
        <v>30</v>
      </c>
      <c r="E59" s="1" t="s">
        <v>9</v>
      </c>
      <c r="F59" s="1" t="s">
        <v>10</v>
      </c>
      <c r="G59">
        <v>2</v>
      </c>
      <c r="H59">
        <v>1</v>
      </c>
      <c r="I59">
        <v>4703</v>
      </c>
      <c r="J59" s="2">
        <f>ABS(result_Jan_21_17_34_47_2022[[#This Row],[Najlepsza wartosc]]-$M$1)/$M$1</f>
        <v>0.90791075050709935</v>
      </c>
    </row>
    <row r="60" spans="1:10" x14ac:dyDescent="0.25">
      <c r="A60">
        <v>9</v>
      </c>
      <c r="B60">
        <v>403</v>
      </c>
      <c r="C60">
        <v>500</v>
      </c>
      <c r="D60">
        <v>30</v>
      </c>
      <c r="E60" s="1" t="s">
        <v>9</v>
      </c>
      <c r="F60" s="1" t="s">
        <v>10</v>
      </c>
      <c r="G60">
        <v>2</v>
      </c>
      <c r="H60">
        <v>1</v>
      </c>
      <c r="I60">
        <v>4658</v>
      </c>
      <c r="J60" s="2">
        <f>ABS(result_Jan_21_17_34_47_2022[[#This Row],[Najlepsza wartosc]]-$M$1)/$M$1</f>
        <v>0.8896551724137931</v>
      </c>
    </row>
    <row r="61" spans="1:10" x14ac:dyDescent="0.25">
      <c r="A61">
        <v>10</v>
      </c>
      <c r="B61">
        <v>403</v>
      </c>
      <c r="C61">
        <v>500</v>
      </c>
      <c r="D61">
        <v>30</v>
      </c>
      <c r="E61" s="1" t="s">
        <v>9</v>
      </c>
      <c r="F61" s="1" t="s">
        <v>10</v>
      </c>
      <c r="G61">
        <v>2</v>
      </c>
      <c r="H61">
        <v>1</v>
      </c>
      <c r="I61">
        <v>4595</v>
      </c>
      <c r="J61" s="2">
        <f>ABS(result_Jan_21_17_34_47_2022[[#This Row],[Najlepsza wartosc]]-$M$1)/$M$1</f>
        <v>0.86409736308316432</v>
      </c>
    </row>
    <row r="62" spans="1:10" x14ac:dyDescent="0.25">
      <c r="A62">
        <v>1</v>
      </c>
      <c r="B62">
        <v>403</v>
      </c>
      <c r="C62">
        <v>1000</v>
      </c>
      <c r="D62">
        <v>5</v>
      </c>
      <c r="E62" s="1" t="s">
        <v>9</v>
      </c>
      <c r="F62" s="1" t="s">
        <v>10</v>
      </c>
      <c r="G62">
        <v>2</v>
      </c>
      <c r="H62">
        <v>1</v>
      </c>
      <c r="I62">
        <v>5616</v>
      </c>
      <c r="J62" s="2">
        <f>ABS(result_Jan_21_17_34_47_2022[[#This Row],[Najlepsza wartosc]]-$M$1)/$M$1</f>
        <v>1.2782961460446247</v>
      </c>
    </row>
    <row r="63" spans="1:10" x14ac:dyDescent="0.25">
      <c r="A63">
        <v>2</v>
      </c>
      <c r="B63">
        <v>403</v>
      </c>
      <c r="C63">
        <v>1000</v>
      </c>
      <c r="D63">
        <v>5</v>
      </c>
      <c r="E63" s="1" t="s">
        <v>9</v>
      </c>
      <c r="F63" s="1" t="s">
        <v>10</v>
      </c>
      <c r="G63">
        <v>2</v>
      </c>
      <c r="H63">
        <v>1</v>
      </c>
      <c r="I63">
        <v>5807</v>
      </c>
      <c r="J63" s="2">
        <f>ABS(result_Jan_21_17_34_47_2022[[#This Row],[Najlepsza wartosc]]-$M$1)/$M$1</f>
        <v>1.3557809330628803</v>
      </c>
    </row>
    <row r="64" spans="1:10" x14ac:dyDescent="0.25">
      <c r="A64">
        <v>3</v>
      </c>
      <c r="B64">
        <v>403</v>
      </c>
      <c r="C64">
        <v>1000</v>
      </c>
      <c r="D64">
        <v>5</v>
      </c>
      <c r="E64" s="1" t="s">
        <v>9</v>
      </c>
      <c r="F64" s="1" t="s">
        <v>10</v>
      </c>
      <c r="G64">
        <v>2</v>
      </c>
      <c r="H64">
        <v>1</v>
      </c>
      <c r="I64">
        <v>5952</v>
      </c>
      <c r="J64" s="2">
        <f>ABS(result_Jan_21_17_34_47_2022[[#This Row],[Najlepsza wartosc]]-$M$1)/$M$1</f>
        <v>1.414604462474645</v>
      </c>
    </row>
    <row r="65" spans="1:10" x14ac:dyDescent="0.25">
      <c r="A65">
        <v>4</v>
      </c>
      <c r="B65">
        <v>403</v>
      </c>
      <c r="C65">
        <v>1000</v>
      </c>
      <c r="D65">
        <v>5</v>
      </c>
      <c r="E65" s="1" t="s">
        <v>9</v>
      </c>
      <c r="F65" s="1" t="s">
        <v>10</v>
      </c>
      <c r="G65">
        <v>2</v>
      </c>
      <c r="H65">
        <v>1</v>
      </c>
      <c r="I65">
        <v>5788</v>
      </c>
      <c r="J65" s="2">
        <f>ABS(result_Jan_21_17_34_47_2022[[#This Row],[Najlepsza wartosc]]-$M$1)/$M$1</f>
        <v>1.3480730223123731</v>
      </c>
    </row>
    <row r="66" spans="1:10" x14ac:dyDescent="0.25">
      <c r="A66">
        <v>5</v>
      </c>
      <c r="B66">
        <v>403</v>
      </c>
      <c r="C66">
        <v>1000</v>
      </c>
      <c r="D66">
        <v>5</v>
      </c>
      <c r="E66" s="1" t="s">
        <v>9</v>
      </c>
      <c r="F66" s="1" t="s">
        <v>10</v>
      </c>
      <c r="G66">
        <v>2</v>
      </c>
      <c r="H66">
        <v>1</v>
      </c>
      <c r="I66">
        <v>5835</v>
      </c>
      <c r="J66" s="2">
        <f>ABS(result_Jan_21_17_34_47_2022[[#This Row],[Najlepsza wartosc]]-$M$1)/$M$1</f>
        <v>1.3671399594320486</v>
      </c>
    </row>
    <row r="67" spans="1:10" x14ac:dyDescent="0.25">
      <c r="A67">
        <v>6</v>
      </c>
      <c r="B67">
        <v>403</v>
      </c>
      <c r="C67">
        <v>1000</v>
      </c>
      <c r="D67">
        <v>5</v>
      </c>
      <c r="E67" s="1" t="s">
        <v>9</v>
      </c>
      <c r="F67" s="1" t="s">
        <v>10</v>
      </c>
      <c r="G67">
        <v>2</v>
      </c>
      <c r="H67">
        <v>1</v>
      </c>
      <c r="I67">
        <v>5625</v>
      </c>
      <c r="J67" s="2">
        <f>ABS(result_Jan_21_17_34_47_2022[[#This Row],[Najlepsza wartosc]]-$M$1)/$M$1</f>
        <v>1.2819472616632861</v>
      </c>
    </row>
    <row r="68" spans="1:10" x14ac:dyDescent="0.25">
      <c r="A68">
        <v>7</v>
      </c>
      <c r="B68">
        <v>403</v>
      </c>
      <c r="C68">
        <v>1000</v>
      </c>
      <c r="D68">
        <v>5</v>
      </c>
      <c r="E68" s="1" t="s">
        <v>9</v>
      </c>
      <c r="F68" s="1" t="s">
        <v>10</v>
      </c>
      <c r="G68">
        <v>2</v>
      </c>
      <c r="H68">
        <v>1</v>
      </c>
      <c r="I68">
        <v>5561</v>
      </c>
      <c r="J68" s="2">
        <f>ABS(result_Jan_21_17_34_47_2022[[#This Row],[Najlepsza wartosc]]-$M$1)/$M$1</f>
        <v>1.2559837728194727</v>
      </c>
    </row>
    <row r="69" spans="1:10" x14ac:dyDescent="0.25">
      <c r="A69">
        <v>8</v>
      </c>
      <c r="B69">
        <v>403</v>
      </c>
      <c r="C69">
        <v>1000</v>
      </c>
      <c r="D69">
        <v>5</v>
      </c>
      <c r="E69" s="1" t="s">
        <v>9</v>
      </c>
      <c r="F69" s="1" t="s">
        <v>10</v>
      </c>
      <c r="G69">
        <v>2</v>
      </c>
      <c r="H69">
        <v>1</v>
      </c>
      <c r="I69">
        <v>5692</v>
      </c>
      <c r="J69" s="2">
        <f>ABS(result_Jan_21_17_34_47_2022[[#This Row],[Najlepsza wartosc]]-$M$1)/$M$1</f>
        <v>1.3091277890466531</v>
      </c>
    </row>
    <row r="70" spans="1:10" x14ac:dyDescent="0.25">
      <c r="A70">
        <v>9</v>
      </c>
      <c r="B70">
        <v>403</v>
      </c>
      <c r="C70">
        <v>1000</v>
      </c>
      <c r="D70">
        <v>5</v>
      </c>
      <c r="E70" s="1" t="s">
        <v>9</v>
      </c>
      <c r="F70" s="1" t="s">
        <v>10</v>
      </c>
      <c r="G70">
        <v>2</v>
      </c>
      <c r="H70">
        <v>1</v>
      </c>
      <c r="I70">
        <v>5848</v>
      </c>
      <c r="J70" s="2">
        <f>ABS(result_Jan_21_17_34_47_2022[[#This Row],[Najlepsza wartosc]]-$M$1)/$M$1</f>
        <v>1.3724137931034484</v>
      </c>
    </row>
    <row r="71" spans="1:10" x14ac:dyDescent="0.25">
      <c r="A71">
        <v>10</v>
      </c>
      <c r="B71">
        <v>403</v>
      </c>
      <c r="C71">
        <v>1000</v>
      </c>
      <c r="D71">
        <v>5</v>
      </c>
      <c r="E71" s="1" t="s">
        <v>9</v>
      </c>
      <c r="F71" s="1" t="s">
        <v>10</v>
      </c>
      <c r="G71">
        <v>2</v>
      </c>
      <c r="H71">
        <v>1</v>
      </c>
      <c r="I71">
        <v>5925</v>
      </c>
      <c r="J71" s="2">
        <f>ABS(result_Jan_21_17_34_47_2022[[#This Row],[Najlepsza wartosc]]-$M$1)/$M$1</f>
        <v>1.4036511156186613</v>
      </c>
    </row>
    <row r="72" spans="1:10" x14ac:dyDescent="0.25">
      <c r="A72">
        <v>1</v>
      </c>
      <c r="B72">
        <v>403</v>
      </c>
      <c r="C72">
        <v>1000</v>
      </c>
      <c r="D72">
        <v>15</v>
      </c>
      <c r="E72" s="1" t="s">
        <v>9</v>
      </c>
      <c r="F72" s="1" t="s">
        <v>10</v>
      </c>
      <c r="G72">
        <v>2</v>
      </c>
      <c r="H72">
        <v>1</v>
      </c>
      <c r="I72">
        <v>5337</v>
      </c>
      <c r="J72" s="2">
        <f>ABS(result_Jan_21_17_34_47_2022[[#This Row],[Najlepsza wartosc]]-$M$1)/$M$1</f>
        <v>1.1651115618661259</v>
      </c>
    </row>
    <row r="73" spans="1:10" x14ac:dyDescent="0.25">
      <c r="A73">
        <v>2</v>
      </c>
      <c r="B73">
        <v>403</v>
      </c>
      <c r="C73">
        <v>1000</v>
      </c>
      <c r="D73">
        <v>15</v>
      </c>
      <c r="E73" s="1" t="s">
        <v>9</v>
      </c>
      <c r="F73" s="1" t="s">
        <v>10</v>
      </c>
      <c r="G73">
        <v>2</v>
      </c>
      <c r="H73">
        <v>1</v>
      </c>
      <c r="I73">
        <v>5395</v>
      </c>
      <c r="J73" s="2">
        <f>ABS(result_Jan_21_17_34_47_2022[[#This Row],[Najlepsza wartosc]]-$M$1)/$M$1</f>
        <v>1.1886409736308317</v>
      </c>
    </row>
    <row r="74" spans="1:10" x14ac:dyDescent="0.25">
      <c r="A74">
        <v>3</v>
      </c>
      <c r="B74">
        <v>403</v>
      </c>
      <c r="C74">
        <v>1000</v>
      </c>
      <c r="D74">
        <v>15</v>
      </c>
      <c r="E74" s="1" t="s">
        <v>9</v>
      </c>
      <c r="F74" s="1" t="s">
        <v>10</v>
      </c>
      <c r="G74">
        <v>2</v>
      </c>
      <c r="H74">
        <v>1</v>
      </c>
      <c r="I74">
        <v>5293</v>
      </c>
      <c r="J74" s="2">
        <f>ABS(result_Jan_21_17_34_47_2022[[#This Row],[Najlepsza wartosc]]-$M$1)/$M$1</f>
        <v>1.147261663286004</v>
      </c>
    </row>
    <row r="75" spans="1:10" x14ac:dyDescent="0.25">
      <c r="A75">
        <v>4</v>
      </c>
      <c r="B75">
        <v>403</v>
      </c>
      <c r="C75">
        <v>1000</v>
      </c>
      <c r="D75">
        <v>15</v>
      </c>
      <c r="E75" s="1" t="s">
        <v>9</v>
      </c>
      <c r="F75" s="1" t="s">
        <v>10</v>
      </c>
      <c r="G75">
        <v>2</v>
      </c>
      <c r="H75">
        <v>1</v>
      </c>
      <c r="I75">
        <v>5302</v>
      </c>
      <c r="J75" s="2">
        <f>ABS(result_Jan_21_17_34_47_2022[[#This Row],[Najlepsza wartosc]]-$M$1)/$M$1</f>
        <v>1.1509127789046654</v>
      </c>
    </row>
    <row r="76" spans="1:10" x14ac:dyDescent="0.25">
      <c r="A76">
        <v>5</v>
      </c>
      <c r="B76">
        <v>403</v>
      </c>
      <c r="C76">
        <v>1000</v>
      </c>
      <c r="D76">
        <v>15</v>
      </c>
      <c r="E76" s="1" t="s">
        <v>9</v>
      </c>
      <c r="F76" s="1" t="s">
        <v>10</v>
      </c>
      <c r="G76">
        <v>2</v>
      </c>
      <c r="H76">
        <v>1</v>
      </c>
      <c r="I76">
        <v>5328</v>
      </c>
      <c r="J76" s="2">
        <f>ABS(result_Jan_21_17_34_47_2022[[#This Row],[Najlepsza wartosc]]-$M$1)/$M$1</f>
        <v>1.1614604462474645</v>
      </c>
    </row>
    <row r="77" spans="1:10" x14ac:dyDescent="0.25">
      <c r="A77">
        <v>6</v>
      </c>
      <c r="B77">
        <v>403</v>
      </c>
      <c r="C77">
        <v>1000</v>
      </c>
      <c r="D77">
        <v>15</v>
      </c>
      <c r="E77" s="1" t="s">
        <v>9</v>
      </c>
      <c r="F77" s="1" t="s">
        <v>10</v>
      </c>
      <c r="G77">
        <v>2</v>
      </c>
      <c r="H77">
        <v>1</v>
      </c>
      <c r="I77">
        <v>5357</v>
      </c>
      <c r="J77" s="2">
        <f>ABS(result_Jan_21_17_34_47_2022[[#This Row],[Najlepsza wartosc]]-$M$1)/$M$1</f>
        <v>1.1732251521298174</v>
      </c>
    </row>
    <row r="78" spans="1:10" x14ac:dyDescent="0.25">
      <c r="A78">
        <v>7</v>
      </c>
      <c r="B78">
        <v>403</v>
      </c>
      <c r="C78">
        <v>1000</v>
      </c>
      <c r="D78">
        <v>15</v>
      </c>
      <c r="E78" s="1" t="s">
        <v>9</v>
      </c>
      <c r="F78" s="1" t="s">
        <v>10</v>
      </c>
      <c r="G78">
        <v>2</v>
      </c>
      <c r="H78">
        <v>1</v>
      </c>
      <c r="I78">
        <v>5448</v>
      </c>
      <c r="J78" s="2">
        <f>ABS(result_Jan_21_17_34_47_2022[[#This Row],[Najlepsza wartosc]]-$M$1)/$M$1</f>
        <v>1.2101419878296147</v>
      </c>
    </row>
    <row r="79" spans="1:10" x14ac:dyDescent="0.25">
      <c r="A79">
        <v>8</v>
      </c>
      <c r="B79">
        <v>403</v>
      </c>
      <c r="C79">
        <v>1000</v>
      </c>
      <c r="D79">
        <v>15</v>
      </c>
      <c r="E79" s="1" t="s">
        <v>9</v>
      </c>
      <c r="F79" s="1" t="s">
        <v>10</v>
      </c>
      <c r="G79">
        <v>2</v>
      </c>
      <c r="H79">
        <v>1</v>
      </c>
      <c r="I79">
        <v>5351</v>
      </c>
      <c r="J79" s="2">
        <f>ABS(result_Jan_21_17_34_47_2022[[#This Row],[Najlepsza wartosc]]-$M$1)/$M$1</f>
        <v>1.17079107505071</v>
      </c>
    </row>
    <row r="80" spans="1:10" x14ac:dyDescent="0.25">
      <c r="A80">
        <v>9</v>
      </c>
      <c r="B80">
        <v>403</v>
      </c>
      <c r="C80">
        <v>1000</v>
      </c>
      <c r="D80">
        <v>15</v>
      </c>
      <c r="E80" s="1" t="s">
        <v>9</v>
      </c>
      <c r="F80" s="1" t="s">
        <v>10</v>
      </c>
      <c r="G80">
        <v>2</v>
      </c>
      <c r="H80">
        <v>1</v>
      </c>
      <c r="I80">
        <v>5281</v>
      </c>
      <c r="J80" s="2">
        <f>ABS(result_Jan_21_17_34_47_2022[[#This Row],[Najlepsza wartosc]]-$M$1)/$M$1</f>
        <v>1.142393509127789</v>
      </c>
    </row>
    <row r="81" spans="1:10" x14ac:dyDescent="0.25">
      <c r="A81">
        <v>10</v>
      </c>
      <c r="B81">
        <v>403</v>
      </c>
      <c r="C81">
        <v>1000</v>
      </c>
      <c r="D81">
        <v>15</v>
      </c>
      <c r="E81" s="1" t="s">
        <v>9</v>
      </c>
      <c r="F81" s="1" t="s">
        <v>10</v>
      </c>
      <c r="G81">
        <v>2</v>
      </c>
      <c r="H81">
        <v>1</v>
      </c>
      <c r="I81">
        <v>5234</v>
      </c>
      <c r="J81" s="2">
        <f>ABS(result_Jan_21_17_34_47_2022[[#This Row],[Najlepsza wartosc]]-$M$1)/$M$1</f>
        <v>1.1233265720081136</v>
      </c>
    </row>
    <row r="82" spans="1:10" x14ac:dyDescent="0.25">
      <c r="A82">
        <v>1</v>
      </c>
      <c r="B82">
        <v>403</v>
      </c>
      <c r="C82">
        <v>1000</v>
      </c>
      <c r="D82">
        <v>30</v>
      </c>
      <c r="E82" s="1" t="s">
        <v>9</v>
      </c>
      <c r="F82" s="1" t="s">
        <v>10</v>
      </c>
      <c r="G82">
        <v>2</v>
      </c>
      <c r="H82">
        <v>1</v>
      </c>
      <c r="I82">
        <v>4987</v>
      </c>
      <c r="J82" s="2">
        <f>ABS(result_Jan_21_17_34_47_2022[[#This Row],[Najlepsza wartosc]]-$M$1)/$M$1</f>
        <v>1.0231237322515212</v>
      </c>
    </row>
    <row r="83" spans="1:10" x14ac:dyDescent="0.25">
      <c r="A83">
        <v>2</v>
      </c>
      <c r="B83">
        <v>403</v>
      </c>
      <c r="C83">
        <v>1000</v>
      </c>
      <c r="D83">
        <v>30</v>
      </c>
      <c r="E83" s="1" t="s">
        <v>9</v>
      </c>
      <c r="F83" s="1" t="s">
        <v>10</v>
      </c>
      <c r="G83">
        <v>2</v>
      </c>
      <c r="H83">
        <v>1</v>
      </c>
      <c r="I83">
        <v>4873</v>
      </c>
      <c r="J83" s="2">
        <f>ABS(result_Jan_21_17_34_47_2022[[#This Row],[Najlepsza wartosc]]-$M$1)/$M$1</f>
        <v>0.97687626774847869</v>
      </c>
    </row>
    <row r="84" spans="1:10" x14ac:dyDescent="0.25">
      <c r="A84">
        <v>3</v>
      </c>
      <c r="B84">
        <v>403</v>
      </c>
      <c r="C84">
        <v>1000</v>
      </c>
      <c r="D84">
        <v>30</v>
      </c>
      <c r="E84" s="1" t="s">
        <v>9</v>
      </c>
      <c r="F84" s="1" t="s">
        <v>10</v>
      </c>
      <c r="G84">
        <v>2</v>
      </c>
      <c r="H84">
        <v>1</v>
      </c>
      <c r="I84">
        <v>4932</v>
      </c>
      <c r="J84" s="2">
        <f>ABS(result_Jan_21_17_34_47_2022[[#This Row],[Najlepsza wartosc]]-$M$1)/$M$1</f>
        <v>1.0008113590263692</v>
      </c>
    </row>
    <row r="85" spans="1:10" x14ac:dyDescent="0.25">
      <c r="A85">
        <v>4</v>
      </c>
      <c r="B85">
        <v>403</v>
      </c>
      <c r="C85">
        <v>1000</v>
      </c>
      <c r="D85">
        <v>30</v>
      </c>
      <c r="E85" s="1" t="s">
        <v>9</v>
      </c>
      <c r="F85" s="1" t="s">
        <v>10</v>
      </c>
      <c r="G85">
        <v>2</v>
      </c>
      <c r="H85">
        <v>1</v>
      </c>
      <c r="I85">
        <v>4744</v>
      </c>
      <c r="J85" s="2">
        <f>ABS(result_Jan_21_17_34_47_2022[[#This Row],[Najlepsza wartosc]]-$M$1)/$M$1</f>
        <v>0.92454361054766732</v>
      </c>
    </row>
    <row r="86" spans="1:10" x14ac:dyDescent="0.25">
      <c r="A86">
        <v>5</v>
      </c>
      <c r="B86">
        <v>403</v>
      </c>
      <c r="C86">
        <v>1000</v>
      </c>
      <c r="D86">
        <v>30</v>
      </c>
      <c r="E86" s="1" t="s">
        <v>9</v>
      </c>
      <c r="F86" s="1" t="s">
        <v>10</v>
      </c>
      <c r="G86">
        <v>2</v>
      </c>
      <c r="H86">
        <v>1</v>
      </c>
      <c r="I86">
        <v>4751</v>
      </c>
      <c r="J86" s="2">
        <f>ABS(result_Jan_21_17_34_47_2022[[#This Row],[Najlepsza wartosc]]-$M$1)/$M$1</f>
        <v>0.92738336713995939</v>
      </c>
    </row>
    <row r="87" spans="1:10" x14ac:dyDescent="0.25">
      <c r="A87">
        <v>6</v>
      </c>
      <c r="B87">
        <v>403</v>
      </c>
      <c r="C87">
        <v>1000</v>
      </c>
      <c r="D87">
        <v>30</v>
      </c>
      <c r="E87" s="1" t="s">
        <v>9</v>
      </c>
      <c r="F87" s="1" t="s">
        <v>10</v>
      </c>
      <c r="G87">
        <v>2</v>
      </c>
      <c r="H87">
        <v>1</v>
      </c>
      <c r="I87">
        <v>4946</v>
      </c>
      <c r="J87" s="2">
        <f>ABS(result_Jan_21_17_34_47_2022[[#This Row],[Najlepsza wartosc]]-$M$1)/$M$1</f>
        <v>1.0064908722109533</v>
      </c>
    </row>
    <row r="88" spans="1:10" x14ac:dyDescent="0.25">
      <c r="A88">
        <v>7</v>
      </c>
      <c r="B88">
        <v>403</v>
      </c>
      <c r="C88">
        <v>1000</v>
      </c>
      <c r="D88">
        <v>30</v>
      </c>
      <c r="E88" s="1" t="s">
        <v>9</v>
      </c>
      <c r="F88" s="1" t="s">
        <v>10</v>
      </c>
      <c r="G88">
        <v>2</v>
      </c>
      <c r="H88">
        <v>1</v>
      </c>
      <c r="I88">
        <v>4725</v>
      </c>
      <c r="J88" s="2">
        <f>ABS(result_Jan_21_17_34_47_2022[[#This Row],[Najlepsza wartosc]]-$M$1)/$M$1</f>
        <v>0.91683569979716029</v>
      </c>
    </row>
    <row r="89" spans="1:10" x14ac:dyDescent="0.25">
      <c r="A89">
        <v>8</v>
      </c>
      <c r="B89">
        <v>403</v>
      </c>
      <c r="C89">
        <v>1000</v>
      </c>
      <c r="D89">
        <v>30</v>
      </c>
      <c r="E89" s="1" t="s">
        <v>9</v>
      </c>
      <c r="F89" s="1" t="s">
        <v>10</v>
      </c>
      <c r="G89">
        <v>2</v>
      </c>
      <c r="H89">
        <v>1</v>
      </c>
      <c r="I89">
        <v>4783</v>
      </c>
      <c r="J89" s="2">
        <f>ABS(result_Jan_21_17_34_47_2022[[#This Row],[Najlepsza wartosc]]-$M$1)/$M$1</f>
        <v>0.94036511156186608</v>
      </c>
    </row>
    <row r="90" spans="1:10" x14ac:dyDescent="0.25">
      <c r="A90">
        <v>9</v>
      </c>
      <c r="B90">
        <v>403</v>
      </c>
      <c r="C90">
        <v>1000</v>
      </c>
      <c r="D90">
        <v>30</v>
      </c>
      <c r="E90" s="1" t="s">
        <v>9</v>
      </c>
      <c r="F90" s="1" t="s">
        <v>10</v>
      </c>
      <c r="G90">
        <v>2</v>
      </c>
      <c r="H90">
        <v>1</v>
      </c>
      <c r="I90">
        <v>4878</v>
      </c>
      <c r="J90" s="2">
        <f>ABS(result_Jan_21_17_34_47_2022[[#This Row],[Najlepsza wartosc]]-$M$1)/$M$1</f>
        <v>0.97890466531440157</v>
      </c>
    </row>
    <row r="91" spans="1:10" x14ac:dyDescent="0.25">
      <c r="A91">
        <v>10</v>
      </c>
      <c r="B91">
        <v>403</v>
      </c>
      <c r="C91">
        <v>1000</v>
      </c>
      <c r="D91">
        <v>30</v>
      </c>
      <c r="E91" s="1" t="s">
        <v>9</v>
      </c>
      <c r="F91" s="1" t="s">
        <v>10</v>
      </c>
      <c r="G91">
        <v>2</v>
      </c>
      <c r="H91">
        <v>1</v>
      </c>
      <c r="I91">
        <v>4657</v>
      </c>
      <c r="J91" s="2">
        <f>ABS(result_Jan_21_17_34_47_2022[[#This Row],[Najlepsza wartosc]]-$M$1)/$M$1</f>
        <v>0.88924949290060851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3786-9A4F-41C0-824E-BE50F3D00DC3}">
  <sheetPr>
    <tabColor rgb="FF00B050"/>
  </sheetPr>
  <dimension ref="A1:L19"/>
  <sheetViews>
    <sheetView workbookViewId="0">
      <selection activeCell="L1" sqref="A1:L1048576"/>
    </sheetView>
  </sheetViews>
  <sheetFormatPr defaultRowHeight="15" x14ac:dyDescent="0.25"/>
  <cols>
    <col min="1" max="1" width="30.42578125" bestFit="1" customWidth="1"/>
    <col min="2" max="2" width="13.7109375" bestFit="1" customWidth="1"/>
    <col min="3" max="3" width="10.42578125" bestFit="1" customWidth="1"/>
    <col min="4" max="4" width="17.5703125" bestFit="1" customWidth="1"/>
    <col min="6" max="6" width="3" bestFit="1" customWidth="1"/>
    <col min="7" max="8" width="12.7109375" bestFit="1" customWidth="1"/>
    <col min="9" max="9" width="13.85546875" bestFit="1" customWidth="1"/>
    <col min="10" max="11" width="16.5703125" bestFit="1" customWidth="1"/>
    <col min="12" max="12" width="17.7109375" bestFit="1" customWidth="1"/>
  </cols>
  <sheetData>
    <row r="1" spans="1:12" x14ac:dyDescent="0.25">
      <c r="A1" s="3" t="s">
        <v>13</v>
      </c>
      <c r="B1" s="3" t="s">
        <v>14</v>
      </c>
      <c r="C1" s="3" t="s">
        <v>22</v>
      </c>
      <c r="D1" s="3" t="s">
        <v>15</v>
      </c>
      <c r="G1" t="str">
        <f>A2</f>
        <v>Inversion 100</v>
      </c>
      <c r="H1" t="str">
        <f>A5</f>
        <v>Inversion 500</v>
      </c>
      <c r="I1" t="str">
        <f>A8</f>
        <v>Inversion 1000</v>
      </c>
      <c r="J1" t="str">
        <f>A11</f>
        <v>Transposition 100</v>
      </c>
      <c r="K1" t="str">
        <f>A14</f>
        <v>Transposition 500</v>
      </c>
      <c r="L1" t="str">
        <f>A17</f>
        <v>Transposition 1000</v>
      </c>
    </row>
    <row r="2" spans="1:12" x14ac:dyDescent="0.25">
      <c r="A2" s="7" t="s">
        <v>16</v>
      </c>
      <c r="B2" s="4">
        <v>5</v>
      </c>
      <c r="C2" s="5">
        <f ca="1">AVERAGE(OFFSET('rbg403.atsp Inversion'!$I$2,(ROW()-ROW($C$2))*10,,10,))</f>
        <v>5773.8</v>
      </c>
      <c r="D2" s="6">
        <f ca="1">AVERAGE(OFFSET('rbg403.atsp Inversion'!$J$2,(ROW()-ROW($D$2))*10,,10,))</f>
        <v>1.3423123732251523</v>
      </c>
      <c r="F2" cm="1">
        <f t="array" ref="F2:F4">B2:B4</f>
        <v>5</v>
      </c>
      <c r="G2" s="2" cm="1">
        <f t="array" aca="1" ref="G2:G4" ca="1">D2:D4</f>
        <v>1.3423123732251523</v>
      </c>
      <c r="H2" s="2" cm="1">
        <f t="array" aca="1" ref="H2:H4" ca="1">D5:D7</f>
        <v>1.3803245436105476</v>
      </c>
      <c r="I2" s="2" cm="1">
        <f t="array" aca="1" ref="I2:I4" ca="1">D8:D10</f>
        <v>1.407748478701826</v>
      </c>
      <c r="J2" s="2" cm="1">
        <f t="array" aca="1" ref="J2:J4" ca="1">D11:D13</f>
        <v>1.2394320486815418</v>
      </c>
      <c r="K2" s="2" cm="1">
        <f t="array" aca="1" ref="K2:K4" ca="1">D14:D16</f>
        <v>1.3035294117647058</v>
      </c>
      <c r="L2" s="2" cm="1">
        <f t="array" aca="1" ref="L2:L4" ca="1">D17:D19</f>
        <v>1.3387018255578091</v>
      </c>
    </row>
    <row r="3" spans="1:12" x14ac:dyDescent="0.25">
      <c r="A3" s="7"/>
      <c r="B3" s="4">
        <v>15</v>
      </c>
      <c r="C3" s="5">
        <f ca="1">AVERAGE(OFFSET('rbg403.atsp Inversion'!$I$2,(ROW()-ROW($C$2))*10,,10,))</f>
        <v>5682.4</v>
      </c>
      <c r="D3" s="6">
        <f ca="1">AVERAGE(OFFSET('rbg403.atsp Inversion'!$J$2,(ROW()-ROW($D$2))*10,,10,))</f>
        <v>1.3052332657200811</v>
      </c>
      <c r="F3">
        <v>15</v>
      </c>
      <c r="G3" s="2">
        <f ca="1"/>
        <v>1.3052332657200811</v>
      </c>
      <c r="H3" s="2">
        <f ca="1"/>
        <v>1.4097768762677485</v>
      </c>
      <c r="I3" s="2">
        <f ca="1"/>
        <v>1.3882758620689652</v>
      </c>
      <c r="J3" s="2">
        <f ca="1"/>
        <v>1.0540365111561865</v>
      </c>
      <c r="K3" s="2">
        <f ca="1"/>
        <v>1.0777687626774848</v>
      </c>
      <c r="L3" s="2">
        <f ca="1"/>
        <v>1.1633265720081136</v>
      </c>
    </row>
    <row r="4" spans="1:12" x14ac:dyDescent="0.25">
      <c r="A4" s="7"/>
      <c r="B4" s="4">
        <v>30</v>
      </c>
      <c r="C4" s="5">
        <f ca="1">AVERAGE(OFFSET('rbg403.atsp Inversion'!$I$2,(ROW()-ROW($C$2))*10,,10,))</f>
        <v>5730.7</v>
      </c>
      <c r="D4" s="6">
        <f ca="1">AVERAGE(OFFSET('rbg403.atsp Inversion'!$J$2,(ROW()-ROW($D$2))*10,,10,))</f>
        <v>1.3248275862068966</v>
      </c>
      <c r="F4">
        <v>30</v>
      </c>
      <c r="G4" s="2">
        <f ca="1"/>
        <v>1.3248275862068966</v>
      </c>
      <c r="H4" s="2">
        <f ca="1"/>
        <v>1.4036916835699795</v>
      </c>
      <c r="I4" s="2">
        <f ca="1"/>
        <v>1.3311561866125761</v>
      </c>
      <c r="J4" s="2">
        <f ca="1"/>
        <v>0.90535496957403649</v>
      </c>
      <c r="K4" s="2">
        <f ca="1"/>
        <v>0.88097363083164293</v>
      </c>
      <c r="L4" s="2">
        <f ca="1"/>
        <v>0.9584584178498986</v>
      </c>
    </row>
    <row r="5" spans="1:12" x14ac:dyDescent="0.25">
      <c r="A5" s="7" t="s">
        <v>17</v>
      </c>
      <c r="B5" s="4">
        <v>5</v>
      </c>
      <c r="C5" s="5">
        <f ca="1">AVERAGE(OFFSET('rbg403.atsp Inversion'!$I$2,(ROW()-ROW($C$2))*10,,10,))</f>
        <v>5867.5</v>
      </c>
      <c r="D5" s="6">
        <f ca="1">AVERAGE(OFFSET('rbg403.atsp Inversion'!$J$2,(ROW()-ROW($D$2))*10,,10,))</f>
        <v>1.3803245436105476</v>
      </c>
    </row>
    <row r="6" spans="1:12" x14ac:dyDescent="0.25">
      <c r="A6" s="7"/>
      <c r="B6" s="4">
        <v>15</v>
      </c>
      <c r="C6" s="5">
        <f ca="1">AVERAGE(OFFSET('rbg403.atsp Inversion'!$I$2,(ROW()-ROW($C$2))*10,,10,))</f>
        <v>5940.1</v>
      </c>
      <c r="D6" s="6">
        <f ca="1">AVERAGE(OFFSET('rbg403.atsp Inversion'!$J$2,(ROW()-ROW($D$2))*10,,10,))</f>
        <v>1.4097768762677485</v>
      </c>
    </row>
    <row r="7" spans="1:12" x14ac:dyDescent="0.25">
      <c r="A7" s="7"/>
      <c r="B7" s="4">
        <v>30</v>
      </c>
      <c r="C7" s="5">
        <f ca="1">AVERAGE(OFFSET('rbg403.atsp Inversion'!$I$2,(ROW()-ROW($C$2))*10,,10,))</f>
        <v>5925.1</v>
      </c>
      <c r="D7" s="6">
        <f ca="1">AVERAGE(OFFSET('rbg403.atsp Inversion'!$J$2,(ROW()-ROW($D$2))*10,,10,))</f>
        <v>1.4036916835699795</v>
      </c>
    </row>
    <row r="8" spans="1:12" x14ac:dyDescent="0.25">
      <c r="A8" s="7" t="s">
        <v>18</v>
      </c>
      <c r="B8" s="4">
        <v>5</v>
      </c>
      <c r="C8" s="5">
        <f ca="1">AVERAGE(OFFSET('rbg403.atsp Inversion'!$I$2,(ROW()-ROW($C$2))*10,,10,))</f>
        <v>5935.1</v>
      </c>
      <c r="D8" s="6">
        <f ca="1">AVERAGE(OFFSET('rbg403.atsp Inversion'!$J$2,(ROW()-ROW($D$2))*10,,10,))</f>
        <v>1.407748478701826</v>
      </c>
    </row>
    <row r="9" spans="1:12" x14ac:dyDescent="0.25">
      <c r="A9" s="7"/>
      <c r="B9" s="4">
        <v>15</v>
      </c>
      <c r="C9" s="5">
        <f ca="1">AVERAGE(OFFSET('rbg403.atsp Inversion'!$I$2,(ROW()-ROW($C$2))*10,,10,))</f>
        <v>5887.1</v>
      </c>
      <c r="D9" s="6">
        <f ca="1">AVERAGE(OFFSET('rbg403.atsp Inversion'!$J$2,(ROW()-ROW($D$2))*10,,10,))</f>
        <v>1.3882758620689652</v>
      </c>
    </row>
    <row r="10" spans="1:12" x14ac:dyDescent="0.25">
      <c r="A10" s="7"/>
      <c r="B10" s="4">
        <v>30</v>
      </c>
      <c r="C10" s="5">
        <f ca="1">AVERAGE(OFFSET('rbg403.atsp Inversion'!$I$2,(ROW()-ROW($C$2))*10,,10,))</f>
        <v>5746.3</v>
      </c>
      <c r="D10" s="6">
        <f ca="1">AVERAGE(OFFSET('rbg403.atsp Inversion'!$J$2,(ROW()-ROW($D$2))*10,,10,))</f>
        <v>1.3311561866125761</v>
      </c>
    </row>
    <row r="11" spans="1:12" x14ac:dyDescent="0.25">
      <c r="A11" s="7" t="s">
        <v>19</v>
      </c>
      <c r="B11" s="4">
        <v>5</v>
      </c>
      <c r="C11" s="5">
        <f ca="1">AVERAGE(OFFSET('rbg403.atsp Transposition'!$I$2,(ROW()-ROW($C$11))*10,,10,))</f>
        <v>5520.2</v>
      </c>
      <c r="D11" s="6">
        <f ca="1">AVERAGE(OFFSET('rbg403.atsp Transposition'!$J$2,(ROW()-ROW($D$11))*10,,10,))</f>
        <v>1.2394320486815418</v>
      </c>
    </row>
    <row r="12" spans="1:12" x14ac:dyDescent="0.25">
      <c r="A12" s="7"/>
      <c r="B12" s="4">
        <v>15</v>
      </c>
      <c r="C12" s="5">
        <f ca="1">AVERAGE(OFFSET('rbg403.atsp Transposition'!$I$2,(ROW()-ROW($C$11))*10,,10,))</f>
        <v>5063.2</v>
      </c>
      <c r="D12" s="6">
        <f ca="1">AVERAGE(OFFSET('rbg403.atsp Transposition'!$J$2,(ROW()-ROW($D$11))*10,,10,))</f>
        <v>1.0540365111561865</v>
      </c>
    </row>
    <row r="13" spans="1:12" x14ac:dyDescent="0.25">
      <c r="A13" s="7"/>
      <c r="B13" s="4">
        <v>30</v>
      </c>
      <c r="C13" s="5">
        <f ca="1">AVERAGE(OFFSET('rbg403.atsp Transposition'!$I$2,(ROW()-ROW($C$11))*10,,10,))</f>
        <v>4696.7</v>
      </c>
      <c r="D13" s="6">
        <f ca="1">AVERAGE(OFFSET('rbg403.atsp Transposition'!$J$2,(ROW()-ROW($D$11))*10,,10,))</f>
        <v>0.90535496957403649</v>
      </c>
    </row>
    <row r="14" spans="1:12" x14ac:dyDescent="0.25">
      <c r="A14" s="7" t="s">
        <v>20</v>
      </c>
      <c r="B14" s="4">
        <v>5</v>
      </c>
      <c r="C14" s="5">
        <f ca="1">AVERAGE(OFFSET('rbg403.atsp Transposition'!$I$2,(ROW()-ROW($C$11))*10,,10,))</f>
        <v>5678.2</v>
      </c>
      <c r="D14" s="6">
        <f ca="1">AVERAGE(OFFSET('rbg403.atsp Transposition'!$J$2,(ROW()-ROW($D$11))*10,,10,))</f>
        <v>1.3035294117647058</v>
      </c>
    </row>
    <row r="15" spans="1:12" x14ac:dyDescent="0.25">
      <c r="A15" s="7"/>
      <c r="B15" s="4">
        <v>15</v>
      </c>
      <c r="C15" s="5">
        <f ca="1">AVERAGE(OFFSET('rbg403.atsp Transposition'!$I$2,(ROW()-ROW($C$11))*10,,10,))</f>
        <v>5121.7</v>
      </c>
      <c r="D15" s="6">
        <f ca="1">AVERAGE(OFFSET('rbg403.atsp Transposition'!$J$2,(ROW()-ROW($D$11))*10,,10,))</f>
        <v>1.0777687626774848</v>
      </c>
    </row>
    <row r="16" spans="1:12" x14ac:dyDescent="0.25">
      <c r="A16" s="7"/>
      <c r="B16" s="4">
        <v>30</v>
      </c>
      <c r="C16" s="5">
        <f ca="1">AVERAGE(OFFSET('rbg403.atsp Transposition'!$I$2,(ROW()-ROW($C$11))*10,,10,))</f>
        <v>4636.6000000000004</v>
      </c>
      <c r="D16" s="6">
        <f ca="1">AVERAGE(OFFSET('rbg403.atsp Transposition'!$J$2,(ROW()-ROW($D$11))*10,,10,))</f>
        <v>0.88097363083164293</v>
      </c>
    </row>
    <row r="17" spans="1:4" x14ac:dyDescent="0.25">
      <c r="A17" s="7" t="s">
        <v>21</v>
      </c>
      <c r="B17" s="4">
        <v>5</v>
      </c>
      <c r="C17" s="5">
        <f ca="1">AVERAGE(OFFSET('rbg403.atsp Transposition'!$I$2,(ROW()-ROW($C$11))*10,,10,))</f>
        <v>5764.9</v>
      </c>
      <c r="D17" s="6">
        <f ca="1">AVERAGE(OFFSET('rbg403.atsp Transposition'!$J$2,(ROW()-ROW($D$11))*10,,10,))</f>
        <v>1.3387018255578091</v>
      </c>
    </row>
    <row r="18" spans="1:4" x14ac:dyDescent="0.25">
      <c r="A18" s="7"/>
      <c r="B18" s="4">
        <v>15</v>
      </c>
      <c r="C18" s="5">
        <f ca="1">AVERAGE(OFFSET('rbg403.atsp Transposition'!$I$2,(ROW()-ROW($C$11))*10,,10,))</f>
        <v>5332.6</v>
      </c>
      <c r="D18" s="6">
        <f ca="1">AVERAGE(OFFSET('rbg403.atsp Transposition'!$J$2,(ROW()-ROW($D$11))*10,,10,))</f>
        <v>1.1633265720081136</v>
      </c>
    </row>
    <row r="19" spans="1:4" x14ac:dyDescent="0.25">
      <c r="A19" s="7"/>
      <c r="B19" s="4">
        <v>30</v>
      </c>
      <c r="C19" s="5">
        <f ca="1">AVERAGE(OFFSET('rbg403.atsp Transposition'!$I$2,(ROW()-ROW($C$11))*10,,10,))</f>
        <v>4827.6000000000004</v>
      </c>
      <c r="D19" s="6">
        <f ca="1">AVERAGE(OFFSET('rbg403.atsp Transposition'!$J$2,(ROW()-ROW($D$11))*10,,10,))</f>
        <v>0.9584584178498986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30998-87DC-4440-8B31-1BF627318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ftv47.atsp Inversion</vt:lpstr>
      <vt:lpstr>ftv47.atsp Transposition</vt:lpstr>
      <vt:lpstr>Wyniki ftv47.atsp</vt:lpstr>
      <vt:lpstr>ftv170.atsp Inversion</vt:lpstr>
      <vt:lpstr>ftv170.atsp Transposition</vt:lpstr>
      <vt:lpstr>Wyniki ftv170.atsp</vt:lpstr>
      <vt:lpstr>rbg403.atsp Inversion</vt:lpstr>
      <vt:lpstr>rbg403.atsp Transposition</vt:lpstr>
      <vt:lpstr>Wyniki rbg403.atsp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Pastewski</dc:creator>
  <cp:lastModifiedBy>Karol Pastewski</cp:lastModifiedBy>
  <dcterms:created xsi:type="dcterms:W3CDTF">2022-01-21T18:13:31Z</dcterms:created>
  <dcterms:modified xsi:type="dcterms:W3CDTF">2022-01-21T20:12:25Z</dcterms:modified>
</cp:coreProperties>
</file>