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ks\Documents\08_FPE Pasynoga Oleksandr\Програмування\Custom\templates\"/>
    </mc:Choice>
  </mc:AlternateContent>
  <xr:revisionPtr revIDLastSave="0" documentId="13_ncr:1_{F11EBAAC-C838-4EDB-894B-F8DA730810F7}" xr6:coauthVersionLast="47" xr6:coauthVersionMax="47" xr10:uidLastSave="{00000000-0000-0000-0000-000000000000}"/>
  <bookViews>
    <workbookView xWindow="-98" yWindow="-98" windowWidth="19396" windowHeight="11475" xr2:uid="{2FA239E5-59A3-4C77-9526-0F3C0290D1D5}"/>
  </bookViews>
  <sheets>
    <sheet name="Аркуш1" sheetId="1" r:id="rId1"/>
  </sheets>
  <definedNames>
    <definedName name="EUR">Аркуш1!$I$15</definedName>
    <definedName name="MWh">Аркуш1!$E$15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E16" i="1"/>
  <c r="I15" i="1"/>
  <c r="E15" i="1"/>
</calcChain>
</file>

<file path=xl/sharedStrings.xml><?xml version="1.0" encoding="utf-8"?>
<sst xmlns="http://schemas.openxmlformats.org/spreadsheetml/2006/main" count="19" uniqueCount="19">
  <si>
    <t>ПРОДАВЕЦЬ:</t>
  </si>
  <si>
    <t>ПОКУПЕЦЬ:</t>
  </si>
  <si>
    <t>МІСЯЦЬ:</t>
  </si>
  <si>
    <t>РІК:</t>
  </si>
  <si>
    <t>НАПРЯМОК:</t>
  </si>
  <si>
    <t>Дата</t>
  </si>
  <si>
    <t>Q перетину JAO, MWh</t>
  </si>
  <si>
    <t>Ціна OKTE, EUR/MWh</t>
  </si>
  <si>
    <t>Комісія нерезидента, EUR/MWh</t>
  </si>
  <si>
    <t>Всього, MWh</t>
  </si>
  <si>
    <t>Вартість, EUR</t>
  </si>
  <si>
    <t>ЗАГАЛЬНА ВАРТІСТЬ, EUR</t>
  </si>
  <si>
    <t>Середньозважена ціна, EUR/MWh</t>
  </si>
  <si>
    <t>Ціна JAO, EUR/MWh</t>
  </si>
  <si>
    <t>Q придбаної е/е на ОКТЕ, MWh</t>
  </si>
  <si>
    <t>Акциз, EUR/MWh (де застосовується)</t>
  </si>
  <si>
    <t>Година, CET</t>
  </si>
  <si>
    <t>Індивідуальний договір:</t>
  </si>
  <si>
    <t>Рамковий договір: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</si>
</sst>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#,##0.00000\ _₴"/>
    <numFmt numFmtId="166" formatCode="_-* #,##0_-;\-* #,##0_-;_-* &quot;-&quot;??_-;_-@_-"/>
    <numFmt numFmtId="167" formatCode="#,##0.00\ _₴;[Red]\-#,##0.00\ _₴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4" tint="0.39994506668294322"/>
      </right>
      <top style="thin">
        <color theme="4" tint="0.39997558519241921"/>
      </top>
      <bottom style="double">
        <color theme="4"/>
      </bottom>
      <diagonal/>
    </border>
    <border>
      <left style="medium">
        <color theme="4" tint="0.39994506668294322"/>
      </left>
      <right style="medium">
        <color theme="4" tint="0.39994506668294322"/>
      </right>
      <top style="thin">
        <color theme="4" tint="0.39997558519241921"/>
      </top>
      <bottom style="double">
        <color theme="4"/>
      </bottom>
      <diagonal/>
    </border>
    <border>
      <left style="medium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double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7" fontId="0" fillId="3" borderId="9" xfId="1" applyNumberFormat="1" applyFont="1" applyFill="1" applyBorder="1" applyAlignment="1">
      <alignment horizontal="center" vertical="center" wrapText="1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738C-BE83-496D-92E9-ED13F0921D62}">
  <dimension ref="A2:I16"/>
  <sheetViews>
    <sheetView tabSelected="1" workbookViewId="0">
      <selection activeCell="I14" sqref="I14"/>
    </sheetView>
  </sheetViews>
  <sheetFormatPr defaultRowHeight="14.25" x14ac:dyDescent="0.45"/>
  <cols>
    <col min="1" max="1" width="21" customWidth="1"/>
    <col min="3" max="3" width="12.19921875" customWidth="1"/>
    <col min="4" max="4" width="10.06640625" customWidth="1"/>
    <col min="5" max="5" width="12.9296875" customWidth="1"/>
    <col min="6" max="6" width="14.1328125" customWidth="1"/>
    <col min="7" max="7" width="14.59765625" customWidth="1"/>
    <col min="8" max="8" width="14.46484375" customWidth="1"/>
    <col min="9" max="9" width="13.46484375" customWidth="1"/>
  </cols>
  <sheetData>
    <row r="2" spans="1:9" x14ac:dyDescent="0.45">
      <c r="A2" t="s">
        <v>0</v>
      </c>
    </row>
    <row r="3" spans="1:9" x14ac:dyDescent="0.45">
      <c r="A3" t="s">
        <v>1</v>
      </c>
    </row>
    <row r="5" spans="1:9" x14ac:dyDescent="0.45">
      <c r="A5" t="s">
        <v>18</v>
      </c>
    </row>
    <row r="6" spans="1:9" ht="17.25" customHeight="1" x14ac:dyDescent="0.45">
      <c r="A6" s="2" t="s">
        <v>17</v>
      </c>
    </row>
    <row r="9" spans="1:9" x14ac:dyDescent="0.45">
      <c r="A9" t="s">
        <v>2</v>
      </c>
      <c r="C9" t="s">
        <v>3</v>
      </c>
    </row>
    <row r="11" spans="1:9" x14ac:dyDescent="0.45">
      <c r="A11" t="s">
        <v>4</v>
      </c>
    </row>
    <row r="13" spans="1:9" ht="63.75" customHeight="1" x14ac:dyDescent="0.45">
      <c r="A13" s="3" t="s">
        <v>5</v>
      </c>
      <c r="B13" s="4" t="s">
        <v>16</v>
      </c>
      <c r="C13" s="4" t="s">
        <v>6</v>
      </c>
      <c r="D13" s="4" t="s">
        <v>13</v>
      </c>
      <c r="E13" s="4" t="s">
        <v>14</v>
      </c>
      <c r="F13" s="4" t="s">
        <v>7</v>
      </c>
      <c r="G13" s="4" t="s">
        <v>8</v>
      </c>
      <c r="H13" s="4" t="s">
        <v>15</v>
      </c>
      <c r="I13" s="5" t="s">
        <v>10</v>
      </c>
    </row>
    <row r="14" spans="1:9" ht="14.65" thickBot="1" x14ac:dyDescent="0.5">
      <c r="A14" s="11"/>
      <c r="B14" s="12"/>
      <c r="C14" s="12"/>
      <c r="D14" s="12"/>
      <c r="E14" s="12"/>
      <c r="F14" s="12"/>
      <c r="G14" s="12"/>
      <c r="H14" s="12"/>
      <c r="I14" s="16">
        <f>(Аркуш1!$C14*Аркуш1!$D14)+(Аркуш1!$E14*Аркуш1!$F14)+(Аркуш1!$G14+Аркуш1!$H14)*Аркуш1!$E14</f>
        <v>0</v>
      </c>
    </row>
    <row r="15" spans="1:9" ht="28.9" thickTop="1" x14ac:dyDescent="0.45">
      <c r="A15" s="6"/>
      <c r="B15" s="7"/>
      <c r="C15" s="7"/>
      <c r="D15" s="8" t="s">
        <v>9</v>
      </c>
      <c r="E15" s="15">
        <f ca="1">SUM(INDIRECT("E14:E" &amp; ROW()-1))</f>
        <v>0</v>
      </c>
      <c r="F15" s="7"/>
      <c r="G15" s="9"/>
      <c r="H15" s="10" t="s">
        <v>11</v>
      </c>
      <c r="I15" s="14">
        <f ca="1">SUM(INDIRECT("I14:I" &amp; ROW()-1))</f>
        <v>0</v>
      </c>
    </row>
    <row r="16" spans="1:9" x14ac:dyDescent="0.45">
      <c r="D16" s="1" t="s">
        <v>12</v>
      </c>
      <c r="E16" s="13" t="str">
        <f ca="1">IFERROR(SUM(INDIRECT("I14:I"&amp;ROW()-2))/SUM(INDIRECT("E14:E"&amp;ROW()-2)), "-")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Аркуш1</vt:lpstr>
      <vt:lpstr>EUR</vt:lpstr>
      <vt:lpstr>MWh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Pasynoga</dc:creator>
  <cp:lastModifiedBy>Oleksandr Pasynoga</cp:lastModifiedBy>
  <dcterms:created xsi:type="dcterms:W3CDTF">2025-06-05T15:12:10Z</dcterms:created>
  <dcterms:modified xsi:type="dcterms:W3CDTF">2025-06-06T09:59:50Z</dcterms:modified>
</cp:coreProperties>
</file>