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PARCSANN_v2\data\"/>
    </mc:Choice>
  </mc:AlternateContent>
  <xr:revisionPtr revIDLastSave="0" documentId="13_ncr:1_{74104234-D588-4669-A23E-4F77AE3CCA6B}" xr6:coauthVersionLast="47" xr6:coauthVersionMax="47" xr10:uidLastSave="{00000000-0000-0000-0000-000000000000}"/>
  <bookViews>
    <workbookView xWindow="-108" yWindow="-108" windowWidth="23256" windowHeight="12456" xr2:uid="{DED3C803-6D4E-47FA-8A1A-70B644800B6D}"/>
  </bookViews>
  <sheets>
    <sheet name="summary" sheetId="10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52" i="7" l="1"/>
  <c r="AU48" i="9"/>
  <c r="AV48" i="9"/>
  <c r="AT31" i="3"/>
  <c r="AS36" i="2"/>
  <c r="C7" i="10"/>
  <c r="D7" i="10"/>
  <c r="E7" i="10"/>
  <c r="F7" i="10"/>
  <c r="G7" i="10"/>
  <c r="H7" i="10"/>
  <c r="I7" i="10"/>
  <c r="B7" i="10"/>
  <c r="F2" i="10"/>
  <c r="G2" i="10"/>
  <c r="H2" i="10"/>
  <c r="I2" i="10"/>
  <c r="F3" i="10"/>
  <c r="G3" i="10"/>
  <c r="H3" i="10"/>
  <c r="I3" i="10"/>
  <c r="F4" i="10"/>
  <c r="G4" i="10"/>
  <c r="H4" i="10"/>
  <c r="I4" i="10"/>
  <c r="F5" i="10"/>
  <c r="G5" i="10"/>
  <c r="H5" i="10"/>
  <c r="I5" i="10"/>
  <c r="F6" i="10"/>
  <c r="G6" i="10"/>
  <c r="H6" i="10"/>
  <c r="I6" i="10"/>
  <c r="F8" i="10"/>
  <c r="G8" i="10"/>
  <c r="H8" i="10"/>
  <c r="I8" i="10"/>
  <c r="F9" i="10"/>
  <c r="G9" i="10"/>
  <c r="H9" i="10"/>
  <c r="I9" i="10"/>
  <c r="F10" i="10"/>
  <c r="G10" i="10"/>
  <c r="H10" i="10"/>
  <c r="I10" i="10"/>
  <c r="AT48" i="9"/>
  <c r="AS48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2" i="9"/>
  <c r="AU51" i="8"/>
  <c r="AT51" i="8"/>
  <c r="AS51" i="8"/>
  <c r="AV5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2" i="8"/>
  <c r="AU52" i="7"/>
  <c r="AT52" i="7"/>
  <c r="AS5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2" i="7"/>
  <c r="AU57" i="6"/>
  <c r="AT57" i="6"/>
  <c r="AS57" i="6"/>
  <c r="AV5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2" i="6"/>
  <c r="AV60" i="5"/>
  <c r="AU60" i="5"/>
  <c r="AT60" i="5"/>
  <c r="AS6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2" i="5"/>
  <c r="AU29" i="4"/>
  <c r="AT29" i="4"/>
  <c r="AS29" i="4"/>
  <c r="AV2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2" i="4"/>
  <c r="AU31" i="3"/>
  <c r="AS31" i="3"/>
  <c r="AV3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" i="3"/>
  <c r="AU36" i="2"/>
  <c r="AT36" i="2"/>
  <c r="AV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2" i="2"/>
  <c r="AV15" i="1"/>
  <c r="AT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AU15" i="1" s="1"/>
  <c r="AS15" i="1"/>
  <c r="E10" i="10"/>
  <c r="C9" i="10"/>
  <c r="D9" i="10"/>
  <c r="C5" i="10"/>
  <c r="D5" i="10"/>
  <c r="B5" i="10"/>
  <c r="C4" i="10"/>
  <c r="D4" i="10"/>
  <c r="D2" i="10"/>
  <c r="E2" i="10"/>
  <c r="AR48" i="9"/>
  <c r="AQ48" i="9"/>
  <c r="D10" i="10" s="1"/>
  <c r="AP48" i="9"/>
  <c r="C10" i="10" s="1"/>
  <c r="AO48" i="9"/>
  <c r="B10" i="10" s="1"/>
  <c r="AR51" i="8"/>
  <c r="E9" i="10" s="1"/>
  <c r="AQ51" i="8"/>
  <c r="AP51" i="8"/>
  <c r="AO51" i="8"/>
  <c r="B9" i="10" s="1"/>
  <c r="AR52" i="7"/>
  <c r="E8" i="10" s="1"/>
  <c r="AQ52" i="7"/>
  <c r="D8" i="10" s="1"/>
  <c r="AP52" i="7"/>
  <c r="C8" i="10" s="1"/>
  <c r="AO52" i="7"/>
  <c r="B8" i="10" s="1"/>
  <c r="AR57" i="6"/>
  <c r="AQ57" i="6"/>
  <c r="AP57" i="6"/>
  <c r="AO57" i="6"/>
  <c r="AR60" i="5"/>
  <c r="E6" i="10" s="1"/>
  <c r="AQ60" i="5"/>
  <c r="D6" i="10" s="1"/>
  <c r="AP60" i="5"/>
  <c r="C6" i="10" s="1"/>
  <c r="AO60" i="5"/>
  <c r="B6" i="10" s="1"/>
  <c r="AR29" i="4"/>
  <c r="E5" i="10" s="1"/>
  <c r="AQ29" i="4"/>
  <c r="AP29" i="4"/>
  <c r="AO29" i="4"/>
  <c r="AR31" i="3"/>
  <c r="E4" i="10" s="1"/>
  <c r="AQ31" i="3"/>
  <c r="AP31" i="3"/>
  <c r="AR36" i="2"/>
  <c r="E3" i="10" s="1"/>
  <c r="AQ36" i="2"/>
  <c r="D3" i="10" s="1"/>
  <c r="AP36" i="2"/>
  <c r="C3" i="10" s="1"/>
  <c r="AR15" i="1"/>
  <c r="AQ15" i="1"/>
  <c r="AP15" i="1"/>
  <c r="C2" i="10" s="1"/>
  <c r="AO31" i="3"/>
  <c r="B4" i="10" s="1"/>
  <c r="AO36" i="2"/>
  <c r="B3" i="10" s="1"/>
  <c r="AO15" i="1"/>
  <c r="B2" i="10" s="1"/>
</calcChain>
</file>

<file path=xl/sharedStrings.xml><?xml version="1.0" encoding="utf-8"?>
<sst xmlns="http://schemas.openxmlformats.org/spreadsheetml/2006/main" count="22834" uniqueCount="3039">
  <si>
    <t> PT</t>
  </si>
  <si>
    <t>RE</t>
  </si>
  <si>
    <t> </t>
  </si>
  <si>
    <t>DAYs</t>
  </si>
  <si>
    <t>   Keff  </t>
  </si>
  <si>
    <t> Pxyz(lfa,kz)</t>
  </si>
  <si>
    <t> Pxy</t>
  </si>
  <si>
    <t>   Pz</t>
  </si>
  <si>
    <t>) Bmax</t>
  </si>
  <si>
    <t>n</t>
  </si>
  <si>
    <t>ot</t>
  </si>
  <si>
    <t>ch</t>
  </si>
  <si>
    <t> ppm</t>
  </si>
  <si>
    <t>  Tf(K)</t>
  </si>
  <si>
    <t>Tm(K)</t>
  </si>
  <si>
    <t>d(g/cc)</t>
  </si>
  <si>
    <t>v</t>
  </si>
  <si>
    <t>oid(%</t>
  </si>
  <si>
    <t>) Xe(1/cc)</t>
  </si>
  <si>
    <t>MCHFR</t>
  </si>
  <si>
    <t>  Beta</t>
  </si>
  <si>
    <t>  1</t>
  </si>
  <si>
    <t> 0</t>
  </si>
  <si>
    <t>  0.0</t>
  </si>
  <si>
    <t> 0.0</t>
  </si>
  <si>
    <t> 830.4</t>
  </si>
  <si>
    <t>586.4</t>
  </si>
  <si>
    <t>0.69283</t>
  </si>
  <si>
    <t>0.00</t>
  </si>
  <si>
    <t>1.158E+15</t>
  </si>
  <si>
    <t> 0.000</t>
  </si>
  <si>
    <t> 712.8</t>
  </si>
  <si>
    <t>  2</t>
  </si>
  <si>
    <t>  1.0</t>
  </si>
  <si>
    <t>  0.1</t>
  </si>
  <si>
    <t> 830.7</t>
  </si>
  <si>
    <t>586.1</t>
  </si>
  <si>
    <t>0.69356</t>
  </si>
  <si>
    <t>1.152E+15</t>
  </si>
  <si>
    <t> 713.2</t>
  </si>
  <si>
    <t>  3</t>
  </si>
  <si>
    <t> 21.0</t>
  </si>
  <si>
    <t>  2.2</t>
  </si>
  <si>
    <t> 829.0</t>
  </si>
  <si>
    <t>0.69392</t>
  </si>
  <si>
    <t>1.186E+15</t>
  </si>
  <si>
    <t> 669.7</t>
  </si>
  <si>
    <t>  4</t>
  </si>
  <si>
    <t> 41.0</t>
  </si>
  <si>
    <t>1.556</t>
  </si>
  <si>
    <t>1.199</t>
  </si>
  <si>
    <t>  4.1</t>
  </si>
  <si>
    <t> 825.9</t>
  </si>
  <si>
    <t>586.0</t>
  </si>
  <si>
    <t>0.69494</t>
  </si>
  <si>
    <t>1.225E+15</t>
  </si>
  <si>
    <t> 638.2</t>
  </si>
  <si>
    <t>  5</t>
  </si>
  <si>
    <t> 61.0</t>
  </si>
  <si>
    <t>1.417</t>
  </si>
  <si>
    <t>1.157</t>
  </si>
  <si>
    <t>  5.5</t>
  </si>
  <si>
    <t> 824.0</t>
  </si>
  <si>
    <t>585.9</t>
  </si>
  <si>
    <t>0.69544</t>
  </si>
  <si>
    <t>1.251E+15</t>
  </si>
  <si>
    <t> 615.2</t>
  </si>
  <si>
    <t>  6</t>
  </si>
  <si>
    <t> 81.0</t>
  </si>
  <si>
    <t>1.346</t>
  </si>
  <si>
    <t>1.136</t>
  </si>
  <si>
    <t>  6.7</t>
  </si>
  <si>
    <t> 822.9</t>
  </si>
  <si>
    <t>0.69570</t>
  </si>
  <si>
    <t>1.269E+15</t>
  </si>
  <si>
    <t> 596.9</t>
  </si>
  <si>
    <t>  7</t>
  </si>
  <si>
    <t>101.0</t>
  </si>
  <si>
    <t>1.302</t>
  </si>
  <si>
    <t>1.129</t>
  </si>
  <si>
    <t>  7.9</t>
  </si>
  <si>
    <t> 822.2</t>
  </si>
  <si>
    <t>0.69581</t>
  </si>
  <si>
    <t>1.282E+15</t>
  </si>
  <si>
    <t> 581.6</t>
  </si>
  <si>
    <t>  8</t>
  </si>
  <si>
    <t>121.0</t>
  </si>
  <si>
    <t>1.275</t>
  </si>
  <si>
    <t>1.123</t>
  </si>
  <si>
    <t>  9.0</t>
  </si>
  <si>
    <t> 821.7</t>
  </si>
  <si>
    <t>0.69586</t>
  </si>
  <si>
    <t>1.290E+15</t>
  </si>
  <si>
    <t> 568.6</t>
  </si>
  <si>
    <t>  9</t>
  </si>
  <si>
    <t>141.0</t>
  </si>
  <si>
    <t>1.253</t>
  </si>
  <si>
    <t>1.116</t>
  </si>
  <si>
    <t> 10.1</t>
  </si>
  <si>
    <t> 821.3</t>
  </si>
  <si>
    <t>0.69590</t>
  </si>
  <si>
    <t>1.296E+15</t>
  </si>
  <si>
    <t> 557.2</t>
  </si>
  <si>
    <t> 10</t>
  </si>
  <si>
    <t>151.0</t>
  </si>
  <si>
    <t>1.246</t>
  </si>
  <si>
    <t>1.113</t>
  </si>
  <si>
    <t> 10.6</t>
  </si>
  <si>
    <t> 821.1</t>
  </si>
  <si>
    <t>0.69592</t>
  </si>
  <si>
    <t>1.298E+15</t>
  </si>
  <si>
    <t> 552.1</t>
  </si>
  <si>
    <t> 11</t>
  </si>
  <si>
    <t>161.0</t>
  </si>
  <si>
    <t>1.239</t>
  </si>
  <si>
    <t>1.110</t>
  </si>
  <si>
    <t> 11.2</t>
  </si>
  <si>
    <t> 821.0</t>
  </si>
  <si>
    <t>0.69594</t>
  </si>
  <si>
    <t>1.299E+15</t>
  </si>
  <si>
    <t> 547.2</t>
  </si>
  <si>
    <t> 12</t>
  </si>
  <si>
    <t>171.0</t>
  </si>
  <si>
    <t>1.233</t>
  </si>
  <si>
    <t>1.108</t>
  </si>
  <si>
    <t> 11.7</t>
  </si>
  <si>
    <t> 820.8</t>
  </si>
  <si>
    <t>0.69596</t>
  </si>
  <si>
    <t>1.300E+15</t>
  </si>
  <si>
    <t> 542.7</t>
  </si>
  <si>
    <t> 13</t>
  </si>
  <si>
    <t>181.0</t>
  </si>
  <si>
    <t>1.227</t>
  </si>
  <si>
    <t>1.107</t>
  </si>
  <si>
    <t> 12.2</t>
  </si>
  <si>
    <t> 820.7</t>
  </si>
  <si>
    <t>0.69597</t>
  </si>
  <si>
    <t> 538.3</t>
  </si>
  <si>
    <t> 14</t>
  </si>
  <si>
    <t>191.0</t>
  </si>
  <si>
    <t>0.998810</t>
  </si>
  <si>
    <t>1.221</t>
  </si>
  <si>
    <t>1.105</t>
  </si>
  <si>
    <t> 12.7</t>
  </si>
  <si>
    <t> 820.6</t>
  </si>
  <si>
    <t>0.69599</t>
  </si>
  <si>
    <t> 534.3</t>
  </si>
  <si>
    <t>PT</t>
  </si>
  <si>
    <t>DAYs  </t>
  </si>
  <si>
    <t> Keff  </t>
  </si>
  <si>
    <t> Pxyz(lfa,k</t>
  </si>
  <si>
    <t>z)</t>
  </si>
  <si>
    <t> Pxy  </t>
  </si>
  <si>
    <t> Pz  </t>
  </si>
  <si>
    <t>B(GWd/T)</t>
  </si>
  <si>
    <t>Bmax</t>
  </si>
  <si>
    <t>no</t>
  </si>
  <si>
    <t>tc</t>
  </si>
  <si>
    <t>h  </t>
  </si>
  <si>
    <t>ppm  </t>
  </si>
  <si>
    <t>Tf(K)</t>
  </si>
  <si>
    <t>vo</t>
  </si>
  <si>
    <t>id(%)</t>
  </si>
  <si>
    <t>Xe(1/cc)</t>
  </si>
  <si>
    <t>MCHFR  </t>
  </si>
  <si>
    <t>Beta</t>
  </si>
  <si>
    <t>2.395( 97,</t>
  </si>
  <si>
    <t>8)</t>
  </si>
  <si>
    <t>  0.000</t>
  </si>
  <si>
    <t> 830.2</t>
  </si>
  <si>
    <t>586.8</t>
  </si>
  <si>
    <t>0.69205</t>
  </si>
  <si>
    <t>1.660E+15</t>
  </si>
  <si>
    <t> 705.7</t>
  </si>
  <si>
    <t>2.455( 97,</t>
  </si>
  <si>
    <t>10)</t>
  </si>
  <si>
    <t>  0.041</t>
  </si>
  <si>
    <t> 830.1</t>
  </si>
  <si>
    <t>586.3</t>
  </si>
  <si>
    <t>0.69323</t>
  </si>
  <si>
    <t>1.653E+15</t>
  </si>
  <si>
    <t> 706.3</t>
  </si>
  <si>
    <t>2.065( 97,</t>
  </si>
  <si>
    <t>  0.869</t>
  </si>
  <si>
    <t>  2.1</t>
  </si>
  <si>
    <t> 827.5</t>
  </si>
  <si>
    <t>586.2</t>
  </si>
  <si>
    <t>0.69407</t>
  </si>
  <si>
    <t>1.687E+15</t>
  </si>
  <si>
    <t> 681.3</t>
  </si>
  <si>
    <t>1.739( 97,</t>
  </si>
  <si>
    <t>7)</t>
  </si>
  <si>
    <t>1.190</t>
  </si>
  <si>
    <t>  1.697</t>
  </si>
  <si>
    <t>  3.8</t>
  </si>
  <si>
    <t> 825.1</t>
  </si>
  <si>
    <t>1.719E+15</t>
  </si>
  <si>
    <t> 660.1</t>
  </si>
  <si>
    <t>1.576( 67,</t>
  </si>
  <si>
    <t>6)</t>
  </si>
  <si>
    <t>1.155</t>
  </si>
  <si>
    <t>  2.525</t>
  </si>
  <si>
    <t>  5.2</t>
  </si>
  <si>
    <t> 823.7</t>
  </si>
  <si>
    <t>0.69540</t>
  </si>
  <si>
    <t>1.740E+15</t>
  </si>
  <si>
    <t> 643.2</t>
  </si>
  <si>
    <t>1.492( 69,</t>
  </si>
  <si>
    <t>1.134</t>
  </si>
  <si>
    <t>  3.353</t>
  </si>
  <si>
    <t>  6.5</t>
  </si>
  <si>
    <t> 822.7</t>
  </si>
  <si>
    <t>0.69566</t>
  </si>
  <si>
    <t>1.752E+15</t>
  </si>
  <si>
    <t> 629.0</t>
  </si>
  <si>
    <t>1.438( 54,</t>
  </si>
  <si>
    <t>1.125</t>
  </si>
  <si>
    <t>  4.181</t>
  </si>
  <si>
    <t>  7.7</t>
  </si>
  <si>
    <t> 822.0</t>
  </si>
  <si>
    <t>0.69579</t>
  </si>
  <si>
    <t>1.759E+15</t>
  </si>
  <si>
    <t> 616.6</t>
  </si>
  <si>
    <t>1.128333</t>
  </si>
  <si>
    <t>1.400( 54,</t>
  </si>
  <si>
    <t>1.267</t>
  </si>
  <si>
    <t>1.119</t>
  </si>
  <si>
    <t>  5.009</t>
  </si>
  <si>
    <t>  8.8</t>
  </si>
  <si>
    <t> 821.5</t>
  </si>
  <si>
    <t>0.69587</t>
  </si>
  <si>
    <t>1.762E+15</t>
  </si>
  <si>
    <t> 605.7</t>
  </si>
  <si>
    <t>1.375( 55,</t>
  </si>
  <si>
    <t>5)</t>
  </si>
  <si>
    <t>1.245</t>
  </si>
  <si>
    <t>  5.837</t>
  </si>
  <si>
    <t>  9.9</t>
  </si>
  <si>
    <t>0.69593</t>
  </si>
  <si>
    <t>1.761E+15</t>
  </si>
  <si>
    <t> 595.9</t>
  </si>
  <si>
    <t>1.111278</t>
  </si>
  <si>
    <t>1.365( 55,</t>
  </si>
  <si>
    <t>1.237</t>
  </si>
  <si>
    <t>  6.251</t>
  </si>
  <si>
    <t> 10.5</t>
  </si>
  <si>
    <t>1.760E+15</t>
  </si>
  <si>
    <t> 591.3</t>
  </si>
  <si>
    <t>1.105834</t>
  </si>
  <si>
    <t>1.355( 55,</t>
  </si>
  <si>
    <t>1.231</t>
  </si>
  <si>
    <t>  6.665</t>
  </si>
  <si>
    <t> 11.0</t>
  </si>
  <si>
    <t>1.758E+15</t>
  </si>
  <si>
    <t> 587.0</t>
  </si>
  <si>
    <t>1.100482</t>
  </si>
  <si>
    <t>1.346( 55,</t>
  </si>
  <si>
    <t>1.225</t>
  </si>
  <si>
    <t>1.104</t>
  </si>
  <si>
    <t>  7.079</t>
  </si>
  <si>
    <t> 11.5</t>
  </si>
  <si>
    <t>1.756E+15</t>
  </si>
  <si>
    <t> 582.8</t>
  </si>
  <si>
    <t>1.095216</t>
  </si>
  <si>
    <t>1.338( 55,</t>
  </si>
  <si>
    <t>1.219</t>
  </si>
  <si>
    <t>1.103</t>
  </si>
  <si>
    <t>  7.493</t>
  </si>
  <si>
    <t> 12.0</t>
  </si>
  <si>
    <t>0.69601</t>
  </si>
  <si>
    <t>1.754E+15</t>
  </si>
  <si>
    <t> 578.8</t>
  </si>
  <si>
    <t>1.090038</t>
  </si>
  <si>
    <t>1.329( 55,</t>
  </si>
  <si>
    <t>1.213</t>
  </si>
  <si>
    <t>1.101</t>
  </si>
  <si>
    <t>  7.907</t>
  </si>
  <si>
    <t> 12.5</t>
  </si>
  <si>
    <t> 820.4</t>
  </si>
  <si>
    <t>0.69603</t>
  </si>
  <si>
    <t>1.751E+15</t>
  </si>
  <si>
    <t> 574.9</t>
  </si>
  <si>
    <t> 15</t>
  </si>
  <si>
    <t>201.0</t>
  </si>
  <si>
    <t>1.084954</t>
  </si>
  <si>
    <t>1.320( 55,</t>
  </si>
  <si>
    <t>1.207</t>
  </si>
  <si>
    <t>1.100</t>
  </si>
  <si>
    <t>  8.321</t>
  </si>
  <si>
    <t> 13.0</t>
  </si>
  <si>
    <t> 820.3</t>
  </si>
  <si>
    <t>0.69605</t>
  </si>
  <si>
    <t>1.748E+15</t>
  </si>
  <si>
    <t> 571.2</t>
  </si>
  <si>
    <t> 16</t>
  </si>
  <si>
    <t>211.0</t>
  </si>
  <si>
    <t>1.079945</t>
  </si>
  <si>
    <t>1.312( 55,</t>
  </si>
  <si>
    <t>1.202</t>
  </si>
  <si>
    <t>1.098</t>
  </si>
  <si>
    <t>  8.735</t>
  </si>
  <si>
    <t> 13.5</t>
  </si>
  <si>
    <t> 820.2</t>
  </si>
  <si>
    <t>0.69606</t>
  </si>
  <si>
    <t>1.744E+15</t>
  </si>
  <si>
    <t> 567.6</t>
  </si>
  <si>
    <t> 17</t>
  </si>
  <si>
    <t>221.0</t>
  </si>
  <si>
    <t>1.075009</t>
  </si>
  <si>
    <t>1.304( 55,</t>
  </si>
  <si>
    <t>1.197</t>
  </si>
  <si>
    <t>1.096</t>
  </si>
  <si>
    <t>  9.149</t>
  </si>
  <si>
    <t> 14.0</t>
  </si>
  <si>
    <t> 820.1</t>
  </si>
  <si>
    <t>0.69608</t>
  </si>
  <si>
    <t> 564.2</t>
  </si>
  <si>
    <t> 18</t>
  </si>
  <si>
    <t>231.0</t>
  </si>
  <si>
    <t>1.070140</t>
  </si>
  <si>
    <t>1.298( 41,</t>
  </si>
  <si>
    <t>1.192</t>
  </si>
  <si>
    <t>1.095</t>
  </si>
  <si>
    <t>  9.563</t>
  </si>
  <si>
    <t> 14.5</t>
  </si>
  <si>
    <t>0.69610</t>
  </si>
  <si>
    <t>1.736E+15</t>
  </si>
  <si>
    <t> 560.9</t>
  </si>
  <si>
    <t> 19</t>
  </si>
  <si>
    <t>241.0</t>
  </si>
  <si>
    <t>1.065338</t>
  </si>
  <si>
    <t>1.293( 41,</t>
  </si>
  <si>
    <t>1.187</t>
  </si>
  <si>
    <t>1.093</t>
  </si>
  <si>
    <t>  9.977</t>
  </si>
  <si>
    <t> 15.0</t>
  </si>
  <si>
    <t> 820.0</t>
  </si>
  <si>
    <t>0.69612</t>
  </si>
  <si>
    <t>1.732E+15</t>
  </si>
  <si>
    <t> 557.7</t>
  </si>
  <si>
    <t> 20</t>
  </si>
  <si>
    <t>251.0</t>
  </si>
  <si>
    <t>1.060607</t>
  </si>
  <si>
    <t>1.287( 41,</t>
  </si>
  <si>
    <t>1.183</t>
  </si>
  <si>
    <t>1.091</t>
  </si>
  <si>
    <t> 10.391</t>
  </si>
  <si>
    <t> 15.5</t>
  </si>
  <si>
    <t> 819.9</t>
  </si>
  <si>
    <t>0.69614</t>
  </si>
  <si>
    <t>1.728E+15</t>
  </si>
  <si>
    <t> 554.6</t>
  </si>
  <si>
    <t> 21</t>
  </si>
  <si>
    <t>261.0</t>
  </si>
  <si>
    <t>1.055937</t>
  </si>
  <si>
    <t>1.281( 41,</t>
  </si>
  <si>
    <t>1.180</t>
  </si>
  <si>
    <t>1.089</t>
  </si>
  <si>
    <t> 10.805</t>
  </si>
  <si>
    <t> 16.0</t>
  </si>
  <si>
    <t> 819.8</t>
  </si>
  <si>
    <t>0.69615</t>
  </si>
  <si>
    <t>1.723E+15</t>
  </si>
  <si>
    <t> 551.6</t>
  </si>
  <si>
    <t> 22</t>
  </si>
  <si>
    <t>271.0</t>
  </si>
  <si>
    <t>1.051320</t>
  </si>
  <si>
    <t>1.276( 41,</t>
  </si>
  <si>
    <t>1.177</t>
  </si>
  <si>
    <t>1.088</t>
  </si>
  <si>
    <t> 11.219</t>
  </si>
  <si>
    <t> 16.5</t>
  </si>
  <si>
    <t> 819.7</t>
  </si>
  <si>
    <t>0.69617</t>
  </si>
  <si>
    <t>1.718E+15</t>
  </si>
  <si>
    <t> 548.7</t>
  </si>
  <si>
    <t> 23</t>
  </si>
  <si>
    <t>281.0</t>
  </si>
  <si>
    <t>1.046757</t>
  </si>
  <si>
    <t>1.271(153,</t>
  </si>
  <si>
    <t>1.174</t>
  </si>
  <si>
    <t>1.086</t>
  </si>
  <si>
    <t> 11.633</t>
  </si>
  <si>
    <t> 17.0</t>
  </si>
  <si>
    <t>0.69618</t>
  </si>
  <si>
    <t>1.713E+15</t>
  </si>
  <si>
    <t> 545.9</t>
  </si>
  <si>
    <t> 24</t>
  </si>
  <si>
    <t>291.0</t>
  </si>
  <si>
    <t>1.042251</t>
  </si>
  <si>
    <t>1.267(153,</t>
  </si>
  <si>
    <t>1.172</t>
  </si>
  <si>
    <t>1.085</t>
  </si>
  <si>
    <t> 12.047</t>
  </si>
  <si>
    <t> 17.5</t>
  </si>
  <si>
    <t> 819.6</t>
  </si>
  <si>
    <t>0.69619</t>
  </si>
  <si>
    <t>1.708E+15</t>
  </si>
  <si>
    <t> 543.2</t>
  </si>
  <si>
    <t> 25</t>
  </si>
  <si>
    <t>301.0</t>
  </si>
  <si>
    <t>1.037812</t>
  </si>
  <si>
    <t>1.262(153,</t>
  </si>
  <si>
    <t>1.169</t>
  </si>
  <si>
    <t>1.084</t>
  </si>
  <si>
    <t> 12.461</t>
  </si>
  <si>
    <t> 17.9</t>
  </si>
  <si>
    <t>0.69620</t>
  </si>
  <si>
    <t>1.703E+15</t>
  </si>
  <si>
    <t> 540.5</t>
  </si>
  <si>
    <t> 26</t>
  </si>
  <si>
    <t>311.0</t>
  </si>
  <si>
    <t>1.033427</t>
  </si>
  <si>
    <t>1.256(153,</t>
  </si>
  <si>
    <t>1.166</t>
  </si>
  <si>
    <t>1.082</t>
  </si>
  <si>
    <t> 12.875</t>
  </si>
  <si>
    <t> 18.4</t>
  </si>
  <si>
    <t> 819.5</t>
  </si>
  <si>
    <t>0.69622</t>
  </si>
  <si>
    <t>1.698E+15</t>
  </si>
  <si>
    <t> 538.0</t>
  </si>
  <si>
    <t> 27</t>
  </si>
  <si>
    <t>321.0</t>
  </si>
  <si>
    <t>1.029090</t>
  </si>
  <si>
    <t>1.252(153,</t>
  </si>
  <si>
    <t>1.163</t>
  </si>
  <si>
    <t>1.081</t>
  </si>
  <si>
    <t> 13.289</t>
  </si>
  <si>
    <t> 18.9</t>
  </si>
  <si>
    <t>0.69623</t>
  </si>
  <si>
    <t>1.692E+15</t>
  </si>
  <si>
    <t> 535.5</t>
  </si>
  <si>
    <t> 28</t>
  </si>
  <si>
    <t>331.0</t>
  </si>
  <si>
    <t>1.024797</t>
  </si>
  <si>
    <t>1.247(153,</t>
  </si>
  <si>
    <t>1.161</t>
  </si>
  <si>
    <t>1.079</t>
  </si>
  <si>
    <t> 13.703</t>
  </si>
  <si>
    <t> 19.4</t>
  </si>
  <si>
    <t> 819.4</t>
  </si>
  <si>
    <t>0.69624</t>
  </si>
  <si>
    <t> 533.0</t>
  </si>
  <si>
    <t> 29</t>
  </si>
  <si>
    <t>341.0</t>
  </si>
  <si>
    <t>1.020555</t>
  </si>
  <si>
    <t>1.243(153,</t>
  </si>
  <si>
    <t>1.159</t>
  </si>
  <si>
    <t>1.078</t>
  </si>
  <si>
    <t> 14.117</t>
  </si>
  <si>
    <t> 19.9</t>
  </si>
  <si>
    <t>0.69625</t>
  </si>
  <si>
    <t>1.681E+15</t>
  </si>
  <si>
    <t> 530.7</t>
  </si>
  <si>
    <t> 30</t>
  </si>
  <si>
    <t>351.0</t>
  </si>
  <si>
    <t>1.016370</t>
  </si>
  <si>
    <t>1.239(138,</t>
  </si>
  <si>
    <t>1.156</t>
  </si>
  <si>
    <t>1.077</t>
  </si>
  <si>
    <t> 14.531</t>
  </si>
  <si>
    <t> 20.3</t>
  </si>
  <si>
    <t> 819.3</t>
  </si>
  <si>
    <t>1.675E+15</t>
  </si>
  <si>
    <t> 528.4</t>
  </si>
  <si>
    <t> 31</t>
  </si>
  <si>
    <t>361.0</t>
  </si>
  <si>
    <t>1.012237</t>
  </si>
  <si>
    <t>1.234(138,</t>
  </si>
  <si>
    <t>1.153</t>
  </si>
  <si>
    <t>1.075</t>
  </si>
  <si>
    <t> 14.945</t>
  </si>
  <si>
    <t> 20.8</t>
  </si>
  <si>
    <t>0.69627</t>
  </si>
  <si>
    <t>1.670E+15</t>
  </si>
  <si>
    <t> 526.1</t>
  </si>
  <si>
    <t> 32</t>
  </si>
  <si>
    <t>371.0</t>
  </si>
  <si>
    <t>1.008145</t>
  </si>
  <si>
    <t>1.229(138,</t>
  </si>
  <si>
    <t>1.151</t>
  </si>
  <si>
    <t>1.074</t>
  </si>
  <si>
    <t> 15.359</t>
  </si>
  <si>
    <t> 21.3</t>
  </si>
  <si>
    <t> 819.2</t>
  </si>
  <si>
    <t>0.69628</t>
  </si>
  <si>
    <t>1.664E+15</t>
  </si>
  <si>
    <t> 524.0</t>
  </si>
  <si>
    <t> 33</t>
  </si>
  <si>
    <t>381.0</t>
  </si>
  <si>
    <t>1.004089</t>
  </si>
  <si>
    <t>1.226(138,</t>
  </si>
  <si>
    <t>4)</t>
  </si>
  <si>
    <t>1.149</t>
  </si>
  <si>
    <t>1.072</t>
  </si>
  <si>
    <t> 15.773</t>
  </si>
  <si>
    <t> 21.8</t>
  </si>
  <si>
    <t>0.69629</t>
  </si>
  <si>
    <t>1.658E+15</t>
  </si>
  <si>
    <t> 521.8</t>
  </si>
  <si>
    <t> 34</t>
  </si>
  <si>
    <t>391.0</t>
  </si>
  <si>
    <t>1.000075</t>
  </si>
  <si>
    <t>1.224(138,</t>
  </si>
  <si>
    <t>1.147</t>
  </si>
  <si>
    <t>1.071</t>
  </si>
  <si>
    <t> 16.187</t>
  </si>
  <si>
    <t> 22.3</t>
  </si>
  <si>
    <t> 819.1</t>
  </si>
  <si>
    <t>1.652E+15</t>
  </si>
  <si>
    <t> 519.8</t>
  </si>
  <si>
    <t> 35</t>
  </si>
  <si>
    <t>401.0</t>
  </si>
  <si>
    <t>0.996112</t>
  </si>
  <si>
    <t>1.221(138,</t>
  </si>
  <si>
    <t>1.144</t>
  </si>
  <si>
    <t> 16.601</t>
  </si>
  <si>
    <t> 22.7</t>
  </si>
  <si>
    <t>1.646E+15</t>
  </si>
  <si>
    <t> 517.7</t>
  </si>
  <si>
    <t> 36</t>
  </si>
  <si>
    <t>411.0</t>
  </si>
  <si>
    <t>0.992201</t>
  </si>
  <si>
    <t>1.217(152,</t>
  </si>
  <si>
    <t>1.142</t>
  </si>
  <si>
    <t>1.069</t>
  </si>
  <si>
    <t> 17.014</t>
  </si>
  <si>
    <t> 23.2</t>
  </si>
  <si>
    <t>0.69630</t>
  </si>
  <si>
    <t>1.640E+15</t>
  </si>
  <si>
    <t> 515.8</t>
  </si>
  <si>
    <t> 37</t>
  </si>
  <si>
    <t>421.0</t>
  </si>
  <si>
    <t>0.988332</t>
  </si>
  <si>
    <t>1.215(152,</t>
  </si>
  <si>
    <t>1.140</t>
  </si>
  <si>
    <t>1.068</t>
  </si>
  <si>
    <t> 17.428</t>
  </si>
  <si>
    <t> 23.7</t>
  </si>
  <si>
    <t> 819.0</t>
  </si>
  <si>
    <t>0.69632</t>
  </si>
  <si>
    <t>1.634E+15</t>
  </si>
  <si>
    <t> 513.8</t>
  </si>
  <si>
    <t> 38</t>
  </si>
  <si>
    <t>431.0</t>
  </si>
  <si>
    <t>0.984494</t>
  </si>
  <si>
    <t>1.213(152,</t>
  </si>
  <si>
    <t>1.138</t>
  </si>
  <si>
    <t>1.067</t>
  </si>
  <si>
    <t> 17.842</t>
  </si>
  <si>
    <t> 24.2</t>
  </si>
  <si>
    <t>1.628E+15</t>
  </si>
  <si>
    <t> 511.9</t>
  </si>
  <si>
    <t> 39</t>
  </si>
  <si>
    <t>441.0</t>
  </si>
  <si>
    <t>0.980688</t>
  </si>
  <si>
    <t>1.211(152,</t>
  </si>
  <si>
    <t>1.065</t>
  </si>
  <si>
    <t> 18.256</t>
  </si>
  <si>
    <t> 24.6</t>
  </si>
  <si>
    <t>0.69633</t>
  </si>
  <si>
    <t>1.622E+15</t>
  </si>
  <si>
    <t> 510.1</t>
  </si>
  <si>
    <t> 40</t>
  </si>
  <si>
    <t>451.0</t>
  </si>
  <si>
    <t>0.976915</t>
  </si>
  <si>
    <t>1.208(152,</t>
  </si>
  <si>
    <t> 18.670</t>
  </si>
  <si>
    <t> 25.1</t>
  </si>
  <si>
    <t> 818.9</t>
  </si>
  <si>
    <t>0.69635</t>
  </si>
  <si>
    <t>1.616E+15</t>
  </si>
  <si>
    <t> 508.3</t>
  </si>
  <si>
    <t> 41</t>
  </si>
  <si>
    <t>461.0</t>
  </si>
  <si>
    <t>0.973164</t>
  </si>
  <si>
    <t>1.206(152,</t>
  </si>
  <si>
    <t>1.133</t>
  </si>
  <si>
    <t>1.064</t>
  </si>
  <si>
    <t> 19.084</t>
  </si>
  <si>
    <t> 25.6</t>
  </si>
  <si>
    <t>0.69637</t>
  </si>
  <si>
    <t>1.610E+15</t>
  </si>
  <si>
    <t> 506.5</t>
  </si>
  <si>
    <t> 42</t>
  </si>
  <si>
    <t>466.0</t>
  </si>
  <si>
    <t>0.971295</t>
  </si>
  <si>
    <t>1.205(152,</t>
  </si>
  <si>
    <t>1.063</t>
  </si>
  <si>
    <t> 19.291</t>
  </si>
  <si>
    <t> 25.8</t>
  </si>
  <si>
    <t>0.69638</t>
  </si>
  <si>
    <t>1.607E+15</t>
  </si>
  <si>
    <t> 505.6</t>
  </si>
  <si>
    <t> 43</t>
  </si>
  <si>
    <t>471.0</t>
  </si>
  <si>
    <t>0.969431</t>
  </si>
  <si>
    <t> 19.498</t>
  </si>
  <si>
    <t> 26.0</t>
  </si>
  <si>
    <t>0.69639</t>
  </si>
  <si>
    <t>1.604E+15</t>
  </si>
  <si>
    <t> 504.8</t>
  </si>
  <si>
    <t> 44</t>
  </si>
  <si>
    <t>476.0</t>
  </si>
  <si>
    <t>0.967571</t>
  </si>
  <si>
    <t>1.204(152,</t>
  </si>
  <si>
    <t>1.132</t>
  </si>
  <si>
    <t> 19.705</t>
  </si>
  <si>
    <t> 26.3</t>
  </si>
  <si>
    <t> 818.8</t>
  </si>
  <si>
    <t>0.69640</t>
  </si>
  <si>
    <t>1.601E+15</t>
  </si>
  <si>
    <t> 503.9</t>
  </si>
  <si>
    <t> 45</t>
  </si>
  <si>
    <t>481.0</t>
  </si>
  <si>
    <t>0.965716</t>
  </si>
  <si>
    <t>1.203(152,</t>
  </si>
  <si>
    <t> 19.912</t>
  </si>
  <si>
    <t> 26.5</t>
  </si>
  <si>
    <t>1.598E+15</t>
  </si>
  <si>
    <t> 503.0</t>
  </si>
  <si>
    <t> 46</t>
  </si>
  <si>
    <t>486.0</t>
  </si>
  <si>
    <t>0.963865</t>
  </si>
  <si>
    <t>1.131</t>
  </si>
  <si>
    <t> 20.119</t>
  </si>
  <si>
    <t> 26.7</t>
  </si>
  <si>
    <t>0.69641</t>
  </si>
  <si>
    <t>1.595E+15</t>
  </si>
  <si>
    <t> 502.2</t>
  </si>
  <si>
    <t> 47</t>
  </si>
  <si>
    <t>491.0</t>
  </si>
  <si>
    <t>0.962018</t>
  </si>
  <si>
    <t>1.202(152,</t>
  </si>
  <si>
    <t> 20.326</t>
  </si>
  <si>
    <t> 27.0</t>
  </si>
  <si>
    <t>0.69642</t>
  </si>
  <si>
    <t>1.592E+15</t>
  </si>
  <si>
    <t> 501.3</t>
  </si>
  <si>
    <t> 48</t>
  </si>
  <si>
    <t>496.0</t>
  </si>
  <si>
    <t>0.960177</t>
  </si>
  <si>
    <t>1.062</t>
  </si>
  <si>
    <t> 20.533</t>
  </si>
  <si>
    <t> 27.2</t>
  </si>
  <si>
    <t>1.589E+15</t>
  </si>
  <si>
    <t> 500.5</t>
  </si>
  <si>
    <t> 49</t>
  </si>
  <si>
    <t>501.0</t>
  </si>
  <si>
    <t>0.958341</t>
  </si>
  <si>
    <t>1.201(152,</t>
  </si>
  <si>
    <t>1.130</t>
  </si>
  <si>
    <t> 20.740</t>
  </si>
  <si>
    <t> 27.4</t>
  </si>
  <si>
    <t>0.69643</t>
  </si>
  <si>
    <t>1.586E+15</t>
  </si>
  <si>
    <t> 499.6</t>
  </si>
  <si>
    <t> 50</t>
  </si>
  <si>
    <t>506.0</t>
  </si>
  <si>
    <t>0.956511</t>
  </si>
  <si>
    <t>1.200(152,</t>
  </si>
  <si>
    <t> 20.947</t>
  </si>
  <si>
    <t> 27.6</t>
  </si>
  <si>
    <t> 818.7</t>
  </si>
  <si>
    <t>1.582E+15</t>
  </si>
  <si>
    <t> 498.8</t>
  </si>
  <si>
    <t> 51</t>
  </si>
  <si>
    <t>511.0</t>
  </si>
  <si>
    <t>0.954686</t>
  </si>
  <si>
    <t> 21.154</t>
  </si>
  <si>
    <t> 27.9</t>
  </si>
  <si>
    <t>0.69644</t>
  </si>
  <si>
    <t>1.579E+15</t>
  </si>
  <si>
    <t> 498.0</t>
  </si>
  <si>
    <t> 52</t>
  </si>
  <si>
    <t>516.0</t>
  </si>
  <si>
    <t>0.952864</t>
  </si>
  <si>
    <t>1.199(152,</t>
  </si>
  <si>
    <t> 21.361</t>
  </si>
  <si>
    <t> 28.1</t>
  </si>
  <si>
    <t>0.69645</t>
  </si>
  <si>
    <t>1.576E+15</t>
  </si>
  <si>
    <t> 497.1</t>
  </si>
  <si>
    <t> 53</t>
  </si>
  <si>
    <t>521.0</t>
  </si>
  <si>
    <t>0.951045</t>
  </si>
  <si>
    <t>1.198(152,</t>
  </si>
  <si>
    <t> 21.568</t>
  </si>
  <si>
    <t> 28.3</t>
  </si>
  <si>
    <t>0.69646</t>
  </si>
  <si>
    <t>1.573E+15</t>
  </si>
  <si>
    <t> 496.3</t>
  </si>
  <si>
    <t> 54</t>
  </si>
  <si>
    <t>526.0</t>
  </si>
  <si>
    <t>0.949229</t>
  </si>
  <si>
    <t>1.128</t>
  </si>
  <si>
    <t> 21.775</t>
  </si>
  <si>
    <t> 28.6</t>
  </si>
  <si>
    <t>1.570E+15</t>
  </si>
  <si>
    <t> 495.5</t>
  </si>
  <si>
    <t> 55</t>
  </si>
  <si>
    <t>531.0</t>
  </si>
  <si>
    <t>0.947415</t>
  </si>
  <si>
    <t>1.197(152,</t>
  </si>
  <si>
    <t> 21.982</t>
  </si>
  <si>
    <t> 28.8</t>
  </si>
  <si>
    <t>0.69647</t>
  </si>
  <si>
    <t>1.567E+15</t>
  </si>
  <si>
    <t> 494.7</t>
  </si>
  <si>
    <t> 56</t>
  </si>
  <si>
    <t>536.0</t>
  </si>
  <si>
    <t>0.945603</t>
  </si>
  <si>
    <t>1.196(152,</t>
  </si>
  <si>
    <t> 22.189</t>
  </si>
  <si>
    <t> 29.0</t>
  </si>
  <si>
    <t> 818.6</t>
  </si>
  <si>
    <t>0.69648</t>
  </si>
  <si>
    <t>1.564E+15</t>
  </si>
  <si>
    <t> 493.9</t>
  </si>
  <si>
    <t> 57</t>
  </si>
  <si>
    <t>541.0</t>
  </si>
  <si>
    <t>0.943795</t>
  </si>
  <si>
    <t>1.127</t>
  </si>
  <si>
    <t>1.061</t>
  </si>
  <si>
    <t> 22.396</t>
  </si>
  <si>
    <t> 29.3</t>
  </si>
  <si>
    <t>0.69649</t>
  </si>
  <si>
    <t>1.561E+15</t>
  </si>
  <si>
    <t> 493.1</t>
  </si>
  <si>
    <t> 58</t>
  </si>
  <si>
    <t>546.0</t>
  </si>
  <si>
    <t>0.941991</t>
  </si>
  <si>
    <t>1.195(152,</t>
  </si>
  <si>
    <t> 22.603</t>
  </si>
  <si>
    <t> 29.5</t>
  </si>
  <si>
    <t>0.69650</t>
  </si>
  <si>
    <t>1.558E+15</t>
  </si>
  <si>
    <t> 492.3</t>
  </si>
  <si>
    <t> 59</t>
  </si>
  <si>
    <t>551.0</t>
  </si>
  <si>
    <t>0.940189</t>
  </si>
  <si>
    <t>1.194(152,</t>
  </si>
  <si>
    <t>1.126</t>
  </si>
  <si>
    <t> 22.810</t>
  </si>
  <si>
    <t> 29.7</t>
  </si>
  <si>
    <t>1.555E+15</t>
  </si>
  <si>
    <t> 491.5</t>
  </si>
  <si>
    <t> 60</t>
  </si>
  <si>
    <t>556.0</t>
  </si>
  <si>
    <t>0.938390</t>
  </si>
  <si>
    <t>1.193(152,</t>
  </si>
  <si>
    <t> 23.017</t>
  </si>
  <si>
    <t> 29.9</t>
  </si>
  <si>
    <t>0.69651</t>
  </si>
  <si>
    <t>1.552E+15</t>
  </si>
  <si>
    <t> 490.7</t>
  </si>
  <si>
    <t> 61</t>
  </si>
  <si>
    <t>561.0</t>
  </si>
  <si>
    <t>0.936593</t>
  </si>
  <si>
    <t> 23.224</t>
  </si>
  <si>
    <t> 30.2</t>
  </si>
  <si>
    <t>0.69652</t>
  </si>
  <si>
    <t>1.549E+15</t>
  </si>
  <si>
    <t> 489.9</t>
  </si>
  <si>
    <t> 62</t>
  </si>
  <si>
    <t>566.0</t>
  </si>
  <si>
    <t>0.934800</t>
  </si>
  <si>
    <t>1.192(152,</t>
  </si>
  <si>
    <t>1.060</t>
  </si>
  <si>
    <t> 23.431</t>
  </si>
  <si>
    <t> 30.4</t>
  </si>
  <si>
    <t> 818.5</t>
  </si>
  <si>
    <t>0.69653</t>
  </si>
  <si>
    <t>1.546E+15</t>
  </si>
  <si>
    <t> 489.1</t>
  </si>
  <si>
    <t> 63</t>
  </si>
  <si>
    <t>571.0</t>
  </si>
  <si>
    <t>0.933009</t>
  </si>
  <si>
    <t>1.191(152,</t>
  </si>
  <si>
    <t> 23.638</t>
  </si>
  <si>
    <t> 30.6</t>
  </si>
  <si>
    <t>1.543E+15</t>
  </si>
  <si>
    <t> 488.3</t>
  </si>
  <si>
    <t> 64</t>
  </si>
  <si>
    <t>576.0</t>
  </si>
  <si>
    <t>0.931221</t>
  </si>
  <si>
    <t>1.124</t>
  </si>
  <si>
    <t> 23.845</t>
  </si>
  <si>
    <t> 30.8</t>
  </si>
  <si>
    <t>0.69654</t>
  </si>
  <si>
    <t>1.540E+15</t>
  </si>
  <si>
    <t> 487.5</t>
  </si>
  <si>
    <t> 65</t>
  </si>
  <si>
    <t>581.0</t>
  </si>
  <si>
    <t>0.929436</t>
  </si>
  <si>
    <t>1.190(152,</t>
  </si>
  <si>
    <t> 24.052</t>
  </si>
  <si>
    <t> 31.1</t>
  </si>
  <si>
    <t>1.536E+15</t>
  </si>
  <si>
    <t> 486.7</t>
  </si>
  <si>
    <t> 66</t>
  </si>
  <si>
    <t>0.927654</t>
  </si>
  <si>
    <t>1.189(152,</t>
  </si>
  <si>
    <t> 24.259</t>
  </si>
  <si>
    <t> 31.3</t>
  </si>
  <si>
    <t>0.69655</t>
  </si>
  <si>
    <t>1.533E+15</t>
  </si>
  <si>
    <t> 485.9</t>
  </si>
  <si>
    <t> 67</t>
  </si>
  <si>
    <t>591.0</t>
  </si>
  <si>
    <t>0.925873</t>
  </si>
  <si>
    <t> 24.466</t>
  </si>
  <si>
    <t> 31.5</t>
  </si>
  <si>
    <t>1.530E+15</t>
  </si>
  <si>
    <t> 485.1</t>
  </si>
  <si>
    <t> 68</t>
  </si>
  <si>
    <t>596.0</t>
  </si>
  <si>
    <t>0.924095</t>
  </si>
  <si>
    <t>1.188(152,</t>
  </si>
  <si>
    <t>1.122</t>
  </si>
  <si>
    <t> 24.673</t>
  </si>
  <si>
    <t> 31.7</t>
  </si>
  <si>
    <t>0.69656</t>
  </si>
  <si>
    <t>1.527E+15</t>
  </si>
  <si>
    <t> 484.4</t>
  </si>
  <si>
    <t> 69</t>
  </si>
  <si>
    <t>601.0</t>
  </si>
  <si>
    <t>0.922319</t>
  </si>
  <si>
    <t>1.187(152,</t>
  </si>
  <si>
    <t> 24.880</t>
  </si>
  <si>
    <t> 32.0</t>
  </si>
  <si>
    <t> 818.4</t>
  </si>
  <si>
    <t>1.524E+15</t>
  </si>
  <si>
    <t> 483.6</t>
  </si>
  <si>
    <t>2.418( 97,</t>
  </si>
  <si>
    <t>2.551( 97,</t>
  </si>
  <si>
    <t>2.239( 97,</t>
  </si>
  <si>
    <t>  0.868</t>
  </si>
  <si>
    <t>1.793( 97,</t>
  </si>
  <si>
    <t>  1.695</t>
  </si>
  <si>
    <t>1.600(110,</t>
  </si>
  <si>
    <t>  2.521</t>
  </si>
  <si>
    <t>1.508(125,</t>
  </si>
  <si>
    <t>  3.348</t>
  </si>
  <si>
    <t>1.454(124,</t>
  </si>
  <si>
    <t>  4.175</t>
  </si>
  <si>
    <t>1.416(124,</t>
  </si>
  <si>
    <t>  5.001</t>
  </si>
  <si>
    <t>1.392( 55,</t>
  </si>
  <si>
    <t>  5.828</t>
  </si>
  <si>
    <t>1.381( 55,</t>
  </si>
  <si>
    <t>  6.241</t>
  </si>
  <si>
    <t>1.370( 55,</t>
  </si>
  <si>
    <t>  6.654</t>
  </si>
  <si>
    <t>1.361( 55,</t>
  </si>
  <si>
    <t>  7.068</t>
  </si>
  <si>
    <t>1.352( 55,</t>
  </si>
  <si>
    <t>  7.481</t>
  </si>
  <si>
    <t>1.343( 55,</t>
  </si>
  <si>
    <t>  7.894</t>
  </si>
  <si>
    <t>0.994242</t>
  </si>
  <si>
    <t>1.334( 55,</t>
  </si>
  <si>
    <t>1.215</t>
  </si>
  <si>
    <t>  8.308</t>
  </si>
  <si>
    <t> 13.2</t>
  </si>
  <si>
    <t> 820.5</t>
  </si>
  <si>
    <t>0.69600</t>
  </si>
  <si>
    <t> 530.4</t>
  </si>
  <si>
    <t>0.989749</t>
  </si>
  <si>
    <t>1.326( 55,</t>
  </si>
  <si>
    <t>1.210</t>
  </si>
  <si>
    <t>  8.721</t>
  </si>
  <si>
    <t> 13.7</t>
  </si>
  <si>
    <t>0.69602</t>
  </si>
  <si>
    <t> 526.7</t>
  </si>
  <si>
    <t>0.985328</t>
  </si>
  <si>
    <t>1.319( 55,</t>
  </si>
  <si>
    <t>1.206</t>
  </si>
  <si>
    <t>1.099</t>
  </si>
  <si>
    <t>  9.134</t>
  </si>
  <si>
    <t> 14.2</t>
  </si>
  <si>
    <t> 523.2</t>
  </si>
  <si>
    <t>0.980979</t>
  </si>
  <si>
    <t>1.311( 55,</t>
  </si>
  <si>
    <t>1.201</t>
  </si>
  <si>
    <t>  9.548</t>
  </si>
  <si>
    <t> 14.7</t>
  </si>
  <si>
    <t>0.976710</t>
  </si>
  <si>
    <t>1.305( 41,</t>
  </si>
  <si>
    <t>1.196</t>
  </si>
  <si>
    <t>  9.961</t>
  </si>
  <si>
    <t> 15.2</t>
  </si>
  <si>
    <t>1.297E+15</t>
  </si>
  <si>
    <t> 516.6</t>
  </si>
  <si>
    <t>0.972517</t>
  </si>
  <si>
    <t>1.299( 41,</t>
  </si>
  <si>
    <t> 10.374</t>
  </si>
  <si>
    <t> 15.7</t>
  </si>
  <si>
    <t>0.69607</t>
  </si>
  <si>
    <t> 513.6</t>
  </si>
  <si>
    <t>0.968389</t>
  </si>
  <si>
    <t>1.188</t>
  </si>
  <si>
    <t> 10.788</t>
  </si>
  <si>
    <t> 16.2</t>
  </si>
  <si>
    <t>0.69609</t>
  </si>
  <si>
    <t>1.295E+15</t>
  </si>
  <si>
    <t> 510.6</t>
  </si>
  <si>
    <t>0.964319</t>
  </si>
  <si>
    <t>1.289( 41,</t>
  </si>
  <si>
    <t>1.185</t>
  </si>
  <si>
    <t> 11.201</t>
  </si>
  <si>
    <t> 16.7</t>
  </si>
  <si>
    <t>1.293E+15</t>
  </si>
  <si>
    <t> 507.8</t>
  </si>
  <si>
    <t>0.960310</t>
  </si>
  <si>
    <t>1.284(138,</t>
  </si>
  <si>
    <t>1.182</t>
  </si>
  <si>
    <t>1.090</t>
  </si>
  <si>
    <t> 11.614</t>
  </si>
  <si>
    <t> 17.2</t>
  </si>
  <si>
    <t>1.292E+15</t>
  </si>
  <si>
    <t> 505.1</t>
  </si>
  <si>
    <t>0.956377</t>
  </si>
  <si>
    <t>1.280(138,</t>
  </si>
  <si>
    <t>1.179</t>
  </si>
  <si>
    <t> 12.028</t>
  </si>
  <si>
    <t> 17.7</t>
  </si>
  <si>
    <t> 502.6</t>
  </si>
  <si>
    <t>0.952522</t>
  </si>
  <si>
    <t>1.276(138,</t>
  </si>
  <si>
    <t>1.176</t>
  </si>
  <si>
    <t> 12.441</t>
  </si>
  <si>
    <t> 18.2</t>
  </si>
  <si>
    <t>0.69611</t>
  </si>
  <si>
    <t>1.288E+15</t>
  </si>
  <si>
    <t> 500.1</t>
  </si>
  <si>
    <t>0.948729</t>
  </si>
  <si>
    <t>1.271( 56,</t>
  </si>
  <si>
    <t> 12.854</t>
  </si>
  <si>
    <t> 18.7</t>
  </si>
  <si>
    <t>1.287E+15</t>
  </si>
  <si>
    <t> 497.7</t>
  </si>
  <si>
    <t>0.944986</t>
  </si>
  <si>
    <t>1.267( 56,</t>
  </si>
  <si>
    <t> 13.268</t>
  </si>
  <si>
    <t> 19.2</t>
  </si>
  <si>
    <t>0.69613</t>
  </si>
  <si>
    <t>1.285E+15</t>
  </si>
  <si>
    <t> 495.4</t>
  </si>
  <si>
    <t>0.941297</t>
  </si>
  <si>
    <t>1.264( 56,</t>
  </si>
  <si>
    <t> 13.681</t>
  </si>
  <si>
    <t> 19.6</t>
  </si>
  <si>
    <t>1.283E+15</t>
  </si>
  <si>
    <t> 493.2</t>
  </si>
  <si>
    <t>0.937679</t>
  </si>
  <si>
    <t>1.260( 56,</t>
  </si>
  <si>
    <t>1.167</t>
  </si>
  <si>
    <t> 14.094</t>
  </si>
  <si>
    <t> 20.1</t>
  </si>
  <si>
    <t>1.280E+15</t>
  </si>
  <si>
    <t> 491.1</t>
  </si>
  <si>
    <t>0.934138</t>
  </si>
  <si>
    <t>1.256( 56,</t>
  </si>
  <si>
    <t>1.165</t>
  </si>
  <si>
    <t>1.083</t>
  </si>
  <si>
    <t> 14.508</t>
  </si>
  <si>
    <t> 20.6</t>
  </si>
  <si>
    <t>1.278E+15</t>
  </si>
  <si>
    <t>0.930653</t>
  </si>
  <si>
    <t>1.252( 56,</t>
  </si>
  <si>
    <t> 14.921</t>
  </si>
  <si>
    <t> 21.1</t>
  </si>
  <si>
    <t>1.276E+15</t>
  </si>
  <si>
    <t> 487.1</t>
  </si>
  <si>
    <t>0.927213</t>
  </si>
  <si>
    <t>1.249(138,</t>
  </si>
  <si>
    <t>1.080</t>
  </si>
  <si>
    <t> 15.334</t>
  </si>
  <si>
    <t> 21.6</t>
  </si>
  <si>
    <t>1.274E+15</t>
  </si>
  <si>
    <t> 485.2</t>
  </si>
  <si>
    <t>0.923818</t>
  </si>
  <si>
    <t>1.247(138,</t>
  </si>
  <si>
    <t>1.160</t>
  </si>
  <si>
    <t> 15.747</t>
  </si>
  <si>
    <t> 22.1</t>
  </si>
  <si>
    <t>1.272E+15</t>
  </si>
  <si>
    <t> 483.4</t>
  </si>
  <si>
    <t>0.920487</t>
  </si>
  <si>
    <t>1.245(138,</t>
  </si>
  <si>
    <t>1.158</t>
  </si>
  <si>
    <t> 16.161</t>
  </si>
  <si>
    <t> 22.6</t>
  </si>
  <si>
    <t>1.270E+15</t>
  </si>
  <si>
    <t> 481.6</t>
  </si>
  <si>
    <t>0.917231</t>
  </si>
  <si>
    <t>1.242(138,</t>
  </si>
  <si>
    <t> 16.574</t>
  </si>
  <si>
    <t> 23.1</t>
  </si>
  <si>
    <t>1.268E+15</t>
  </si>
  <si>
    <t> 479.9</t>
  </si>
  <si>
    <t>0.914033</t>
  </si>
  <si>
    <t>1.154</t>
  </si>
  <si>
    <t> 16.987</t>
  </si>
  <si>
    <t> 23.6</t>
  </si>
  <si>
    <t>1.265E+15</t>
  </si>
  <si>
    <t> 478.3</t>
  </si>
  <si>
    <t>0.910877</t>
  </si>
  <si>
    <t>1.236(138,</t>
  </si>
  <si>
    <t>1.076</t>
  </si>
  <si>
    <t> 17.401</t>
  </si>
  <si>
    <t> 24.1</t>
  </si>
  <si>
    <t>1.263E+15</t>
  </si>
  <si>
    <t> 476.7</t>
  </si>
  <si>
    <t>0.907758</t>
  </si>
  <si>
    <t> 17.814</t>
  </si>
  <si>
    <t>1.261E+15</t>
  </si>
  <si>
    <t> 475.2</t>
  </si>
  <si>
    <t>0.904678</t>
  </si>
  <si>
    <t>1.232(138,</t>
  </si>
  <si>
    <t>1.150</t>
  </si>
  <si>
    <t> 18.227</t>
  </si>
  <si>
    <t>1.259E+15</t>
  </si>
  <si>
    <t> 473.7</t>
  </si>
  <si>
    <t>0.901637</t>
  </si>
  <si>
    <t>1.073</t>
  </si>
  <si>
    <t> 18.641</t>
  </si>
  <si>
    <t>0.69616</t>
  </si>
  <si>
    <t>1.257E+15</t>
  </si>
  <si>
    <t> 472.2</t>
  </si>
  <si>
    <t>0.898625</t>
  </si>
  <si>
    <t>1.148</t>
  </si>
  <si>
    <t> 19.054</t>
  </si>
  <si>
    <t> 26.1</t>
  </si>
  <si>
    <t>1.254E+15</t>
  </si>
  <si>
    <t> 470.8</t>
  </si>
  <si>
    <t>0.897127</t>
  </si>
  <si>
    <t>1.225(153,</t>
  </si>
  <si>
    <t> 19.261</t>
  </si>
  <si>
    <t>1.253E+15</t>
  </si>
  <si>
    <t> 470.1</t>
  </si>
  <si>
    <t>0.895636</t>
  </si>
  <si>
    <t>1.223(153,</t>
  </si>
  <si>
    <t>1.070</t>
  </si>
  <si>
    <t> 19.467</t>
  </si>
  <si>
    <t> 26.6</t>
  </si>
  <si>
    <t>0.69621</t>
  </si>
  <si>
    <t>1.252E+15</t>
  </si>
  <si>
    <t> 469.4</t>
  </si>
  <si>
    <t>0.894149</t>
  </si>
  <si>
    <t>1.222(153,</t>
  </si>
  <si>
    <t> 19.674</t>
  </si>
  <si>
    <t> 26.8</t>
  </si>
  <si>
    <t> 468.7</t>
  </si>
  <si>
    <t>0.892667</t>
  </si>
  <si>
    <t>1.221(153,</t>
  </si>
  <si>
    <t>1.146</t>
  </si>
  <si>
    <t> 19.881</t>
  </si>
  <si>
    <t>1.250E+15</t>
  </si>
  <si>
    <t> 468.0</t>
  </si>
  <si>
    <t>0.891191</t>
  </si>
  <si>
    <t>1.220(138,</t>
  </si>
  <si>
    <t> 20.087</t>
  </si>
  <si>
    <t> 27.3</t>
  </si>
  <si>
    <t>1.249E+15</t>
  </si>
  <si>
    <t> 467.4</t>
  </si>
  <si>
    <t>0.889719</t>
  </si>
  <si>
    <t>1.219(138,</t>
  </si>
  <si>
    <t>1.145</t>
  </si>
  <si>
    <t> 20.294</t>
  </si>
  <si>
    <t> 27.5</t>
  </si>
  <si>
    <t>1.248E+15</t>
  </si>
  <si>
    <t> 466.7</t>
  </si>
  <si>
    <t>0.888255</t>
  </si>
  <si>
    <t>1.218(138,</t>
  </si>
  <si>
    <t> 20.501</t>
  </si>
  <si>
    <t> 27.8</t>
  </si>
  <si>
    <t>1.247E+15</t>
  </si>
  <si>
    <t> 466.0</t>
  </si>
  <si>
    <t>0.886797</t>
  </si>
  <si>
    <t>1.217(138,</t>
  </si>
  <si>
    <t> 20.707</t>
  </si>
  <si>
    <t> 28.0</t>
  </si>
  <si>
    <t>1.246E+15</t>
  </si>
  <si>
    <t> 465.4</t>
  </si>
  <si>
    <t>0.885346</t>
  </si>
  <si>
    <t>1.216(138,</t>
  </si>
  <si>
    <t>1.143</t>
  </si>
  <si>
    <t> 20.914</t>
  </si>
  <si>
    <t>1.245E+15</t>
  </si>
  <si>
    <t> 464.7</t>
  </si>
  <si>
    <t>0.883902</t>
  </si>
  <si>
    <t>1.215(138,</t>
  </si>
  <si>
    <t> 21.121</t>
  </si>
  <si>
    <t> 28.5</t>
  </si>
  <si>
    <t>1.244E+15</t>
  </si>
  <si>
    <t> 464.1</t>
  </si>
  <si>
    <t>0.882463</t>
  </si>
  <si>
    <t>1.213(138,</t>
  </si>
  <si>
    <t> 21.327</t>
  </si>
  <si>
    <t>0.69626</t>
  </si>
  <si>
    <t>1.243E+15</t>
  </si>
  <si>
    <t> 463.4</t>
  </si>
  <si>
    <t>0.881029</t>
  </si>
  <si>
    <t>1.212(138,</t>
  </si>
  <si>
    <t>1.066</t>
  </si>
  <si>
    <t> 21.534</t>
  </si>
  <si>
    <t>1.242E+15</t>
  </si>
  <si>
    <t> 462.8</t>
  </si>
  <si>
    <t>0.879599</t>
  </si>
  <si>
    <t>1.211(138,</t>
  </si>
  <si>
    <t>1.141</t>
  </si>
  <si>
    <t> 21.741</t>
  </si>
  <si>
    <t> 29.2</t>
  </si>
  <si>
    <t>1.241E+15</t>
  </si>
  <si>
    <t> 462.2</t>
  </si>
  <si>
    <t>0.878172</t>
  </si>
  <si>
    <t>1.210(138,</t>
  </si>
  <si>
    <t> 21.947</t>
  </si>
  <si>
    <t>1.239E+15</t>
  </si>
  <si>
    <t> 461.6</t>
  </si>
  <si>
    <t>0.876748</t>
  </si>
  <si>
    <t>1.208(138,</t>
  </si>
  <si>
    <t> 22.154</t>
  </si>
  <si>
    <t>1.238E+15</t>
  </si>
  <si>
    <t> 460.9</t>
  </si>
  <si>
    <t>0.875328</t>
  </si>
  <si>
    <t>1.207(138,</t>
  </si>
  <si>
    <t>1.139</t>
  </si>
  <si>
    <t> 22.361</t>
  </si>
  <si>
    <t> 30.0</t>
  </si>
  <si>
    <t>1.237E+15</t>
  </si>
  <si>
    <t> 460.3</t>
  </si>
  <si>
    <t>0.873912</t>
  </si>
  <si>
    <t>1.206(138,</t>
  </si>
  <si>
    <t> 22.567</t>
  </si>
  <si>
    <t>0.69631</t>
  </si>
  <si>
    <t>1.236E+15</t>
  </si>
  <si>
    <t> 459.7</t>
  </si>
  <si>
    <t>0.872500</t>
  </si>
  <si>
    <t>1.205(138,</t>
  </si>
  <si>
    <t> 22.774</t>
  </si>
  <si>
    <t>1.235E+15</t>
  </si>
  <si>
    <t> 459.1</t>
  </si>
  <si>
    <t>0.871092</t>
  </si>
  <si>
    <t>1.203(138,</t>
  </si>
  <si>
    <t>1.137</t>
  </si>
  <si>
    <t> 22.981</t>
  </si>
  <si>
    <t> 30.7</t>
  </si>
  <si>
    <t>1.234E+15</t>
  </si>
  <si>
    <t> 458.5</t>
  </si>
  <si>
    <t>0.869688</t>
  </si>
  <si>
    <t>1.202(138,</t>
  </si>
  <si>
    <t> 23.187</t>
  </si>
  <si>
    <t> 30.9</t>
  </si>
  <si>
    <t>0.69634</t>
  </si>
  <si>
    <t>1.233E+15</t>
  </si>
  <si>
    <t> 457.9</t>
  </si>
  <si>
    <t>0.868287</t>
  </si>
  <si>
    <t>1.201(138,</t>
  </si>
  <si>
    <t> 23.394</t>
  </si>
  <si>
    <t> 31.2</t>
  </si>
  <si>
    <t>1.232E+15</t>
  </si>
  <si>
    <t> 457.3</t>
  </si>
  <si>
    <t>0.866890</t>
  </si>
  <si>
    <t>1.200(138,</t>
  </si>
  <si>
    <t>1.135</t>
  </si>
  <si>
    <t> 23.601</t>
  </si>
  <si>
    <t> 31.4</t>
  </si>
  <si>
    <t>1.231E+15</t>
  </si>
  <si>
    <t> 456.7</t>
  </si>
  <si>
    <t>0.865497</t>
  </si>
  <si>
    <t> 23.807</t>
  </si>
  <si>
    <t> 31.6</t>
  </si>
  <si>
    <t>0.69636</t>
  </si>
  <si>
    <t>1.230E+15</t>
  </si>
  <si>
    <t> 456.1</t>
  </si>
  <si>
    <t>0.864107</t>
  </si>
  <si>
    <t> 24.014</t>
  </si>
  <si>
    <t> 31.9</t>
  </si>
  <si>
    <t>1.229E+15</t>
  </si>
  <si>
    <t> 455.5</t>
  </si>
  <si>
    <t>0.862721</t>
  </si>
  <si>
    <t> 24.221</t>
  </si>
  <si>
    <t> 32.1</t>
  </si>
  <si>
    <t>1.228E+15</t>
  </si>
  <si>
    <t> 454.9</t>
  </si>
  <si>
    <t>0.861338</t>
  </si>
  <si>
    <t> 24.427</t>
  </si>
  <si>
    <t> 32.3</t>
  </si>
  <si>
    <t>1.227E+15</t>
  </si>
  <si>
    <t> 454.3</t>
  </si>
  <si>
    <t>0.859958</t>
  </si>
  <si>
    <t> 24.634</t>
  </si>
  <si>
    <t> 32.6</t>
  </si>
  <si>
    <t>1.226E+15</t>
  </si>
  <si>
    <t> 453.7</t>
  </si>
  <si>
    <t>0.858582</t>
  </si>
  <si>
    <t> 24.840</t>
  </si>
  <si>
    <t> 32.8</t>
  </si>
  <si>
    <t>1.224E+15</t>
  </si>
  <si>
    <t> 453.1</t>
  </si>
  <si>
    <t>2.448( 97, 7)</t>
  </si>
  <si>
    <t> 830.9</t>
  </si>
  <si>
    <t>587.3</t>
  </si>
  <si>
    <t>0.69090</t>
  </si>
  <si>
    <t>1.714E+15</t>
  </si>
  <si>
    <t> 714.1</t>
  </si>
  <si>
    <t>2.440( 97, 9)</t>
  </si>
  <si>
    <t> 830.3</t>
  </si>
  <si>
    <t>586.5</t>
  </si>
  <si>
    <t>0.69261</t>
  </si>
  <si>
    <t> 714.7</t>
  </si>
  <si>
    <t>2.683( 97, 9)</t>
  </si>
  <si>
    <t> 832.2</t>
  </si>
  <si>
    <t>586.7</t>
  </si>
  <si>
    <t>0.69178</t>
  </si>
  <si>
    <t>1.711E+15</t>
  </si>
  <si>
    <t> 685.1</t>
  </si>
  <si>
    <t>2.617( 97, 9)</t>
  </si>
  <si>
    <t>  4.3</t>
  </si>
  <si>
    <t> 832.0</t>
  </si>
  <si>
    <t>0.69184</t>
  </si>
  <si>
    <t>1.727E+15</t>
  </si>
  <si>
    <t> 658.7</t>
  </si>
  <si>
    <t>2.472( 97, 9)</t>
  </si>
  <si>
    <t> 831.1</t>
  </si>
  <si>
    <t>0.69215</t>
  </si>
  <si>
    <t>1.742E+15</t>
  </si>
  <si>
    <t> 638.1</t>
  </si>
  <si>
    <t>2.294( 97, 8)</t>
  </si>
  <si>
    <t>  8.6</t>
  </si>
  <si>
    <t> 829.9</t>
  </si>
  <si>
    <t>586.6</t>
  </si>
  <si>
    <t> 621.8</t>
  </si>
  <si>
    <t>2.076( 97, 7)</t>
  </si>
  <si>
    <t> 10.4</t>
  </si>
  <si>
    <t> 828.5</t>
  </si>
  <si>
    <t>0.69321</t>
  </si>
  <si>
    <t>1.764E+15</t>
  </si>
  <si>
    <t> 608.5</t>
  </si>
  <si>
    <t>1.857( 97,14)</t>
  </si>
  <si>
    <t>1.243</t>
  </si>
  <si>
    <t> 12.1</t>
  </si>
  <si>
    <t> 827.0</t>
  </si>
  <si>
    <t>1.773E+15</t>
  </si>
  <si>
    <t> 597.5</t>
  </si>
  <si>
    <t>1.055728</t>
  </si>
  <si>
    <t>1.754( 97,16)</t>
  </si>
  <si>
    <t> 13.6</t>
  </si>
  <si>
    <t> 825.6</t>
  </si>
  <si>
    <t>0.69461</t>
  </si>
  <si>
    <t>1.780E+15</t>
  </si>
  <si>
    <t> 588.3</t>
  </si>
  <si>
    <t>1.053866</t>
  </si>
  <si>
    <t>1.711( 97,16)</t>
  </si>
  <si>
    <t>1.178</t>
  </si>
  <si>
    <t> 14.3</t>
  </si>
  <si>
    <t> 825.0</t>
  </si>
  <si>
    <t>0.69491</t>
  </si>
  <si>
    <t>1.783E+15</t>
  </si>
  <si>
    <t> 584.0</t>
  </si>
  <si>
    <t>1.051869</t>
  </si>
  <si>
    <t>1.673( 97,17)</t>
  </si>
  <si>
    <t> 824.5</t>
  </si>
  <si>
    <t>0.69521</t>
  </si>
  <si>
    <t>1.784E+15</t>
  </si>
  <si>
    <t> 580.1</t>
  </si>
  <si>
    <t>1.049762</t>
  </si>
  <si>
    <t>1.646( 83,17)</t>
  </si>
  <si>
    <t> 15.6</t>
  </si>
  <si>
    <t> 823.9</t>
  </si>
  <si>
    <t>0.69549</t>
  </si>
  <si>
    <t>1.786E+15</t>
  </si>
  <si>
    <t> 576.3</t>
  </si>
  <si>
    <t>1.047534</t>
  </si>
  <si>
    <t>1.624( 68,17)</t>
  </si>
  <si>
    <t> 16.1</t>
  </si>
  <si>
    <t> 823.5</t>
  </si>
  <si>
    <t>0.69577</t>
  </si>
  <si>
    <t>1.787E+15</t>
  </si>
  <si>
    <t> 572.8</t>
  </si>
  <si>
    <t>1.045203</t>
  </si>
  <si>
    <t>1.606( 69,17)</t>
  </si>
  <si>
    <t> 823.0</t>
  </si>
  <si>
    <t>585.8</t>
  </si>
  <si>
    <t> 569.5</t>
  </si>
  <si>
    <t>1.042772</t>
  </si>
  <si>
    <t>1.589( 69,17)</t>
  </si>
  <si>
    <t>1.162</t>
  </si>
  <si>
    <t> 822.6</t>
  </si>
  <si>
    <t>585.7</t>
  </si>
  <si>
    <t> 566.3</t>
  </si>
  <si>
    <t>1.040249</t>
  </si>
  <si>
    <t>1.572( 54,17)</t>
  </si>
  <si>
    <t>1.164</t>
  </si>
  <si>
    <t> 563.2</t>
  </si>
  <si>
    <t>1.037645</t>
  </si>
  <si>
    <t>1.560( 54,17)</t>
  </si>
  <si>
    <t>1.171</t>
  </si>
  <si>
    <t> 821.9</t>
  </si>
  <si>
    <t>0.69662</t>
  </si>
  <si>
    <t> 560.2</t>
  </si>
  <si>
    <t>1.034962</t>
  </si>
  <si>
    <t>1.548( 54,18)</t>
  </si>
  <si>
    <t> 18.6</t>
  </si>
  <si>
    <t> 821.6</t>
  </si>
  <si>
    <t>585.6</t>
  </si>
  <si>
    <t>0.69676</t>
  </si>
  <si>
    <t> 557.4</t>
  </si>
  <si>
    <t>1.032214</t>
  </si>
  <si>
    <t>1.541( 54,18)</t>
  </si>
  <si>
    <t>1.278</t>
  </si>
  <si>
    <t> 19.1</t>
  </si>
  <si>
    <t>0.69688</t>
  </si>
  <si>
    <t>1.029400</t>
  </si>
  <si>
    <t>1.530( 70,18)</t>
  </si>
  <si>
    <t>1.268</t>
  </si>
  <si>
    <t> 19.5</t>
  </si>
  <si>
    <t>0.69696</t>
  </si>
  <si>
    <t>1.781E+15</t>
  </si>
  <si>
    <t> 551.9</t>
  </si>
  <si>
    <t>1.026526</t>
  </si>
  <si>
    <t>1.526( 55,18)</t>
  </si>
  <si>
    <t>1.258</t>
  </si>
  <si>
    <t>0.69703</t>
  </si>
  <si>
    <t>1.779E+15</t>
  </si>
  <si>
    <t> 549.3</t>
  </si>
  <si>
    <t>1.023604</t>
  </si>
  <si>
    <t>1.518( 55,18)</t>
  </si>
  <si>
    <t>1.252</t>
  </si>
  <si>
    <t> 20.4</t>
  </si>
  <si>
    <t>0.69708</t>
  </si>
  <si>
    <t>1.776E+15</t>
  </si>
  <si>
    <t> 546.8</t>
  </si>
  <si>
    <t>1.020630</t>
  </si>
  <si>
    <t>1.507( 55,18)</t>
  </si>
  <si>
    <t>1.249</t>
  </si>
  <si>
    <t>1.181</t>
  </si>
  <si>
    <t>0.69710</t>
  </si>
  <si>
    <t> 544.4</t>
  </si>
  <si>
    <t>1.017617</t>
  </si>
  <si>
    <t>1.494( 55,18)</t>
  </si>
  <si>
    <t> 21.2</t>
  </si>
  <si>
    <t>0.69711</t>
  </si>
  <si>
    <t>1.770E+15</t>
  </si>
  <si>
    <t> 541.9</t>
  </si>
  <si>
    <t>1.014567</t>
  </si>
  <si>
    <t>1.483( 56,18)</t>
  </si>
  <si>
    <t>1.241</t>
  </si>
  <si>
    <t>0.69712</t>
  </si>
  <si>
    <t>1.766E+15</t>
  </si>
  <si>
    <t> 539.6</t>
  </si>
  <si>
    <t>1.011477</t>
  </si>
  <si>
    <t>1.476( 56,18)</t>
  </si>
  <si>
    <t> 22.0</t>
  </si>
  <si>
    <t>1.763E+15</t>
  </si>
  <si>
    <t> 537.3</t>
  </si>
  <si>
    <t>1.008362</t>
  </si>
  <si>
    <t>1.468( 56,18)</t>
  </si>
  <si>
    <t>1.232</t>
  </si>
  <si>
    <t> 535.0</t>
  </si>
  <si>
    <t>1.005223</t>
  </si>
  <si>
    <t>1.457( 56,18)</t>
  </si>
  <si>
    <t>1.228</t>
  </si>
  <si>
    <t>1.173</t>
  </si>
  <si>
    <t>0.69706</t>
  </si>
  <si>
    <t>1.755E+15</t>
  </si>
  <si>
    <t> 532.8</t>
  </si>
  <si>
    <t>1.002061</t>
  </si>
  <si>
    <t>1.445( 56,18)</t>
  </si>
  <si>
    <t>1.223</t>
  </si>
  <si>
    <t>1.168</t>
  </si>
  <si>
    <t>0.69702</t>
  </si>
  <si>
    <t>0.998884</t>
  </si>
  <si>
    <t>1.433( 56,19)</t>
  </si>
  <si>
    <t> 23.5</t>
  </si>
  <si>
    <t>0.69699</t>
  </si>
  <si>
    <t>1.746E+15</t>
  </si>
  <si>
    <t> 528.6</t>
  </si>
  <si>
    <t>0.995691</t>
  </si>
  <si>
    <t>1.427( 56,19)</t>
  </si>
  <si>
    <t>1.218</t>
  </si>
  <si>
    <t> 23.9</t>
  </si>
  <si>
    <t> 526.5</t>
  </si>
  <si>
    <t>0.992484</t>
  </si>
  <si>
    <t>1.419( 56,19)</t>
  </si>
  <si>
    <t>1.217</t>
  </si>
  <si>
    <t>1.152</t>
  </si>
  <si>
    <t>0.69692</t>
  </si>
  <si>
    <t>1.737E+15</t>
  </si>
  <si>
    <t> 524.5</t>
  </si>
  <si>
    <t>0.989274</t>
  </si>
  <si>
    <t>1.410( 56,19)</t>
  </si>
  <si>
    <t>1.216</t>
  </si>
  <si>
    <t>0.69689</t>
  </si>
  <si>
    <t> 522.5</t>
  </si>
  <si>
    <t>0.986061</t>
  </si>
  <si>
    <t>1.401( 56,19)</t>
  </si>
  <si>
    <t> 25.0</t>
  </si>
  <si>
    <t>0.69685</t>
  </si>
  <si>
    <t> 520.5</t>
  </si>
  <si>
    <t>0.982843</t>
  </si>
  <si>
    <t>1.390( 56,19)</t>
  </si>
  <si>
    <t>1.211</t>
  </si>
  <si>
    <t> 25.4</t>
  </si>
  <si>
    <t>0.69681</t>
  </si>
  <si>
    <t>1.722E+15</t>
  </si>
  <si>
    <t> 518.6</t>
  </si>
  <si>
    <t>0.979626</t>
  </si>
  <si>
    <t>1.384( 42,19)</t>
  </si>
  <si>
    <t>1.208</t>
  </si>
  <si>
    <t> 25.7</t>
  </si>
  <si>
    <t>0.69678</t>
  </si>
  <si>
    <t>1.717E+15</t>
  </si>
  <si>
    <t> 516.7</t>
  </si>
  <si>
    <t>0.976412</t>
  </si>
  <si>
    <t>1.378( 42,19)</t>
  </si>
  <si>
    <t>1.712E+15</t>
  </si>
  <si>
    <t> 514.9</t>
  </si>
  <si>
    <t>0.973203</t>
  </si>
  <si>
    <t>1.372(152,19)</t>
  </si>
  <si>
    <t>1.203</t>
  </si>
  <si>
    <t>0.69673</t>
  </si>
  <si>
    <t>1.707E+15</t>
  </si>
  <si>
    <t> 513.1</t>
  </si>
  <si>
    <t>0.969992</t>
  </si>
  <si>
    <t>1.365(152,19)</t>
  </si>
  <si>
    <t>1.200</t>
  </si>
  <si>
    <t> 26.9</t>
  </si>
  <si>
    <t>0.69671</t>
  </si>
  <si>
    <t>1.701E+15</t>
  </si>
  <si>
    <t> 511.3</t>
  </si>
  <si>
    <t>0.966784</t>
  </si>
  <si>
    <t>1.358(152,19)</t>
  </si>
  <si>
    <t>0.69669</t>
  </si>
  <si>
    <t>1.696E+15</t>
  </si>
  <si>
    <t> 509.5</t>
  </si>
  <si>
    <t>0.963577</t>
  </si>
  <si>
    <t>1.351(152,19)</t>
  </si>
  <si>
    <t>1.193</t>
  </si>
  <si>
    <t>1.120</t>
  </si>
  <si>
    <t> 27.7</t>
  </si>
  <si>
    <t>0.69668</t>
  </si>
  <si>
    <t>1.691E+15</t>
  </si>
  <si>
    <t>0.961975</t>
  </si>
  <si>
    <t>1.347(152,19)</t>
  </si>
  <si>
    <t>0.69667</t>
  </si>
  <si>
    <t>1.688E+15</t>
  </si>
  <si>
    <t> 506.9</t>
  </si>
  <si>
    <t>0.960375</t>
  </si>
  <si>
    <t>1.344(160,19)</t>
  </si>
  <si>
    <t>1.117</t>
  </si>
  <si>
    <t>1.685E+15</t>
  </si>
  <si>
    <t> 506.1</t>
  </si>
  <si>
    <t>0.958775</t>
  </si>
  <si>
    <t>1.341( 42,19)</t>
  </si>
  <si>
    <t>1.189</t>
  </si>
  <si>
    <t> 28.4</t>
  </si>
  <si>
    <t>0.69666</t>
  </si>
  <si>
    <t>1.682E+15</t>
  </si>
  <si>
    <t> 505.3</t>
  </si>
  <si>
    <t>0.957176</t>
  </si>
  <si>
    <t>1.337( 42,19)</t>
  </si>
  <si>
    <t>1.114</t>
  </si>
  <si>
    <t>1.680E+15</t>
  </si>
  <si>
    <t> 504.4</t>
  </si>
  <si>
    <t>0.955578</t>
  </si>
  <si>
    <t>1.333( 42,19)</t>
  </si>
  <si>
    <t>1.186</t>
  </si>
  <si>
    <t>0.69665</t>
  </si>
  <si>
    <t>1.677E+15</t>
  </si>
  <si>
    <t> 503.6</t>
  </si>
  <si>
    <t>0.953980</t>
  </si>
  <si>
    <t>1.330( 42,19)</t>
  </si>
  <si>
    <t>1.184</t>
  </si>
  <si>
    <t>1.111</t>
  </si>
  <si>
    <t>1.674E+15</t>
  </si>
  <si>
    <t> 502.8</t>
  </si>
  <si>
    <t>0.952382</t>
  </si>
  <si>
    <t>1.326( 42,19)</t>
  </si>
  <si>
    <t>1.671E+15</t>
  </si>
  <si>
    <t> 502.0</t>
  </si>
  <si>
    <t>0.950785</t>
  </si>
  <si>
    <t>1.323( 42,19)</t>
  </si>
  <si>
    <t>1.109</t>
  </si>
  <si>
    <t> 29.4</t>
  </si>
  <si>
    <t>1.668E+15</t>
  </si>
  <si>
    <t> 501.2</t>
  </si>
  <si>
    <t>0.949188</t>
  </si>
  <si>
    <t>1.320( 42,19)</t>
  </si>
  <si>
    <t> 29.6</t>
  </si>
  <si>
    <t>1.665E+15</t>
  </si>
  <si>
    <t> 500.4</t>
  </si>
  <si>
    <t>0.947592</t>
  </si>
  <si>
    <t>1.317( 42,19)</t>
  </si>
  <si>
    <t>1.106</t>
  </si>
  <si>
    <t> 29.8</t>
  </si>
  <si>
    <t>1.663E+15</t>
  </si>
  <si>
    <t>0.945998</t>
  </si>
  <si>
    <t>1.314(160,19)</t>
  </si>
  <si>
    <t>0.944403</t>
  </si>
  <si>
    <t>1.310(152,19)</t>
  </si>
  <si>
    <t>0.69664</t>
  </si>
  <si>
    <t>1.657E+15</t>
  </si>
  <si>
    <t>0.942808</t>
  </si>
  <si>
    <t>1.307(152,19)</t>
  </si>
  <si>
    <t>1.654E+15</t>
  </si>
  <si>
    <t> 497.2</t>
  </si>
  <si>
    <t>0.941215</t>
  </si>
  <si>
    <t>1.304(152,19)</t>
  </si>
  <si>
    <t>1.651E+15</t>
  </si>
  <si>
    <t> 496.4</t>
  </si>
  <si>
    <t>0.939621</t>
  </si>
  <si>
    <t>1.301(152,19)</t>
  </si>
  <si>
    <t>1.648E+15</t>
  </si>
  <si>
    <t> 495.6</t>
  </si>
  <si>
    <t>0.938029</t>
  </si>
  <si>
    <t>1.297(152,19)</t>
  </si>
  <si>
    <t>1.170</t>
  </si>
  <si>
    <t> 31.0</t>
  </si>
  <si>
    <t>0.69663</t>
  </si>
  <si>
    <t>1.645E+15</t>
  </si>
  <si>
    <t> 494.9</t>
  </si>
  <si>
    <t>0.936438</t>
  </si>
  <si>
    <t>1.294(152,19)</t>
  </si>
  <si>
    <t>1.642E+15</t>
  </si>
  <si>
    <t> 494.1</t>
  </si>
  <si>
    <t>0.934850</t>
  </si>
  <si>
    <t>1.291(152,19)</t>
  </si>
  <si>
    <t>1.097</t>
  </si>
  <si>
    <t> 493.3</t>
  </si>
  <si>
    <t>0.933262</t>
  </si>
  <si>
    <t>1.289(152,19)</t>
  </si>
  <si>
    <t>1.637E+15</t>
  </si>
  <si>
    <t> 492.6</t>
  </si>
  <si>
    <t>0.931676</t>
  </si>
  <si>
    <t>1.286(152,19)</t>
  </si>
  <si>
    <t> 31.8</t>
  </si>
  <si>
    <t> 491.8</t>
  </si>
  <si>
    <t>0.930089</t>
  </si>
  <si>
    <t>1.283(152,19)</t>
  </si>
  <si>
    <t>1.094</t>
  </si>
  <si>
    <t>1.631E+15</t>
  </si>
  <si>
    <t>0.928502</t>
  </si>
  <si>
    <t>1.281(152,19)</t>
  </si>
  <si>
    <t> 490.3</t>
  </si>
  <si>
    <t>0.926915</t>
  </si>
  <si>
    <t>1.278(152,19)</t>
  </si>
  <si>
    <t>1.092</t>
  </si>
  <si>
    <t> 32.5</t>
  </si>
  <si>
    <t>1.625E+15</t>
  </si>
  <si>
    <t> 489.6</t>
  </si>
  <si>
    <t>0.925328</t>
  </si>
  <si>
    <t>1.275(152,19)</t>
  </si>
  <si>
    <t> 32.7</t>
  </si>
  <si>
    <t> 488.9</t>
  </si>
  <si>
    <t>0.923741</t>
  </si>
  <si>
    <t>1.273(152,19)</t>
  </si>
  <si>
    <t> 32.9</t>
  </si>
  <si>
    <t>1.619E+15</t>
  </si>
  <si>
    <t> 488.1</t>
  </si>
  <si>
    <t>0.922155</t>
  </si>
  <si>
    <t>1.270(152,19)</t>
  </si>
  <si>
    <t> 33.1</t>
  </si>
  <si>
    <t> 487.4</t>
  </si>
  <si>
    <t>0.920570</t>
  </si>
  <si>
    <t>1.268(152,19)</t>
  </si>
  <si>
    <t> 33.3</t>
  </si>
  <si>
    <t>1.613E+15</t>
  </si>
  <si>
    <t> 486.6</t>
  </si>
  <si>
    <t>0.918986</t>
  </si>
  <si>
    <t>1.265(152,19)</t>
  </si>
  <si>
    <t> 33.5</t>
  </si>
  <si>
    <t> B(GWd/T</t>
  </si>
  <si>
    <t>2.467( 97, 7)</t>
  </si>
  <si>
    <t>587.4</t>
  </si>
  <si>
    <t>0.69057</t>
  </si>
  <si>
    <t>1.735E+15</t>
  </si>
  <si>
    <t> 717.2</t>
  </si>
  <si>
    <t>2.443( 97, 9)</t>
  </si>
  <si>
    <t>0.69243</t>
  </si>
  <si>
    <t>1.729E+15</t>
  </si>
  <si>
    <t> 717.8</t>
  </si>
  <si>
    <t>2.938( 97, 9)</t>
  </si>
  <si>
    <t> 834.2</t>
  </si>
  <si>
    <t>586.9</t>
  </si>
  <si>
    <t>0.69088</t>
  </si>
  <si>
    <t> 686.4</t>
  </si>
  <si>
    <t>3.151( 97, 9)</t>
  </si>
  <si>
    <t>  4.6</t>
  </si>
  <si>
    <t> 836.1</t>
  </si>
  <si>
    <t>587.0</t>
  </si>
  <si>
    <t>0.69016</t>
  </si>
  <si>
    <t>1.716E+15</t>
  </si>
  <si>
    <t> 657.3</t>
  </si>
  <si>
    <t>3.202( 97, 9)</t>
  </si>
  <si>
    <t>  7.2</t>
  </si>
  <si>
    <t> 836.8</t>
  </si>
  <si>
    <t>587.1</t>
  </si>
  <si>
    <t>0.68981</t>
  </si>
  <si>
    <t> 634.2</t>
  </si>
  <si>
    <t>3.016( 97, 9)</t>
  </si>
  <si>
    <t>  9.8</t>
  </si>
  <si>
    <t> 836.2</t>
  </si>
  <si>
    <t>0.68993</t>
  </si>
  <si>
    <t> 616.1</t>
  </si>
  <si>
    <t>2.596( 97, 9)</t>
  </si>
  <si>
    <t> 12.3</t>
  </si>
  <si>
    <t>0.69066</t>
  </si>
  <si>
    <t> 602.4</t>
  </si>
  <si>
    <t>2.188( 97,13)</t>
  </si>
  <si>
    <t> 831.4</t>
  </si>
  <si>
    <t>1.749E+15</t>
  </si>
  <si>
    <t> 592.1</t>
  </si>
  <si>
    <t>2.031( 97,15)</t>
  </si>
  <si>
    <t> 828.8</t>
  </si>
  <si>
    <t>0.69319</t>
  </si>
  <si>
    <t>1.765E+15</t>
  </si>
  <si>
    <t>1.984( 97,16)</t>
  </si>
  <si>
    <t> 16.9</t>
  </si>
  <si>
    <t> 827.8</t>
  </si>
  <si>
    <t>0.69381</t>
  </si>
  <si>
    <t>1.772E+15</t>
  </si>
  <si>
    <t> 580.4</t>
  </si>
  <si>
    <t>1.942( 97,16)</t>
  </si>
  <si>
    <t> 826.8</t>
  </si>
  <si>
    <t>0.69433</t>
  </si>
  <si>
    <t>1.777E+15</t>
  </si>
  <si>
    <t> 576.9</t>
  </si>
  <si>
    <t>1.901( 97,17)</t>
  </si>
  <si>
    <t> 18.1</t>
  </si>
  <si>
    <t> 826.0</t>
  </si>
  <si>
    <t>0.69484</t>
  </si>
  <si>
    <t> 573.6</t>
  </si>
  <si>
    <t>1.878( 97,17)</t>
  </si>
  <si>
    <t> 825.3</t>
  </si>
  <si>
    <t>0.69532</t>
  </si>
  <si>
    <t>1.785E+15</t>
  </si>
  <si>
    <t> 570.5</t>
  </si>
  <si>
    <t>1.843( 83,17)</t>
  </si>
  <si>
    <t> 824.6</t>
  </si>
  <si>
    <t> 567.5</t>
  </si>
  <si>
    <t>1.813( 67,17)</t>
  </si>
  <si>
    <t>1.220</t>
  </si>
  <si>
    <t> 19.7</t>
  </si>
  <si>
    <t>1.789E+15</t>
  </si>
  <si>
    <t> 564.6</t>
  </si>
  <si>
    <t>1.787( 69,17)</t>
  </si>
  <si>
    <t>1.229</t>
  </si>
  <si>
    <t>1.791E+15</t>
  </si>
  <si>
    <t> 561.9</t>
  </si>
  <si>
    <t>1.764( 84,18)</t>
  </si>
  <si>
    <t>1.234</t>
  </si>
  <si>
    <t>585.5</t>
  </si>
  <si>
    <t>0.69687</t>
  </si>
  <si>
    <t>1.792E+15</t>
  </si>
  <si>
    <t> 559.2</t>
  </si>
  <si>
    <t>1.750( 69,18)</t>
  </si>
  <si>
    <t>1.242</t>
  </si>
  <si>
    <t>585.4</t>
  </si>
  <si>
    <t>0.69716</t>
  </si>
  <si>
    <t> 556.6</t>
  </si>
  <si>
    <t>1.736( 69,18)</t>
  </si>
  <si>
    <t> 21.4</t>
  </si>
  <si>
    <t>585.3</t>
  </si>
  <si>
    <t>0.69739</t>
  </si>
  <si>
    <t> 554.1</t>
  </si>
  <si>
    <t>1.721( 54,18)</t>
  </si>
  <si>
    <t>1.257</t>
  </si>
  <si>
    <t> 21.7</t>
  </si>
  <si>
    <t> 821.8</t>
  </si>
  <si>
    <t>0.69758</t>
  </si>
  <si>
    <t>1.713( 54,18)</t>
  </si>
  <si>
    <t>585.2</t>
  </si>
  <si>
    <t>0.69774</t>
  </si>
  <si>
    <t>1.790E+15</t>
  </si>
  <si>
    <t> 549.2</t>
  </si>
  <si>
    <t>1.696( 54,18)</t>
  </si>
  <si>
    <t> 22.5</t>
  </si>
  <si>
    <t>0.69785</t>
  </si>
  <si>
    <t>1.688( 55,18)</t>
  </si>
  <si>
    <t> 22.8</t>
  </si>
  <si>
    <t>0.69793</t>
  </si>
  <si>
    <t> 544.5</t>
  </si>
  <si>
    <t>1.676(139,18)</t>
  </si>
  <si>
    <t>0.69798</t>
  </si>
  <si>
    <t> 542.2</t>
  </si>
  <si>
    <t>1.660(139,18)</t>
  </si>
  <si>
    <t>0.69800</t>
  </si>
  <si>
    <t> 540.0</t>
  </si>
  <si>
    <t>1.641(123,18)</t>
  </si>
  <si>
    <t> 23.8</t>
  </si>
  <si>
    <t> 537.8</t>
  </si>
  <si>
    <t>1.628(138,18)</t>
  </si>
  <si>
    <t>1.263</t>
  </si>
  <si>
    <t>1.266</t>
  </si>
  <si>
    <t>0.69797</t>
  </si>
  <si>
    <t>1.778E+15</t>
  </si>
  <si>
    <t> 535.6</t>
  </si>
  <si>
    <t>1.617(138,18)</t>
  </si>
  <si>
    <t>1.262</t>
  </si>
  <si>
    <t> 24.5</t>
  </si>
  <si>
    <t>1.774E+15</t>
  </si>
  <si>
    <t> 533.5</t>
  </si>
  <si>
    <t>1.604(138,18)</t>
  </si>
  <si>
    <t>1.256</t>
  </si>
  <si>
    <t> 24.9</t>
  </si>
  <si>
    <t>0.69788</t>
  </si>
  <si>
    <t>1.771E+15</t>
  </si>
  <si>
    <t> 531.4</t>
  </si>
  <si>
    <t>1.587(138,18)</t>
  </si>
  <si>
    <t>1.247</t>
  </si>
  <si>
    <t>1.250</t>
  </si>
  <si>
    <t> 25.2</t>
  </si>
  <si>
    <t>0.69781</t>
  </si>
  <si>
    <t>1.767E+15</t>
  </si>
  <si>
    <t> 529.4</t>
  </si>
  <si>
    <t>1.573(138,19)</t>
  </si>
  <si>
    <t> 25.5</t>
  </si>
  <si>
    <t>0.69773</t>
  </si>
  <si>
    <t> 527.4</t>
  </si>
  <si>
    <t>1.565(138,19)</t>
  </si>
  <si>
    <t>0.69766</t>
  </si>
  <si>
    <t> 525.4</t>
  </si>
  <si>
    <t>1.554(138,19)</t>
  </si>
  <si>
    <t> 26.2</t>
  </si>
  <si>
    <t> 523.4</t>
  </si>
  <si>
    <t>1.541(138,19)</t>
  </si>
  <si>
    <t>1.244</t>
  </si>
  <si>
    <t>0.69749</t>
  </si>
  <si>
    <t> 521.5</t>
  </si>
  <si>
    <t>1.527(153,19)</t>
  </si>
  <si>
    <t>0.69741</t>
  </si>
  <si>
    <t>1.747E+15</t>
  </si>
  <si>
    <t> 519.6</t>
  </si>
  <si>
    <t>1.512(153,19)</t>
  </si>
  <si>
    <t>1.240</t>
  </si>
  <si>
    <t> 27.1</t>
  </si>
  <si>
    <t>0.69734</t>
  </si>
  <si>
    <t>1.502(152,19)</t>
  </si>
  <si>
    <t>1.205</t>
  </si>
  <si>
    <t>0.69726</t>
  </si>
  <si>
    <t>1.738E+15</t>
  </si>
  <si>
    <t> 515.9</t>
  </si>
  <si>
    <t>1.494(152,19)</t>
  </si>
  <si>
    <t>0.69720</t>
  </si>
  <si>
    <t>1.733E+15</t>
  </si>
  <si>
    <t> 514.1</t>
  </si>
  <si>
    <t>1.485(152,19)</t>
  </si>
  <si>
    <t>1.194</t>
  </si>
  <si>
    <t> 28.2</t>
  </si>
  <si>
    <t>0.69714</t>
  </si>
  <si>
    <t> 512.3</t>
  </si>
  <si>
    <t>1.475(152,19)</t>
  </si>
  <si>
    <t>1.464(152,19)</t>
  </si>
  <si>
    <t>1.224</t>
  </si>
  <si>
    <t> 28.9</t>
  </si>
  <si>
    <t> 508.8</t>
  </si>
  <si>
    <t>1.459(152,19)</t>
  </si>
  <si>
    <t>1.222</t>
  </si>
  <si>
    <t>0.69701</t>
  </si>
  <si>
    <t>1.715E+15</t>
  </si>
  <si>
    <t> 508.0</t>
  </si>
  <si>
    <t>1.453(152,19)</t>
  </si>
  <si>
    <t> 507.1</t>
  </si>
  <si>
    <t>1.448(152,19)</t>
  </si>
  <si>
    <t>0.69697</t>
  </si>
  <si>
    <t>1.710E+15</t>
  </si>
  <si>
    <t> 506.3</t>
  </si>
  <si>
    <t>1.443(152,19)</t>
  </si>
  <si>
    <t>0.69695</t>
  </si>
  <si>
    <t> 505.4</t>
  </si>
  <si>
    <t>1.437(152,19)</t>
  </si>
  <si>
    <t>0.69694</t>
  </si>
  <si>
    <t>1.705E+15</t>
  </si>
  <si>
    <t> 504.6</t>
  </si>
  <si>
    <t>1.432(152,19)</t>
  </si>
  <si>
    <t>1.702E+15</t>
  </si>
  <si>
    <t> 503.8</t>
  </si>
  <si>
    <t>1.426(152,19)</t>
  </si>
  <si>
    <t> 30.1</t>
  </si>
  <si>
    <t>0.69690</t>
  </si>
  <si>
    <t>1.699E+15</t>
  </si>
  <si>
    <t>1.421(152,19)</t>
  </si>
  <si>
    <t> 30.3</t>
  </si>
  <si>
    <t>1.697E+15</t>
  </si>
  <si>
    <t>1.415(152,19)</t>
  </si>
  <si>
    <t> 30.5</t>
  </si>
  <si>
    <t>1.694E+15</t>
  </si>
  <si>
    <t>1.410(152,19)</t>
  </si>
  <si>
    <t>0.69686</t>
  </si>
  <si>
    <t>1.405(152,19)</t>
  </si>
  <si>
    <t>1.204</t>
  </si>
  <si>
    <t> 499.7</t>
  </si>
  <si>
    <t>1.399(152,19)</t>
  </si>
  <si>
    <t>0.69684</t>
  </si>
  <si>
    <t>1.686E+15</t>
  </si>
  <si>
    <t> 498.9</t>
  </si>
  <si>
    <t>1.394(152,19)</t>
  </si>
  <si>
    <t>0.69682</t>
  </si>
  <si>
    <t>1.683E+15</t>
  </si>
  <si>
    <t> 498.1</t>
  </si>
  <si>
    <t>1.389(152,19)</t>
  </si>
  <si>
    <t>1.198</t>
  </si>
  <si>
    <t> 497.4</t>
  </si>
  <si>
    <t>1.384(152,19)</t>
  </si>
  <si>
    <t>0.69680</t>
  </si>
  <si>
    <t> 496.6</t>
  </si>
  <si>
    <t>1.379(152,19)</t>
  </si>
  <si>
    <t>0.69679</t>
  </si>
  <si>
    <t> 495.8</t>
  </si>
  <si>
    <t>1.374(152,19)</t>
  </si>
  <si>
    <t>1.672E+15</t>
  </si>
  <si>
    <t> 495.0</t>
  </si>
  <si>
    <t>1.369(152,19)</t>
  </si>
  <si>
    <t>1.191</t>
  </si>
  <si>
    <t>1.669E+15</t>
  </si>
  <si>
    <t> 494.3</t>
  </si>
  <si>
    <t>1.364(152,19)</t>
  </si>
  <si>
    <t> 32.4</t>
  </si>
  <si>
    <t>0.69677</t>
  </si>
  <si>
    <t>1.666E+15</t>
  </si>
  <si>
    <t> 493.5</t>
  </si>
  <si>
    <t>1.359(152,19)</t>
  </si>
  <si>
    <t> 492.7</t>
  </si>
  <si>
    <t>1.354(152,19)</t>
  </si>
  <si>
    <t> 492.0</t>
  </si>
  <si>
    <t>1.350(152,19)</t>
  </si>
  <si>
    <t> 33.0</t>
  </si>
  <si>
    <t>0.69675</t>
  </si>
  <si>
    <t> 491.2</t>
  </si>
  <si>
    <t>1.345(152,19)</t>
  </si>
  <si>
    <t> 33.2</t>
  </si>
  <si>
    <t>1.655E+15</t>
  </si>
  <si>
    <t> 490.5</t>
  </si>
  <si>
    <t>1.341(152,19)</t>
  </si>
  <si>
    <t> 33.4</t>
  </si>
  <si>
    <t> 489.7</t>
  </si>
  <si>
    <t>1.337(152,19)</t>
  </si>
  <si>
    <t> 33.6</t>
  </si>
  <si>
    <t>1.649E+15</t>
  </si>
  <si>
    <t> 489.0</t>
  </si>
  <si>
    <t>1.333(152,19)</t>
  </si>
  <si>
    <t> 33.8</t>
  </si>
  <si>
    <t>0.69674</t>
  </si>
  <si>
    <t> 488.2</t>
  </si>
  <si>
    <t>1.328(152,19)</t>
  </si>
  <si>
    <t> 34.0</t>
  </si>
  <si>
    <t>1.643E+15</t>
  </si>
  <si>
    <t>1.324(152,19)</t>
  </si>
  <si>
    <t> 34.2</t>
  </si>
  <si>
    <t> 486.8</t>
  </si>
  <si>
    <t> Pxyz(lfa,</t>
  </si>
  <si>
    <t>kz)</t>
  </si>
  <si>
    <t>2.367( 97,</t>
  </si>
  <si>
    <t> 830.0</t>
  </si>
  <si>
    <t>0.69175</t>
  </si>
  <si>
    <t>2.086E+15</t>
  </si>
  <si>
    <t> 702.3</t>
  </si>
  <si>
    <t>2.387( 97,</t>
  </si>
  <si>
    <t> 829.6</t>
  </si>
  <si>
    <t>0.69312</t>
  </si>
  <si>
    <t>2.078E+15</t>
  </si>
  <si>
    <t> 703.0</t>
  </si>
  <si>
    <t>2.046( 97,</t>
  </si>
  <si>
    <t> 827.3</t>
  </si>
  <si>
    <t>0.69397</t>
  </si>
  <si>
    <t>2.114E+15</t>
  </si>
  <si>
    <t> 685.4</t>
  </si>
  <si>
    <t>1.762( 97,</t>
  </si>
  <si>
    <t> 825.2</t>
  </si>
  <si>
    <t>0.69477</t>
  </si>
  <si>
    <t>2.144E+15</t>
  </si>
  <si>
    <t> 669.4</t>
  </si>
  <si>
    <t>1.600(111,</t>
  </si>
  <si>
    <t>  2.524</t>
  </si>
  <si>
    <t> 823.8</t>
  </si>
  <si>
    <t>0.69524</t>
  </si>
  <si>
    <t>2.163E+15</t>
  </si>
  <si>
    <t> 656.0</t>
  </si>
  <si>
    <t>1.510( 69,</t>
  </si>
  <si>
    <t>  3.352</t>
  </si>
  <si>
    <t>0.69553</t>
  </si>
  <si>
    <t>2.174E+15</t>
  </si>
  <si>
    <t> 644.5</t>
  </si>
  <si>
    <t>1.452( 69,</t>
  </si>
  <si>
    <t>  4.179</t>
  </si>
  <si>
    <t>2.180E+15</t>
  </si>
  <si>
    <t> 634.3</t>
  </si>
  <si>
    <t>1.413(140,</t>
  </si>
  <si>
    <t>  5.007</t>
  </si>
  <si>
    <t>  8.9</t>
  </si>
  <si>
    <t>2.181E+15</t>
  </si>
  <si>
    <t> 625.1</t>
  </si>
  <si>
    <t>1.382(139,</t>
  </si>
  <si>
    <t>  5.835</t>
  </si>
  <si>
    <t> 10.0</t>
  </si>
  <si>
    <t>0.69588</t>
  </si>
  <si>
    <t>2.179E+15</t>
  </si>
  <si>
    <t> 616.7</t>
  </si>
  <si>
    <t>1.370(139,</t>
  </si>
  <si>
    <t>  6.249</t>
  </si>
  <si>
    <t>2.177E+15</t>
  </si>
  <si>
    <t> 612.7</t>
  </si>
  <si>
    <t>1.361(139,</t>
  </si>
  <si>
    <t>1.236</t>
  </si>
  <si>
    <t>  6.662</t>
  </si>
  <si>
    <t> 11.1</t>
  </si>
  <si>
    <t> 820.9</t>
  </si>
  <si>
    <t> 608.9</t>
  </si>
  <si>
    <t>1.353(139,</t>
  </si>
  <si>
    <t>  7.076</t>
  </si>
  <si>
    <t> 11.6</t>
  </si>
  <si>
    <t>0.69595</t>
  </si>
  <si>
    <t>2.170E+15</t>
  </si>
  <si>
    <t> 605.3</t>
  </si>
  <si>
    <t>1.344(139,</t>
  </si>
  <si>
    <t>  7.490</t>
  </si>
  <si>
    <t>2.167E+15</t>
  </si>
  <si>
    <t> 601.7</t>
  </si>
  <si>
    <t>1.336(139,</t>
  </si>
  <si>
    <t>  7.904</t>
  </si>
  <si>
    <t> 598.3</t>
  </si>
  <si>
    <t>1.328( 55,</t>
  </si>
  <si>
    <t>1.212</t>
  </si>
  <si>
    <t>  8.318</t>
  </si>
  <si>
    <t>2.158E+15</t>
  </si>
  <si>
    <t> 595.0</t>
  </si>
  <si>
    <t>  8.731</t>
  </si>
  <si>
    <t>2.154E+15</t>
  </si>
  <si>
    <t> 591.8</t>
  </si>
  <si>
    <t>1.313( 55,</t>
  </si>
  <si>
    <t>  9.145</t>
  </si>
  <si>
    <t>2.149E+15</t>
  </si>
  <si>
    <t> 588.7</t>
  </si>
  <si>
    <t>1.305( 55,</t>
  </si>
  <si>
    <t>  9.559</t>
  </si>
  <si>
    <t>2.143E+15</t>
  </si>
  <si>
    <t> 585.6</t>
  </si>
  <si>
    <t>1.298( 40,</t>
  </si>
  <si>
    <t>  9.973</t>
  </si>
  <si>
    <t>2.138E+15</t>
  </si>
  <si>
    <t> 582.7</t>
  </si>
  <si>
    <t> 10.387</t>
  </si>
  <si>
    <t>2.132E+15</t>
  </si>
  <si>
    <t> 579.8</t>
  </si>
  <si>
    <t>1.288( 41,</t>
  </si>
  <si>
    <t> 10.800</t>
  </si>
  <si>
    <t>2.126E+15</t>
  </si>
  <si>
    <t> 577.1</t>
  </si>
  <si>
    <t>1.283( 41,</t>
  </si>
  <si>
    <t> 11.214</t>
  </si>
  <si>
    <t>2.120E+15</t>
  </si>
  <si>
    <t> 574.4</t>
  </si>
  <si>
    <t>1.278(153,</t>
  </si>
  <si>
    <t> 11.628</t>
  </si>
  <si>
    <t>2.113E+15</t>
  </si>
  <si>
    <t> 571.7</t>
  </si>
  <si>
    <t>1.273(153,</t>
  </si>
  <si>
    <t> 12.042</t>
  </si>
  <si>
    <t> 17.6</t>
  </si>
  <si>
    <t>2.107E+15</t>
  </si>
  <si>
    <t> 569.2</t>
  </si>
  <si>
    <t>1.268(153,</t>
  </si>
  <si>
    <t> 12.456</t>
  </si>
  <si>
    <t>2.100E+15</t>
  </si>
  <si>
    <t> 566.7</t>
  </si>
  <si>
    <t>1.263( 41,</t>
  </si>
  <si>
    <t> 12.869</t>
  </si>
  <si>
    <t>2.093E+15</t>
  </si>
  <si>
    <t>1.259( 41,</t>
  </si>
  <si>
    <t> 13.283</t>
  </si>
  <si>
    <t> 561.8</t>
  </si>
  <si>
    <t>1.254( 41,</t>
  </si>
  <si>
    <t> 13.697</t>
  </si>
  <si>
    <t>2.079E+15</t>
  </si>
  <si>
    <t> 559.5</t>
  </si>
  <si>
    <t>1.250( 41,</t>
  </si>
  <si>
    <t> 14.111</t>
  </si>
  <si>
    <t> 20.0</t>
  </si>
  <si>
    <t>2.072E+15</t>
  </si>
  <si>
    <t>1.245( 41,</t>
  </si>
  <si>
    <t> 14.525</t>
  </si>
  <si>
    <t> 20.5</t>
  </si>
  <si>
    <t>2.064E+15</t>
  </si>
  <si>
    <t> 555.0</t>
  </si>
  <si>
    <t>1.240( 41,</t>
  </si>
  <si>
    <t> 14.938</t>
  </si>
  <si>
    <t>2.057E+15</t>
  </si>
  <si>
    <t> 552.8</t>
  </si>
  <si>
    <t>1.236( 41,</t>
  </si>
  <si>
    <t> 15.352</t>
  </si>
  <si>
    <t> 21.5</t>
  </si>
  <si>
    <t>2.049E+15</t>
  </si>
  <si>
    <t> 550.7</t>
  </si>
  <si>
    <t>1.233(153,</t>
  </si>
  <si>
    <t> 15.766</t>
  </si>
  <si>
    <t>2.042E+15</t>
  </si>
  <si>
    <t> 548.6</t>
  </si>
  <si>
    <t>1.230(138,</t>
  </si>
  <si>
    <t> 16.180</t>
  </si>
  <si>
    <t> 22.4</t>
  </si>
  <si>
    <t>2.034E+15</t>
  </si>
  <si>
    <t> 546.6</t>
  </si>
  <si>
    <t>1.227(138,</t>
  </si>
  <si>
    <t> 16.594</t>
  </si>
  <si>
    <t> 22.9</t>
  </si>
  <si>
    <t>2.026E+15</t>
  </si>
  <si>
    <t> 544.6</t>
  </si>
  <si>
    <t>1.223( 56,</t>
  </si>
  <si>
    <t> 17.008</t>
  </si>
  <si>
    <t> 23.4</t>
  </si>
  <si>
    <t>2.018E+15</t>
  </si>
  <si>
    <t> 542.6</t>
  </si>
  <si>
    <t>1.221( 42,</t>
  </si>
  <si>
    <t> 17.421</t>
  </si>
  <si>
    <t>2.010E+15</t>
  </si>
  <si>
    <t> 540.7</t>
  </si>
  <si>
    <t>1.219( 42,</t>
  </si>
  <si>
    <t> 17.835</t>
  </si>
  <si>
    <t> 24.3</t>
  </si>
  <si>
    <t>2.002E+15</t>
  </si>
  <si>
    <t> 538.8</t>
  </si>
  <si>
    <t>1.218( 42,</t>
  </si>
  <si>
    <t> 18.249</t>
  </si>
  <si>
    <t> 24.8</t>
  </si>
  <si>
    <t>1.994E+15</t>
  </si>
  <si>
    <t> 536.9</t>
  </si>
  <si>
    <t>1.216( 42,</t>
  </si>
  <si>
    <t> 18.663</t>
  </si>
  <si>
    <t> 25.3</t>
  </si>
  <si>
    <t>1.986E+15</t>
  </si>
  <si>
    <t> 535.1</t>
  </si>
  <si>
    <t>1.214( 42,</t>
  </si>
  <si>
    <t> 19.077</t>
  </si>
  <si>
    <t>1.978E+15</t>
  </si>
  <si>
    <t> 533.2</t>
  </si>
  <si>
    <t>1.213( 42,</t>
  </si>
  <si>
    <t> 19.283</t>
  </si>
  <si>
    <t>1.974E+15</t>
  </si>
  <si>
    <t> 532.4</t>
  </si>
  <si>
    <t>1.212( 42,</t>
  </si>
  <si>
    <t> 19.490</t>
  </si>
  <si>
    <t>1.970E+15</t>
  </si>
  <si>
    <t> 531.5</t>
  </si>
  <si>
    <t> 19.697</t>
  </si>
  <si>
    <t> 26.4</t>
  </si>
  <si>
    <t>1.966E+15</t>
  </si>
  <si>
    <t> 530.6</t>
  </si>
  <si>
    <t>1.211( 42,</t>
  </si>
  <si>
    <t> 19.904</t>
  </si>
  <si>
    <t>1.962E+15</t>
  </si>
  <si>
    <t> 529.7</t>
  </si>
  <si>
    <t>1.210( 42,</t>
  </si>
  <si>
    <t> 20.111</t>
  </si>
  <si>
    <t>1.958E+15</t>
  </si>
  <si>
    <t> 528.8</t>
  </si>
  <si>
    <t> 20.318</t>
  </si>
  <si>
    <t>1.954E+15</t>
  </si>
  <si>
    <t> 527.9</t>
  </si>
  <si>
    <t>1.209( 42,</t>
  </si>
  <si>
    <t> 20.525</t>
  </si>
  <si>
    <t>1.950E+15</t>
  </si>
  <si>
    <t> 527.1</t>
  </si>
  <si>
    <t>1.208( 42,</t>
  </si>
  <si>
    <t> 20.732</t>
  </si>
  <si>
    <t>1.945E+15</t>
  </si>
  <si>
    <t> 526.2</t>
  </si>
  <si>
    <t> 20.939</t>
  </si>
  <si>
    <t>1.941E+15</t>
  </si>
  <si>
    <t> 525.3</t>
  </si>
  <si>
    <t>1.207( 42,</t>
  </si>
  <si>
    <t> 21.146</t>
  </si>
  <si>
    <t>1.937E+15</t>
  </si>
  <si>
    <t>1.206( 42,</t>
  </si>
  <si>
    <t> 21.353</t>
  </si>
  <si>
    <t>1.933E+15</t>
  </si>
  <si>
    <t> 523.6</t>
  </si>
  <si>
    <t>1.205( 42,</t>
  </si>
  <si>
    <t> 21.559</t>
  </si>
  <si>
    <t>1.929E+15</t>
  </si>
  <si>
    <t> 522.8</t>
  </si>
  <si>
    <t>1.204( 42,</t>
  </si>
  <si>
    <t> 21.766</t>
  </si>
  <si>
    <t> 28.7</t>
  </si>
  <si>
    <t>1.925E+15</t>
  </si>
  <si>
    <t> 521.9</t>
  </si>
  <si>
    <t> 21.973</t>
  </si>
  <si>
    <t>1.921E+15</t>
  </si>
  <si>
    <t> 521.1</t>
  </si>
  <si>
    <t>1.203( 42,</t>
  </si>
  <si>
    <t> 22.180</t>
  </si>
  <si>
    <t> 29.1</t>
  </si>
  <si>
    <t>1.917E+15</t>
  </si>
  <si>
    <t> 520.2</t>
  </si>
  <si>
    <t>1.202( 42,</t>
  </si>
  <si>
    <t> 22.387</t>
  </si>
  <si>
    <t>1.912E+15</t>
  </si>
  <si>
    <t> 519.4</t>
  </si>
  <si>
    <t>1.001266</t>
  </si>
  <si>
    <t>1.201( 42,</t>
  </si>
  <si>
    <t> 22.594</t>
  </si>
  <si>
    <t>1.908E+15</t>
  </si>
  <si>
    <t>0.999389</t>
  </si>
  <si>
    <t>1.200( 42,</t>
  </si>
  <si>
    <t> 22.801</t>
  </si>
  <si>
    <t>1.904E+15</t>
  </si>
  <si>
    <t>0.997515</t>
  </si>
  <si>
    <t>1.199( 42,</t>
  </si>
  <si>
    <t> 23.008</t>
  </si>
  <si>
    <t>1.900E+15</t>
  </si>
  <si>
    <t> 516.9</t>
  </si>
  <si>
    <t>0.995642</t>
  </si>
  <si>
    <t> 23.215</t>
  </si>
  <si>
    <t>1.896E+15</t>
  </si>
  <si>
    <t> 516.1</t>
  </si>
  <si>
    <t>0.993772</t>
  </si>
  <si>
    <t>1.198( 42,</t>
  </si>
  <si>
    <t> 23.422</t>
  </si>
  <si>
    <t>1.892E+15</t>
  </si>
  <si>
    <t> 515.2</t>
  </si>
  <si>
    <t>0.991903</t>
  </si>
  <si>
    <t>1.197( 42,</t>
  </si>
  <si>
    <t> 23.628</t>
  </si>
  <si>
    <t>1.887E+15</t>
  </si>
  <si>
    <t> 514.4</t>
  </si>
  <si>
    <t>0.990036</t>
  </si>
  <si>
    <t>1.196( 42,</t>
  </si>
  <si>
    <t> 23.835</t>
  </si>
  <si>
    <t>0.69657</t>
  </si>
  <si>
    <t>1.883E+15</t>
  </si>
  <si>
    <t>0.988172</t>
  </si>
  <si>
    <t>1.195( 42,</t>
  </si>
  <si>
    <t> 24.042</t>
  </si>
  <si>
    <t>1.879E+15</t>
  </si>
  <si>
    <t> 512.8</t>
  </si>
  <si>
    <t>0.986309</t>
  </si>
  <si>
    <t>1.194( 42,</t>
  </si>
  <si>
    <t> 24.249</t>
  </si>
  <si>
    <t>0.69658</t>
  </si>
  <si>
    <t>1.875E+15</t>
  </si>
  <si>
    <t>0.984447</t>
  </si>
  <si>
    <t>1.193( 42,</t>
  </si>
  <si>
    <t> 24.456</t>
  </si>
  <si>
    <t>1.871E+15</t>
  </si>
  <si>
    <t> 511.1</t>
  </si>
  <si>
    <t>0.982587</t>
  </si>
  <si>
    <t>1.192( 42,</t>
  </si>
  <si>
    <t> 24.663</t>
  </si>
  <si>
    <t>0.69659</t>
  </si>
  <si>
    <t>1.866E+15</t>
  </si>
  <si>
    <t> 510.3</t>
  </si>
  <si>
    <t>0.980729</t>
  </si>
  <si>
    <t> 24.870</t>
  </si>
  <si>
    <t>1.862E+15</t>
  </si>
  <si>
    <t>2.423( 82, 7)</t>
  </si>
  <si>
    <t> 830.5</t>
  </si>
  <si>
    <t>587.2</t>
  </si>
  <si>
    <t>0.69123</t>
  </si>
  <si>
    <t>2.111E+15</t>
  </si>
  <si>
    <t> 705.5</t>
  </si>
  <si>
    <t>2.415( 82, 9)</t>
  </si>
  <si>
    <t>2.103E+15</t>
  </si>
  <si>
    <t> 706.1</t>
  </si>
  <si>
    <t>2.217( 82, 8)</t>
  </si>
  <si>
    <t> 828.6</t>
  </si>
  <si>
    <t>0.69328</t>
  </si>
  <si>
    <t>2.130E+15</t>
  </si>
  <si>
    <t> 687.3</t>
  </si>
  <si>
    <t>1.965( 97, 8)</t>
  </si>
  <si>
    <t>  3.9</t>
  </si>
  <si>
    <t> 826.7</t>
  </si>
  <si>
    <t>0.69403</t>
  </si>
  <si>
    <t>2.160E+15</t>
  </si>
  <si>
    <t> 670.0</t>
  </si>
  <si>
    <t>1.789(112, 7)</t>
  </si>
  <si>
    <t>0.69460</t>
  </si>
  <si>
    <t> 655.8</t>
  </si>
  <si>
    <t>1.684(127, 7)</t>
  </si>
  <si>
    <t>  7.0</t>
  </si>
  <si>
    <t> 824.3</t>
  </si>
  <si>
    <t>0.69495</t>
  </si>
  <si>
    <t>2.193E+15</t>
  </si>
  <si>
    <t> 643.7</t>
  </si>
  <si>
    <t>1.615(127, 7)</t>
  </si>
  <si>
    <t>  8.4</t>
  </si>
  <si>
    <t> 823.6</t>
  </si>
  <si>
    <t>0.69519</t>
  </si>
  <si>
    <t>2.199E+15</t>
  </si>
  <si>
    <t> 633.0</t>
  </si>
  <si>
    <t>1.565(142, 6)</t>
  </si>
  <si>
    <t>  9.6</t>
  </si>
  <si>
    <t>0.69537</t>
  </si>
  <si>
    <t>2.201E+15</t>
  </si>
  <si>
    <t> 623.4</t>
  </si>
  <si>
    <t>1.528(142, 6)</t>
  </si>
  <si>
    <t> 10.9</t>
  </si>
  <si>
    <t> 822.5</t>
  </si>
  <si>
    <t>0.69550</t>
  </si>
  <si>
    <t>2.200E+15</t>
  </si>
  <si>
    <t> 614.7</t>
  </si>
  <si>
    <t>1.510(142, 6)</t>
  </si>
  <si>
    <t> 822.3</t>
  </si>
  <si>
    <t>0.69556</t>
  </si>
  <si>
    <t>2.198E+15</t>
  </si>
  <si>
    <t> 610.7</t>
  </si>
  <si>
    <t>1.492(143, 6)</t>
  </si>
  <si>
    <t> 822.1</t>
  </si>
  <si>
    <t>0.69561</t>
  </si>
  <si>
    <t>2.196E+15</t>
  </si>
  <si>
    <t> 606.8</t>
  </si>
  <si>
    <t>1.475(141, 6)</t>
  </si>
  <si>
    <t> 603.0</t>
  </si>
  <si>
    <t>1.459(156, 6)</t>
  </si>
  <si>
    <t> 13.3</t>
  </si>
  <si>
    <t>0.69572</t>
  </si>
  <si>
    <t>2.190E+15</t>
  </si>
  <si>
    <t> 599.5</t>
  </si>
  <si>
    <t>1.446(156, 6)</t>
  </si>
  <si>
    <t> 13.8</t>
  </si>
  <si>
    <t>2.187E+15</t>
  </si>
  <si>
    <t> 596.0</t>
  </si>
  <si>
    <t>1.433(156, 6)</t>
  </si>
  <si>
    <t> 14.4</t>
  </si>
  <si>
    <t> 821.4</t>
  </si>
  <si>
    <t>0.69582</t>
  </si>
  <si>
    <t>2.183E+15</t>
  </si>
  <si>
    <t> 592.7</t>
  </si>
  <si>
    <t>1.420(155, 6)</t>
  </si>
  <si>
    <t> 14.9</t>
  </si>
  <si>
    <t> 821.2</t>
  </si>
  <si>
    <t> 589.5</t>
  </si>
  <si>
    <t>1.407(155, 5)</t>
  </si>
  <si>
    <t>2.175E+15</t>
  </si>
  <si>
    <t> 586.4</t>
  </si>
  <si>
    <t>1.397(155, 5)</t>
  </si>
  <si>
    <t> 583.4</t>
  </si>
  <si>
    <t>1.387(154, 5)</t>
  </si>
  <si>
    <t>2.165E+15</t>
  </si>
  <si>
    <t> 580.6</t>
  </si>
  <si>
    <t>1.378(154, 5)</t>
  </si>
  <si>
    <t> 577.8</t>
  </si>
  <si>
    <t>1.369(154, 5)</t>
  </si>
  <si>
    <t>2.155E+15</t>
  </si>
  <si>
    <t> 575.1</t>
  </si>
  <si>
    <t>1.360(154, 5)</t>
  </si>
  <si>
    <t> 18.0</t>
  </si>
  <si>
    <t>2.150E+15</t>
  </si>
  <si>
    <t> 572.4</t>
  </si>
  <si>
    <t>1.352(159, 5)</t>
  </si>
  <si>
    <t> 18.5</t>
  </si>
  <si>
    <t> 569.9</t>
  </si>
  <si>
    <t>1.345(159, 5)</t>
  </si>
  <si>
    <t> 19.0</t>
  </si>
  <si>
    <t> 567.4</t>
  </si>
  <si>
    <t>1.338(159, 5)</t>
  </si>
  <si>
    <t> 565.0</t>
  </si>
  <si>
    <t>1.332(153, 5)</t>
  </si>
  <si>
    <t> 562.7</t>
  </si>
  <si>
    <t>1.325(159,18)</t>
  </si>
  <si>
    <t> 560.4</t>
  </si>
  <si>
    <t>1.322(159,18)</t>
  </si>
  <si>
    <t> 20.9</t>
  </si>
  <si>
    <t> 558.1</t>
  </si>
  <si>
    <t>1.317(153,18)</t>
  </si>
  <si>
    <t>1.209</t>
  </si>
  <si>
    <t> 555.9</t>
  </si>
  <si>
    <t>1.312(153,18)</t>
  </si>
  <si>
    <t> 553.8</t>
  </si>
  <si>
    <t>1.307(153,18)</t>
  </si>
  <si>
    <t> 551.7</t>
  </si>
  <si>
    <t>1.301(153,18)</t>
  </si>
  <si>
    <t>1.195</t>
  </si>
  <si>
    <t> 549.6</t>
  </si>
  <si>
    <t>1.296(153,18)</t>
  </si>
  <si>
    <t> 547.6</t>
  </si>
  <si>
    <t>1.290(153,18)</t>
  </si>
  <si>
    <t> 545.7</t>
  </si>
  <si>
    <t>1.284(152, 4)</t>
  </si>
  <si>
    <t> 543.7</t>
  </si>
  <si>
    <t>1.282(152, 4)</t>
  </si>
  <si>
    <t> 541.8</t>
  </si>
  <si>
    <t>1.280(152, 4)</t>
  </si>
  <si>
    <t>1.278(152, 4)</t>
  </si>
  <si>
    <t> 538.1</t>
  </si>
  <si>
    <t>1.275(152, 4)</t>
  </si>
  <si>
    <t> 25.9</t>
  </si>
  <si>
    <t> 536.3</t>
  </si>
  <si>
    <t>1.272(152, 4)</t>
  </si>
  <si>
    <t>2.027E+15</t>
  </si>
  <si>
    <t> 534.6</t>
  </si>
  <si>
    <t>1.269(152, 4)</t>
  </si>
  <si>
    <t>2.019E+15</t>
  </si>
  <si>
    <t>1.268(152, 4)</t>
  </si>
  <si>
    <t>2.015E+15</t>
  </si>
  <si>
    <t> 531.9</t>
  </si>
  <si>
    <t>1.266(152, 4)</t>
  </si>
  <si>
    <t>2.011E+15</t>
  </si>
  <si>
    <t> 531.1</t>
  </si>
  <si>
    <t>1.265(152, 4)</t>
  </si>
  <si>
    <t>2.007E+15</t>
  </si>
  <si>
    <t> 530.2</t>
  </si>
  <si>
    <t>1.263(152, 4)</t>
  </si>
  <si>
    <t>2.003E+15</t>
  </si>
  <si>
    <t>1.262(152, 4)</t>
  </si>
  <si>
    <t>1.999E+15</t>
  </si>
  <si>
    <t> 528.5</t>
  </si>
  <si>
    <t>1.260(152, 4)</t>
  </si>
  <si>
    <t>1.995E+15</t>
  </si>
  <si>
    <t> 527.7</t>
  </si>
  <si>
    <t>1.258(152, 4)</t>
  </si>
  <si>
    <t>1.991E+15</t>
  </si>
  <si>
    <t> 526.9</t>
  </si>
  <si>
    <t>1.257(152, 4)</t>
  </si>
  <si>
    <t>1.987E+15</t>
  </si>
  <si>
    <t> 526.0</t>
  </si>
  <si>
    <t>1.255(152, 4)</t>
  </si>
  <si>
    <t>1.983E+15</t>
  </si>
  <si>
    <t> 525.2</t>
  </si>
  <si>
    <t>1.254(152, 4)</t>
  </si>
  <si>
    <t>1.979E+15</t>
  </si>
  <si>
    <t> 524.4</t>
  </si>
  <si>
    <t>1.252(152, 4)</t>
  </si>
  <si>
    <t>1.975E+15</t>
  </si>
  <si>
    <t>1.250(152, 4)</t>
  </si>
  <si>
    <t>1.971E+15</t>
  </si>
  <si>
    <t>1.249(152, 4)</t>
  </si>
  <si>
    <t>1.967E+15</t>
  </si>
  <si>
    <t> 522.0</t>
  </si>
  <si>
    <t>1.001591</t>
  </si>
  <si>
    <t>1.247(152, 4)</t>
  </si>
  <si>
    <t>1.963E+15</t>
  </si>
  <si>
    <t>0.999857</t>
  </si>
  <si>
    <t>1.246(152, 4)</t>
  </si>
  <si>
    <t>1.959E+15</t>
  </si>
  <si>
    <t> 520.3</t>
  </si>
  <si>
    <t>0.998124</t>
  </si>
  <si>
    <t>1.244(152,19)</t>
  </si>
  <si>
    <t>1.955E+15</t>
  </si>
  <si>
    <t> 519.5</t>
  </si>
  <si>
    <t>0.996392</t>
  </si>
  <si>
    <t>1.243(152,19)</t>
  </si>
  <si>
    <t>1.951E+15</t>
  </si>
  <si>
    <t> 518.8</t>
  </si>
  <si>
    <t>0.994662</t>
  </si>
  <si>
    <t>1.242(152,19)</t>
  </si>
  <si>
    <t>1.947E+15</t>
  </si>
  <si>
    <t> 518.0</t>
  </si>
  <si>
    <t>0.992933</t>
  </si>
  <si>
    <t>1.241(152,19)</t>
  </si>
  <si>
    <t>1.943E+15</t>
  </si>
  <si>
    <t> 517.2</t>
  </si>
  <si>
    <t>0.991205</t>
  </si>
  <si>
    <t>1.240(152,19)</t>
  </si>
  <si>
    <t>1.939E+15</t>
  </si>
  <si>
    <t> 516.4</t>
  </si>
  <si>
    <t>0.989478</t>
  </si>
  <si>
    <t>1.239(152,19)</t>
  </si>
  <si>
    <t>1.935E+15</t>
  </si>
  <si>
    <t> 515.6</t>
  </si>
  <si>
    <t>0.987751</t>
  </si>
  <si>
    <t>1.238(152,19)</t>
  </si>
  <si>
    <t>0.69660</t>
  </si>
  <si>
    <t>1.931E+15</t>
  </si>
  <si>
    <t> 514.8</t>
  </si>
  <si>
    <t>0.986026</t>
  </si>
  <si>
    <t>1.237(152,19)</t>
  </si>
  <si>
    <t>1.927E+15</t>
  </si>
  <si>
    <t> 514.0</t>
  </si>
  <si>
    <t>0.984301</t>
  </si>
  <si>
    <t>1.236(152,19)</t>
  </si>
  <si>
    <t>0.69661</t>
  </si>
  <si>
    <t>1.923E+15</t>
  </si>
  <si>
    <t> 513.3</t>
  </si>
  <si>
    <t>0.982576</t>
  </si>
  <si>
    <t>1.235(152,19)</t>
  </si>
  <si>
    <t>1.918E+15</t>
  </si>
  <si>
    <t> 512.5</t>
  </si>
  <si>
    <t>0.980852</t>
  </si>
  <si>
    <t>1.234(152,19)</t>
  </si>
  <si>
    <t>1.914E+15</t>
  </si>
  <si>
    <t> 511.7</t>
  </si>
  <si>
    <t>0.979129</t>
  </si>
  <si>
    <t>1.232(152,19)</t>
  </si>
  <si>
    <t>1.910E+15</t>
  </si>
  <si>
    <t> 510.9</t>
  </si>
  <si>
    <t>0.977406</t>
  </si>
  <si>
    <t>1.231(152,19)</t>
  </si>
  <si>
    <t>1.906E+15</t>
  </si>
  <si>
    <t> 510.2</t>
  </si>
  <si>
    <t>2.468( 83, 7)</t>
  </si>
  <si>
    <t>0.69056</t>
  </si>
  <si>
    <t> 710.8</t>
  </si>
  <si>
    <t>2.424( 83, 8)</t>
  </si>
  <si>
    <t>0.69247</t>
  </si>
  <si>
    <t>2.151E+15</t>
  </si>
  <si>
    <t> 711.5</t>
  </si>
  <si>
    <t>2.535( 83, 9)</t>
  </si>
  <si>
    <t> 831.2</t>
  </si>
  <si>
    <t>0.69199</t>
  </si>
  <si>
    <t> 690.3</t>
  </si>
  <si>
    <t>2.443( 83, 8)</t>
  </si>
  <si>
    <t>  4.2</t>
  </si>
  <si>
    <t>0.69218</t>
  </si>
  <si>
    <t> 670.3</t>
  </si>
  <si>
    <t>2.344( 97, 8)</t>
  </si>
  <si>
    <t>  6.2</t>
  </si>
  <si>
    <t>2.182E+15</t>
  </si>
  <si>
    <t> 653.9</t>
  </si>
  <si>
    <t>2.254( 97, 8)</t>
  </si>
  <si>
    <t>  8.2</t>
  </si>
  <si>
    <t> 829.2</t>
  </si>
  <si>
    <t>0.69275</t>
  </si>
  <si>
    <t> 640.1</t>
  </si>
  <si>
    <t>2.146( 97, 7)</t>
  </si>
  <si>
    <t> 828.4</t>
  </si>
  <si>
    <t>0.69306</t>
  </si>
  <si>
    <t>2.195E+15</t>
  </si>
  <si>
    <t> 628.3</t>
  </si>
  <si>
    <t>2.026( 96, 7)</t>
  </si>
  <si>
    <t> 827.6</t>
  </si>
  <si>
    <t>0.69343</t>
  </si>
  <si>
    <t> 618.0</t>
  </si>
  <si>
    <t>1.907(111, 7)</t>
  </si>
  <si>
    <t> 13.4</t>
  </si>
  <si>
    <t> 826.6</t>
  </si>
  <si>
    <t>0.69386</t>
  </si>
  <si>
    <t> 609.1</t>
  </si>
  <si>
    <t>1.845(110, 7)</t>
  </si>
  <si>
    <t> 826.2</t>
  </si>
  <si>
    <t>0.69408</t>
  </si>
  <si>
    <t> 605.1</t>
  </si>
  <si>
    <t>1.790(125, 7)</t>
  </si>
  <si>
    <t> 825.7</t>
  </si>
  <si>
    <t>0.69432</t>
  </si>
  <si>
    <t> 601.3</t>
  </si>
  <si>
    <t>1.743(125, 7)</t>
  </si>
  <si>
    <t>0.69454</t>
  </si>
  <si>
    <t> 597.6</t>
  </si>
  <si>
    <t>1.702(110,15)</t>
  </si>
  <si>
    <t> 16.3</t>
  </si>
  <si>
    <t> 824.8</t>
  </si>
  <si>
    <t>0.69476</t>
  </si>
  <si>
    <t> 594.2</t>
  </si>
  <si>
    <t>1.681(110,16)</t>
  </si>
  <si>
    <t> 824.4</t>
  </si>
  <si>
    <t>0.69498</t>
  </si>
  <si>
    <t> 591.0</t>
  </si>
  <si>
    <t>1.666(125,16)</t>
  </si>
  <si>
    <t> 587.9</t>
  </si>
  <si>
    <t>1.654(125,16)</t>
  </si>
  <si>
    <t>0.69543</t>
  </si>
  <si>
    <t>2.197E+15</t>
  </si>
  <si>
    <t> 584.9</t>
  </si>
  <si>
    <t>1.639(125,16)</t>
  </si>
  <si>
    <t> 823.2</t>
  </si>
  <si>
    <t>0.69564</t>
  </si>
  <si>
    <t> 582.1</t>
  </si>
  <si>
    <t>1.631(125,17)</t>
  </si>
  <si>
    <t> 19.3</t>
  </si>
  <si>
    <t>0.69585</t>
  </si>
  <si>
    <t> 579.4</t>
  </si>
  <si>
    <t>1.621(125,17)</t>
  </si>
  <si>
    <t> 19.8</t>
  </si>
  <si>
    <t>0.69604</t>
  </si>
  <si>
    <t>2.191E+15</t>
  </si>
  <si>
    <t> 576.8</t>
  </si>
  <si>
    <t>1.618(124,17)</t>
  </si>
  <si>
    <t>2.189E+15</t>
  </si>
  <si>
    <t> 574.3</t>
  </si>
  <si>
    <t>1.612(124,17)</t>
  </si>
  <si>
    <t>2.186E+15</t>
  </si>
  <si>
    <t> 571.9</t>
  </si>
  <si>
    <t>1.603(139,17)</t>
  </si>
  <si>
    <t>1.600(139,17)</t>
  </si>
  <si>
    <t> 567.2</t>
  </si>
  <si>
    <t>1.594(139,17)</t>
  </si>
  <si>
    <t> 22.2</t>
  </si>
  <si>
    <t>2.176E+15</t>
  </si>
  <si>
    <t>1.587(139,18)</t>
  </si>
  <si>
    <t>0.69683</t>
  </si>
  <si>
    <t>2.172E+15</t>
  </si>
  <si>
    <t> 562.8</t>
  </si>
  <si>
    <t>1.585(139,18)</t>
  </si>
  <si>
    <t>2.168E+15</t>
  </si>
  <si>
    <t> 560.7</t>
  </si>
  <si>
    <t>1.578(139,18)</t>
  </si>
  <si>
    <t>2.164E+15</t>
  </si>
  <si>
    <t> 558.6</t>
  </si>
  <si>
    <t>1.569(139,18)</t>
  </si>
  <si>
    <t> 24.0</t>
  </si>
  <si>
    <t>2.159E+15</t>
  </si>
  <si>
    <t>1.558(138,18)</t>
  </si>
  <si>
    <t> 24.4</t>
  </si>
  <si>
    <t>0.69705</t>
  </si>
  <si>
    <t>1.555(138,18)</t>
  </si>
  <si>
    <t>0.69707</t>
  </si>
  <si>
    <t> 552.6</t>
  </si>
  <si>
    <t>1.550(138,18)</t>
  </si>
  <si>
    <t>1.542(138,18)</t>
  </si>
  <si>
    <t>0.69709</t>
  </si>
  <si>
    <t> 548.8</t>
  </si>
  <si>
    <t>1.531(138,18)</t>
  </si>
  <si>
    <t> 546.9</t>
  </si>
  <si>
    <t>1.520(138,18)</t>
  </si>
  <si>
    <t>2.127E+15</t>
  </si>
  <si>
    <t> 545.1</t>
  </si>
  <si>
    <t>1.506(138,18)</t>
  </si>
  <si>
    <t> 543.3</t>
  </si>
  <si>
    <t>1.495(138,19)</t>
  </si>
  <si>
    <t> 541.5</t>
  </si>
  <si>
    <t>1.488(138,19)</t>
  </si>
  <si>
    <t>0.69704</t>
  </si>
  <si>
    <t>2.108E+15</t>
  </si>
  <si>
    <t> 539.7</t>
  </si>
  <si>
    <t>1.479(138,19)</t>
  </si>
  <si>
    <t>2.101E+15</t>
  </si>
  <si>
    <t>1.470(138,19)</t>
  </si>
  <si>
    <t>0.69700</t>
  </si>
  <si>
    <t>2.095E+15</t>
  </si>
  <si>
    <t>1.462(152,19)</t>
  </si>
  <si>
    <t>0.69698</t>
  </si>
  <si>
    <t>2.088E+15</t>
  </si>
  <si>
    <t> 534.5</t>
  </si>
  <si>
    <t>1.458(152,19)</t>
  </si>
  <si>
    <t>2.081E+15</t>
  </si>
  <si>
    <t> 532.9</t>
  </si>
  <si>
    <t>1.456(152,19)</t>
  </si>
  <si>
    <t> 532.0</t>
  </si>
  <si>
    <t>2.074E+15</t>
  </si>
  <si>
    <t> 531.2</t>
  </si>
  <si>
    <t>1.450(152,19)</t>
  </si>
  <si>
    <t>0.69693</t>
  </si>
  <si>
    <t>2.071E+15</t>
  </si>
  <si>
    <t>1.447(152,19)</t>
  </si>
  <si>
    <t>2.067E+15</t>
  </si>
  <si>
    <t> 529.5</t>
  </si>
  <si>
    <t>1.444(152,19)</t>
  </si>
  <si>
    <t>0.69691</t>
  </si>
  <si>
    <t>2.063E+15</t>
  </si>
  <si>
    <t> 528.7</t>
  </si>
  <si>
    <t>1.441(152,19)</t>
  </si>
  <si>
    <t>2.060E+15</t>
  </si>
  <si>
    <t>1.438(152,19)</t>
  </si>
  <si>
    <t>2.056E+15</t>
  </si>
  <si>
    <t>1.434(152,19)</t>
  </si>
  <si>
    <t>2.052E+15</t>
  </si>
  <si>
    <t> 526.3</t>
  </si>
  <si>
    <t>1.000578</t>
  </si>
  <si>
    <t>1.430(152,19)</t>
  </si>
  <si>
    <t>0.999038</t>
  </si>
  <si>
    <t>1.230</t>
  </si>
  <si>
    <t>2.045E+15</t>
  </si>
  <si>
    <t> 524.6</t>
  </si>
  <si>
    <t>0.997496</t>
  </si>
  <si>
    <t>1.422(152,19)</t>
  </si>
  <si>
    <t>2.041E+15</t>
  </si>
  <si>
    <t> 523.8</t>
  </si>
  <si>
    <t>0.995952</t>
  </si>
  <si>
    <t>1.419(152,19)</t>
  </si>
  <si>
    <t>2.038E+15</t>
  </si>
  <si>
    <t> 523.0</t>
  </si>
  <si>
    <t>0.994407</t>
  </si>
  <si>
    <t> 522.2</t>
  </si>
  <si>
    <t>0.992860</t>
  </si>
  <si>
    <t>2.030E+15</t>
  </si>
  <si>
    <t> 521.4</t>
  </si>
  <si>
    <t>0.991312</t>
  </si>
  <si>
    <t>1.406(152,19)</t>
  </si>
  <si>
    <t> 520.7</t>
  </si>
  <si>
    <t>0.989762</t>
  </si>
  <si>
    <t>1.402(152,19)</t>
  </si>
  <si>
    <t>2.023E+15</t>
  </si>
  <si>
    <t> 519.9</t>
  </si>
  <si>
    <t>0.988212</t>
  </si>
  <si>
    <t>1.398(152,19)</t>
  </si>
  <si>
    <t> 519.1</t>
  </si>
  <si>
    <t>0.986659</t>
  </si>
  <si>
    <t> 518.3</t>
  </si>
  <si>
    <t>0.985105</t>
  </si>
  <si>
    <t>1.390(152,19)</t>
  </si>
  <si>
    <t> 517.5</t>
  </si>
  <si>
    <t>0.983549</t>
  </si>
  <si>
    <t>1.385(152,19)</t>
  </si>
  <si>
    <t>0.981992</t>
  </si>
  <si>
    <t>1.381(152,19)</t>
  </si>
  <si>
    <t> 516.0</t>
  </si>
  <si>
    <t>0.980434</t>
  </si>
  <si>
    <t>1.377(152,19)</t>
  </si>
  <si>
    <t>0.978876</t>
  </si>
  <si>
    <t>1.996E+15</t>
  </si>
  <si>
    <t>0.977316</t>
  </si>
  <si>
    <t>1.368(152,19)</t>
  </si>
  <si>
    <t> 33.7</t>
  </si>
  <si>
    <t>1.992E+15</t>
  </si>
  <si>
    <t> 513.7</t>
  </si>
  <si>
    <t>0.975754</t>
  </si>
  <si>
    <t>1.988E+15</t>
  </si>
  <si>
    <t> 512.9</t>
  </si>
  <si>
    <t>0.974191</t>
  </si>
  <si>
    <t>1.360(152,19)</t>
  </si>
  <si>
    <t>1.984E+15</t>
  </si>
  <si>
    <t> 512.1</t>
  </si>
  <si>
    <t>0.972627</t>
  </si>
  <si>
    <t>1.356(152,19)</t>
  </si>
  <si>
    <t>1.980E+15</t>
  </si>
  <si>
    <t> 511.4</t>
  </si>
  <si>
    <t>0.971061</t>
  </si>
  <si>
    <t>1.352(152,19)</t>
  </si>
  <si>
    <t> 34.4</t>
  </si>
  <si>
    <t>1.976E+15</t>
  </si>
  <si>
    <t>2.441( 97, 7)</t>
  </si>
  <si>
    <t> 830.8</t>
  </si>
  <si>
    <t> 711.8</t>
  </si>
  <si>
    <t>2.391( 97, 8)</t>
  </si>
  <si>
    <t>2.169E+15</t>
  </si>
  <si>
    <t> 712.5</t>
  </si>
  <si>
    <t>2.592( 97, 9)</t>
  </si>
  <si>
    <t> 831.5</t>
  </si>
  <si>
    <t> 691.0</t>
  </si>
  <si>
    <t>2.589( 97, 9)</t>
  </si>
  <si>
    <t> 831.7</t>
  </si>
  <si>
    <t>2.528( 97, 8)</t>
  </si>
  <si>
    <t>  6.4</t>
  </si>
  <si>
    <t> 831.3</t>
  </si>
  <si>
    <t> 653.2</t>
  </si>
  <si>
    <t>2.443( 97, 8)</t>
  </si>
  <si>
    <t>  8.5</t>
  </si>
  <si>
    <t>0.69197</t>
  </si>
  <si>
    <t> 638.9</t>
  </si>
  <si>
    <t>2.312( 97, 8)</t>
  </si>
  <si>
    <t>2.184E+15</t>
  </si>
  <si>
    <t> 626.8</t>
  </si>
  <si>
    <t>2.142( 97, 7)</t>
  </si>
  <si>
    <t> 12.4</t>
  </si>
  <si>
    <t> 828.9</t>
  </si>
  <si>
    <t>2.188E+15</t>
  </si>
  <si>
    <t> 616.4</t>
  </si>
  <si>
    <t>1.941( 97, 7)</t>
  </si>
  <si>
    <t> 827.7</t>
  </si>
  <si>
    <t>2.192E+15</t>
  </si>
  <si>
    <t> 607.7</t>
  </si>
  <si>
    <t>1.849( 97,14)</t>
  </si>
  <si>
    <t> 603.7</t>
  </si>
  <si>
    <t>1.803( 97,15)</t>
  </si>
  <si>
    <t> 826.4</t>
  </si>
  <si>
    <t> 600.1</t>
  </si>
  <si>
    <t>1.758( 97,16)</t>
  </si>
  <si>
    <t> 16.4</t>
  </si>
  <si>
    <t> 825.8</t>
  </si>
  <si>
    <t> 596.6</t>
  </si>
  <si>
    <t>1.726( 97,16)</t>
  </si>
  <si>
    <t> 17.1</t>
  </si>
  <si>
    <t> 593.3</t>
  </si>
  <si>
    <t>1.689(112,16)</t>
  </si>
  <si>
    <t> 590.2</t>
  </si>
  <si>
    <t>1.664( 97,17)</t>
  </si>
  <si>
    <t> 18.3</t>
  </si>
  <si>
    <t> 587.2</t>
  </si>
  <si>
    <t>1.643(111,17)</t>
  </si>
  <si>
    <t> 584.3</t>
  </si>
  <si>
    <t>1.625(126,17)</t>
  </si>
  <si>
    <t> 823.4</t>
  </si>
  <si>
    <t>1.611(125,17)</t>
  </si>
  <si>
    <t> 579.0</t>
  </si>
  <si>
    <t>1.598(125,17)</t>
  </si>
  <si>
    <t> 576.5</t>
  </si>
  <si>
    <t>1.584(141,17)</t>
  </si>
  <si>
    <t> 574.1</t>
  </si>
  <si>
    <t>1.575(140,17)</t>
  </si>
  <si>
    <t>1.175</t>
  </si>
  <si>
    <t>1.562(140,17)</t>
  </si>
  <si>
    <t> 569.4</t>
  </si>
  <si>
    <t>1.559(140,18)</t>
  </si>
  <si>
    <t>1.554(140,18)</t>
  </si>
  <si>
    <t>1.546(139,18)</t>
  </si>
  <si>
    <t> 23.3</t>
  </si>
  <si>
    <t>1.544(139,18)</t>
  </si>
  <si>
    <t> 560.8</t>
  </si>
  <si>
    <t>1.539(139,18)</t>
  </si>
  <si>
    <t>0.69727</t>
  </si>
  <si>
    <t> 558.7</t>
  </si>
  <si>
    <t>1.531(139,18)</t>
  </si>
  <si>
    <t> 556.7</t>
  </si>
  <si>
    <t>1.520( 55,18)</t>
  </si>
  <si>
    <t> 554.7</t>
  </si>
  <si>
    <t>1.511( 35,18)</t>
  </si>
  <si>
    <t>2.156E+15</t>
  </si>
  <si>
    <t>1.507( 56,18)</t>
  </si>
  <si>
    <t> 550.9</t>
  </si>
  <si>
    <t>1.501( 56,18)</t>
  </si>
  <si>
    <t>0.69735</t>
  </si>
  <si>
    <t>2.145E+15</t>
  </si>
  <si>
    <t> 549.0</t>
  </si>
  <si>
    <t>1.493( 56,18)</t>
  </si>
  <si>
    <t> 547.1</t>
  </si>
  <si>
    <t>1.484( 56,18)</t>
  </si>
  <si>
    <t>1.226</t>
  </si>
  <si>
    <t>0.69732</t>
  </si>
  <si>
    <t>2.134E+15</t>
  </si>
  <si>
    <t> 545.3</t>
  </si>
  <si>
    <t>1.473( 56,18)</t>
  </si>
  <si>
    <t>0.69729</t>
  </si>
  <si>
    <t>2.128E+15</t>
  </si>
  <si>
    <t> 543.5</t>
  </si>
  <si>
    <t>1.469( 56,19)</t>
  </si>
  <si>
    <t>2.122E+15</t>
  </si>
  <si>
    <t> 541.7</t>
  </si>
  <si>
    <t>1.464( 56,19)</t>
  </si>
  <si>
    <t> 539.9</t>
  </si>
  <si>
    <t>1.458( 56,19)</t>
  </si>
  <si>
    <t>2.109E+15</t>
  </si>
  <si>
    <t> 538.2</t>
  </si>
  <si>
    <t>1.452( 56,19)</t>
  </si>
  <si>
    <t> 536.5</t>
  </si>
  <si>
    <t>1.443( 56,19)</t>
  </si>
  <si>
    <t>2.096E+15</t>
  </si>
  <si>
    <t> 534.8</t>
  </si>
  <si>
    <t>1.437( 42,19)</t>
  </si>
  <si>
    <t>2.089E+15</t>
  </si>
  <si>
    <t> 533.1</t>
  </si>
  <si>
    <t>1.436( 42,19)</t>
  </si>
  <si>
    <t> 532.2</t>
  </si>
  <si>
    <t>1.434( 42,19)</t>
  </si>
  <si>
    <t>2.082E+15</t>
  </si>
  <si>
    <t>1.433( 42,19)</t>
  </si>
  <si>
    <t>1.431( 42,19)</t>
  </si>
  <si>
    <t>2.075E+15</t>
  </si>
  <si>
    <t>1.428( 42,19)</t>
  </si>
  <si>
    <t>1.214</t>
  </si>
  <si>
    <t> 528.9</t>
  </si>
  <si>
    <t>1.426( 42,19)</t>
  </si>
  <si>
    <t>2.068E+15</t>
  </si>
  <si>
    <t> 528.1</t>
  </si>
  <si>
    <t>1.423( 42,19)</t>
  </si>
  <si>
    <t> 527.3</t>
  </si>
  <si>
    <t>1.001287</t>
  </si>
  <si>
    <t>1.421( 42,19)</t>
  </si>
  <si>
    <t>2.061E+15</t>
  </si>
  <si>
    <t>0.999768</t>
  </si>
  <si>
    <t>1.418( 42,19)</t>
  </si>
  <si>
    <t> 525.7</t>
  </si>
  <si>
    <t>0.998247</t>
  </si>
  <si>
    <t>1.415( 42,19)</t>
  </si>
  <si>
    <t>2.053E+15</t>
  </si>
  <si>
    <t> 524.8</t>
  </si>
  <si>
    <t>0.996722</t>
  </si>
  <si>
    <t>1.412( 42,19)</t>
  </si>
  <si>
    <t>2.050E+15</t>
  </si>
  <si>
    <t>0.995196</t>
  </si>
  <si>
    <t>1.409( 42,19)</t>
  </si>
  <si>
    <t>2.046E+15</t>
  </si>
  <si>
    <t>0.993665</t>
  </si>
  <si>
    <t>1.405( 42,19)</t>
  </si>
  <si>
    <t> 522.4</t>
  </si>
  <si>
    <t>0.992133</t>
  </si>
  <si>
    <t>1.402( 42,19)</t>
  </si>
  <si>
    <t>2.039E+15</t>
  </si>
  <si>
    <t> 521.6</t>
  </si>
  <si>
    <t>0.990600</t>
  </si>
  <si>
    <t>1.399( 42,19)</t>
  </si>
  <si>
    <t>2.035E+15</t>
  </si>
  <si>
    <t> 520.9</t>
  </si>
  <si>
    <t>0.989065</t>
  </si>
  <si>
    <t>1.395( 42,19)</t>
  </si>
  <si>
    <t> 32.2</t>
  </si>
  <si>
    <t>2.031E+15</t>
  </si>
  <si>
    <t> 520.1</t>
  </si>
  <si>
    <t>0.987529</t>
  </si>
  <si>
    <t>1.391( 42,19)</t>
  </si>
  <si>
    <t> 519.3</t>
  </si>
  <si>
    <t>0.985992</t>
  </si>
  <si>
    <t>1.388( 42,19)</t>
  </si>
  <si>
    <t> 518.5</t>
  </si>
  <si>
    <t>0.984453</t>
  </si>
  <si>
    <t>1.385( 42,19)</t>
  </si>
  <si>
    <t>2.020E+15</t>
  </si>
  <si>
    <t>0.982912</t>
  </si>
  <si>
    <t>1.381( 42,19)</t>
  </si>
  <si>
    <t>2.016E+15</t>
  </si>
  <si>
    <t>0.981368</t>
  </si>
  <si>
    <t>1.377( 42,19)</t>
  </si>
  <si>
    <t>2.012E+15</t>
  </si>
  <si>
    <t> 516.2</t>
  </si>
  <si>
    <t>0.979823</t>
  </si>
  <si>
    <t>1.373( 42,19)</t>
  </si>
  <si>
    <t>2.008E+15</t>
  </si>
  <si>
    <t> 515.4</t>
  </si>
  <si>
    <t>0.978277</t>
  </si>
  <si>
    <t>1.369( 42,19)</t>
  </si>
  <si>
    <t>2.004E+15</t>
  </si>
  <si>
    <t> 514.6</t>
  </si>
  <si>
    <t>0.976730</t>
  </si>
  <si>
    <t>1.366( 42,19)</t>
  </si>
  <si>
    <t>2.000E+15</t>
  </si>
  <si>
    <t>0.975181</t>
  </si>
  <si>
    <t>1.362( 42,19)</t>
  </si>
  <si>
    <t> 33.9</t>
  </si>
  <si>
    <t>0.973631</t>
  </si>
  <si>
    <t>1.359( 42,19)</t>
  </si>
  <si>
    <t> 34.1</t>
  </si>
  <si>
    <t>0.972079</t>
  </si>
  <si>
    <t>1.355( 42,19)</t>
  </si>
  <si>
    <t> 34.3</t>
  </si>
  <si>
    <t>1.989E+15</t>
  </si>
  <si>
    <t> 511.5</t>
  </si>
  <si>
    <t>0.970524</t>
  </si>
  <si>
    <t>1.351( 42,19)</t>
  </si>
  <si>
    <t> 34.5</t>
  </si>
  <si>
    <t>1.985E+15</t>
  </si>
  <si>
    <t> 510.8</t>
  </si>
  <si>
    <t>2.458( 97, 7)</t>
  </si>
  <si>
    <t>587.6</t>
  </si>
  <si>
    <t>0.69027</t>
  </si>
  <si>
    <t> 714.5</t>
  </si>
  <si>
    <t>2.399( 97, 8)</t>
  </si>
  <si>
    <t>0.69233</t>
  </si>
  <si>
    <t> 715.1</t>
  </si>
  <si>
    <t>2.764( 97, 9)</t>
  </si>
  <si>
    <t> 832.9</t>
  </si>
  <si>
    <t>0.69107</t>
  </si>
  <si>
    <t> 692.4</t>
  </si>
  <si>
    <t>2.951( 97, 9)</t>
  </si>
  <si>
    <t>  4.4</t>
  </si>
  <si>
    <t> 834.5</t>
  </si>
  <si>
    <t>0.69043</t>
  </si>
  <si>
    <t>2.166E+15</t>
  </si>
  <si>
    <t> 670.1</t>
  </si>
  <si>
    <t>3.061( 97, 9)</t>
  </si>
  <si>
    <t>  6.8</t>
  </si>
  <si>
    <t> 835.5</t>
  </si>
  <si>
    <t>0.69001</t>
  </si>
  <si>
    <t> 651.2</t>
  </si>
  <si>
    <t>3.072( 97, 9)</t>
  </si>
  <si>
    <t>  9.3</t>
  </si>
  <si>
    <t> 835.9</t>
  </si>
  <si>
    <t>0.68978</t>
  </si>
  <si>
    <t>2.146E+15</t>
  </si>
  <si>
    <t> 635.3</t>
  </si>
  <si>
    <t>2.912( 97, 9)</t>
  </si>
  <si>
    <t> 11.9</t>
  </si>
  <si>
    <t> 835.4</t>
  </si>
  <si>
    <t>0.68992</t>
  </si>
  <si>
    <t>2.142E+15</t>
  </si>
  <si>
    <t> 622.0</t>
  </si>
  <si>
    <t>2.589( 97, 7)</t>
  </si>
  <si>
    <t> 833.9</t>
  </si>
  <si>
    <t>0.69049</t>
  </si>
  <si>
    <t>2.147E+15</t>
  </si>
  <si>
    <t> 611.4</t>
  </si>
  <si>
    <t>2.224( 97, 7)</t>
  </si>
  <si>
    <t>0.69143</t>
  </si>
  <si>
    <t> 602.9</t>
  </si>
  <si>
    <t>2.112( 97,14)</t>
  </si>
  <si>
    <t> 17.3</t>
  </si>
  <si>
    <t> 830.6</t>
  </si>
  <si>
    <t> 599.3</t>
  </si>
  <si>
    <t>2.039( 97,14)</t>
  </si>
  <si>
    <t>0.69253</t>
  </si>
  <si>
    <t>2.173E+15</t>
  </si>
  <si>
    <t>1.996( 97,15)</t>
  </si>
  <si>
    <t>0.69310</t>
  </si>
  <si>
    <t> 592.9</t>
  </si>
  <si>
    <t>1.954( 97,16)</t>
  </si>
  <si>
    <t>0.69363</t>
  </si>
  <si>
    <t> 590.0</t>
  </si>
  <si>
    <t>1.922( 97,16)</t>
  </si>
  <si>
    <t> 20.2</t>
  </si>
  <si>
    <t> 826.9</t>
  </si>
  <si>
    <t>0.69409</t>
  </si>
  <si>
    <t>1.881( 97,16)</t>
  </si>
  <si>
    <t> 826.1</t>
  </si>
  <si>
    <t>0.69453</t>
  </si>
  <si>
    <t> 584.5</t>
  </si>
  <si>
    <t>1.861( 97,17)</t>
  </si>
  <si>
    <t> 825.5</t>
  </si>
  <si>
    <t>0.69496</t>
  </si>
  <si>
    <t> 582.0</t>
  </si>
  <si>
    <t>1.838( 97,17)</t>
  </si>
  <si>
    <t> 824.9</t>
  </si>
  <si>
    <t> 579.5</t>
  </si>
  <si>
    <t>1.813(111,17)</t>
  </si>
  <si>
    <t>0.69576</t>
  </si>
  <si>
    <t> 577.2</t>
  </si>
  <si>
    <t>1.790(126,17)</t>
  </si>
  <si>
    <t>1.770(125,17)</t>
  </si>
  <si>
    <t> 572.7</t>
  </si>
  <si>
    <t>1.752(125,17)</t>
  </si>
  <si>
    <t>1.737(126,18)</t>
  </si>
  <si>
    <t> 568.4</t>
  </si>
  <si>
    <t>1.731(125,18)</t>
  </si>
  <si>
    <t>0.69728</t>
  </si>
  <si>
    <t>1.719(141,18)</t>
  </si>
  <si>
    <t> 564.3</t>
  </si>
  <si>
    <t>1.713(140,18)</t>
  </si>
  <si>
    <t>0.69767</t>
  </si>
  <si>
    <t> 562.3</t>
  </si>
  <si>
    <t>1.706(124,18)</t>
  </si>
  <si>
    <t>0.69782</t>
  </si>
  <si>
    <t> 560.3</t>
  </si>
  <si>
    <t>1.694(139,18)</t>
  </si>
  <si>
    <t>0.69794</t>
  </si>
  <si>
    <t> 558.4</t>
  </si>
  <si>
    <t>1.690(139,18)</t>
  </si>
  <si>
    <t>0.69803</t>
  </si>
  <si>
    <t> 556.5</t>
  </si>
  <si>
    <t>1.683(139,18)</t>
  </si>
  <si>
    <t>0.69810</t>
  </si>
  <si>
    <t>1.671(139,18)</t>
  </si>
  <si>
    <t>0.69814</t>
  </si>
  <si>
    <t>1.656(123,18)</t>
  </si>
  <si>
    <t>0.69816</t>
  </si>
  <si>
    <t>1.646(153,18)</t>
  </si>
  <si>
    <t>0.69817</t>
  </si>
  <si>
    <t> 549.1</t>
  </si>
  <si>
    <t>1.639(153,18)</t>
  </si>
  <si>
    <t> 547.3</t>
  </si>
  <si>
    <t>1.630(138,18)</t>
  </si>
  <si>
    <t>0.69813</t>
  </si>
  <si>
    <t> 545.6</t>
  </si>
  <si>
    <t>1.619(138,18)</t>
  </si>
  <si>
    <t>0.69809</t>
  </si>
  <si>
    <t> 543.8</t>
  </si>
  <si>
    <t>1.605(138,18)</t>
  </si>
  <si>
    <t>0.69805</t>
  </si>
  <si>
    <t> 542.1</t>
  </si>
  <si>
    <t>1.599(138,19)</t>
  </si>
  <si>
    <t>0.69799</t>
  </si>
  <si>
    <t>2.139E+15</t>
  </si>
  <si>
    <t> 540.3</t>
  </si>
  <si>
    <t>1.593(138,19)</t>
  </si>
  <si>
    <t> 538.6</t>
  </si>
  <si>
    <t>1.586(138,19)</t>
  </si>
  <si>
    <t>0.69786</t>
  </si>
  <si>
    <t>1.576(138,19)</t>
  </si>
  <si>
    <t>0.69779</t>
  </si>
  <si>
    <t> 535.2</t>
  </si>
  <si>
    <t>0.69772</t>
  </si>
  <si>
    <t>2.115E+15</t>
  </si>
  <si>
    <t> 533.6</t>
  </si>
  <si>
    <t>1.559(138,19)</t>
  </si>
  <si>
    <t>0.69769</t>
  </si>
  <si>
    <t>2.112E+15</t>
  </si>
  <si>
    <t> 532.7</t>
  </si>
  <si>
    <t>1.553(138,19)</t>
  </si>
  <si>
    <t>0.69765</t>
  </si>
  <si>
    <t>1.550(152,19)</t>
  </si>
  <si>
    <t>0.69762</t>
  </si>
  <si>
    <t>2.106E+15</t>
  </si>
  <si>
    <t>1.548(152,19)</t>
  </si>
  <si>
    <t>0.69759</t>
  </si>
  <si>
    <t> 530.3</t>
  </si>
  <si>
    <t>1.000721</t>
  </si>
  <si>
    <t>1.545(152,19)</t>
  </si>
  <si>
    <t>0.69756</t>
  </si>
  <si>
    <t>2.099E+15</t>
  </si>
  <si>
    <t>0.999315</t>
  </si>
  <si>
    <t>1.543(152,19)</t>
  </si>
  <si>
    <t>0.69753</t>
  </si>
  <si>
    <t>0.997903</t>
  </si>
  <si>
    <t>1.539(152,19)</t>
  </si>
  <si>
    <t>0.69750</t>
  </si>
  <si>
    <t> 527.8</t>
  </si>
  <si>
    <t>0.996485</t>
  </si>
  <si>
    <t>1.536(152,19)</t>
  </si>
  <si>
    <t>0.69747</t>
  </si>
  <si>
    <t> 527.0</t>
  </si>
  <si>
    <t>0.995066</t>
  </si>
  <si>
    <t>1.532(152,19)</t>
  </si>
  <si>
    <t>0.69744</t>
  </si>
  <si>
    <t>0.993644</t>
  </si>
  <si>
    <t>1.528(152,19)</t>
  </si>
  <si>
    <t>0.992216</t>
  </si>
  <si>
    <t>1.524(152,19)</t>
  </si>
  <si>
    <t>0.69738</t>
  </si>
  <si>
    <t>0.990785</t>
  </si>
  <si>
    <t>1.519(152,19)</t>
  </si>
  <si>
    <t>0.989351</t>
  </si>
  <si>
    <t>1.514(152,19)</t>
  </si>
  <si>
    <t>0.987913</t>
  </si>
  <si>
    <t>1.510(152,19)</t>
  </si>
  <si>
    <t>0.986470</t>
  </si>
  <si>
    <t>1.505(152,19)</t>
  </si>
  <si>
    <t>2.065E+15</t>
  </si>
  <si>
    <t>0.985024</t>
  </si>
  <si>
    <t>1.500(152,19)</t>
  </si>
  <si>
    <t>0.69725</t>
  </si>
  <si>
    <t> 520.6</t>
  </si>
  <si>
    <t>0.983574</t>
  </si>
  <si>
    <t>1.495(152,19)</t>
  </si>
  <si>
    <t>0.69723</t>
  </si>
  <si>
    <t>2.058E+15</t>
  </si>
  <si>
    <t>0.982119</t>
  </si>
  <si>
    <t>1.490(152,19)</t>
  </si>
  <si>
    <t>2.054E+15</t>
  </si>
  <si>
    <t>0.980662</t>
  </si>
  <si>
    <t>1.484(152,19)</t>
  </si>
  <si>
    <t>0.69718</t>
  </si>
  <si>
    <t>0.979203</t>
  </si>
  <si>
    <t>1.478(152,19)</t>
  </si>
  <si>
    <t>2.047E+15</t>
  </si>
  <si>
    <t>0.977745</t>
  </si>
  <si>
    <t>1.473(152,19)</t>
  </si>
  <si>
    <t>2.043E+15</t>
  </si>
  <si>
    <t>0.976284</t>
  </si>
  <si>
    <t>1.468(152,19)</t>
  </si>
  <si>
    <t>0.974819</t>
  </si>
  <si>
    <t>0.973351</t>
  </si>
  <si>
    <t>1.457(152,19)</t>
  </si>
  <si>
    <t> 34.7</t>
  </si>
  <si>
    <t>2.032E+15</t>
  </si>
  <si>
    <t>0.971879</t>
  </si>
  <si>
    <t>1.451(152,19)</t>
  </si>
  <si>
    <t> 34.9</t>
  </si>
  <si>
    <t>2.028E+15</t>
  </si>
  <si>
    <t>0.970404</t>
  </si>
  <si>
    <t>1.446(152,19)</t>
  </si>
  <si>
    <t> 35.0</t>
  </si>
  <si>
    <t>2.024E+15</t>
  </si>
  <si>
    <t>0.968928</t>
  </si>
  <si>
    <t>1.440(152,19)</t>
  </si>
  <si>
    <t> 35.2</t>
  </si>
  <si>
    <t>0.967449</t>
  </si>
  <si>
    <t> 35.4</t>
  </si>
  <si>
    <t>2.017E+15</t>
  </si>
  <si>
    <t>d</t>
  </si>
  <si>
    <t>keff_max</t>
  </si>
  <si>
    <t>Pxy_max</t>
  </si>
  <si>
    <t>Pz_max</t>
  </si>
  <si>
    <t>keff_start</t>
  </si>
  <si>
    <t>PPF_max</t>
  </si>
  <si>
    <t>PPF_end</t>
  </si>
  <si>
    <t>PPF_start</t>
  </si>
  <si>
    <t>PPF</t>
  </si>
  <si>
    <t>monocore</t>
  </si>
  <si>
    <t>cycle_length_in_days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</si>
</sst>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8"/>
      <color rgb="FFCCCCCC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1" fillId="0" borderId="3" xfId="0" applyFont="1" applyBorder="1" applyAlignment="1">
      <alignment vertical="center"/>
    </xf>
    <xf numFmtId="0" fontId="0" fillId="0" borderId="4" xfId="0" applyBorder="1"/>
    <xf numFmtId="164" fontId="0" fillId="0" borderId="4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4" xfId="0" applyNumberFormat="1" applyBorder="1"/>
    <xf numFmtId="11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5067-03B7-4534-BA01-AF7D63B644D5}">
  <dimension ref="A1:I10"/>
  <sheetViews>
    <sheetView tabSelected="1" workbookViewId="0">
      <selection activeCell="E9" sqref="E9"/>
    </sheetView>
  </sheetViews>
  <sheetFormatPr defaultRowHeight="14.4" x14ac:dyDescent="0.3"/>
  <cols>
    <col min="1" max="1" width="9.44140625" bestFit="1" customWidth="1"/>
    <col min="2" max="2" width="18.44140625" bestFit="1" customWidth="1"/>
  </cols>
  <sheetData>
    <row r="1" spans="1:9" x14ac:dyDescent="0.3">
      <c r="A1" t="s">
        <v>3037</v>
      </c>
      <c r="B1" t="s">
        <v>3038</v>
      </c>
      <c r="C1" t="s">
        <v>3029</v>
      </c>
      <c r="D1" t="s">
        <v>3030</v>
      </c>
      <c r="E1" t="s">
        <v>3031</v>
      </c>
      <c r="F1" t="s">
        <v>3032</v>
      </c>
      <c r="G1" t="s">
        <v>3035</v>
      </c>
      <c r="H1" t="s">
        <v>3033</v>
      </c>
      <c r="I1" t="s">
        <v>3034</v>
      </c>
    </row>
    <row r="2" spans="1:9" x14ac:dyDescent="0.3">
      <c r="A2">
        <v>1</v>
      </c>
      <c r="B2" s="7">
        <f>'1'!AO15</f>
        <v>188.44689980690836</v>
      </c>
      <c r="C2" s="11">
        <f>'1'!AP15</f>
        <v>1.0986860000000001</v>
      </c>
      <c r="D2" s="11">
        <f>'1'!AQ15</f>
        <v>1.9019999999999999</v>
      </c>
      <c r="E2" s="11">
        <f>'1'!AR15</f>
        <v>1.3580000000000001</v>
      </c>
      <c r="F2" s="11">
        <f>'1'!AS15</f>
        <v>1.0983229999999999</v>
      </c>
      <c r="G2" s="11">
        <f>'1'!AT15</f>
        <v>2.4180000000000001</v>
      </c>
      <c r="H2" s="11">
        <f>'1'!AU15</f>
        <v>2.5510000000000002</v>
      </c>
      <c r="I2" s="11">
        <f>'1'!AV15</f>
        <v>1.3452977901737826</v>
      </c>
    </row>
    <row r="3" spans="1:9" x14ac:dyDescent="0.3">
      <c r="A3">
        <v>2</v>
      </c>
      <c r="B3" s="7">
        <f>'2'!AO36</f>
        <v>391.1892505677518</v>
      </c>
      <c r="C3" s="11">
        <f>'2'!AP36</f>
        <v>1.2059660000000001</v>
      </c>
      <c r="D3" s="11">
        <f>'2'!AQ36</f>
        <v>1.8540000000000001</v>
      </c>
      <c r="E3" s="11">
        <f>'2'!AR36</f>
        <v>1.3759999999999999</v>
      </c>
      <c r="F3" s="11">
        <f>'2'!AS36</f>
        <v>1.204529</v>
      </c>
      <c r="G3" s="11">
        <f>'2'!AT36</f>
        <v>2.395</v>
      </c>
      <c r="H3" s="11">
        <f>'2'!AU36</f>
        <v>2.4550000000000001</v>
      </c>
      <c r="I3" s="11">
        <f>'2'!AV36</f>
        <v>1.2239432248296744</v>
      </c>
    </row>
    <row r="4" spans="1:9" x14ac:dyDescent="0.3">
      <c r="A4">
        <v>3</v>
      </c>
      <c r="B4" s="7">
        <f>'3'!AO31</f>
        <v>347.48725212464598</v>
      </c>
      <c r="C4" s="11">
        <f>'3'!AP31</f>
        <v>1.0649059999999999</v>
      </c>
      <c r="D4" s="11">
        <f>'3'!AQ31</f>
        <v>1.94</v>
      </c>
      <c r="E4" s="11">
        <f>'3'!AR31</f>
        <v>1.42</v>
      </c>
      <c r="F4" s="11">
        <f>'3'!AS31</f>
        <v>1.054219</v>
      </c>
      <c r="G4" s="11">
        <f>'3'!AT31</f>
        <v>2.448</v>
      </c>
      <c r="H4" s="11">
        <f>'3'!AU31</f>
        <v>2.6829999999999998</v>
      </c>
      <c r="I4" s="11">
        <f>'3'!AV31</f>
        <v>1.4372152974504249</v>
      </c>
    </row>
    <row r="5" spans="1:9" x14ac:dyDescent="0.3">
      <c r="A5">
        <v>4</v>
      </c>
      <c r="B5" s="7">
        <f>'4'!AO29</f>
        <v>323.59664478482875</v>
      </c>
      <c r="C5" s="11">
        <f>'4'!AP29</f>
        <v>1.0414939999999999</v>
      </c>
      <c r="D5" s="11">
        <f>'4'!AQ29</f>
        <v>2.1339999999999999</v>
      </c>
      <c r="E5" s="11">
        <f>'4'!AR29</f>
        <v>1.5089999999999999</v>
      </c>
      <c r="F5" s="11">
        <f>'4'!AS29</f>
        <v>1.0084599999999999</v>
      </c>
      <c r="G5" s="11">
        <f>'4'!AT29</f>
        <v>2.4670000000000001</v>
      </c>
      <c r="H5" s="11">
        <f>'4'!AU29</f>
        <v>3.202</v>
      </c>
      <c r="I5" s="11">
        <f>'4'!AV29</f>
        <v>1.6251436907366883</v>
      </c>
    </row>
    <row r="6" spans="1:9" x14ac:dyDescent="0.3">
      <c r="A6">
        <v>5</v>
      </c>
      <c r="B6" s="7">
        <f>'5'!AO60</f>
        <v>549.37240277037824</v>
      </c>
      <c r="C6" s="11">
        <f>'5'!AP60</f>
        <v>1.2641249999999999</v>
      </c>
      <c r="D6" s="11">
        <f>'5'!AQ60</f>
        <v>1.821</v>
      </c>
      <c r="E6" s="11">
        <f>'5'!AR60</f>
        <v>1.3839999999999999</v>
      </c>
      <c r="F6" s="11">
        <f>'5'!AS60</f>
        <v>1.2621279999999999</v>
      </c>
      <c r="G6" s="11">
        <f>'5'!AT60</f>
        <v>2.367</v>
      </c>
      <c r="H6" s="11">
        <f>'5'!AU60</f>
        <v>2.387</v>
      </c>
      <c r="I6" s="11">
        <f>'5'!AV60</f>
        <v>1.2003255194459244</v>
      </c>
    </row>
    <row r="7" spans="1:9" x14ac:dyDescent="0.3">
      <c r="A7">
        <v>6</v>
      </c>
      <c r="B7" s="7">
        <f>'6'!AO57</f>
        <v>535.58765859284892</v>
      </c>
      <c r="C7" s="11">
        <f>'6'!AP57</f>
        <v>1.1974610000000001</v>
      </c>
      <c r="D7" s="11">
        <f>'6'!AQ57</f>
        <v>1.8420000000000001</v>
      </c>
      <c r="E7" s="11">
        <f>'6'!AR57</f>
        <v>1.4019999999999999</v>
      </c>
      <c r="F7" s="11">
        <f>'6'!AS57</f>
        <v>1.1953069999999999</v>
      </c>
      <c r="G7" s="11">
        <f>'6'!AT57</f>
        <v>2.423</v>
      </c>
      <c r="H7" s="11">
        <f>'6'!AU57</f>
        <v>2.423</v>
      </c>
      <c r="I7" s="11">
        <f>'6'!AV57</f>
        <v>1.2460824682814302</v>
      </c>
    </row>
    <row r="8" spans="1:9" x14ac:dyDescent="0.3">
      <c r="A8">
        <v>7</v>
      </c>
      <c r="B8" s="7">
        <f>'7'!AO52</f>
        <v>507.87662337662329</v>
      </c>
      <c r="C8" s="11">
        <f>'7'!AP52</f>
        <v>1.101866</v>
      </c>
      <c r="D8" s="11">
        <f>'7'!AQ52</f>
        <v>1.8859999999999999</v>
      </c>
      <c r="E8" s="11">
        <f>'7'!AR52</f>
        <v>1.43</v>
      </c>
      <c r="F8" s="11">
        <f>'7'!AS52</f>
        <v>1.097518</v>
      </c>
      <c r="G8" s="11">
        <f>'7'!AT52</f>
        <v>2.468</v>
      </c>
      <c r="H8" s="11">
        <f>'7'!AU52</f>
        <v>2.5350000000000001</v>
      </c>
      <c r="I8" s="11">
        <f>'7'!AV52</f>
        <v>1.4284987012987014</v>
      </c>
    </row>
    <row r="9" spans="1:9" x14ac:dyDescent="0.3">
      <c r="A9">
        <v>8</v>
      </c>
      <c r="B9" s="7">
        <f>'8'!AO51</f>
        <v>505.23633969716917</v>
      </c>
      <c r="C9" s="11">
        <f>'8'!AP51</f>
        <v>1.0924780000000001</v>
      </c>
      <c r="D9" s="11">
        <f>'8'!AQ51</f>
        <v>1.8959999999999999</v>
      </c>
      <c r="E9" s="11">
        <f>'8'!AR51</f>
        <v>1.4339999999999999</v>
      </c>
      <c r="F9" s="11">
        <f>'8'!AS51</f>
        <v>1.081043</v>
      </c>
      <c r="G9" s="11">
        <f>'8'!AT51</f>
        <v>2.4409999999999998</v>
      </c>
      <c r="H9" s="11">
        <f>'8'!AU51</f>
        <v>2.5920000000000001</v>
      </c>
      <c r="I9" s="11">
        <f>'8'!AV51</f>
        <v>1.4184581961816984</v>
      </c>
    </row>
    <row r="10" spans="1:9" x14ac:dyDescent="0.3">
      <c r="A10">
        <v>9</v>
      </c>
      <c r="B10" s="7">
        <f>'9'!AO48</f>
        <v>488.56401137980072</v>
      </c>
      <c r="C10" s="11">
        <f>'9'!AP48</f>
        <v>1.071685</v>
      </c>
      <c r="D10" s="11">
        <f>'9'!AQ48</f>
        <v>2.0790000000000002</v>
      </c>
      <c r="E10" s="11">
        <f>'9'!AR48</f>
        <v>1.498</v>
      </c>
      <c r="F10" s="11">
        <f>'9'!AS48</f>
        <v>1.0400389999999999</v>
      </c>
      <c r="G10" s="11">
        <f>'9'!AT48</f>
        <v>2.4580000000000002</v>
      </c>
      <c r="H10" s="11">
        <f>'9'!AU48</f>
        <v>3.0720000000000001</v>
      </c>
      <c r="I10" s="11">
        <f>'9'!AV48</f>
        <v>1.5439743954480796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E56D-AE92-4D53-95F1-29D2E88A3400}">
  <dimension ref="A1:AV70"/>
  <sheetViews>
    <sheetView topLeftCell="G40" workbookViewId="0">
      <selection activeCell="AR56" sqref="AR56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0" max="10" width="9" bestFit="1" customWidth="1"/>
    <col min="11" max="11" width="5.5546875" bestFit="1" customWidth="1"/>
    <col min="12" max="12" width="3.109375" bestFit="1" customWidth="1"/>
    <col min="13" max="13" width="2.5546875" bestFit="1" customWidth="1"/>
    <col min="14" max="14" width="2.88671875" bestFit="1" customWidth="1"/>
    <col min="15" max="15" width="1.44140625" bestFit="1" customWidth="1"/>
    <col min="16" max="16" width="5.4414062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3" bestFit="1" customWidth="1"/>
    <col min="21" max="21" width="5" bestFit="1" customWidth="1"/>
    <col min="22" max="22" width="9.5546875" bestFit="1" customWidth="1"/>
    <col min="23" max="23" width="7.88671875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147</v>
      </c>
      <c r="B1" t="s">
        <v>1</v>
      </c>
      <c r="C1" t="s">
        <v>2</v>
      </c>
      <c r="D1" t="s">
        <v>148</v>
      </c>
      <c r="E1" t="s">
        <v>149</v>
      </c>
      <c r="F1" t="s">
        <v>5</v>
      </c>
      <c r="G1" t="s">
        <v>3036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2</v>
      </c>
      <c r="P1" t="s">
        <v>159</v>
      </c>
      <c r="Q1" t="s">
        <v>160</v>
      </c>
      <c r="R1" t="s">
        <v>14</v>
      </c>
      <c r="S1" t="s">
        <v>15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</row>
    <row r="2" spans="1:39" x14ac:dyDescent="0.3">
      <c r="A2" s="1" t="s">
        <v>21</v>
      </c>
      <c r="B2" t="s">
        <v>22</v>
      </c>
      <c r="C2" t="s">
        <v>2</v>
      </c>
      <c r="D2" t="s">
        <v>23</v>
      </c>
      <c r="E2">
        <v>1.0400389999999999</v>
      </c>
      <c r="F2" t="s">
        <v>2814</v>
      </c>
      <c r="G2">
        <f>1*LEFT(F2,5)</f>
        <v>2.4580000000000002</v>
      </c>
      <c r="H2">
        <v>1.702</v>
      </c>
      <c r="I2">
        <v>1.448</v>
      </c>
      <c r="J2" t="s">
        <v>168</v>
      </c>
      <c r="K2" t="s">
        <v>23</v>
      </c>
      <c r="L2" t="s">
        <v>2</v>
      </c>
      <c r="M2" t="s">
        <v>2</v>
      </c>
      <c r="N2" t="s">
        <v>22</v>
      </c>
      <c r="O2" t="s">
        <v>2</v>
      </c>
      <c r="P2" t="s">
        <v>24</v>
      </c>
      <c r="Q2" t="s">
        <v>1228</v>
      </c>
      <c r="R2" t="s">
        <v>2815</v>
      </c>
      <c r="S2" t="s">
        <v>2816</v>
      </c>
      <c r="T2" t="s">
        <v>2</v>
      </c>
      <c r="U2" t="s">
        <v>28</v>
      </c>
      <c r="V2" t="s">
        <v>2191</v>
      </c>
      <c r="W2" t="s">
        <v>30</v>
      </c>
      <c r="X2" t="s">
        <v>2817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32</v>
      </c>
      <c r="B3" t="s">
        <v>22</v>
      </c>
      <c r="C3" t="s">
        <v>2</v>
      </c>
      <c r="D3" t="s">
        <v>33</v>
      </c>
      <c r="E3">
        <v>1.0426550000000001</v>
      </c>
      <c r="F3" t="s">
        <v>2818</v>
      </c>
      <c r="G3">
        <f t="shared" ref="G3:G66" si="0">1*LEFT(F3,5)</f>
        <v>2.399</v>
      </c>
      <c r="H3">
        <v>1.8140000000000001</v>
      </c>
      <c r="I3">
        <v>1.3480000000000001</v>
      </c>
      <c r="J3" t="s">
        <v>176</v>
      </c>
      <c r="K3" t="s">
        <v>34</v>
      </c>
      <c r="L3" t="s">
        <v>2</v>
      </c>
      <c r="M3" t="s">
        <v>2</v>
      </c>
      <c r="N3" t="s">
        <v>22</v>
      </c>
      <c r="O3" t="s">
        <v>2</v>
      </c>
      <c r="P3" t="s">
        <v>24</v>
      </c>
      <c r="Q3" t="s">
        <v>1858</v>
      </c>
      <c r="R3" t="s">
        <v>1217</v>
      </c>
      <c r="S3" t="s">
        <v>2819</v>
      </c>
      <c r="T3" t="s">
        <v>2</v>
      </c>
      <c r="U3" t="s">
        <v>28</v>
      </c>
      <c r="V3" t="s">
        <v>2420</v>
      </c>
      <c r="W3" t="s">
        <v>30</v>
      </c>
      <c r="X3" t="s">
        <v>2820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40</v>
      </c>
      <c r="B4" t="s">
        <v>22</v>
      </c>
      <c r="C4" t="s">
        <v>2</v>
      </c>
      <c r="D4" t="s">
        <v>41</v>
      </c>
      <c r="E4">
        <v>1.0510189999999999</v>
      </c>
      <c r="F4" t="s">
        <v>2821</v>
      </c>
      <c r="G4">
        <f t="shared" si="0"/>
        <v>2.7639999999999998</v>
      </c>
      <c r="H4">
        <v>1.9610000000000001</v>
      </c>
      <c r="I4">
        <v>1.4259999999999999</v>
      </c>
      <c r="J4" t="s">
        <v>183</v>
      </c>
      <c r="K4" t="s">
        <v>184</v>
      </c>
      <c r="L4" t="s">
        <v>2</v>
      </c>
      <c r="M4" t="s">
        <v>2</v>
      </c>
      <c r="N4" t="s">
        <v>22</v>
      </c>
      <c r="O4" t="s">
        <v>2</v>
      </c>
      <c r="P4" t="s">
        <v>24</v>
      </c>
      <c r="Q4" t="s">
        <v>2822</v>
      </c>
      <c r="R4" t="s">
        <v>1594</v>
      </c>
      <c r="S4" t="s">
        <v>2823</v>
      </c>
      <c r="T4" t="s">
        <v>2</v>
      </c>
      <c r="U4" t="s">
        <v>28</v>
      </c>
      <c r="V4" t="s">
        <v>2236</v>
      </c>
      <c r="W4" t="s">
        <v>30</v>
      </c>
      <c r="X4" t="s">
        <v>2824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47</v>
      </c>
      <c r="B5" t="s">
        <v>22</v>
      </c>
      <c r="C5" t="s">
        <v>2</v>
      </c>
      <c r="D5" t="s">
        <v>48</v>
      </c>
      <c r="E5">
        <v>1.058589</v>
      </c>
      <c r="F5" t="s">
        <v>2825</v>
      </c>
      <c r="G5">
        <f t="shared" si="0"/>
        <v>2.9510000000000001</v>
      </c>
      <c r="H5">
        <v>2.032</v>
      </c>
      <c r="I5">
        <v>1.464</v>
      </c>
      <c r="J5" t="s">
        <v>193</v>
      </c>
      <c r="K5" t="s">
        <v>2826</v>
      </c>
      <c r="L5" t="s">
        <v>2</v>
      </c>
      <c r="M5" t="s">
        <v>2</v>
      </c>
      <c r="N5" t="s">
        <v>22</v>
      </c>
      <c r="O5" t="s">
        <v>2</v>
      </c>
      <c r="P5" t="s">
        <v>24</v>
      </c>
      <c r="Q5" t="s">
        <v>2827</v>
      </c>
      <c r="R5" t="s">
        <v>1601</v>
      </c>
      <c r="S5" t="s">
        <v>2828</v>
      </c>
      <c r="T5" t="s">
        <v>2</v>
      </c>
      <c r="U5" t="s">
        <v>28</v>
      </c>
      <c r="V5" t="s">
        <v>2829</v>
      </c>
      <c r="W5" t="s">
        <v>30</v>
      </c>
      <c r="X5" t="s">
        <v>2830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57</v>
      </c>
      <c r="B6" t="s">
        <v>22</v>
      </c>
      <c r="C6" t="s">
        <v>2</v>
      </c>
      <c r="D6" t="s">
        <v>58</v>
      </c>
      <c r="E6">
        <v>1.0641769999999999</v>
      </c>
      <c r="F6" t="s">
        <v>2831</v>
      </c>
      <c r="G6">
        <f t="shared" si="0"/>
        <v>3.0609999999999999</v>
      </c>
      <c r="H6">
        <v>2.0720000000000001</v>
      </c>
      <c r="I6">
        <v>1.488</v>
      </c>
      <c r="J6" t="s">
        <v>1878</v>
      </c>
      <c r="K6" t="s">
        <v>2832</v>
      </c>
      <c r="L6" t="s">
        <v>2</v>
      </c>
      <c r="M6" t="s">
        <v>2</v>
      </c>
      <c r="N6" t="s">
        <v>22</v>
      </c>
      <c r="O6" t="s">
        <v>2</v>
      </c>
      <c r="P6" t="s">
        <v>24</v>
      </c>
      <c r="Q6" t="s">
        <v>2833</v>
      </c>
      <c r="R6" t="s">
        <v>2160</v>
      </c>
      <c r="S6" t="s">
        <v>2834</v>
      </c>
      <c r="T6" t="s">
        <v>2</v>
      </c>
      <c r="U6" t="s">
        <v>28</v>
      </c>
      <c r="V6" t="s">
        <v>2690</v>
      </c>
      <c r="W6" t="s">
        <v>30</v>
      </c>
      <c r="X6" t="s">
        <v>2835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67</v>
      </c>
      <c r="B7" t="s">
        <v>22</v>
      </c>
      <c r="C7" t="s">
        <v>2</v>
      </c>
      <c r="D7" t="s">
        <v>68</v>
      </c>
      <c r="E7">
        <v>1.0683549999999999</v>
      </c>
      <c r="F7" t="s">
        <v>2836</v>
      </c>
      <c r="G7">
        <f t="shared" si="0"/>
        <v>3.0720000000000001</v>
      </c>
      <c r="H7">
        <v>2.0790000000000002</v>
      </c>
      <c r="I7">
        <v>1.498</v>
      </c>
      <c r="J7" t="s">
        <v>1884</v>
      </c>
      <c r="K7" t="s">
        <v>2837</v>
      </c>
      <c r="L7" t="s">
        <v>2</v>
      </c>
      <c r="M7" t="s">
        <v>2</v>
      </c>
      <c r="N7" t="s">
        <v>22</v>
      </c>
      <c r="O7" t="s">
        <v>2</v>
      </c>
      <c r="P7" t="s">
        <v>24</v>
      </c>
      <c r="Q7" t="s">
        <v>2838</v>
      </c>
      <c r="R7" t="s">
        <v>2160</v>
      </c>
      <c r="S7" t="s">
        <v>2839</v>
      </c>
      <c r="T7" t="s">
        <v>2</v>
      </c>
      <c r="U7" t="s">
        <v>28</v>
      </c>
      <c r="V7" t="s">
        <v>2840</v>
      </c>
      <c r="W7" t="s">
        <v>30</v>
      </c>
      <c r="X7" t="s">
        <v>2841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76</v>
      </c>
      <c r="B8" t="s">
        <v>22</v>
      </c>
      <c r="C8" t="s">
        <v>2</v>
      </c>
      <c r="D8" t="s">
        <v>77</v>
      </c>
      <c r="E8">
        <v>1.0709</v>
      </c>
      <c r="F8" t="s">
        <v>2842</v>
      </c>
      <c r="G8">
        <f t="shared" si="0"/>
        <v>2.9119999999999999</v>
      </c>
      <c r="H8">
        <v>2.032</v>
      </c>
      <c r="I8">
        <v>1.484</v>
      </c>
      <c r="J8" t="s">
        <v>1889</v>
      </c>
      <c r="K8" t="s">
        <v>2843</v>
      </c>
      <c r="L8" t="s">
        <v>2</v>
      </c>
      <c r="M8" t="s">
        <v>2</v>
      </c>
      <c r="N8" t="s">
        <v>22</v>
      </c>
      <c r="O8" t="s">
        <v>2</v>
      </c>
      <c r="P8" t="s">
        <v>24</v>
      </c>
      <c r="Q8" t="s">
        <v>2844</v>
      </c>
      <c r="R8" t="s">
        <v>2160</v>
      </c>
      <c r="S8" t="s">
        <v>2845</v>
      </c>
      <c r="T8" t="s">
        <v>2</v>
      </c>
      <c r="U8" t="s">
        <v>28</v>
      </c>
      <c r="V8" t="s">
        <v>2846</v>
      </c>
      <c r="W8" t="s">
        <v>30</v>
      </c>
      <c r="X8" t="s">
        <v>2847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85</v>
      </c>
      <c r="B9" t="s">
        <v>22</v>
      </c>
      <c r="C9" t="s">
        <v>2</v>
      </c>
      <c r="D9" t="s">
        <v>86</v>
      </c>
      <c r="E9">
        <v>1.071685</v>
      </c>
      <c r="F9" t="s">
        <v>2848</v>
      </c>
      <c r="G9">
        <f t="shared" si="0"/>
        <v>2.589</v>
      </c>
      <c r="H9">
        <v>1.927</v>
      </c>
      <c r="I9">
        <v>1.4410000000000001</v>
      </c>
      <c r="J9" t="s">
        <v>1893</v>
      </c>
      <c r="K9" t="s">
        <v>1259</v>
      </c>
      <c r="L9" t="s">
        <v>2</v>
      </c>
      <c r="M9" t="s">
        <v>2</v>
      </c>
      <c r="N9" t="s">
        <v>22</v>
      </c>
      <c r="O9" t="s">
        <v>2</v>
      </c>
      <c r="P9" t="s">
        <v>24</v>
      </c>
      <c r="Q9" t="s">
        <v>2849</v>
      </c>
      <c r="R9" t="s">
        <v>1601</v>
      </c>
      <c r="S9" t="s">
        <v>2850</v>
      </c>
      <c r="T9" t="s">
        <v>2</v>
      </c>
      <c r="U9" t="s">
        <v>28</v>
      </c>
      <c r="V9" t="s">
        <v>2851</v>
      </c>
      <c r="W9" t="s">
        <v>30</v>
      </c>
      <c r="X9" t="s">
        <v>2852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94</v>
      </c>
      <c r="B10" t="s">
        <v>22</v>
      </c>
      <c r="C10" t="s">
        <v>2</v>
      </c>
      <c r="D10" t="s">
        <v>95</v>
      </c>
      <c r="E10">
        <v>1.070967</v>
      </c>
      <c r="F10" t="s">
        <v>2853</v>
      </c>
      <c r="G10">
        <f t="shared" si="0"/>
        <v>2.2240000000000002</v>
      </c>
      <c r="H10">
        <v>1.7889999999999999</v>
      </c>
      <c r="I10">
        <v>1.3759999999999999</v>
      </c>
      <c r="J10" t="s">
        <v>1898</v>
      </c>
      <c r="K10" t="s">
        <v>2651</v>
      </c>
      <c r="L10" t="s">
        <v>2</v>
      </c>
      <c r="M10" t="s">
        <v>2</v>
      </c>
      <c r="N10" t="s">
        <v>22</v>
      </c>
      <c r="O10" t="s">
        <v>2</v>
      </c>
      <c r="P10" t="s">
        <v>24</v>
      </c>
      <c r="Q10" t="s">
        <v>2624</v>
      </c>
      <c r="R10" t="s">
        <v>1594</v>
      </c>
      <c r="S10" t="s">
        <v>2854</v>
      </c>
      <c r="T10" t="s">
        <v>2</v>
      </c>
      <c r="U10" t="s">
        <v>28</v>
      </c>
      <c r="V10" t="s">
        <v>2494</v>
      </c>
      <c r="W10" t="s">
        <v>30</v>
      </c>
      <c r="X10" t="s">
        <v>2855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103</v>
      </c>
      <c r="B11" t="s">
        <v>22</v>
      </c>
      <c r="C11" t="s">
        <v>2</v>
      </c>
      <c r="D11" t="s">
        <v>104</v>
      </c>
      <c r="E11">
        <v>1.070246</v>
      </c>
      <c r="F11" t="s">
        <v>2856</v>
      </c>
      <c r="G11">
        <f t="shared" si="0"/>
        <v>2.1120000000000001</v>
      </c>
      <c r="H11">
        <v>1.7190000000000001</v>
      </c>
      <c r="I11">
        <v>1.34</v>
      </c>
      <c r="J11" t="s">
        <v>1904</v>
      </c>
      <c r="K11" t="s">
        <v>2857</v>
      </c>
      <c r="L11" t="s">
        <v>2</v>
      </c>
      <c r="M11" t="s">
        <v>2</v>
      </c>
      <c r="N11" t="s">
        <v>22</v>
      </c>
      <c r="O11" t="s">
        <v>2</v>
      </c>
      <c r="P11" t="s">
        <v>24</v>
      </c>
      <c r="Q11" t="s">
        <v>2858</v>
      </c>
      <c r="R11" t="s">
        <v>170</v>
      </c>
      <c r="S11" t="s">
        <v>2631</v>
      </c>
      <c r="T11" t="s">
        <v>2</v>
      </c>
      <c r="U11" t="s">
        <v>28</v>
      </c>
      <c r="V11" t="s">
        <v>2829</v>
      </c>
      <c r="W11" t="s">
        <v>30</v>
      </c>
      <c r="X11" t="s">
        <v>2859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112</v>
      </c>
      <c r="B12" t="s">
        <v>22</v>
      </c>
      <c r="C12" t="s">
        <v>2</v>
      </c>
      <c r="D12" t="s">
        <v>113</v>
      </c>
      <c r="E12">
        <v>1.0693360000000001</v>
      </c>
      <c r="F12" t="s">
        <v>2860</v>
      </c>
      <c r="G12">
        <f t="shared" si="0"/>
        <v>2.0390000000000001</v>
      </c>
      <c r="H12">
        <v>1.6519999999999999</v>
      </c>
      <c r="I12">
        <v>1.304</v>
      </c>
      <c r="J12" t="s">
        <v>1909</v>
      </c>
      <c r="K12" t="s">
        <v>933</v>
      </c>
      <c r="L12" t="s">
        <v>2</v>
      </c>
      <c r="M12" t="s">
        <v>2</v>
      </c>
      <c r="N12" t="s">
        <v>22</v>
      </c>
      <c r="O12" t="s">
        <v>2</v>
      </c>
      <c r="P12" t="s">
        <v>24</v>
      </c>
      <c r="Q12" t="s">
        <v>1863</v>
      </c>
      <c r="R12" t="s">
        <v>1217</v>
      </c>
      <c r="S12" t="s">
        <v>2861</v>
      </c>
      <c r="T12" t="s">
        <v>2</v>
      </c>
      <c r="U12" t="s">
        <v>28</v>
      </c>
      <c r="V12" t="s">
        <v>2862</v>
      </c>
      <c r="W12" t="s">
        <v>30</v>
      </c>
      <c r="X12" t="s">
        <v>2224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121</v>
      </c>
      <c r="B13" t="s">
        <v>22</v>
      </c>
      <c r="C13" t="s">
        <v>2</v>
      </c>
      <c r="D13" t="s">
        <v>122</v>
      </c>
      <c r="E13">
        <v>1.068276</v>
      </c>
      <c r="F13" t="s">
        <v>2863</v>
      </c>
      <c r="G13">
        <f t="shared" si="0"/>
        <v>1.996</v>
      </c>
      <c r="H13">
        <v>1.5880000000000001</v>
      </c>
      <c r="I13">
        <v>1.2669999999999999</v>
      </c>
      <c r="J13" t="s">
        <v>1914</v>
      </c>
      <c r="K13" t="s">
        <v>429</v>
      </c>
      <c r="L13" t="s">
        <v>2</v>
      </c>
      <c r="M13" t="s">
        <v>2</v>
      </c>
      <c r="N13" t="s">
        <v>22</v>
      </c>
      <c r="O13" t="s">
        <v>2</v>
      </c>
      <c r="P13" t="s">
        <v>24</v>
      </c>
      <c r="Q13" t="s">
        <v>1239</v>
      </c>
      <c r="R13" t="s">
        <v>1235</v>
      </c>
      <c r="S13" t="s">
        <v>2864</v>
      </c>
      <c r="T13" t="s">
        <v>2</v>
      </c>
      <c r="U13" t="s">
        <v>28</v>
      </c>
      <c r="V13" t="s">
        <v>1901</v>
      </c>
      <c r="W13" t="s">
        <v>30</v>
      </c>
      <c r="X13" t="s">
        <v>2865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130</v>
      </c>
      <c r="B14" t="s">
        <v>22</v>
      </c>
      <c r="C14" t="s">
        <v>2</v>
      </c>
      <c r="D14" t="s">
        <v>131</v>
      </c>
      <c r="E14">
        <v>1.067137</v>
      </c>
      <c r="F14" t="s">
        <v>2866</v>
      </c>
      <c r="G14">
        <f t="shared" si="0"/>
        <v>1.954</v>
      </c>
      <c r="H14">
        <v>1.5349999999999999</v>
      </c>
      <c r="I14">
        <v>1.234</v>
      </c>
      <c r="J14" t="s">
        <v>1920</v>
      </c>
      <c r="K14" t="s">
        <v>953</v>
      </c>
      <c r="L14" t="s">
        <v>2</v>
      </c>
      <c r="M14" t="s">
        <v>2</v>
      </c>
      <c r="N14" t="s">
        <v>22</v>
      </c>
      <c r="O14" t="s">
        <v>2</v>
      </c>
      <c r="P14" t="s">
        <v>24</v>
      </c>
      <c r="Q14" t="s">
        <v>2423</v>
      </c>
      <c r="R14" t="s">
        <v>26</v>
      </c>
      <c r="S14" t="s">
        <v>2867</v>
      </c>
      <c r="T14" t="s">
        <v>2</v>
      </c>
      <c r="U14" t="s">
        <v>28</v>
      </c>
      <c r="V14" t="s">
        <v>2634</v>
      </c>
      <c r="W14" t="s">
        <v>30</v>
      </c>
      <c r="X14" t="s">
        <v>2868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138</v>
      </c>
      <c r="B15" t="s">
        <v>22</v>
      </c>
      <c r="C15" t="s">
        <v>2</v>
      </c>
      <c r="D15" t="s">
        <v>139</v>
      </c>
      <c r="E15">
        <v>1.065976</v>
      </c>
      <c r="F15" t="s">
        <v>2869</v>
      </c>
      <c r="G15">
        <f t="shared" si="0"/>
        <v>1.9219999999999999</v>
      </c>
      <c r="H15">
        <v>1.492</v>
      </c>
      <c r="I15">
        <v>1.206</v>
      </c>
      <c r="J15" t="s">
        <v>1924</v>
      </c>
      <c r="K15" t="s">
        <v>2870</v>
      </c>
      <c r="L15" t="s">
        <v>2</v>
      </c>
      <c r="M15" t="s">
        <v>2</v>
      </c>
      <c r="N15" t="s">
        <v>22</v>
      </c>
      <c r="O15" t="s">
        <v>2</v>
      </c>
      <c r="P15" t="s">
        <v>24</v>
      </c>
      <c r="Q15" t="s">
        <v>2871</v>
      </c>
      <c r="R15" t="s">
        <v>178</v>
      </c>
      <c r="S15" t="s">
        <v>2872</v>
      </c>
      <c r="T15" t="s">
        <v>2</v>
      </c>
      <c r="U15" t="s">
        <v>28</v>
      </c>
      <c r="V15" t="s">
        <v>2639</v>
      </c>
      <c r="W15" t="s">
        <v>30</v>
      </c>
      <c r="X15" t="s">
        <v>2661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282</v>
      </c>
      <c r="B16" t="s">
        <v>22</v>
      </c>
      <c r="C16" t="s">
        <v>2</v>
      </c>
      <c r="D16" t="s">
        <v>283</v>
      </c>
      <c r="E16">
        <v>1.0647200000000001</v>
      </c>
      <c r="F16" t="s">
        <v>2873</v>
      </c>
      <c r="G16">
        <f t="shared" si="0"/>
        <v>1.881</v>
      </c>
      <c r="H16">
        <v>1.456</v>
      </c>
      <c r="I16">
        <v>1.198</v>
      </c>
      <c r="J16" t="s">
        <v>1928</v>
      </c>
      <c r="K16" t="s">
        <v>2265</v>
      </c>
      <c r="L16" t="s">
        <v>2</v>
      </c>
      <c r="M16" t="s">
        <v>2</v>
      </c>
      <c r="N16" t="s">
        <v>22</v>
      </c>
      <c r="O16" t="s">
        <v>2</v>
      </c>
      <c r="P16" t="s">
        <v>24</v>
      </c>
      <c r="Q16" t="s">
        <v>2874</v>
      </c>
      <c r="R16" t="s">
        <v>186</v>
      </c>
      <c r="S16" t="s">
        <v>2875</v>
      </c>
      <c r="T16" t="s">
        <v>2</v>
      </c>
      <c r="U16" t="s">
        <v>28</v>
      </c>
      <c r="V16" t="s">
        <v>2468</v>
      </c>
      <c r="W16" t="s">
        <v>30</v>
      </c>
      <c r="X16" t="s">
        <v>2876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39" x14ac:dyDescent="0.3">
      <c r="A17" s="1" t="s">
        <v>294</v>
      </c>
      <c r="B17" t="s">
        <v>22</v>
      </c>
      <c r="C17" t="s">
        <v>2</v>
      </c>
      <c r="D17" t="s">
        <v>295</v>
      </c>
      <c r="E17">
        <v>1.0633710000000001</v>
      </c>
      <c r="F17" t="s">
        <v>2877</v>
      </c>
      <c r="G17">
        <f t="shared" si="0"/>
        <v>1.861</v>
      </c>
      <c r="H17">
        <v>1.4279999999999999</v>
      </c>
      <c r="I17">
        <v>1.1970000000000001</v>
      </c>
      <c r="J17" t="s">
        <v>1931</v>
      </c>
      <c r="K17" t="s">
        <v>1666</v>
      </c>
      <c r="L17" t="s">
        <v>2</v>
      </c>
      <c r="M17" t="s">
        <v>2</v>
      </c>
      <c r="N17" t="s">
        <v>22</v>
      </c>
      <c r="O17" t="s">
        <v>2</v>
      </c>
      <c r="P17" t="s">
        <v>24</v>
      </c>
      <c r="Q17" t="s">
        <v>2878</v>
      </c>
      <c r="R17" t="s">
        <v>36</v>
      </c>
      <c r="S17" t="s">
        <v>2879</v>
      </c>
      <c r="T17" t="s">
        <v>2</v>
      </c>
      <c r="U17" t="s">
        <v>28</v>
      </c>
      <c r="V17" t="s">
        <v>2185</v>
      </c>
      <c r="W17" t="s">
        <v>30</v>
      </c>
      <c r="X17" t="s">
        <v>2880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39" x14ac:dyDescent="0.3">
      <c r="A18" s="1" t="s">
        <v>306</v>
      </c>
      <c r="B18" t="s">
        <v>22</v>
      </c>
      <c r="C18" t="s">
        <v>2</v>
      </c>
      <c r="D18" t="s">
        <v>307</v>
      </c>
      <c r="E18">
        <v>1.061922</v>
      </c>
      <c r="F18" t="s">
        <v>2881</v>
      </c>
      <c r="G18">
        <f t="shared" si="0"/>
        <v>1.8380000000000001</v>
      </c>
      <c r="H18">
        <v>1.4019999999999999</v>
      </c>
      <c r="I18">
        <v>1.202</v>
      </c>
      <c r="J18" t="s">
        <v>1935</v>
      </c>
      <c r="K18" t="s">
        <v>1357</v>
      </c>
      <c r="L18" t="s">
        <v>2</v>
      </c>
      <c r="M18" t="s">
        <v>2</v>
      </c>
      <c r="N18" t="s">
        <v>22</v>
      </c>
      <c r="O18" t="s">
        <v>2</v>
      </c>
      <c r="P18" t="s">
        <v>24</v>
      </c>
      <c r="Q18" t="s">
        <v>2882</v>
      </c>
      <c r="R18" t="s">
        <v>63</v>
      </c>
      <c r="S18" t="s">
        <v>2195</v>
      </c>
      <c r="T18" t="s">
        <v>2</v>
      </c>
      <c r="U18" t="s">
        <v>28</v>
      </c>
      <c r="V18" t="s">
        <v>2420</v>
      </c>
      <c r="W18" t="s">
        <v>30</v>
      </c>
      <c r="X18" t="s">
        <v>2883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39" x14ac:dyDescent="0.3">
      <c r="A19" s="1" t="s">
        <v>317</v>
      </c>
      <c r="B19" t="s">
        <v>22</v>
      </c>
      <c r="C19" t="s">
        <v>2</v>
      </c>
      <c r="D19" t="s">
        <v>318</v>
      </c>
      <c r="E19">
        <v>1.060384</v>
      </c>
      <c r="F19" t="s">
        <v>2884</v>
      </c>
      <c r="G19">
        <f t="shared" si="0"/>
        <v>1.8129999999999999</v>
      </c>
      <c r="H19">
        <v>1.38</v>
      </c>
      <c r="I19">
        <v>1.2050000000000001</v>
      </c>
      <c r="J19" t="s">
        <v>1939</v>
      </c>
      <c r="K19" t="s">
        <v>1681</v>
      </c>
      <c r="L19" t="s">
        <v>2</v>
      </c>
      <c r="M19" t="s">
        <v>2</v>
      </c>
      <c r="N19" t="s">
        <v>22</v>
      </c>
      <c r="O19" t="s">
        <v>2</v>
      </c>
      <c r="P19" t="s">
        <v>24</v>
      </c>
      <c r="Q19" t="s">
        <v>2183</v>
      </c>
      <c r="R19" t="s">
        <v>1287</v>
      </c>
      <c r="S19" t="s">
        <v>2885</v>
      </c>
      <c r="T19" t="s">
        <v>2</v>
      </c>
      <c r="U19" t="s">
        <v>28</v>
      </c>
      <c r="V19" t="s">
        <v>2212</v>
      </c>
      <c r="W19" t="s">
        <v>30</v>
      </c>
      <c r="X19" t="s">
        <v>2886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39" x14ac:dyDescent="0.3">
      <c r="A20" s="1" t="s">
        <v>328</v>
      </c>
      <c r="B20" t="s">
        <v>22</v>
      </c>
      <c r="C20" t="s">
        <v>2</v>
      </c>
      <c r="D20" t="s">
        <v>329</v>
      </c>
      <c r="E20">
        <v>1.0587629999999999</v>
      </c>
      <c r="F20" t="s">
        <v>2887</v>
      </c>
      <c r="G20">
        <f t="shared" si="0"/>
        <v>1.79</v>
      </c>
      <c r="H20">
        <v>1.363</v>
      </c>
      <c r="I20">
        <v>1.2150000000000001</v>
      </c>
      <c r="J20" t="s">
        <v>1943</v>
      </c>
      <c r="K20" t="s">
        <v>2009</v>
      </c>
      <c r="L20" t="s">
        <v>2</v>
      </c>
      <c r="M20" t="s">
        <v>2</v>
      </c>
      <c r="N20" t="s">
        <v>22</v>
      </c>
      <c r="O20" t="s">
        <v>2</v>
      </c>
      <c r="P20" t="s">
        <v>24</v>
      </c>
      <c r="Q20" t="s">
        <v>1879</v>
      </c>
      <c r="R20" t="s">
        <v>1293</v>
      </c>
      <c r="S20" t="s">
        <v>947</v>
      </c>
      <c r="T20" t="s">
        <v>2</v>
      </c>
      <c r="U20" t="s">
        <v>28</v>
      </c>
      <c r="V20" t="s">
        <v>2212</v>
      </c>
      <c r="W20" t="s">
        <v>30</v>
      </c>
      <c r="X20" t="s">
        <v>281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39" x14ac:dyDescent="0.3">
      <c r="A21" s="1" t="s">
        <v>340</v>
      </c>
      <c r="B21" t="s">
        <v>22</v>
      </c>
      <c r="C21" t="s">
        <v>2</v>
      </c>
      <c r="D21" t="s">
        <v>341</v>
      </c>
      <c r="E21">
        <v>1.0570539999999999</v>
      </c>
      <c r="F21" t="s">
        <v>2888</v>
      </c>
      <c r="G21">
        <f t="shared" si="0"/>
        <v>1.77</v>
      </c>
      <c r="H21">
        <v>1.3460000000000001</v>
      </c>
      <c r="I21">
        <v>1.2230000000000001</v>
      </c>
      <c r="J21" t="s">
        <v>1946</v>
      </c>
      <c r="K21" t="s">
        <v>2014</v>
      </c>
      <c r="L21" t="s">
        <v>2</v>
      </c>
      <c r="M21" t="s">
        <v>2</v>
      </c>
      <c r="N21" t="s">
        <v>22</v>
      </c>
      <c r="O21" t="s">
        <v>2</v>
      </c>
      <c r="P21" t="s">
        <v>24</v>
      </c>
      <c r="Q21" t="s">
        <v>2665</v>
      </c>
      <c r="R21" t="s">
        <v>1309</v>
      </c>
      <c r="S21" t="s">
        <v>707</v>
      </c>
      <c r="T21" t="s">
        <v>2</v>
      </c>
      <c r="U21" t="s">
        <v>28</v>
      </c>
      <c r="V21" t="s">
        <v>2212</v>
      </c>
      <c r="W21" t="s">
        <v>30</v>
      </c>
      <c r="X21" t="s">
        <v>2889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39" x14ac:dyDescent="0.3">
      <c r="A22" s="1" t="s">
        <v>352</v>
      </c>
      <c r="B22" t="s">
        <v>22</v>
      </c>
      <c r="C22" t="s">
        <v>2</v>
      </c>
      <c r="D22" t="s">
        <v>353</v>
      </c>
      <c r="E22">
        <v>1.0552680000000001</v>
      </c>
      <c r="F22" t="s">
        <v>2890</v>
      </c>
      <c r="G22">
        <f t="shared" si="0"/>
        <v>1.752</v>
      </c>
      <c r="H22">
        <v>1.3320000000000001</v>
      </c>
      <c r="I22">
        <v>1.2290000000000001</v>
      </c>
      <c r="J22" t="s">
        <v>1950</v>
      </c>
      <c r="K22" t="s">
        <v>1694</v>
      </c>
      <c r="L22" t="s">
        <v>2</v>
      </c>
      <c r="M22" t="s">
        <v>2</v>
      </c>
      <c r="N22" t="s">
        <v>22</v>
      </c>
      <c r="O22" t="s">
        <v>2</v>
      </c>
      <c r="P22" t="s">
        <v>24</v>
      </c>
      <c r="Q22" t="s">
        <v>72</v>
      </c>
      <c r="R22" t="s">
        <v>1656</v>
      </c>
      <c r="S22" t="s">
        <v>1823</v>
      </c>
      <c r="T22" t="s">
        <v>2</v>
      </c>
      <c r="U22" t="s">
        <v>28</v>
      </c>
      <c r="V22" t="s">
        <v>2212</v>
      </c>
      <c r="W22" t="s">
        <v>30</v>
      </c>
      <c r="X22" t="s">
        <v>1641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39" x14ac:dyDescent="0.3">
      <c r="A23" s="1" t="s">
        <v>364</v>
      </c>
      <c r="B23" t="s">
        <v>22</v>
      </c>
      <c r="C23" t="s">
        <v>2</v>
      </c>
      <c r="D23" t="s">
        <v>365</v>
      </c>
      <c r="E23">
        <v>1.053401</v>
      </c>
      <c r="F23" t="s">
        <v>2891</v>
      </c>
      <c r="G23">
        <f t="shared" si="0"/>
        <v>1.7370000000000001</v>
      </c>
      <c r="H23">
        <v>1.323</v>
      </c>
      <c r="I23">
        <v>1.234</v>
      </c>
      <c r="J23" t="s">
        <v>1954</v>
      </c>
      <c r="K23" t="s">
        <v>551</v>
      </c>
      <c r="L23" t="s">
        <v>2</v>
      </c>
      <c r="M23" t="s">
        <v>2</v>
      </c>
      <c r="N23" t="s">
        <v>22</v>
      </c>
      <c r="O23" t="s">
        <v>2</v>
      </c>
      <c r="P23" t="s">
        <v>24</v>
      </c>
      <c r="Q23" t="s">
        <v>1292</v>
      </c>
      <c r="R23" t="s">
        <v>1662</v>
      </c>
      <c r="S23" t="s">
        <v>2515</v>
      </c>
      <c r="T23" t="s">
        <v>2</v>
      </c>
      <c r="U23" t="s">
        <v>28</v>
      </c>
      <c r="V23" t="s">
        <v>2420</v>
      </c>
      <c r="W23" t="s">
        <v>30</v>
      </c>
      <c r="X23" t="s">
        <v>2892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39" x14ac:dyDescent="0.3">
      <c r="A24" s="1" t="s">
        <v>376</v>
      </c>
      <c r="B24" t="s">
        <v>22</v>
      </c>
      <c r="C24" t="s">
        <v>2</v>
      </c>
      <c r="D24" t="s">
        <v>377</v>
      </c>
      <c r="E24">
        <v>1.0514699999999999</v>
      </c>
      <c r="F24" t="s">
        <v>2893</v>
      </c>
      <c r="G24">
        <f t="shared" si="0"/>
        <v>1.7310000000000001</v>
      </c>
      <c r="H24">
        <v>1.3129999999999999</v>
      </c>
      <c r="I24">
        <v>1.2450000000000001</v>
      </c>
      <c r="J24" t="s">
        <v>1958</v>
      </c>
      <c r="K24" t="s">
        <v>560</v>
      </c>
      <c r="L24" t="s">
        <v>2</v>
      </c>
      <c r="M24" t="s">
        <v>2</v>
      </c>
      <c r="N24" t="s">
        <v>22</v>
      </c>
      <c r="O24" t="s">
        <v>2</v>
      </c>
      <c r="P24" t="s">
        <v>24</v>
      </c>
      <c r="Q24" t="s">
        <v>81</v>
      </c>
      <c r="R24" t="s">
        <v>1662</v>
      </c>
      <c r="S24" t="s">
        <v>2894</v>
      </c>
      <c r="T24" t="s">
        <v>2</v>
      </c>
      <c r="U24" t="s">
        <v>28</v>
      </c>
      <c r="V24" t="s">
        <v>2185</v>
      </c>
      <c r="W24" t="s">
        <v>30</v>
      </c>
      <c r="X24" t="s">
        <v>1294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39" x14ac:dyDescent="0.3">
      <c r="A25" s="1" t="s">
        <v>387</v>
      </c>
      <c r="B25" t="s">
        <v>22</v>
      </c>
      <c r="C25" t="s">
        <v>2</v>
      </c>
      <c r="D25" t="s">
        <v>388</v>
      </c>
      <c r="E25">
        <v>1.0494680000000001</v>
      </c>
      <c r="F25" t="s">
        <v>2895</v>
      </c>
      <c r="G25">
        <f t="shared" si="0"/>
        <v>1.7190000000000001</v>
      </c>
      <c r="H25">
        <v>1.3029999999999999</v>
      </c>
      <c r="I25">
        <v>1.2529999999999999</v>
      </c>
      <c r="J25" t="s">
        <v>1962</v>
      </c>
      <c r="K25" t="s">
        <v>1401</v>
      </c>
      <c r="L25" t="s">
        <v>2</v>
      </c>
      <c r="M25" t="s">
        <v>2</v>
      </c>
      <c r="N25" t="s">
        <v>22</v>
      </c>
      <c r="O25" t="s">
        <v>2</v>
      </c>
      <c r="P25" t="s">
        <v>24</v>
      </c>
      <c r="Q25" t="s">
        <v>1302</v>
      </c>
      <c r="R25" t="s">
        <v>1667</v>
      </c>
      <c r="S25" t="s">
        <v>1732</v>
      </c>
      <c r="T25" t="s">
        <v>2</v>
      </c>
      <c r="U25" t="s">
        <v>28</v>
      </c>
      <c r="V25" t="s">
        <v>2643</v>
      </c>
      <c r="W25" t="s">
        <v>30</v>
      </c>
      <c r="X25" t="s">
        <v>2896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39" x14ac:dyDescent="0.3">
      <c r="A26" s="1" t="s">
        <v>399</v>
      </c>
      <c r="B26" t="s">
        <v>22</v>
      </c>
      <c r="C26" t="s">
        <v>2</v>
      </c>
      <c r="D26" t="s">
        <v>400</v>
      </c>
      <c r="E26">
        <v>1.0474030000000001</v>
      </c>
      <c r="F26" t="s">
        <v>2897</v>
      </c>
      <c r="G26">
        <f t="shared" si="0"/>
        <v>1.7130000000000001</v>
      </c>
      <c r="H26">
        <v>1.2929999999999999</v>
      </c>
      <c r="I26">
        <v>1.2589999999999999</v>
      </c>
      <c r="J26" t="s">
        <v>1967</v>
      </c>
      <c r="K26" t="s">
        <v>1407</v>
      </c>
      <c r="L26" t="s">
        <v>2</v>
      </c>
      <c r="M26" t="s">
        <v>2</v>
      </c>
      <c r="N26" t="s">
        <v>22</v>
      </c>
      <c r="O26" t="s">
        <v>2</v>
      </c>
      <c r="P26" t="s">
        <v>24</v>
      </c>
      <c r="Q26" t="s">
        <v>1308</v>
      </c>
      <c r="R26" t="s">
        <v>1667</v>
      </c>
      <c r="S26" t="s">
        <v>2898</v>
      </c>
      <c r="T26" t="s">
        <v>2</v>
      </c>
      <c r="U26" t="s">
        <v>28</v>
      </c>
      <c r="V26" t="s">
        <v>2471</v>
      </c>
      <c r="W26" t="s">
        <v>30</v>
      </c>
      <c r="X26" t="s">
        <v>2899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39" x14ac:dyDescent="0.3">
      <c r="A27" s="1" t="s">
        <v>410</v>
      </c>
      <c r="B27" t="s">
        <v>22</v>
      </c>
      <c r="C27" t="s">
        <v>2</v>
      </c>
      <c r="D27" t="s">
        <v>411</v>
      </c>
      <c r="E27">
        <v>1.045269</v>
      </c>
      <c r="F27" t="s">
        <v>2900</v>
      </c>
      <c r="G27">
        <f t="shared" si="0"/>
        <v>1.706</v>
      </c>
      <c r="H27">
        <v>1.284</v>
      </c>
      <c r="I27">
        <v>1.2629999999999999</v>
      </c>
      <c r="J27" t="s">
        <v>1971</v>
      </c>
      <c r="K27" t="s">
        <v>591</v>
      </c>
      <c r="L27" t="s">
        <v>2</v>
      </c>
      <c r="M27" t="s">
        <v>2</v>
      </c>
      <c r="N27" t="s">
        <v>22</v>
      </c>
      <c r="O27" t="s">
        <v>2</v>
      </c>
      <c r="P27" t="s">
        <v>24</v>
      </c>
      <c r="Q27" t="s">
        <v>99</v>
      </c>
      <c r="R27" t="s">
        <v>1676</v>
      </c>
      <c r="S27" t="s">
        <v>2901</v>
      </c>
      <c r="T27" t="s">
        <v>2</v>
      </c>
      <c r="U27" t="s">
        <v>28</v>
      </c>
      <c r="V27" t="s">
        <v>2223</v>
      </c>
      <c r="W27" t="s">
        <v>30</v>
      </c>
      <c r="X27" t="s">
        <v>2902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39" x14ac:dyDescent="0.3">
      <c r="A28" s="1" t="s">
        <v>422</v>
      </c>
      <c r="B28" t="s">
        <v>22</v>
      </c>
      <c r="C28" t="s">
        <v>2</v>
      </c>
      <c r="D28" t="s">
        <v>423</v>
      </c>
      <c r="E28">
        <v>1.0430790000000001</v>
      </c>
      <c r="F28" t="s">
        <v>2903</v>
      </c>
      <c r="G28">
        <f t="shared" si="0"/>
        <v>1.694</v>
      </c>
      <c r="H28">
        <v>1.278</v>
      </c>
      <c r="I28">
        <v>1.264</v>
      </c>
      <c r="J28" t="s">
        <v>1974</v>
      </c>
      <c r="K28" t="s">
        <v>1035</v>
      </c>
      <c r="L28" t="s">
        <v>2</v>
      </c>
      <c r="M28" t="s">
        <v>2</v>
      </c>
      <c r="N28" t="s">
        <v>22</v>
      </c>
      <c r="O28" t="s">
        <v>2</v>
      </c>
      <c r="P28" t="s">
        <v>24</v>
      </c>
      <c r="Q28" t="s">
        <v>108</v>
      </c>
      <c r="R28" t="s">
        <v>1676</v>
      </c>
      <c r="S28" t="s">
        <v>2904</v>
      </c>
      <c r="T28" t="s">
        <v>2</v>
      </c>
      <c r="U28" t="s">
        <v>28</v>
      </c>
      <c r="V28" t="s">
        <v>2634</v>
      </c>
      <c r="W28" t="s">
        <v>30</v>
      </c>
      <c r="X28" t="s">
        <v>2905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39" x14ac:dyDescent="0.3">
      <c r="A29" s="1" t="s">
        <v>433</v>
      </c>
      <c r="B29" t="s">
        <v>22</v>
      </c>
      <c r="C29" t="s">
        <v>2</v>
      </c>
      <c r="D29" t="s">
        <v>434</v>
      </c>
      <c r="E29">
        <v>1.040834</v>
      </c>
      <c r="F29" t="s">
        <v>2906</v>
      </c>
      <c r="G29">
        <f t="shared" si="0"/>
        <v>1.69</v>
      </c>
      <c r="H29">
        <v>1.276</v>
      </c>
      <c r="I29">
        <v>1.266</v>
      </c>
      <c r="J29" t="s">
        <v>1977</v>
      </c>
      <c r="K29" t="s">
        <v>619</v>
      </c>
      <c r="L29" t="s">
        <v>2</v>
      </c>
      <c r="M29" t="s">
        <v>2</v>
      </c>
      <c r="N29" t="s">
        <v>22</v>
      </c>
      <c r="O29" t="s">
        <v>2</v>
      </c>
      <c r="P29" t="s">
        <v>24</v>
      </c>
      <c r="Q29" t="s">
        <v>1911</v>
      </c>
      <c r="R29" t="s">
        <v>1676</v>
      </c>
      <c r="S29" t="s">
        <v>2907</v>
      </c>
      <c r="T29" t="s">
        <v>2</v>
      </c>
      <c r="U29" t="s">
        <v>28</v>
      </c>
      <c r="V29" t="s">
        <v>1895</v>
      </c>
      <c r="W29" t="s">
        <v>30</v>
      </c>
      <c r="X29" t="s">
        <v>2908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</row>
    <row r="30" spans="1:39" x14ac:dyDescent="0.3">
      <c r="A30" s="1" t="s">
        <v>444</v>
      </c>
      <c r="B30" t="s">
        <v>22</v>
      </c>
      <c r="C30" t="s">
        <v>2</v>
      </c>
      <c r="D30" t="s">
        <v>445</v>
      </c>
      <c r="E30">
        <v>1.0385340000000001</v>
      </c>
      <c r="F30" t="s">
        <v>2909</v>
      </c>
      <c r="G30">
        <f t="shared" si="0"/>
        <v>1.6830000000000001</v>
      </c>
      <c r="H30">
        <v>1.2729999999999999</v>
      </c>
      <c r="I30">
        <v>1.272</v>
      </c>
      <c r="J30" t="s">
        <v>1981</v>
      </c>
      <c r="K30" t="s">
        <v>1054</v>
      </c>
      <c r="L30" t="s">
        <v>2</v>
      </c>
      <c r="M30" t="s">
        <v>2</v>
      </c>
      <c r="N30" t="s">
        <v>22</v>
      </c>
      <c r="O30" t="s">
        <v>2</v>
      </c>
      <c r="P30" t="s">
        <v>24</v>
      </c>
      <c r="Q30" t="s">
        <v>135</v>
      </c>
      <c r="R30" t="s">
        <v>1676</v>
      </c>
      <c r="S30" t="s">
        <v>2910</v>
      </c>
      <c r="T30" t="s">
        <v>2</v>
      </c>
      <c r="U30" t="s">
        <v>28</v>
      </c>
      <c r="V30" t="s">
        <v>1905</v>
      </c>
      <c r="W30" t="s">
        <v>30</v>
      </c>
      <c r="X30" t="s">
        <v>351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39" x14ac:dyDescent="0.3">
      <c r="A31" s="1" t="s">
        <v>455</v>
      </c>
      <c r="B31" t="s">
        <v>22</v>
      </c>
      <c r="C31" t="s">
        <v>2</v>
      </c>
      <c r="D31" t="s">
        <v>456</v>
      </c>
      <c r="E31">
        <v>1.036181</v>
      </c>
      <c r="F31" t="s">
        <v>2911</v>
      </c>
      <c r="G31">
        <f t="shared" si="0"/>
        <v>1.671</v>
      </c>
      <c r="H31">
        <v>1.27</v>
      </c>
      <c r="I31">
        <v>1.276</v>
      </c>
      <c r="J31" t="s">
        <v>1985</v>
      </c>
      <c r="K31" t="s">
        <v>645</v>
      </c>
      <c r="L31" t="s">
        <v>2</v>
      </c>
      <c r="M31" t="s">
        <v>2</v>
      </c>
      <c r="N31" t="s">
        <v>22</v>
      </c>
      <c r="O31" t="s">
        <v>2</v>
      </c>
      <c r="P31" t="s">
        <v>24</v>
      </c>
      <c r="Q31" t="s">
        <v>866</v>
      </c>
      <c r="R31" t="s">
        <v>1676</v>
      </c>
      <c r="S31" t="s">
        <v>2912</v>
      </c>
      <c r="T31" t="s">
        <v>2</v>
      </c>
      <c r="U31" t="s">
        <v>28</v>
      </c>
      <c r="V31" t="s">
        <v>2862</v>
      </c>
      <c r="W31" t="s">
        <v>30</v>
      </c>
      <c r="X31" t="s">
        <v>1992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39" x14ac:dyDescent="0.3">
      <c r="A32" s="1" t="s">
        <v>466</v>
      </c>
      <c r="B32" t="s">
        <v>22</v>
      </c>
      <c r="C32" t="s">
        <v>2</v>
      </c>
      <c r="D32" t="s">
        <v>467</v>
      </c>
      <c r="E32">
        <v>1.0337810000000001</v>
      </c>
      <c r="F32" t="s">
        <v>2913</v>
      </c>
      <c r="G32">
        <f t="shared" si="0"/>
        <v>1.6559999999999999</v>
      </c>
      <c r="H32">
        <v>1.266</v>
      </c>
      <c r="I32">
        <v>1.278</v>
      </c>
      <c r="J32" t="s">
        <v>1990</v>
      </c>
      <c r="K32" t="s">
        <v>1072</v>
      </c>
      <c r="L32" t="s">
        <v>2</v>
      </c>
      <c r="M32" t="s">
        <v>2</v>
      </c>
      <c r="N32" t="s">
        <v>22</v>
      </c>
      <c r="O32" t="s">
        <v>2</v>
      </c>
      <c r="P32" t="s">
        <v>24</v>
      </c>
      <c r="Q32" t="s">
        <v>290</v>
      </c>
      <c r="R32" t="s">
        <v>1676</v>
      </c>
      <c r="S32" t="s">
        <v>2914</v>
      </c>
      <c r="T32" t="s">
        <v>2</v>
      </c>
      <c r="U32" t="s">
        <v>28</v>
      </c>
      <c r="V32" t="s">
        <v>2618</v>
      </c>
      <c r="W32" t="s">
        <v>30</v>
      </c>
      <c r="X32" t="s">
        <v>2692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48" x14ac:dyDescent="0.3">
      <c r="A33" s="1" t="s">
        <v>477</v>
      </c>
      <c r="B33" t="s">
        <v>22</v>
      </c>
      <c r="C33" t="s">
        <v>2</v>
      </c>
      <c r="D33" t="s">
        <v>478</v>
      </c>
      <c r="E33">
        <v>1.0313380000000001</v>
      </c>
      <c r="F33" t="s">
        <v>2915</v>
      </c>
      <c r="G33">
        <f t="shared" si="0"/>
        <v>1.6459999999999999</v>
      </c>
      <c r="H33">
        <v>1.262</v>
      </c>
      <c r="I33">
        <v>1.278</v>
      </c>
      <c r="J33" t="s">
        <v>1994</v>
      </c>
      <c r="K33" t="s">
        <v>1078</v>
      </c>
      <c r="L33" t="s">
        <v>2</v>
      </c>
      <c r="M33" t="s">
        <v>2</v>
      </c>
      <c r="N33" t="s">
        <v>22</v>
      </c>
      <c r="O33" t="s">
        <v>2</v>
      </c>
      <c r="P33" t="s">
        <v>24</v>
      </c>
      <c r="Q33" t="s">
        <v>302</v>
      </c>
      <c r="R33" t="s">
        <v>1676</v>
      </c>
      <c r="S33" t="s">
        <v>2916</v>
      </c>
      <c r="T33" t="s">
        <v>2</v>
      </c>
      <c r="U33" t="s">
        <v>28</v>
      </c>
      <c r="V33" t="s">
        <v>2241</v>
      </c>
      <c r="W33" t="s">
        <v>30</v>
      </c>
      <c r="X33" t="s">
        <v>2917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48" x14ac:dyDescent="0.3">
      <c r="A34" s="1" t="s">
        <v>489</v>
      </c>
      <c r="B34" t="s">
        <v>22</v>
      </c>
      <c r="C34" t="s">
        <v>2</v>
      </c>
      <c r="D34" t="s">
        <v>490</v>
      </c>
      <c r="E34">
        <v>1.0288470000000001</v>
      </c>
      <c r="F34" t="s">
        <v>2918</v>
      </c>
      <c r="G34">
        <f t="shared" si="0"/>
        <v>1.639</v>
      </c>
      <c r="H34">
        <v>1.2569999999999999</v>
      </c>
      <c r="I34">
        <v>1.2769999999999999</v>
      </c>
      <c r="J34" t="s">
        <v>1999</v>
      </c>
      <c r="K34" t="s">
        <v>680</v>
      </c>
      <c r="L34" t="s">
        <v>2</v>
      </c>
      <c r="M34" t="s">
        <v>2</v>
      </c>
      <c r="N34" t="s">
        <v>22</v>
      </c>
      <c r="O34" t="s">
        <v>2</v>
      </c>
      <c r="P34" t="s">
        <v>24</v>
      </c>
      <c r="Q34" t="s">
        <v>314</v>
      </c>
      <c r="R34" t="s">
        <v>1676</v>
      </c>
      <c r="S34" t="s">
        <v>2914</v>
      </c>
      <c r="T34" t="s">
        <v>2</v>
      </c>
      <c r="U34" t="s">
        <v>28</v>
      </c>
      <c r="V34" t="s">
        <v>2176</v>
      </c>
      <c r="W34" t="s">
        <v>30</v>
      </c>
      <c r="X34" t="s">
        <v>2919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48" x14ac:dyDescent="0.3">
      <c r="A35" s="1" t="s">
        <v>501</v>
      </c>
      <c r="B35" t="s">
        <v>22</v>
      </c>
      <c r="C35" t="s">
        <v>2</v>
      </c>
      <c r="D35" t="s">
        <v>502</v>
      </c>
      <c r="E35">
        <v>1.0263119999999999</v>
      </c>
      <c r="F35" t="s">
        <v>2920</v>
      </c>
      <c r="G35">
        <f t="shared" si="0"/>
        <v>1.63</v>
      </c>
      <c r="H35">
        <v>1.2529999999999999</v>
      </c>
      <c r="I35">
        <v>1.274</v>
      </c>
      <c r="J35" t="s">
        <v>2003</v>
      </c>
      <c r="K35" t="s">
        <v>1096</v>
      </c>
      <c r="L35" t="s">
        <v>2</v>
      </c>
      <c r="M35" t="s">
        <v>2</v>
      </c>
      <c r="N35" t="s">
        <v>22</v>
      </c>
      <c r="O35" t="s">
        <v>2</v>
      </c>
      <c r="P35" t="s">
        <v>24</v>
      </c>
      <c r="Q35" t="s">
        <v>348</v>
      </c>
      <c r="R35" t="s">
        <v>1676</v>
      </c>
      <c r="S35" t="s">
        <v>2921</v>
      </c>
      <c r="T35" t="s">
        <v>2</v>
      </c>
      <c r="U35" t="s">
        <v>28</v>
      </c>
      <c r="V35" t="s">
        <v>2246</v>
      </c>
      <c r="W35" t="s">
        <v>30</v>
      </c>
      <c r="X35" t="s">
        <v>2922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48" x14ac:dyDescent="0.3">
      <c r="A36" s="1" t="s">
        <v>512</v>
      </c>
      <c r="B36" t="s">
        <v>22</v>
      </c>
      <c r="C36" t="s">
        <v>2</v>
      </c>
      <c r="D36" t="s">
        <v>513</v>
      </c>
      <c r="E36">
        <v>1.0237529999999999</v>
      </c>
      <c r="F36" t="s">
        <v>2923</v>
      </c>
      <c r="G36">
        <f t="shared" si="0"/>
        <v>1.619</v>
      </c>
      <c r="H36">
        <v>1.25</v>
      </c>
      <c r="I36">
        <v>1.27</v>
      </c>
      <c r="J36" t="s">
        <v>2008</v>
      </c>
      <c r="K36" t="s">
        <v>706</v>
      </c>
      <c r="L36" t="s">
        <v>2</v>
      </c>
      <c r="M36" t="s">
        <v>2</v>
      </c>
      <c r="N36" t="s">
        <v>22</v>
      </c>
      <c r="O36" t="s">
        <v>2</v>
      </c>
      <c r="P36" t="s">
        <v>24</v>
      </c>
      <c r="Q36" t="s">
        <v>360</v>
      </c>
      <c r="R36" t="s">
        <v>1667</v>
      </c>
      <c r="S36" t="s">
        <v>2924</v>
      </c>
      <c r="T36" t="s">
        <v>2</v>
      </c>
      <c r="U36" t="s">
        <v>28</v>
      </c>
      <c r="V36" t="s">
        <v>2250</v>
      </c>
      <c r="W36" t="s">
        <v>30</v>
      </c>
      <c r="X36" t="s">
        <v>2925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48" x14ac:dyDescent="0.3">
      <c r="A37" s="1" t="s">
        <v>521</v>
      </c>
      <c r="B37" t="s">
        <v>22</v>
      </c>
      <c r="C37" t="s">
        <v>2</v>
      </c>
      <c r="D37" t="s">
        <v>522</v>
      </c>
      <c r="E37">
        <v>1.0211460000000001</v>
      </c>
      <c r="F37" t="s">
        <v>2926</v>
      </c>
      <c r="G37">
        <f t="shared" si="0"/>
        <v>1.605</v>
      </c>
      <c r="H37">
        <v>1.2509999999999999</v>
      </c>
      <c r="I37">
        <v>1.2649999999999999</v>
      </c>
      <c r="J37" t="s">
        <v>2013</v>
      </c>
      <c r="K37" t="s">
        <v>2095</v>
      </c>
      <c r="L37" t="s">
        <v>2</v>
      </c>
      <c r="M37" t="s">
        <v>2</v>
      </c>
      <c r="N37" t="s">
        <v>22</v>
      </c>
      <c r="O37" t="s">
        <v>2</v>
      </c>
      <c r="P37" t="s">
        <v>24</v>
      </c>
      <c r="Q37" t="s">
        <v>372</v>
      </c>
      <c r="R37" t="s">
        <v>1667</v>
      </c>
      <c r="S37" t="s">
        <v>2927</v>
      </c>
      <c r="T37" t="s">
        <v>2</v>
      </c>
      <c r="U37" t="s">
        <v>28</v>
      </c>
      <c r="V37" t="s">
        <v>2695</v>
      </c>
      <c r="W37" t="s">
        <v>30</v>
      </c>
      <c r="X37" t="s">
        <v>2928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48" x14ac:dyDescent="0.3">
      <c r="A38" s="1" t="s">
        <v>532</v>
      </c>
      <c r="B38" t="s">
        <v>22</v>
      </c>
      <c r="C38" t="s">
        <v>2</v>
      </c>
      <c r="D38" t="s">
        <v>533</v>
      </c>
      <c r="E38">
        <v>1.0185070000000001</v>
      </c>
      <c r="F38" t="s">
        <v>2929</v>
      </c>
      <c r="G38">
        <f t="shared" si="0"/>
        <v>1.599</v>
      </c>
      <c r="H38">
        <v>1.2509999999999999</v>
      </c>
      <c r="I38">
        <v>1.258</v>
      </c>
      <c r="J38" t="s">
        <v>2018</v>
      </c>
      <c r="K38" t="s">
        <v>1488</v>
      </c>
      <c r="L38" t="s">
        <v>2</v>
      </c>
      <c r="M38" t="s">
        <v>2</v>
      </c>
      <c r="N38" t="s">
        <v>22</v>
      </c>
      <c r="O38" t="s">
        <v>2</v>
      </c>
      <c r="P38" t="s">
        <v>24</v>
      </c>
      <c r="Q38" t="s">
        <v>372</v>
      </c>
      <c r="R38" t="s">
        <v>1667</v>
      </c>
      <c r="S38" t="s">
        <v>2930</v>
      </c>
      <c r="T38" t="s">
        <v>2</v>
      </c>
      <c r="U38" t="s">
        <v>28</v>
      </c>
      <c r="V38" t="s">
        <v>2931</v>
      </c>
      <c r="W38" t="s">
        <v>30</v>
      </c>
      <c r="X38" t="s">
        <v>2932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48" x14ac:dyDescent="0.3">
      <c r="A39" s="1" t="s">
        <v>544</v>
      </c>
      <c r="B39" t="s">
        <v>22</v>
      </c>
      <c r="C39" t="s">
        <v>2</v>
      </c>
      <c r="D39" t="s">
        <v>545</v>
      </c>
      <c r="E39">
        <v>1.0158430000000001</v>
      </c>
      <c r="F39" t="s">
        <v>2933</v>
      </c>
      <c r="G39">
        <f t="shared" si="0"/>
        <v>1.593</v>
      </c>
      <c r="H39">
        <v>1.2509999999999999</v>
      </c>
      <c r="I39">
        <v>1.2509999999999999</v>
      </c>
      <c r="J39" t="s">
        <v>2022</v>
      </c>
      <c r="K39" t="s">
        <v>745</v>
      </c>
      <c r="L39" t="s">
        <v>2</v>
      </c>
      <c r="M39" t="s">
        <v>2</v>
      </c>
      <c r="N39" t="s">
        <v>22</v>
      </c>
      <c r="O39" t="s">
        <v>2</v>
      </c>
      <c r="P39" t="s">
        <v>24</v>
      </c>
      <c r="Q39" t="s">
        <v>395</v>
      </c>
      <c r="R39" t="s">
        <v>1662</v>
      </c>
      <c r="S39" t="s">
        <v>1685</v>
      </c>
      <c r="T39" t="s">
        <v>2</v>
      </c>
      <c r="U39" t="s">
        <v>28</v>
      </c>
      <c r="V39" t="s">
        <v>2702</v>
      </c>
      <c r="W39" t="s">
        <v>30</v>
      </c>
      <c r="X39" t="s">
        <v>2934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48" x14ac:dyDescent="0.3">
      <c r="A40" s="1" t="s">
        <v>554</v>
      </c>
      <c r="B40" t="s">
        <v>22</v>
      </c>
      <c r="C40" t="s">
        <v>2</v>
      </c>
      <c r="D40" t="s">
        <v>555</v>
      </c>
      <c r="E40">
        <v>1.013144</v>
      </c>
      <c r="F40" t="s">
        <v>2935</v>
      </c>
      <c r="G40">
        <f t="shared" si="0"/>
        <v>1.5860000000000001</v>
      </c>
      <c r="H40">
        <v>1.25</v>
      </c>
      <c r="I40">
        <v>1.248</v>
      </c>
      <c r="J40" t="s">
        <v>2027</v>
      </c>
      <c r="K40" t="s">
        <v>1132</v>
      </c>
      <c r="L40" t="s">
        <v>2</v>
      </c>
      <c r="M40" t="s">
        <v>2</v>
      </c>
      <c r="N40" t="s">
        <v>22</v>
      </c>
      <c r="O40" t="s">
        <v>2</v>
      </c>
      <c r="P40" t="s">
        <v>24</v>
      </c>
      <c r="Q40" t="s">
        <v>418</v>
      </c>
      <c r="R40" t="s">
        <v>1662</v>
      </c>
      <c r="S40" t="s">
        <v>2936</v>
      </c>
      <c r="T40" t="s">
        <v>2</v>
      </c>
      <c r="U40" t="s">
        <v>28</v>
      </c>
      <c r="V40" t="s">
        <v>2706</v>
      </c>
      <c r="W40" t="s">
        <v>30</v>
      </c>
      <c r="X40" t="s">
        <v>2030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48" x14ac:dyDescent="0.3">
      <c r="A41" s="1" t="s">
        <v>564</v>
      </c>
      <c r="B41" t="s">
        <v>22</v>
      </c>
      <c r="C41" t="s">
        <v>2</v>
      </c>
      <c r="D41" t="s">
        <v>565</v>
      </c>
      <c r="E41">
        <v>1.0104200000000001</v>
      </c>
      <c r="F41" t="s">
        <v>2937</v>
      </c>
      <c r="G41">
        <f t="shared" si="0"/>
        <v>1.5760000000000001</v>
      </c>
      <c r="H41">
        <v>1.2490000000000001</v>
      </c>
      <c r="I41">
        <v>1.246</v>
      </c>
      <c r="J41" t="s">
        <v>2032</v>
      </c>
      <c r="K41" t="s">
        <v>1787</v>
      </c>
      <c r="L41" t="s">
        <v>2</v>
      </c>
      <c r="M41" t="s">
        <v>2</v>
      </c>
      <c r="N41" t="s">
        <v>22</v>
      </c>
      <c r="O41" t="s">
        <v>2</v>
      </c>
      <c r="P41" t="s">
        <v>24</v>
      </c>
      <c r="Q41" t="s">
        <v>441</v>
      </c>
      <c r="R41" t="s">
        <v>1662</v>
      </c>
      <c r="S41" t="s">
        <v>2938</v>
      </c>
      <c r="T41" t="s">
        <v>2</v>
      </c>
      <c r="U41" t="s">
        <v>28</v>
      </c>
      <c r="V41" t="s">
        <v>2709</v>
      </c>
      <c r="W41" t="s">
        <v>30</v>
      </c>
      <c r="X41" t="s">
        <v>2939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48" x14ac:dyDescent="0.3">
      <c r="A42" s="1" t="s">
        <v>574</v>
      </c>
      <c r="B42" t="s">
        <v>22</v>
      </c>
      <c r="C42" t="s">
        <v>2</v>
      </c>
      <c r="D42" t="s">
        <v>575</v>
      </c>
      <c r="E42">
        <v>1.007674</v>
      </c>
      <c r="F42" t="s">
        <v>1724</v>
      </c>
      <c r="G42">
        <f t="shared" si="0"/>
        <v>1.5649999999999999</v>
      </c>
      <c r="H42">
        <v>1.248</v>
      </c>
      <c r="I42">
        <v>1.2430000000000001</v>
      </c>
      <c r="J42" t="s">
        <v>2037</v>
      </c>
      <c r="K42" t="s">
        <v>781</v>
      </c>
      <c r="L42" t="s">
        <v>2</v>
      </c>
      <c r="M42" t="s">
        <v>2</v>
      </c>
      <c r="N42" t="s">
        <v>22</v>
      </c>
      <c r="O42" t="s">
        <v>2</v>
      </c>
      <c r="P42" t="s">
        <v>24</v>
      </c>
      <c r="Q42" t="s">
        <v>441</v>
      </c>
      <c r="R42" t="s">
        <v>1656</v>
      </c>
      <c r="S42" t="s">
        <v>2940</v>
      </c>
      <c r="T42" t="s">
        <v>2</v>
      </c>
      <c r="U42" t="s">
        <v>28</v>
      </c>
      <c r="V42" t="s">
        <v>2941</v>
      </c>
      <c r="W42" t="s">
        <v>30</v>
      </c>
      <c r="X42" t="s">
        <v>2942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48" x14ac:dyDescent="0.3">
      <c r="A43" s="1" t="s">
        <v>585</v>
      </c>
      <c r="B43" t="s">
        <v>22</v>
      </c>
      <c r="C43" t="s">
        <v>2</v>
      </c>
      <c r="D43" t="s">
        <v>586</v>
      </c>
      <c r="E43">
        <v>1.0062960000000001</v>
      </c>
      <c r="F43" t="s">
        <v>2943</v>
      </c>
      <c r="G43">
        <f t="shared" si="0"/>
        <v>1.5589999999999999</v>
      </c>
      <c r="H43">
        <v>1.2470000000000001</v>
      </c>
      <c r="I43">
        <v>1.242</v>
      </c>
      <c r="J43" t="s">
        <v>2041</v>
      </c>
      <c r="K43" t="s">
        <v>789</v>
      </c>
      <c r="L43" t="s">
        <v>2</v>
      </c>
      <c r="M43" t="s">
        <v>2</v>
      </c>
      <c r="N43" t="s">
        <v>22</v>
      </c>
      <c r="O43" t="s">
        <v>2</v>
      </c>
      <c r="P43" t="s">
        <v>24</v>
      </c>
      <c r="Q43" t="s">
        <v>463</v>
      </c>
      <c r="R43" t="s">
        <v>1656</v>
      </c>
      <c r="S43" t="s">
        <v>2944</v>
      </c>
      <c r="T43" t="s">
        <v>2</v>
      </c>
      <c r="U43" t="s">
        <v>28</v>
      </c>
      <c r="V43" t="s">
        <v>2945</v>
      </c>
      <c r="W43" t="s">
        <v>30</v>
      </c>
      <c r="X43" t="s">
        <v>2946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48" x14ac:dyDescent="0.3">
      <c r="A44" s="1" t="s">
        <v>595</v>
      </c>
      <c r="B44" t="s">
        <v>22</v>
      </c>
      <c r="C44" t="s">
        <v>2</v>
      </c>
      <c r="D44" t="s">
        <v>596</v>
      </c>
      <c r="E44">
        <v>1.0049079999999999</v>
      </c>
      <c r="F44" t="s">
        <v>2947</v>
      </c>
      <c r="G44">
        <f t="shared" si="0"/>
        <v>1.5529999999999999</v>
      </c>
      <c r="H44">
        <v>1.246</v>
      </c>
      <c r="I44">
        <v>1.24</v>
      </c>
      <c r="J44" t="s">
        <v>2045</v>
      </c>
      <c r="K44" t="s">
        <v>1156</v>
      </c>
      <c r="L44" t="s">
        <v>2</v>
      </c>
      <c r="M44" t="s">
        <v>2</v>
      </c>
      <c r="N44" t="s">
        <v>22</v>
      </c>
      <c r="O44" t="s">
        <v>2</v>
      </c>
      <c r="P44" t="s">
        <v>24</v>
      </c>
      <c r="Q44" t="s">
        <v>463</v>
      </c>
      <c r="R44" t="s">
        <v>1656</v>
      </c>
      <c r="S44" t="s">
        <v>2948</v>
      </c>
      <c r="T44" t="s">
        <v>2</v>
      </c>
      <c r="U44" t="s">
        <v>28</v>
      </c>
      <c r="V44" t="s">
        <v>2714</v>
      </c>
      <c r="W44" t="s">
        <v>30</v>
      </c>
      <c r="X44" t="s">
        <v>2298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48" x14ac:dyDescent="0.3">
      <c r="A45" s="1" t="s">
        <v>603</v>
      </c>
      <c r="B45" t="s">
        <v>22</v>
      </c>
      <c r="C45" t="s">
        <v>2</v>
      </c>
      <c r="D45" t="s">
        <v>604</v>
      </c>
      <c r="E45">
        <v>1.003517</v>
      </c>
      <c r="F45" t="s">
        <v>2949</v>
      </c>
      <c r="G45">
        <f t="shared" si="0"/>
        <v>1.55</v>
      </c>
      <c r="H45">
        <v>1.2450000000000001</v>
      </c>
      <c r="I45">
        <v>1.238</v>
      </c>
      <c r="J45" t="s">
        <v>2048</v>
      </c>
      <c r="K45" t="s">
        <v>798</v>
      </c>
      <c r="L45" t="s">
        <v>2</v>
      </c>
      <c r="M45" t="s">
        <v>2</v>
      </c>
      <c r="N45" t="s">
        <v>22</v>
      </c>
      <c r="O45" t="s">
        <v>2</v>
      </c>
      <c r="P45" t="s">
        <v>24</v>
      </c>
      <c r="Q45" t="s">
        <v>463</v>
      </c>
      <c r="R45" t="s">
        <v>1656</v>
      </c>
      <c r="S45" t="s">
        <v>2950</v>
      </c>
      <c r="T45" t="s">
        <v>2</v>
      </c>
      <c r="U45" t="s">
        <v>28</v>
      </c>
      <c r="V45" t="s">
        <v>2951</v>
      </c>
      <c r="W45" t="s">
        <v>30</v>
      </c>
      <c r="X45" t="s">
        <v>2301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48" x14ac:dyDescent="0.3">
      <c r="A46" s="1" t="s">
        <v>614</v>
      </c>
      <c r="B46" t="s">
        <v>22</v>
      </c>
      <c r="C46" t="s">
        <v>2</v>
      </c>
      <c r="D46" t="s">
        <v>615</v>
      </c>
      <c r="E46">
        <v>1.0021230000000001</v>
      </c>
      <c r="F46" t="s">
        <v>2952</v>
      </c>
      <c r="G46">
        <f t="shared" si="0"/>
        <v>1.548</v>
      </c>
      <c r="H46">
        <v>1.244</v>
      </c>
      <c r="I46">
        <v>1.236</v>
      </c>
      <c r="J46" t="s">
        <v>2053</v>
      </c>
      <c r="K46" t="s">
        <v>805</v>
      </c>
      <c r="L46" t="s">
        <v>2</v>
      </c>
      <c r="M46" t="s">
        <v>2</v>
      </c>
      <c r="N46" t="s">
        <v>22</v>
      </c>
      <c r="O46" t="s">
        <v>2</v>
      </c>
      <c r="P46" t="s">
        <v>24</v>
      </c>
      <c r="Q46" t="s">
        <v>485</v>
      </c>
      <c r="R46" t="s">
        <v>1656</v>
      </c>
      <c r="S46" t="s">
        <v>2953</v>
      </c>
      <c r="T46" t="s">
        <v>2</v>
      </c>
      <c r="U46" t="s">
        <v>28</v>
      </c>
      <c r="V46" t="s">
        <v>2165</v>
      </c>
      <c r="W46" t="s">
        <v>30</v>
      </c>
      <c r="X46" t="s">
        <v>2954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O46" t="s">
        <v>3028</v>
      </c>
      <c r="AP46" t="s">
        <v>3029</v>
      </c>
      <c r="AQ46" t="s">
        <v>3030</v>
      </c>
      <c r="AR46" t="s">
        <v>3031</v>
      </c>
      <c r="AS46" t="s">
        <v>3032</v>
      </c>
      <c r="AT46" t="s">
        <v>3035</v>
      </c>
      <c r="AU46" t="s">
        <v>3033</v>
      </c>
      <c r="AV46" t="s">
        <v>3034</v>
      </c>
    </row>
    <row r="47" spans="1:48" s="3" customFormat="1" x14ac:dyDescent="0.3">
      <c r="A47" s="2" t="s">
        <v>622</v>
      </c>
      <c r="B47" s="3" t="s">
        <v>22</v>
      </c>
      <c r="C47" s="3" t="s">
        <v>2</v>
      </c>
      <c r="D47" s="3" t="s">
        <v>623</v>
      </c>
      <c r="E47" s="3" t="s">
        <v>2955</v>
      </c>
      <c r="F47" s="3" t="s">
        <v>2956</v>
      </c>
      <c r="G47">
        <f t="shared" si="0"/>
        <v>1.5449999999999999</v>
      </c>
      <c r="H47" s="3" t="s">
        <v>1244</v>
      </c>
      <c r="I47" s="3" t="s">
        <v>1655</v>
      </c>
      <c r="J47" s="3" t="s">
        <v>2057</v>
      </c>
      <c r="K47" s="3" t="s">
        <v>1170</v>
      </c>
      <c r="L47" s="3" t="s">
        <v>2</v>
      </c>
      <c r="M47" s="3" t="s">
        <v>2</v>
      </c>
      <c r="N47" s="3" t="s">
        <v>22</v>
      </c>
      <c r="O47" s="3" t="s">
        <v>2</v>
      </c>
      <c r="P47" s="3" t="s">
        <v>24</v>
      </c>
      <c r="Q47" s="3" t="s">
        <v>485</v>
      </c>
      <c r="R47" s="3" t="s">
        <v>1309</v>
      </c>
      <c r="S47" s="3" t="s">
        <v>2957</v>
      </c>
      <c r="T47" s="3" t="s">
        <v>2</v>
      </c>
      <c r="U47" s="3" t="s">
        <v>28</v>
      </c>
      <c r="V47" s="3" t="s">
        <v>2958</v>
      </c>
      <c r="W47" s="3" t="s">
        <v>30</v>
      </c>
      <c r="X47" s="3" t="s">
        <v>2539</v>
      </c>
      <c r="Y47" s="3" t="s">
        <v>2</v>
      </c>
      <c r="Z47" s="3" t="s">
        <v>2</v>
      </c>
      <c r="AA47" s="3" t="s">
        <v>2</v>
      </c>
      <c r="AB47" s="3" t="s">
        <v>2</v>
      </c>
      <c r="AC47" s="3" t="s">
        <v>2</v>
      </c>
      <c r="AD47" s="3" t="s">
        <v>2</v>
      </c>
      <c r="AE47" s="3" t="s">
        <v>2</v>
      </c>
      <c r="AF47" s="3" t="s">
        <v>2</v>
      </c>
      <c r="AG47" s="3" t="s">
        <v>2</v>
      </c>
      <c r="AH47" s="3" t="s">
        <v>2</v>
      </c>
      <c r="AI47" s="3" t="s">
        <v>2</v>
      </c>
      <c r="AJ47" s="3" t="s">
        <v>2</v>
      </c>
      <c r="AK47" s="3" t="s">
        <v>2</v>
      </c>
      <c r="AL47" s="3" t="s">
        <v>2</v>
      </c>
      <c r="AM47" s="3" t="s">
        <v>2</v>
      </c>
    </row>
    <row r="48" spans="1:48" s="5" customFormat="1" x14ac:dyDescent="0.3">
      <c r="A48" s="4" t="s">
        <v>631</v>
      </c>
      <c r="B48" s="5" t="s">
        <v>22</v>
      </c>
      <c r="C48" s="5" t="s">
        <v>2</v>
      </c>
      <c r="D48" s="5" t="s">
        <v>632</v>
      </c>
      <c r="E48" s="5" t="s">
        <v>2959</v>
      </c>
      <c r="F48" s="5" t="s">
        <v>2960</v>
      </c>
      <c r="G48">
        <f t="shared" si="0"/>
        <v>1.5429999999999999</v>
      </c>
      <c r="H48" s="5" t="s">
        <v>1351</v>
      </c>
      <c r="I48" s="5" t="s">
        <v>1362</v>
      </c>
      <c r="J48" s="5" t="s">
        <v>2060</v>
      </c>
      <c r="K48" s="5" t="s">
        <v>1175</v>
      </c>
      <c r="L48" s="5" t="s">
        <v>2</v>
      </c>
      <c r="M48" s="5" t="s">
        <v>2</v>
      </c>
      <c r="N48" s="5" t="s">
        <v>22</v>
      </c>
      <c r="O48" s="5" t="s">
        <v>2</v>
      </c>
      <c r="P48" s="5" t="s">
        <v>24</v>
      </c>
      <c r="Q48" s="5" t="s">
        <v>485</v>
      </c>
      <c r="R48" s="5" t="s">
        <v>1309</v>
      </c>
      <c r="S48" s="5" t="s">
        <v>2961</v>
      </c>
      <c r="T48" s="5" t="s">
        <v>2</v>
      </c>
      <c r="U48" s="5" t="s">
        <v>28</v>
      </c>
      <c r="V48" s="5" t="s">
        <v>2719</v>
      </c>
      <c r="W48" s="5" t="s">
        <v>30</v>
      </c>
      <c r="X48" s="5" t="s">
        <v>1381</v>
      </c>
      <c r="Y48" s="5" t="s">
        <v>2</v>
      </c>
      <c r="Z48" s="5" t="s">
        <v>2</v>
      </c>
      <c r="AA48" s="5" t="s">
        <v>2</v>
      </c>
      <c r="AB48" s="5" t="s">
        <v>2</v>
      </c>
      <c r="AC48" s="5" t="s">
        <v>2</v>
      </c>
      <c r="AD48" s="5" t="s">
        <v>2</v>
      </c>
      <c r="AE48" s="5" t="s">
        <v>2</v>
      </c>
      <c r="AF48" s="5" t="s">
        <v>2</v>
      </c>
      <c r="AG48" s="5" t="s">
        <v>2</v>
      </c>
      <c r="AH48" s="5" t="s">
        <v>2</v>
      </c>
      <c r="AI48" s="5" t="s">
        <v>2</v>
      </c>
      <c r="AJ48" s="5" t="s">
        <v>2</v>
      </c>
      <c r="AK48" s="5" t="s">
        <v>2</v>
      </c>
      <c r="AL48" s="5" t="s">
        <v>2</v>
      </c>
      <c r="AM48" s="5" t="s">
        <v>2</v>
      </c>
      <c r="AO48" s="5">
        <f>D47+(1-E47)*(D48-D47)/(E48-E47)</f>
        <v>488.56401137980072</v>
      </c>
      <c r="AP48" s="6">
        <f>MAX(E2:E46)</f>
        <v>1.071685</v>
      </c>
      <c r="AQ48" s="6">
        <f>MAX(H2:H46)</f>
        <v>2.0790000000000002</v>
      </c>
      <c r="AR48" s="6">
        <f>MAX(I2:I46)</f>
        <v>1.498</v>
      </c>
      <c r="AS48" s="5">
        <f>E2</f>
        <v>1.0400389999999999</v>
      </c>
      <c r="AT48" s="5">
        <f>G2</f>
        <v>2.4580000000000002</v>
      </c>
      <c r="AU48" s="5">
        <f>MAX(G2:G47)</f>
        <v>3.0720000000000001</v>
      </c>
      <c r="AV48" s="5">
        <f>G47+(1-E47)*(G48-G47)/(E48-E47)</f>
        <v>1.5439743954480796</v>
      </c>
    </row>
    <row r="49" spans="1:39" x14ac:dyDescent="0.3">
      <c r="A49" s="1" t="s">
        <v>640</v>
      </c>
      <c r="B49" t="s">
        <v>22</v>
      </c>
      <c r="C49" t="s">
        <v>2</v>
      </c>
      <c r="D49" t="s">
        <v>641</v>
      </c>
      <c r="E49" t="s">
        <v>2962</v>
      </c>
      <c r="F49" t="s">
        <v>2963</v>
      </c>
      <c r="G49">
        <f t="shared" si="0"/>
        <v>1.5389999999999999</v>
      </c>
      <c r="H49" t="s">
        <v>1739</v>
      </c>
      <c r="I49" t="s">
        <v>2554</v>
      </c>
      <c r="J49" t="s">
        <v>2064</v>
      </c>
      <c r="K49" t="s">
        <v>1540</v>
      </c>
      <c r="L49" t="s">
        <v>2</v>
      </c>
      <c r="M49" t="s">
        <v>2</v>
      </c>
      <c r="N49" t="s">
        <v>22</v>
      </c>
      <c r="O49" t="s">
        <v>2</v>
      </c>
      <c r="P49" t="s">
        <v>24</v>
      </c>
      <c r="Q49" t="s">
        <v>485</v>
      </c>
      <c r="R49" t="s">
        <v>1309</v>
      </c>
      <c r="S49" t="s">
        <v>2964</v>
      </c>
      <c r="T49" t="s">
        <v>2</v>
      </c>
      <c r="U49" t="s">
        <v>28</v>
      </c>
      <c r="V49" t="s">
        <v>1972</v>
      </c>
      <c r="W49" t="s">
        <v>30</v>
      </c>
      <c r="X49" t="s">
        <v>2965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39" x14ac:dyDescent="0.3">
      <c r="A50" s="1" t="s">
        <v>648</v>
      </c>
      <c r="B50" t="s">
        <v>22</v>
      </c>
      <c r="C50" t="s">
        <v>2</v>
      </c>
      <c r="D50" t="s">
        <v>649</v>
      </c>
      <c r="E50" t="s">
        <v>2966</v>
      </c>
      <c r="F50" t="s">
        <v>2967</v>
      </c>
      <c r="G50">
        <f t="shared" si="0"/>
        <v>1.536</v>
      </c>
      <c r="H50" t="s">
        <v>114</v>
      </c>
      <c r="I50" t="s">
        <v>132</v>
      </c>
      <c r="J50" t="s">
        <v>2068</v>
      </c>
      <c r="K50" t="s">
        <v>1181</v>
      </c>
      <c r="L50" t="s">
        <v>2</v>
      </c>
      <c r="M50" t="s">
        <v>2</v>
      </c>
      <c r="N50" t="s">
        <v>22</v>
      </c>
      <c r="O50" t="s">
        <v>2</v>
      </c>
      <c r="P50" t="s">
        <v>24</v>
      </c>
      <c r="Q50" t="s">
        <v>509</v>
      </c>
      <c r="R50" t="s">
        <v>1309</v>
      </c>
      <c r="S50" t="s">
        <v>2968</v>
      </c>
      <c r="T50" t="s">
        <v>2</v>
      </c>
      <c r="U50" t="s">
        <v>28</v>
      </c>
      <c r="V50" t="s">
        <v>2722</v>
      </c>
      <c r="W50" t="s">
        <v>30</v>
      </c>
      <c r="X50" t="s">
        <v>2969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</row>
    <row r="51" spans="1:39" x14ac:dyDescent="0.3">
      <c r="A51" s="1" t="s">
        <v>658</v>
      </c>
      <c r="B51" t="s">
        <v>22</v>
      </c>
      <c r="C51" t="s">
        <v>2</v>
      </c>
      <c r="D51" t="s">
        <v>659</v>
      </c>
      <c r="E51" t="s">
        <v>2970</v>
      </c>
      <c r="F51" t="s">
        <v>2971</v>
      </c>
      <c r="G51">
        <f t="shared" si="0"/>
        <v>1.532</v>
      </c>
      <c r="H51" t="s">
        <v>243</v>
      </c>
      <c r="I51" t="s">
        <v>257</v>
      </c>
      <c r="J51" t="s">
        <v>2071</v>
      </c>
      <c r="K51" t="s">
        <v>1186</v>
      </c>
      <c r="L51" t="s">
        <v>2</v>
      </c>
      <c r="M51" t="s">
        <v>2</v>
      </c>
      <c r="N51" t="s">
        <v>22</v>
      </c>
      <c r="O51" t="s">
        <v>2</v>
      </c>
      <c r="P51" t="s">
        <v>24</v>
      </c>
      <c r="Q51" t="s">
        <v>509</v>
      </c>
      <c r="R51" t="s">
        <v>1309</v>
      </c>
      <c r="S51" t="s">
        <v>2972</v>
      </c>
      <c r="T51" t="s">
        <v>2</v>
      </c>
      <c r="U51" t="s">
        <v>28</v>
      </c>
      <c r="V51" t="s">
        <v>1860</v>
      </c>
      <c r="W51" t="s">
        <v>30</v>
      </c>
      <c r="X51" t="s">
        <v>2070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</row>
    <row r="52" spans="1:39" x14ac:dyDescent="0.3">
      <c r="A52" s="1" t="s">
        <v>667</v>
      </c>
      <c r="B52" t="s">
        <v>22</v>
      </c>
      <c r="C52" t="s">
        <v>2</v>
      </c>
      <c r="D52" t="s">
        <v>668</v>
      </c>
      <c r="E52" t="s">
        <v>2973</v>
      </c>
      <c r="F52" t="s">
        <v>2974</v>
      </c>
      <c r="G52">
        <f t="shared" si="0"/>
        <v>1.528</v>
      </c>
      <c r="H52" t="s">
        <v>1908</v>
      </c>
      <c r="I52" t="s">
        <v>1762</v>
      </c>
      <c r="J52" t="s">
        <v>2075</v>
      </c>
      <c r="K52" t="s">
        <v>2768</v>
      </c>
      <c r="L52" t="s">
        <v>2</v>
      </c>
      <c r="M52" t="s">
        <v>2</v>
      </c>
      <c r="N52" t="s">
        <v>22</v>
      </c>
      <c r="O52" t="s">
        <v>2</v>
      </c>
      <c r="P52" t="s">
        <v>24</v>
      </c>
      <c r="Q52" t="s">
        <v>509</v>
      </c>
      <c r="R52" t="s">
        <v>1309</v>
      </c>
      <c r="S52" t="s">
        <v>1735</v>
      </c>
      <c r="T52" t="s">
        <v>2</v>
      </c>
      <c r="U52" t="s">
        <v>28</v>
      </c>
      <c r="V52" t="s">
        <v>2727</v>
      </c>
      <c r="W52" t="s">
        <v>30</v>
      </c>
      <c r="X52" t="s">
        <v>1726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39" x14ac:dyDescent="0.3">
      <c r="A53" s="1" t="s">
        <v>675</v>
      </c>
      <c r="B53" t="s">
        <v>22</v>
      </c>
      <c r="C53" t="s">
        <v>2</v>
      </c>
      <c r="D53" t="s">
        <v>676</v>
      </c>
      <c r="E53" t="s">
        <v>2975</v>
      </c>
      <c r="F53" t="s">
        <v>2976</v>
      </c>
      <c r="G53">
        <f t="shared" si="0"/>
        <v>1.524</v>
      </c>
      <c r="H53" t="s">
        <v>1655</v>
      </c>
      <c r="I53" t="s">
        <v>1646</v>
      </c>
      <c r="J53" t="s">
        <v>2078</v>
      </c>
      <c r="K53" t="s">
        <v>1822</v>
      </c>
      <c r="L53" t="s">
        <v>2</v>
      </c>
      <c r="M53" t="s">
        <v>2</v>
      </c>
      <c r="N53" t="s">
        <v>22</v>
      </c>
      <c r="O53" t="s">
        <v>2</v>
      </c>
      <c r="P53" t="s">
        <v>24</v>
      </c>
      <c r="Q53" t="s">
        <v>509</v>
      </c>
      <c r="R53" t="s">
        <v>1309</v>
      </c>
      <c r="S53" t="s">
        <v>2977</v>
      </c>
      <c r="T53" t="s">
        <v>2</v>
      </c>
      <c r="U53" t="s">
        <v>28</v>
      </c>
      <c r="V53" t="s">
        <v>1978</v>
      </c>
      <c r="W53" t="s">
        <v>30</v>
      </c>
      <c r="X53" t="s">
        <v>2556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39" x14ac:dyDescent="0.3">
      <c r="A54" s="1" t="s">
        <v>684</v>
      </c>
      <c r="B54" t="s">
        <v>22</v>
      </c>
      <c r="C54" t="s">
        <v>2</v>
      </c>
      <c r="D54" t="s">
        <v>685</v>
      </c>
      <c r="E54" t="s">
        <v>2978</v>
      </c>
      <c r="F54" t="s">
        <v>2979</v>
      </c>
      <c r="G54">
        <f t="shared" si="0"/>
        <v>1.5189999999999999</v>
      </c>
      <c r="H54" t="s">
        <v>123</v>
      </c>
      <c r="I54" t="s">
        <v>1389</v>
      </c>
      <c r="J54" t="s">
        <v>2082</v>
      </c>
      <c r="K54" t="s">
        <v>1196</v>
      </c>
      <c r="L54" t="s">
        <v>2</v>
      </c>
      <c r="M54" t="s">
        <v>2</v>
      </c>
      <c r="N54" t="s">
        <v>22</v>
      </c>
      <c r="O54" t="s">
        <v>2</v>
      </c>
      <c r="P54" t="s">
        <v>24</v>
      </c>
      <c r="Q54" t="s">
        <v>540</v>
      </c>
      <c r="R54" t="s">
        <v>1293</v>
      </c>
      <c r="S54" t="s">
        <v>2694</v>
      </c>
      <c r="T54" t="s">
        <v>2</v>
      </c>
      <c r="U54" t="s">
        <v>28</v>
      </c>
      <c r="V54" t="s">
        <v>2730</v>
      </c>
      <c r="W54" t="s">
        <v>30</v>
      </c>
      <c r="X54" t="s">
        <v>2560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39" x14ac:dyDescent="0.3">
      <c r="A55" s="1" t="s">
        <v>693</v>
      </c>
      <c r="B55" t="s">
        <v>22</v>
      </c>
      <c r="C55" t="s">
        <v>2</v>
      </c>
      <c r="D55" t="s">
        <v>694</v>
      </c>
      <c r="E55" t="s">
        <v>2980</v>
      </c>
      <c r="F55" t="s">
        <v>2981</v>
      </c>
      <c r="G55">
        <f t="shared" si="0"/>
        <v>1.514</v>
      </c>
      <c r="H55" t="s">
        <v>250</v>
      </c>
      <c r="I55" t="s">
        <v>2732</v>
      </c>
      <c r="J55" t="s">
        <v>2086</v>
      </c>
      <c r="K55" t="s">
        <v>1201</v>
      </c>
      <c r="L55" t="s">
        <v>2</v>
      </c>
      <c r="M55" t="s">
        <v>2</v>
      </c>
      <c r="N55" t="s">
        <v>22</v>
      </c>
      <c r="O55" t="s">
        <v>2</v>
      </c>
      <c r="P55" t="s">
        <v>24</v>
      </c>
      <c r="Q55" t="s">
        <v>540</v>
      </c>
      <c r="R55" t="s">
        <v>1293</v>
      </c>
      <c r="S55" t="s">
        <v>2701</v>
      </c>
      <c r="T55" t="s">
        <v>2</v>
      </c>
      <c r="U55" t="s">
        <v>28</v>
      </c>
      <c r="V55" t="s">
        <v>1983</v>
      </c>
      <c r="W55" t="s">
        <v>30</v>
      </c>
      <c r="X55" t="s">
        <v>2564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39" x14ac:dyDescent="0.3">
      <c r="A56" s="1" t="s">
        <v>701</v>
      </c>
      <c r="B56" t="s">
        <v>22</v>
      </c>
      <c r="C56" t="s">
        <v>2</v>
      </c>
      <c r="D56" t="s">
        <v>702</v>
      </c>
      <c r="E56" t="s">
        <v>2982</v>
      </c>
      <c r="F56" t="s">
        <v>2983</v>
      </c>
      <c r="G56">
        <f t="shared" si="0"/>
        <v>1.51</v>
      </c>
      <c r="H56" t="s">
        <v>1651</v>
      </c>
      <c r="I56" t="s">
        <v>1927</v>
      </c>
      <c r="J56" t="s">
        <v>2090</v>
      </c>
      <c r="K56" t="s">
        <v>1561</v>
      </c>
      <c r="L56" t="s">
        <v>2</v>
      </c>
      <c r="M56" t="s">
        <v>2</v>
      </c>
      <c r="N56" t="s">
        <v>22</v>
      </c>
      <c r="O56" t="s">
        <v>2</v>
      </c>
      <c r="P56" t="s">
        <v>24</v>
      </c>
      <c r="Q56" t="s">
        <v>540</v>
      </c>
      <c r="R56" t="s">
        <v>1293</v>
      </c>
      <c r="S56" t="s">
        <v>2705</v>
      </c>
      <c r="T56" t="s">
        <v>2</v>
      </c>
      <c r="U56" t="s">
        <v>28</v>
      </c>
      <c r="V56" t="s">
        <v>2735</v>
      </c>
      <c r="W56" t="s">
        <v>30</v>
      </c>
      <c r="X56" t="s">
        <v>2566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39" x14ac:dyDescent="0.3">
      <c r="A57" s="1" t="s">
        <v>710</v>
      </c>
      <c r="B57" t="s">
        <v>22</v>
      </c>
      <c r="C57" t="s">
        <v>2</v>
      </c>
      <c r="D57" t="s">
        <v>711</v>
      </c>
      <c r="E57" t="s">
        <v>2984</v>
      </c>
      <c r="F57" t="s">
        <v>2985</v>
      </c>
      <c r="G57">
        <f t="shared" si="0"/>
        <v>1.5049999999999999</v>
      </c>
      <c r="H57" t="s">
        <v>1366</v>
      </c>
      <c r="I57" t="s">
        <v>2268</v>
      </c>
      <c r="J57" t="s">
        <v>2094</v>
      </c>
      <c r="K57" t="s">
        <v>1566</v>
      </c>
      <c r="L57" t="s">
        <v>2</v>
      </c>
      <c r="M57" t="s">
        <v>2</v>
      </c>
      <c r="N57" t="s">
        <v>22</v>
      </c>
      <c r="O57" t="s">
        <v>2</v>
      </c>
      <c r="P57" t="s">
        <v>24</v>
      </c>
      <c r="Q57" t="s">
        <v>540</v>
      </c>
      <c r="R57" t="s">
        <v>1293</v>
      </c>
      <c r="S57" t="s">
        <v>2683</v>
      </c>
      <c r="T57" t="s">
        <v>2</v>
      </c>
      <c r="U57" t="s">
        <v>28</v>
      </c>
      <c r="V57" t="s">
        <v>2986</v>
      </c>
      <c r="W57" t="s">
        <v>30</v>
      </c>
      <c r="X57" t="s">
        <v>2569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39" x14ac:dyDescent="0.3">
      <c r="A58" s="1" t="s">
        <v>720</v>
      </c>
      <c r="B58" t="s">
        <v>22</v>
      </c>
      <c r="C58" t="s">
        <v>2</v>
      </c>
      <c r="D58" t="s">
        <v>721</v>
      </c>
      <c r="E58" t="s">
        <v>2987</v>
      </c>
      <c r="F58" t="s">
        <v>2988</v>
      </c>
      <c r="G58">
        <f t="shared" si="0"/>
        <v>1.5</v>
      </c>
      <c r="H58" t="s">
        <v>2700</v>
      </c>
      <c r="I58" t="s">
        <v>286</v>
      </c>
      <c r="J58" t="s">
        <v>2099</v>
      </c>
      <c r="K58" t="s">
        <v>1570</v>
      </c>
      <c r="L58" t="s">
        <v>2</v>
      </c>
      <c r="M58" t="s">
        <v>2</v>
      </c>
      <c r="N58" t="s">
        <v>22</v>
      </c>
      <c r="O58" t="s">
        <v>2</v>
      </c>
      <c r="P58" t="s">
        <v>24</v>
      </c>
      <c r="Q58" t="s">
        <v>540</v>
      </c>
      <c r="R58" t="s">
        <v>1293</v>
      </c>
      <c r="S58" t="s">
        <v>2989</v>
      </c>
      <c r="T58" t="s">
        <v>2</v>
      </c>
      <c r="U58" t="s">
        <v>28</v>
      </c>
      <c r="V58" t="s">
        <v>2741</v>
      </c>
      <c r="W58" t="s">
        <v>30</v>
      </c>
      <c r="X58" t="s">
        <v>2990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39" x14ac:dyDescent="0.3">
      <c r="A59" s="1" t="s">
        <v>730</v>
      </c>
      <c r="B59" t="s">
        <v>22</v>
      </c>
      <c r="C59" t="s">
        <v>2</v>
      </c>
      <c r="D59" t="s">
        <v>731</v>
      </c>
      <c r="E59" t="s">
        <v>2991</v>
      </c>
      <c r="F59" t="s">
        <v>2992</v>
      </c>
      <c r="G59">
        <f t="shared" si="0"/>
        <v>1.4950000000000001</v>
      </c>
      <c r="H59" t="s">
        <v>1758</v>
      </c>
      <c r="I59" t="s">
        <v>1795</v>
      </c>
      <c r="J59" t="s">
        <v>2104</v>
      </c>
      <c r="K59" t="s">
        <v>1839</v>
      </c>
      <c r="L59" t="s">
        <v>2</v>
      </c>
      <c r="M59" t="s">
        <v>2</v>
      </c>
      <c r="N59" t="s">
        <v>22</v>
      </c>
      <c r="O59" t="s">
        <v>2</v>
      </c>
      <c r="P59" t="s">
        <v>24</v>
      </c>
      <c r="Q59" t="s">
        <v>570</v>
      </c>
      <c r="R59" t="s">
        <v>1293</v>
      </c>
      <c r="S59" t="s">
        <v>2993</v>
      </c>
      <c r="T59" t="s">
        <v>2</v>
      </c>
      <c r="U59" t="s">
        <v>28</v>
      </c>
      <c r="V59" t="s">
        <v>2994</v>
      </c>
      <c r="W59" t="s">
        <v>30</v>
      </c>
      <c r="X59" t="s">
        <v>511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39" x14ac:dyDescent="0.3">
      <c r="A60" s="1" t="s">
        <v>739</v>
      </c>
      <c r="B60" t="s">
        <v>22</v>
      </c>
      <c r="C60" t="s">
        <v>2</v>
      </c>
      <c r="D60" t="s">
        <v>740</v>
      </c>
      <c r="E60" t="s">
        <v>2995</v>
      </c>
      <c r="F60" t="s">
        <v>2996</v>
      </c>
      <c r="G60">
        <f t="shared" si="0"/>
        <v>1.49</v>
      </c>
      <c r="H60" t="s">
        <v>1762</v>
      </c>
      <c r="I60" t="s">
        <v>885</v>
      </c>
      <c r="J60" t="s">
        <v>2108</v>
      </c>
      <c r="K60" t="s">
        <v>1842</v>
      </c>
      <c r="L60" t="s">
        <v>2</v>
      </c>
      <c r="M60" t="s">
        <v>2</v>
      </c>
      <c r="N60" t="s">
        <v>22</v>
      </c>
      <c r="O60" t="s">
        <v>2</v>
      </c>
      <c r="P60" t="s">
        <v>24</v>
      </c>
      <c r="Q60" t="s">
        <v>570</v>
      </c>
      <c r="R60" t="s">
        <v>1293</v>
      </c>
      <c r="S60" t="s">
        <v>1748</v>
      </c>
      <c r="T60" t="s">
        <v>2</v>
      </c>
      <c r="U60" t="s">
        <v>28</v>
      </c>
      <c r="V60" t="s">
        <v>2997</v>
      </c>
      <c r="W60" t="s">
        <v>30</v>
      </c>
      <c r="X60" t="s">
        <v>2579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39" x14ac:dyDescent="0.3">
      <c r="A61" s="1" t="s">
        <v>748</v>
      </c>
      <c r="B61" t="s">
        <v>22</v>
      </c>
      <c r="C61" t="s">
        <v>2</v>
      </c>
      <c r="D61" t="s">
        <v>749</v>
      </c>
      <c r="E61" t="s">
        <v>2998</v>
      </c>
      <c r="F61" t="s">
        <v>2999</v>
      </c>
      <c r="G61">
        <f t="shared" si="0"/>
        <v>1.484</v>
      </c>
      <c r="H61" t="s">
        <v>1646</v>
      </c>
      <c r="I61" t="s">
        <v>50</v>
      </c>
      <c r="J61" t="s">
        <v>2112</v>
      </c>
      <c r="K61" t="s">
        <v>1846</v>
      </c>
      <c r="L61" t="s">
        <v>2</v>
      </c>
      <c r="M61" t="s">
        <v>2</v>
      </c>
      <c r="N61" t="s">
        <v>22</v>
      </c>
      <c r="O61" t="s">
        <v>2</v>
      </c>
      <c r="P61" t="s">
        <v>24</v>
      </c>
      <c r="Q61" t="s">
        <v>570</v>
      </c>
      <c r="R61" t="s">
        <v>1293</v>
      </c>
      <c r="S61" t="s">
        <v>3000</v>
      </c>
      <c r="T61" t="s">
        <v>2</v>
      </c>
      <c r="U61" t="s">
        <v>28</v>
      </c>
      <c r="V61" t="s">
        <v>2751</v>
      </c>
      <c r="W61" t="s">
        <v>30</v>
      </c>
      <c r="X61" t="s">
        <v>2581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39" x14ac:dyDescent="0.3">
      <c r="A62" s="1" t="s">
        <v>757</v>
      </c>
      <c r="B62" t="s">
        <v>22</v>
      </c>
      <c r="C62" t="s">
        <v>2</v>
      </c>
      <c r="D62" t="s">
        <v>758</v>
      </c>
      <c r="E62" t="s">
        <v>3001</v>
      </c>
      <c r="F62" t="s">
        <v>3002</v>
      </c>
      <c r="G62">
        <f t="shared" si="0"/>
        <v>1.478</v>
      </c>
      <c r="H62" t="s">
        <v>1384</v>
      </c>
      <c r="I62" t="s">
        <v>890</v>
      </c>
      <c r="J62" t="s">
        <v>2116</v>
      </c>
      <c r="K62" t="s">
        <v>1850</v>
      </c>
      <c r="L62" t="s">
        <v>2</v>
      </c>
      <c r="M62" t="s">
        <v>2</v>
      </c>
      <c r="N62" t="s">
        <v>22</v>
      </c>
      <c r="O62" t="s">
        <v>2</v>
      </c>
      <c r="P62" t="s">
        <v>24</v>
      </c>
      <c r="Q62" t="s">
        <v>570</v>
      </c>
      <c r="R62" t="s">
        <v>1287</v>
      </c>
      <c r="S62" t="s">
        <v>1663</v>
      </c>
      <c r="T62" t="s">
        <v>2</v>
      </c>
      <c r="U62" t="s">
        <v>28</v>
      </c>
      <c r="V62" t="s">
        <v>3003</v>
      </c>
      <c r="W62" t="s">
        <v>30</v>
      </c>
      <c r="X62" t="s">
        <v>2584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39" x14ac:dyDescent="0.3">
      <c r="A63" s="1" t="s">
        <v>765</v>
      </c>
      <c r="B63" t="s">
        <v>22</v>
      </c>
      <c r="C63" t="s">
        <v>2</v>
      </c>
      <c r="D63" t="s">
        <v>766</v>
      </c>
      <c r="E63" t="s">
        <v>3004</v>
      </c>
      <c r="F63" t="s">
        <v>3005</v>
      </c>
      <c r="G63">
        <f t="shared" si="0"/>
        <v>1.4730000000000001</v>
      </c>
      <c r="H63" t="s">
        <v>1389</v>
      </c>
      <c r="I63" t="s">
        <v>1442</v>
      </c>
      <c r="J63" t="s">
        <v>2121</v>
      </c>
      <c r="K63" t="s">
        <v>2803</v>
      </c>
      <c r="L63" t="s">
        <v>2</v>
      </c>
      <c r="M63" t="s">
        <v>2</v>
      </c>
      <c r="N63" t="s">
        <v>22</v>
      </c>
      <c r="O63" t="s">
        <v>2</v>
      </c>
      <c r="P63" t="s">
        <v>24</v>
      </c>
      <c r="Q63" t="s">
        <v>570</v>
      </c>
      <c r="R63" t="s">
        <v>1287</v>
      </c>
      <c r="S63" t="s">
        <v>1754</v>
      </c>
      <c r="T63" t="s">
        <v>2</v>
      </c>
      <c r="U63" t="s">
        <v>28</v>
      </c>
      <c r="V63" t="s">
        <v>3006</v>
      </c>
      <c r="W63" t="s">
        <v>30</v>
      </c>
      <c r="X63" t="s">
        <v>1417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39" x14ac:dyDescent="0.3">
      <c r="A64" s="1" t="s">
        <v>776</v>
      </c>
      <c r="B64" t="s">
        <v>22</v>
      </c>
      <c r="C64" t="s">
        <v>2</v>
      </c>
      <c r="D64" t="s">
        <v>777</v>
      </c>
      <c r="E64" t="s">
        <v>3007</v>
      </c>
      <c r="F64" t="s">
        <v>3008</v>
      </c>
      <c r="G64">
        <f t="shared" si="0"/>
        <v>1.468</v>
      </c>
      <c r="H64" t="s">
        <v>863</v>
      </c>
      <c r="I64" t="s">
        <v>1818</v>
      </c>
      <c r="J64" t="s">
        <v>2126</v>
      </c>
      <c r="K64" t="s">
        <v>2806</v>
      </c>
      <c r="L64" t="s">
        <v>2</v>
      </c>
      <c r="M64" t="s">
        <v>2</v>
      </c>
      <c r="N64" t="s">
        <v>22</v>
      </c>
      <c r="O64" t="s">
        <v>2</v>
      </c>
      <c r="P64" t="s">
        <v>24</v>
      </c>
      <c r="Q64" t="s">
        <v>610</v>
      </c>
      <c r="R64" t="s">
        <v>1287</v>
      </c>
      <c r="S64" t="s">
        <v>1352</v>
      </c>
      <c r="T64" t="s">
        <v>2</v>
      </c>
      <c r="U64" t="s">
        <v>28</v>
      </c>
      <c r="V64" t="s">
        <v>2760</v>
      </c>
      <c r="W64" t="s">
        <v>30</v>
      </c>
      <c r="X64" t="s">
        <v>1746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784</v>
      </c>
      <c r="B65" t="s">
        <v>22</v>
      </c>
      <c r="C65" t="s">
        <v>2</v>
      </c>
      <c r="D65" t="s">
        <v>785</v>
      </c>
      <c r="E65" t="s">
        <v>3009</v>
      </c>
      <c r="F65" t="s">
        <v>2523</v>
      </c>
      <c r="G65">
        <f t="shared" si="0"/>
        <v>1.462</v>
      </c>
      <c r="H65" t="s">
        <v>274</v>
      </c>
      <c r="I65" t="s">
        <v>902</v>
      </c>
      <c r="J65" t="s">
        <v>2131</v>
      </c>
      <c r="K65" t="s">
        <v>2811</v>
      </c>
      <c r="L65" t="s">
        <v>2</v>
      </c>
      <c r="M65" t="s">
        <v>2</v>
      </c>
      <c r="N65" t="s">
        <v>22</v>
      </c>
      <c r="O65" t="s">
        <v>2</v>
      </c>
      <c r="P65" t="s">
        <v>24</v>
      </c>
      <c r="Q65" t="s">
        <v>610</v>
      </c>
      <c r="R65" t="s">
        <v>1287</v>
      </c>
      <c r="S65" t="s">
        <v>1341</v>
      </c>
      <c r="T65" t="s">
        <v>2</v>
      </c>
      <c r="U65" t="s">
        <v>28</v>
      </c>
      <c r="V65" t="s">
        <v>2764</v>
      </c>
      <c r="W65" t="s">
        <v>30</v>
      </c>
      <c r="X65" t="s">
        <v>2123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793</v>
      </c>
      <c r="B66" t="s">
        <v>22</v>
      </c>
      <c r="C66" t="s">
        <v>2</v>
      </c>
      <c r="D66" t="s">
        <v>794</v>
      </c>
      <c r="E66" t="s">
        <v>3010</v>
      </c>
      <c r="F66" t="s">
        <v>3011</v>
      </c>
      <c r="G66">
        <f t="shared" si="0"/>
        <v>1.4570000000000001</v>
      </c>
      <c r="H66" t="s">
        <v>1406</v>
      </c>
      <c r="I66" t="s">
        <v>910</v>
      </c>
      <c r="J66" t="s">
        <v>2136</v>
      </c>
      <c r="K66" t="s">
        <v>3012</v>
      </c>
      <c r="L66" t="s">
        <v>2</v>
      </c>
      <c r="M66" t="s">
        <v>2</v>
      </c>
      <c r="N66" t="s">
        <v>22</v>
      </c>
      <c r="O66" t="s">
        <v>2</v>
      </c>
      <c r="P66" t="s">
        <v>24</v>
      </c>
      <c r="Q66" t="s">
        <v>610</v>
      </c>
      <c r="R66" t="s">
        <v>1287</v>
      </c>
      <c r="S66" t="s">
        <v>2503</v>
      </c>
      <c r="T66" t="s">
        <v>2</v>
      </c>
      <c r="U66" t="s">
        <v>28</v>
      </c>
      <c r="V66" t="s">
        <v>3013</v>
      </c>
      <c r="W66" t="s">
        <v>30</v>
      </c>
      <c r="X66" t="s">
        <v>2128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801</v>
      </c>
      <c r="B67" t="s">
        <v>22</v>
      </c>
      <c r="C67" t="s">
        <v>2</v>
      </c>
      <c r="D67" t="s">
        <v>53</v>
      </c>
      <c r="E67" t="s">
        <v>3014</v>
      </c>
      <c r="F67" t="s">
        <v>3015</v>
      </c>
      <c r="G67">
        <f t="shared" ref="G67:G70" si="1">1*LEFT(F67,5)</f>
        <v>1.4510000000000001</v>
      </c>
      <c r="H67" t="s">
        <v>2268</v>
      </c>
      <c r="I67" t="s">
        <v>344</v>
      </c>
      <c r="J67" t="s">
        <v>2141</v>
      </c>
      <c r="K67" t="s">
        <v>3016</v>
      </c>
      <c r="L67" t="s">
        <v>2</v>
      </c>
      <c r="M67" t="s">
        <v>2</v>
      </c>
      <c r="N67" t="s">
        <v>22</v>
      </c>
      <c r="O67" t="s">
        <v>2</v>
      </c>
      <c r="P67" t="s">
        <v>24</v>
      </c>
      <c r="Q67" t="s">
        <v>610</v>
      </c>
      <c r="R67" t="s">
        <v>1287</v>
      </c>
      <c r="S67" t="s">
        <v>2499</v>
      </c>
      <c r="T67" t="s">
        <v>2</v>
      </c>
      <c r="U67" t="s">
        <v>28</v>
      </c>
      <c r="V67" t="s">
        <v>3017</v>
      </c>
      <c r="W67" t="s">
        <v>30</v>
      </c>
      <c r="X67" t="s">
        <v>900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809</v>
      </c>
      <c r="B68" t="s">
        <v>22</v>
      </c>
      <c r="C68" t="s">
        <v>2</v>
      </c>
      <c r="D68" t="s">
        <v>810</v>
      </c>
      <c r="E68" t="s">
        <v>3018</v>
      </c>
      <c r="F68" t="s">
        <v>3019</v>
      </c>
      <c r="G68">
        <f t="shared" si="1"/>
        <v>1.446</v>
      </c>
      <c r="H68" t="s">
        <v>286</v>
      </c>
      <c r="I68" t="s">
        <v>356</v>
      </c>
      <c r="J68" t="s">
        <v>2146</v>
      </c>
      <c r="K68" t="s">
        <v>3020</v>
      </c>
      <c r="L68" t="s">
        <v>2</v>
      </c>
      <c r="M68" t="s">
        <v>2</v>
      </c>
      <c r="N68" t="s">
        <v>22</v>
      </c>
      <c r="O68" t="s">
        <v>2</v>
      </c>
      <c r="P68" t="s">
        <v>24</v>
      </c>
      <c r="Q68" t="s">
        <v>610</v>
      </c>
      <c r="R68" t="s">
        <v>1287</v>
      </c>
      <c r="S68" t="s">
        <v>2497</v>
      </c>
      <c r="T68" t="s">
        <v>2</v>
      </c>
      <c r="U68" t="s">
        <v>28</v>
      </c>
      <c r="V68" t="s">
        <v>3021</v>
      </c>
      <c r="W68" t="s">
        <v>30</v>
      </c>
      <c r="X68" t="s">
        <v>2601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816</v>
      </c>
      <c r="B69" t="s">
        <v>22</v>
      </c>
      <c r="C69" t="s">
        <v>2</v>
      </c>
      <c r="D69" t="s">
        <v>817</v>
      </c>
      <c r="E69" t="s">
        <v>3022</v>
      </c>
      <c r="F69" t="s">
        <v>3023</v>
      </c>
      <c r="G69">
        <f t="shared" si="1"/>
        <v>1.44</v>
      </c>
      <c r="H69" t="s">
        <v>878</v>
      </c>
      <c r="I69" t="s">
        <v>368</v>
      </c>
      <c r="J69" t="s">
        <v>2151</v>
      </c>
      <c r="K69" t="s">
        <v>3024</v>
      </c>
      <c r="L69" t="s">
        <v>2</v>
      </c>
      <c r="M69" t="s">
        <v>2</v>
      </c>
      <c r="N69" t="s">
        <v>22</v>
      </c>
      <c r="O69" t="s">
        <v>2</v>
      </c>
      <c r="P69" t="s">
        <v>24</v>
      </c>
      <c r="Q69" t="s">
        <v>664</v>
      </c>
      <c r="R69" t="s">
        <v>1287</v>
      </c>
      <c r="S69" t="s">
        <v>1327</v>
      </c>
      <c r="T69" t="s">
        <v>2</v>
      </c>
      <c r="U69" t="s">
        <v>28</v>
      </c>
      <c r="V69" t="s">
        <v>2779</v>
      </c>
      <c r="W69" t="s">
        <v>30</v>
      </c>
      <c r="X69" t="s">
        <v>2605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826</v>
      </c>
      <c r="B70" t="s">
        <v>22</v>
      </c>
      <c r="C70" t="s">
        <v>2</v>
      </c>
      <c r="D70" t="s">
        <v>827</v>
      </c>
      <c r="E70" t="s">
        <v>3025</v>
      </c>
      <c r="F70" t="s">
        <v>2548</v>
      </c>
      <c r="G70">
        <f t="shared" si="1"/>
        <v>1.4339999999999999</v>
      </c>
      <c r="H70" t="s">
        <v>878</v>
      </c>
      <c r="I70" t="s">
        <v>2673</v>
      </c>
      <c r="J70" t="s">
        <v>2156</v>
      </c>
      <c r="K70" t="s">
        <v>3026</v>
      </c>
      <c r="L70" t="s">
        <v>2</v>
      </c>
      <c r="M70" t="s">
        <v>2</v>
      </c>
      <c r="N70" t="s">
        <v>22</v>
      </c>
      <c r="O70" t="s">
        <v>2</v>
      </c>
      <c r="P70" t="s">
        <v>24</v>
      </c>
      <c r="Q70" t="s">
        <v>664</v>
      </c>
      <c r="R70" t="s">
        <v>1287</v>
      </c>
      <c r="S70" t="s">
        <v>1375</v>
      </c>
      <c r="T70" t="s">
        <v>2</v>
      </c>
      <c r="U70" t="s">
        <v>28</v>
      </c>
      <c r="V70" t="s">
        <v>3027</v>
      </c>
      <c r="W70" t="s">
        <v>30</v>
      </c>
      <c r="X70" t="s">
        <v>1434</v>
      </c>
      <c r="Y70" t="s">
        <v>2</v>
      </c>
      <c r="Z7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3918-74DB-4C33-B734-5595BDE141A5}">
  <dimension ref="A1:AV70"/>
  <sheetViews>
    <sheetView topLeftCell="F1" workbookViewId="0">
      <selection activeCell="AV15" sqref="AV15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9.5546875" bestFit="1" customWidth="1"/>
    <col min="7" max="7" width="9.5546875" customWidth="1"/>
    <col min="8" max="8" width="3.5546875" bestFit="1" customWidth="1"/>
    <col min="9" max="10" width="5.5546875" bestFit="1" customWidth="1"/>
    <col min="11" max="11" width="9" bestFit="1" customWidth="1"/>
    <col min="12" max="12" width="5.5546875" bestFit="1" customWidth="1"/>
    <col min="13" max="13" width="3.109375" bestFit="1" customWidth="1"/>
    <col min="14" max="14" width="2.5546875" bestFit="1" customWidth="1"/>
    <col min="15" max="15" width="2.88671875" bestFit="1" customWidth="1"/>
    <col min="16" max="16" width="1.44140625" bestFit="1" customWidth="1"/>
    <col min="17" max="17" width="5.44140625" bestFit="1" customWidth="1"/>
    <col min="18" max="18" width="6" bestFit="1" customWidth="1"/>
    <col min="19" max="19" width="5.6640625" bestFit="1" customWidth="1"/>
    <col min="20" max="20" width="7.5546875" bestFit="1" customWidth="1"/>
    <col min="21" max="21" width="3" bestFit="1" customWidth="1"/>
    <col min="22" max="22" width="5" bestFit="1" customWidth="1"/>
    <col min="23" max="23" width="9.5546875" bestFit="1" customWidth="1"/>
    <col min="24" max="24" width="7.88671875" bestFit="1" customWidth="1"/>
    <col min="25" max="25" width="6" bestFit="1" customWidth="1"/>
    <col min="26" max="40" width="1.44140625" bestFit="1" customWidth="1"/>
  </cols>
  <sheetData>
    <row r="1" spans="1:48" x14ac:dyDescent="0.3">
      <c r="A1" s="1" t="s">
        <v>147</v>
      </c>
      <c r="B1" t="s">
        <v>1</v>
      </c>
      <c r="C1" t="s">
        <v>2</v>
      </c>
      <c r="D1" t="s">
        <v>148</v>
      </c>
      <c r="E1" t="s">
        <v>149</v>
      </c>
      <c r="F1" t="s">
        <v>150</v>
      </c>
      <c r="G1" t="s">
        <v>3036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2</v>
      </c>
      <c r="Q1" t="s">
        <v>159</v>
      </c>
      <c r="R1" t="s">
        <v>160</v>
      </c>
      <c r="S1" t="s">
        <v>14</v>
      </c>
      <c r="T1" t="s">
        <v>15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</row>
    <row r="2" spans="1:48" x14ac:dyDescent="0.3">
      <c r="A2" s="1" t="s">
        <v>21</v>
      </c>
      <c r="B2" t="s">
        <v>22</v>
      </c>
      <c r="C2" t="s">
        <v>2</v>
      </c>
      <c r="D2" t="s">
        <v>23</v>
      </c>
      <c r="E2">
        <v>1.0983229999999999</v>
      </c>
      <c r="F2" t="s">
        <v>835</v>
      </c>
      <c r="G2">
        <f>1*LEFT(F2,5)</f>
        <v>2.4180000000000001</v>
      </c>
      <c r="H2" t="s">
        <v>167</v>
      </c>
      <c r="I2">
        <v>1.8149999999999999</v>
      </c>
      <c r="J2">
        <v>1.3580000000000001</v>
      </c>
      <c r="K2" t="s">
        <v>168</v>
      </c>
      <c r="L2" t="s">
        <v>23</v>
      </c>
      <c r="M2" t="s">
        <v>2</v>
      </c>
      <c r="N2" t="s">
        <v>2</v>
      </c>
      <c r="O2" t="s">
        <v>22</v>
      </c>
      <c r="P2" t="s">
        <v>2</v>
      </c>
      <c r="Q2" t="s">
        <v>24</v>
      </c>
      <c r="R2" t="s">
        <v>25</v>
      </c>
      <c r="S2" t="s">
        <v>26</v>
      </c>
      <c r="T2" t="s">
        <v>27</v>
      </c>
      <c r="U2" t="s">
        <v>2</v>
      </c>
      <c r="V2" t="s">
        <v>28</v>
      </c>
      <c r="W2" t="s">
        <v>29</v>
      </c>
      <c r="X2" t="s">
        <v>30</v>
      </c>
      <c r="Y2" t="s">
        <v>31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</row>
    <row r="3" spans="1:48" x14ac:dyDescent="0.3">
      <c r="A3" s="1" t="s">
        <v>32</v>
      </c>
      <c r="B3" t="s">
        <v>22</v>
      </c>
      <c r="C3" t="s">
        <v>2</v>
      </c>
      <c r="D3" t="s">
        <v>33</v>
      </c>
      <c r="E3">
        <v>1.0986860000000001</v>
      </c>
      <c r="F3" t="s">
        <v>836</v>
      </c>
      <c r="G3">
        <f t="shared" ref="G3:G66" si="0">1*LEFT(F3,5)</f>
        <v>2.5510000000000002</v>
      </c>
      <c r="H3" t="s">
        <v>175</v>
      </c>
      <c r="I3">
        <v>1.9019999999999999</v>
      </c>
      <c r="J3">
        <v>1.345</v>
      </c>
      <c r="K3" t="s">
        <v>176</v>
      </c>
      <c r="L3" t="s">
        <v>34</v>
      </c>
      <c r="M3" t="s">
        <v>2</v>
      </c>
      <c r="N3" t="s">
        <v>2</v>
      </c>
      <c r="O3" t="s">
        <v>22</v>
      </c>
      <c r="P3" t="s">
        <v>2</v>
      </c>
      <c r="Q3" t="s">
        <v>24</v>
      </c>
      <c r="R3" t="s">
        <v>35</v>
      </c>
      <c r="S3" t="s">
        <v>36</v>
      </c>
      <c r="T3" t="s">
        <v>37</v>
      </c>
      <c r="U3" t="s">
        <v>2</v>
      </c>
      <c r="V3" t="s">
        <v>28</v>
      </c>
      <c r="W3" t="s">
        <v>38</v>
      </c>
      <c r="X3" t="s">
        <v>30</v>
      </c>
      <c r="Y3" t="s">
        <v>39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</row>
    <row r="4" spans="1:48" x14ac:dyDescent="0.3">
      <c r="A4" s="1" t="s">
        <v>40</v>
      </c>
      <c r="B4" t="s">
        <v>22</v>
      </c>
      <c r="C4" t="s">
        <v>2</v>
      </c>
      <c r="D4" t="s">
        <v>41</v>
      </c>
      <c r="E4">
        <v>1.0905149999999999</v>
      </c>
      <c r="F4" t="s">
        <v>837</v>
      </c>
      <c r="G4">
        <f t="shared" si="0"/>
        <v>2.2389999999999999</v>
      </c>
      <c r="H4" t="s">
        <v>175</v>
      </c>
      <c r="I4">
        <v>1.7789999999999999</v>
      </c>
      <c r="J4">
        <v>1.292</v>
      </c>
      <c r="K4" t="s">
        <v>838</v>
      </c>
      <c r="L4" t="s">
        <v>42</v>
      </c>
      <c r="M4" t="s">
        <v>2</v>
      </c>
      <c r="N4" t="s">
        <v>2</v>
      </c>
      <c r="O4" t="s">
        <v>22</v>
      </c>
      <c r="P4" t="s">
        <v>2</v>
      </c>
      <c r="Q4" t="s">
        <v>24</v>
      </c>
      <c r="R4" t="s">
        <v>43</v>
      </c>
      <c r="S4" t="s">
        <v>36</v>
      </c>
      <c r="T4" t="s">
        <v>44</v>
      </c>
      <c r="U4" t="s">
        <v>2</v>
      </c>
      <c r="V4" t="s">
        <v>28</v>
      </c>
      <c r="W4" t="s">
        <v>45</v>
      </c>
      <c r="X4" t="s">
        <v>30</v>
      </c>
      <c r="Y4" t="s">
        <v>46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</row>
    <row r="5" spans="1:48" x14ac:dyDescent="0.3">
      <c r="A5" s="1" t="s">
        <v>47</v>
      </c>
      <c r="B5" t="s">
        <v>22</v>
      </c>
      <c r="C5" t="s">
        <v>2</v>
      </c>
      <c r="D5" t="s">
        <v>48</v>
      </c>
      <c r="E5">
        <v>1.079183</v>
      </c>
      <c r="F5" t="s">
        <v>839</v>
      </c>
      <c r="G5">
        <f t="shared" si="0"/>
        <v>1.7929999999999999</v>
      </c>
      <c r="H5" t="s">
        <v>191</v>
      </c>
      <c r="I5" t="s">
        <v>49</v>
      </c>
      <c r="J5" t="s">
        <v>50</v>
      </c>
      <c r="K5" t="s">
        <v>840</v>
      </c>
      <c r="L5" t="s">
        <v>51</v>
      </c>
      <c r="M5" t="s">
        <v>2</v>
      </c>
      <c r="N5" t="s">
        <v>2</v>
      </c>
      <c r="O5" t="s">
        <v>22</v>
      </c>
      <c r="P5" t="s">
        <v>2</v>
      </c>
      <c r="Q5" t="s">
        <v>24</v>
      </c>
      <c r="R5" t="s">
        <v>52</v>
      </c>
      <c r="S5" t="s">
        <v>53</v>
      </c>
      <c r="T5" t="s">
        <v>54</v>
      </c>
      <c r="U5" t="s">
        <v>2</v>
      </c>
      <c r="V5" t="s">
        <v>28</v>
      </c>
      <c r="W5" t="s">
        <v>55</v>
      </c>
      <c r="X5" t="s">
        <v>30</v>
      </c>
      <c r="Y5" t="s">
        <v>56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</row>
    <row r="6" spans="1:48" x14ac:dyDescent="0.3">
      <c r="A6" s="1" t="s">
        <v>57</v>
      </c>
      <c r="B6" t="s">
        <v>22</v>
      </c>
      <c r="C6" t="s">
        <v>2</v>
      </c>
      <c r="D6" t="s">
        <v>58</v>
      </c>
      <c r="E6">
        <v>1.0673630000000001</v>
      </c>
      <c r="F6" t="s">
        <v>841</v>
      </c>
      <c r="G6">
        <f t="shared" si="0"/>
        <v>1.6</v>
      </c>
      <c r="H6" t="s">
        <v>199</v>
      </c>
      <c r="I6" t="s">
        <v>59</v>
      </c>
      <c r="J6" t="s">
        <v>60</v>
      </c>
      <c r="K6" t="s">
        <v>842</v>
      </c>
      <c r="L6" t="s">
        <v>61</v>
      </c>
      <c r="M6" t="s">
        <v>2</v>
      </c>
      <c r="N6" t="s">
        <v>2</v>
      </c>
      <c r="O6" t="s">
        <v>22</v>
      </c>
      <c r="P6" t="s">
        <v>2</v>
      </c>
      <c r="Q6" t="s">
        <v>24</v>
      </c>
      <c r="R6" t="s">
        <v>62</v>
      </c>
      <c r="S6" t="s">
        <v>63</v>
      </c>
      <c r="T6" t="s">
        <v>64</v>
      </c>
      <c r="U6" t="s">
        <v>2</v>
      </c>
      <c r="V6" t="s">
        <v>28</v>
      </c>
      <c r="W6" t="s">
        <v>65</v>
      </c>
      <c r="X6" t="s">
        <v>30</v>
      </c>
      <c r="Y6" t="s">
        <v>66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</row>
    <row r="7" spans="1:48" x14ac:dyDescent="0.3">
      <c r="A7" s="1" t="s">
        <v>67</v>
      </c>
      <c r="B7" t="s">
        <v>22</v>
      </c>
      <c r="C7" t="s">
        <v>2</v>
      </c>
      <c r="D7" t="s">
        <v>68</v>
      </c>
      <c r="E7">
        <v>1.0556890000000001</v>
      </c>
      <c r="F7" t="s">
        <v>843</v>
      </c>
      <c r="G7">
        <f t="shared" si="0"/>
        <v>1.508</v>
      </c>
      <c r="H7" t="s">
        <v>199</v>
      </c>
      <c r="I7" t="s">
        <v>69</v>
      </c>
      <c r="J7" t="s">
        <v>70</v>
      </c>
      <c r="K7" t="s">
        <v>844</v>
      </c>
      <c r="L7" t="s">
        <v>71</v>
      </c>
      <c r="M7" t="s">
        <v>2</v>
      </c>
      <c r="N7" t="s">
        <v>2</v>
      </c>
      <c r="O7" t="s">
        <v>22</v>
      </c>
      <c r="P7" t="s">
        <v>2</v>
      </c>
      <c r="Q7" t="s">
        <v>24</v>
      </c>
      <c r="R7" t="s">
        <v>72</v>
      </c>
      <c r="S7" t="s">
        <v>63</v>
      </c>
      <c r="T7" t="s">
        <v>73</v>
      </c>
      <c r="U7" t="s">
        <v>2</v>
      </c>
      <c r="V7" t="s">
        <v>28</v>
      </c>
      <c r="W7" t="s">
        <v>74</v>
      </c>
      <c r="X7" t="s">
        <v>30</v>
      </c>
      <c r="Y7" t="s">
        <v>75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</row>
    <row r="8" spans="1:48" x14ac:dyDescent="0.3">
      <c r="A8" s="1" t="s">
        <v>76</v>
      </c>
      <c r="B8" t="s">
        <v>22</v>
      </c>
      <c r="C8" t="s">
        <v>2</v>
      </c>
      <c r="D8" t="s">
        <v>77</v>
      </c>
      <c r="E8">
        <v>1.0443640000000001</v>
      </c>
      <c r="F8" t="s">
        <v>845</v>
      </c>
      <c r="G8">
        <f t="shared" si="0"/>
        <v>1.454</v>
      </c>
      <c r="H8" t="s">
        <v>199</v>
      </c>
      <c r="I8" t="s">
        <v>78</v>
      </c>
      <c r="J8" t="s">
        <v>79</v>
      </c>
      <c r="K8" t="s">
        <v>846</v>
      </c>
      <c r="L8" t="s">
        <v>80</v>
      </c>
      <c r="M8" t="s">
        <v>2</v>
      </c>
      <c r="N8" t="s">
        <v>2</v>
      </c>
      <c r="O8" t="s">
        <v>22</v>
      </c>
      <c r="P8" t="s">
        <v>2</v>
      </c>
      <c r="Q8" t="s">
        <v>24</v>
      </c>
      <c r="R8" t="s">
        <v>81</v>
      </c>
      <c r="S8" t="s">
        <v>53</v>
      </c>
      <c r="T8" t="s">
        <v>82</v>
      </c>
      <c r="U8" t="s">
        <v>2</v>
      </c>
      <c r="V8" t="s">
        <v>28</v>
      </c>
      <c r="W8" t="s">
        <v>83</v>
      </c>
      <c r="X8" t="s">
        <v>30</v>
      </c>
      <c r="Y8" t="s">
        <v>84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</row>
    <row r="9" spans="1:48" x14ac:dyDescent="0.3">
      <c r="A9" s="1" t="s">
        <v>85</v>
      </c>
      <c r="B9" t="s">
        <v>22</v>
      </c>
      <c r="C9" t="s">
        <v>2</v>
      </c>
      <c r="D9" t="s">
        <v>86</v>
      </c>
      <c r="E9">
        <v>1.033479</v>
      </c>
      <c r="F9" t="s">
        <v>847</v>
      </c>
      <c r="G9">
        <f t="shared" si="0"/>
        <v>1.4159999999999999</v>
      </c>
      <c r="H9" t="s">
        <v>234</v>
      </c>
      <c r="I9" t="s">
        <v>87</v>
      </c>
      <c r="J9" t="s">
        <v>88</v>
      </c>
      <c r="K9" t="s">
        <v>848</v>
      </c>
      <c r="L9" t="s">
        <v>89</v>
      </c>
      <c r="M9" t="s">
        <v>2</v>
      </c>
      <c r="N9" t="s">
        <v>2</v>
      </c>
      <c r="O9" t="s">
        <v>22</v>
      </c>
      <c r="P9" t="s">
        <v>2</v>
      </c>
      <c r="Q9" t="s">
        <v>24</v>
      </c>
      <c r="R9" t="s">
        <v>90</v>
      </c>
      <c r="S9" t="s">
        <v>53</v>
      </c>
      <c r="T9" t="s">
        <v>91</v>
      </c>
      <c r="U9" t="s">
        <v>2</v>
      </c>
      <c r="V9" t="s">
        <v>28</v>
      </c>
      <c r="W9" t="s">
        <v>92</v>
      </c>
      <c r="X9" t="s">
        <v>30</v>
      </c>
      <c r="Y9" t="s">
        <v>93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</row>
    <row r="10" spans="1:48" x14ac:dyDescent="0.3">
      <c r="A10" s="1" t="s">
        <v>94</v>
      </c>
      <c r="B10" t="s">
        <v>22</v>
      </c>
      <c r="C10" t="s">
        <v>2</v>
      </c>
      <c r="D10" t="s">
        <v>95</v>
      </c>
      <c r="E10">
        <v>1.0230319999999999</v>
      </c>
      <c r="F10" t="s">
        <v>849</v>
      </c>
      <c r="G10">
        <f t="shared" si="0"/>
        <v>1.3919999999999999</v>
      </c>
      <c r="H10" t="s">
        <v>234</v>
      </c>
      <c r="I10" t="s">
        <v>96</v>
      </c>
      <c r="J10" t="s">
        <v>97</v>
      </c>
      <c r="K10" t="s">
        <v>850</v>
      </c>
      <c r="L10" t="s">
        <v>98</v>
      </c>
      <c r="M10" t="s">
        <v>2</v>
      </c>
      <c r="N10" t="s">
        <v>2</v>
      </c>
      <c r="O10" t="s">
        <v>22</v>
      </c>
      <c r="P10" t="s">
        <v>2</v>
      </c>
      <c r="Q10" t="s">
        <v>24</v>
      </c>
      <c r="R10" t="s">
        <v>99</v>
      </c>
      <c r="S10" t="s">
        <v>53</v>
      </c>
      <c r="T10" t="s">
        <v>100</v>
      </c>
      <c r="U10" t="s">
        <v>2</v>
      </c>
      <c r="V10" t="s">
        <v>28</v>
      </c>
      <c r="W10" t="s">
        <v>101</v>
      </c>
      <c r="X10" t="s">
        <v>30</v>
      </c>
      <c r="Y10" t="s">
        <v>102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</row>
    <row r="11" spans="1:48" x14ac:dyDescent="0.3">
      <c r="A11" s="1" t="s">
        <v>103</v>
      </c>
      <c r="B11" t="s">
        <v>22</v>
      </c>
      <c r="C11" t="s">
        <v>2</v>
      </c>
      <c r="D11" t="s">
        <v>104</v>
      </c>
      <c r="E11">
        <v>1.0179990000000001</v>
      </c>
      <c r="F11" t="s">
        <v>851</v>
      </c>
      <c r="G11">
        <f t="shared" si="0"/>
        <v>1.381</v>
      </c>
      <c r="H11" t="s">
        <v>234</v>
      </c>
      <c r="I11" t="s">
        <v>105</v>
      </c>
      <c r="J11" t="s">
        <v>106</v>
      </c>
      <c r="K11" t="s">
        <v>852</v>
      </c>
      <c r="L11" t="s">
        <v>107</v>
      </c>
      <c r="M11" t="s">
        <v>2</v>
      </c>
      <c r="N11" t="s">
        <v>2</v>
      </c>
      <c r="O11" t="s">
        <v>22</v>
      </c>
      <c r="P11" t="s">
        <v>2</v>
      </c>
      <c r="Q11" t="s">
        <v>24</v>
      </c>
      <c r="R11" t="s">
        <v>108</v>
      </c>
      <c r="S11" t="s">
        <v>53</v>
      </c>
      <c r="T11" t="s">
        <v>109</v>
      </c>
      <c r="U11" t="s">
        <v>2</v>
      </c>
      <c r="V11" t="s">
        <v>28</v>
      </c>
      <c r="W11" t="s">
        <v>110</v>
      </c>
      <c r="X11" t="s">
        <v>30</v>
      </c>
      <c r="Y11" t="s">
        <v>111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</row>
    <row r="12" spans="1:48" x14ac:dyDescent="0.3">
      <c r="A12" s="1" t="s">
        <v>112</v>
      </c>
      <c r="B12" t="s">
        <v>22</v>
      </c>
      <c r="C12" t="s">
        <v>2</v>
      </c>
      <c r="D12" t="s">
        <v>113</v>
      </c>
      <c r="E12">
        <v>1.0130699999999999</v>
      </c>
      <c r="F12" t="s">
        <v>853</v>
      </c>
      <c r="G12">
        <f t="shared" si="0"/>
        <v>1.37</v>
      </c>
      <c r="H12" t="s">
        <v>234</v>
      </c>
      <c r="I12" t="s">
        <v>114</v>
      </c>
      <c r="J12" t="s">
        <v>115</v>
      </c>
      <c r="K12" t="s">
        <v>854</v>
      </c>
      <c r="L12" t="s">
        <v>116</v>
      </c>
      <c r="M12" t="s">
        <v>2</v>
      </c>
      <c r="N12" t="s">
        <v>2</v>
      </c>
      <c r="O12" t="s">
        <v>22</v>
      </c>
      <c r="P12" t="s">
        <v>2</v>
      </c>
      <c r="Q12" t="s">
        <v>24</v>
      </c>
      <c r="R12" t="s">
        <v>117</v>
      </c>
      <c r="S12" t="s">
        <v>53</v>
      </c>
      <c r="T12" t="s">
        <v>118</v>
      </c>
      <c r="U12" t="s">
        <v>2</v>
      </c>
      <c r="V12" t="s">
        <v>28</v>
      </c>
      <c r="W12" t="s">
        <v>119</v>
      </c>
      <c r="X12" t="s">
        <v>30</v>
      </c>
      <c r="Y12" t="s">
        <v>120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</row>
    <row r="13" spans="1:48" x14ac:dyDescent="0.3">
      <c r="A13" s="1" t="s">
        <v>121</v>
      </c>
      <c r="B13" t="s">
        <v>22</v>
      </c>
      <c r="C13" t="s">
        <v>2</v>
      </c>
      <c r="D13" t="s">
        <v>122</v>
      </c>
      <c r="E13">
        <v>1.0082279999999999</v>
      </c>
      <c r="F13" t="s">
        <v>855</v>
      </c>
      <c r="G13">
        <f t="shared" si="0"/>
        <v>1.361</v>
      </c>
      <c r="H13" t="s">
        <v>234</v>
      </c>
      <c r="I13" t="s">
        <v>123</v>
      </c>
      <c r="J13" t="s">
        <v>124</v>
      </c>
      <c r="K13" t="s">
        <v>856</v>
      </c>
      <c r="L13" t="s">
        <v>125</v>
      </c>
      <c r="M13" t="s">
        <v>2</v>
      </c>
      <c r="N13" t="s">
        <v>2</v>
      </c>
      <c r="O13" t="s">
        <v>22</v>
      </c>
      <c r="P13" t="s">
        <v>2</v>
      </c>
      <c r="Q13" t="s">
        <v>24</v>
      </c>
      <c r="R13" t="s">
        <v>126</v>
      </c>
      <c r="S13" t="s">
        <v>53</v>
      </c>
      <c r="T13" t="s">
        <v>127</v>
      </c>
      <c r="U13" t="s">
        <v>2</v>
      </c>
      <c r="V13" t="s">
        <v>28</v>
      </c>
      <c r="W13" t="s">
        <v>128</v>
      </c>
      <c r="X13" t="s">
        <v>30</v>
      </c>
      <c r="Y13" t="s">
        <v>129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3028</v>
      </c>
      <c r="AP13" t="s">
        <v>3029</v>
      </c>
      <c r="AQ13" t="s">
        <v>3030</v>
      </c>
      <c r="AR13" t="s">
        <v>3031</v>
      </c>
      <c r="AS13" t="s">
        <v>3032</v>
      </c>
      <c r="AT13" t="s">
        <v>3035</v>
      </c>
      <c r="AU13" t="s">
        <v>3033</v>
      </c>
      <c r="AV13" t="s">
        <v>3034</v>
      </c>
    </row>
    <row r="14" spans="1:48" s="3" customFormat="1" x14ac:dyDescent="0.3">
      <c r="A14" s="2" t="s">
        <v>130</v>
      </c>
      <c r="B14" s="3" t="s">
        <v>22</v>
      </c>
      <c r="C14" s="3" t="s">
        <v>2</v>
      </c>
      <c r="D14" s="3" t="s">
        <v>131</v>
      </c>
      <c r="E14" s="3">
        <v>1.003471</v>
      </c>
      <c r="F14" s="3" t="s">
        <v>857</v>
      </c>
      <c r="G14">
        <f t="shared" si="0"/>
        <v>1.3520000000000001</v>
      </c>
      <c r="H14" s="3" t="s">
        <v>234</v>
      </c>
      <c r="I14" t="s">
        <v>132</v>
      </c>
      <c r="J14" s="3" t="s">
        <v>133</v>
      </c>
      <c r="K14" s="3" t="s">
        <v>858</v>
      </c>
      <c r="L14" s="3" t="s">
        <v>134</v>
      </c>
      <c r="M14" s="3" t="s">
        <v>2</v>
      </c>
      <c r="N14" s="3" t="s">
        <v>2</v>
      </c>
      <c r="O14" s="3" t="s">
        <v>22</v>
      </c>
      <c r="P14" s="3" t="s">
        <v>2</v>
      </c>
      <c r="Q14" s="3" t="s">
        <v>24</v>
      </c>
      <c r="R14" s="3" t="s">
        <v>135</v>
      </c>
      <c r="S14" s="3" t="s">
        <v>53</v>
      </c>
      <c r="T14" s="3" t="s">
        <v>136</v>
      </c>
      <c r="U14" s="3" t="s">
        <v>2</v>
      </c>
      <c r="V14" s="3" t="s">
        <v>28</v>
      </c>
      <c r="W14" s="3" t="s">
        <v>128</v>
      </c>
      <c r="X14" s="3" t="s">
        <v>30</v>
      </c>
      <c r="Y14" s="3" t="s">
        <v>137</v>
      </c>
      <c r="Z14" s="3" t="s">
        <v>2</v>
      </c>
      <c r="AA14" s="3" t="s">
        <v>2</v>
      </c>
      <c r="AB14" s="3" t="s">
        <v>2</v>
      </c>
      <c r="AC14" s="3" t="s">
        <v>2</v>
      </c>
      <c r="AD14" s="3" t="s">
        <v>2</v>
      </c>
      <c r="AE14" s="3" t="s">
        <v>2</v>
      </c>
      <c r="AF14" s="3" t="s">
        <v>2</v>
      </c>
      <c r="AG14" s="3" t="s">
        <v>2</v>
      </c>
      <c r="AH14" s="3" t="s">
        <v>2</v>
      </c>
      <c r="AI14" s="3" t="s">
        <v>2</v>
      </c>
      <c r="AJ14" s="3" t="s">
        <v>2</v>
      </c>
      <c r="AK14" s="3" t="s">
        <v>2</v>
      </c>
      <c r="AL14" s="3" t="s">
        <v>2</v>
      </c>
      <c r="AM14" s="3" t="s">
        <v>2</v>
      </c>
      <c r="AN14" s="3" t="s">
        <v>2</v>
      </c>
    </row>
    <row r="15" spans="1:48" s="5" customFormat="1" x14ac:dyDescent="0.3">
      <c r="A15" s="4" t="s">
        <v>138</v>
      </c>
      <c r="B15" s="5" t="s">
        <v>22</v>
      </c>
      <c r="C15" s="5" t="s">
        <v>2</v>
      </c>
      <c r="D15" s="5" t="s">
        <v>139</v>
      </c>
      <c r="E15" s="5" t="s">
        <v>140</v>
      </c>
      <c r="F15" s="5" t="s">
        <v>859</v>
      </c>
      <c r="G15">
        <f t="shared" si="0"/>
        <v>1.343</v>
      </c>
      <c r="H15" s="5" t="s">
        <v>234</v>
      </c>
      <c r="I15" t="s">
        <v>141</v>
      </c>
      <c r="J15" s="5" t="s">
        <v>142</v>
      </c>
      <c r="K15" s="5" t="s">
        <v>860</v>
      </c>
      <c r="L15" s="5" t="s">
        <v>143</v>
      </c>
      <c r="M15" s="5" t="s">
        <v>2</v>
      </c>
      <c r="N15" s="5" t="s">
        <v>2</v>
      </c>
      <c r="O15" s="5" t="s">
        <v>22</v>
      </c>
      <c r="P15" s="5" t="s">
        <v>2</v>
      </c>
      <c r="Q15" s="5" t="s">
        <v>24</v>
      </c>
      <c r="R15" s="5" t="s">
        <v>144</v>
      </c>
      <c r="S15" s="5" t="s">
        <v>53</v>
      </c>
      <c r="T15" s="5" t="s">
        <v>145</v>
      </c>
      <c r="U15" s="5" t="s">
        <v>2</v>
      </c>
      <c r="V15" s="5" t="s">
        <v>28</v>
      </c>
      <c r="W15" s="5" t="s">
        <v>128</v>
      </c>
      <c r="X15" s="5" t="s">
        <v>30</v>
      </c>
      <c r="Y15" s="5" t="s">
        <v>146</v>
      </c>
      <c r="Z15" s="5" t="s">
        <v>2</v>
      </c>
      <c r="AA15" s="5" t="s">
        <v>2</v>
      </c>
      <c r="AB15" s="5" t="s">
        <v>2</v>
      </c>
      <c r="AC15" s="5" t="s">
        <v>2</v>
      </c>
      <c r="AD15" s="5" t="s">
        <v>2</v>
      </c>
      <c r="AE15" s="5" t="s">
        <v>2</v>
      </c>
      <c r="AF15" s="5" t="s">
        <v>2</v>
      </c>
      <c r="AG15" s="5" t="s">
        <v>2</v>
      </c>
      <c r="AH15" s="5" t="s">
        <v>2</v>
      </c>
      <c r="AI15" s="5" t="s">
        <v>2</v>
      </c>
      <c r="AJ15" s="5" t="s">
        <v>2</v>
      </c>
      <c r="AK15" s="5" t="s">
        <v>2</v>
      </c>
      <c r="AL15" s="5" t="s">
        <v>2</v>
      </c>
      <c r="AM15" s="5" t="s">
        <v>2</v>
      </c>
      <c r="AN15" s="5" t="s">
        <v>2</v>
      </c>
      <c r="AO15" s="5">
        <f>D14+(1-E14)*(D15-D14)/(E15-E14)</f>
        <v>188.44689980690836</v>
      </c>
      <c r="AP15" s="6">
        <f>MAX(E2:E14)</f>
        <v>1.0986860000000001</v>
      </c>
      <c r="AQ15" s="5">
        <f>MAX(I2:I14)</f>
        <v>1.9019999999999999</v>
      </c>
      <c r="AR15" s="5">
        <f>MAX(J2:J14)</f>
        <v>1.3580000000000001</v>
      </c>
      <c r="AS15" s="5">
        <f>E2</f>
        <v>1.0983229999999999</v>
      </c>
      <c r="AT15" s="5">
        <f>G2</f>
        <v>2.4180000000000001</v>
      </c>
      <c r="AU15" s="5">
        <f>MAX(G2:G14)</f>
        <v>2.5510000000000002</v>
      </c>
      <c r="AV15" s="5">
        <f>G14+(1-E14)*(G15-G14)/(E15-E14)</f>
        <v>1.3452977901737826</v>
      </c>
    </row>
    <row r="16" spans="1:48" x14ac:dyDescent="0.3">
      <c r="A16" s="1" t="s">
        <v>282</v>
      </c>
      <c r="B16" t="s">
        <v>22</v>
      </c>
      <c r="C16" t="s">
        <v>2</v>
      </c>
      <c r="D16" t="s">
        <v>283</v>
      </c>
      <c r="E16" t="s">
        <v>861</v>
      </c>
      <c r="F16" t="s">
        <v>862</v>
      </c>
      <c r="G16">
        <f t="shared" si="0"/>
        <v>1.3340000000000001</v>
      </c>
      <c r="H16" t="s">
        <v>234</v>
      </c>
      <c r="I16" t="s">
        <v>863</v>
      </c>
      <c r="J16" t="s">
        <v>266</v>
      </c>
      <c r="K16" t="s">
        <v>864</v>
      </c>
      <c r="L16" t="s">
        <v>865</v>
      </c>
      <c r="M16" t="s">
        <v>2</v>
      </c>
      <c r="N16" t="s">
        <v>2</v>
      </c>
      <c r="O16" t="s">
        <v>22</v>
      </c>
      <c r="P16" t="s">
        <v>2</v>
      </c>
      <c r="Q16" t="s">
        <v>24</v>
      </c>
      <c r="R16" t="s">
        <v>866</v>
      </c>
      <c r="S16" t="s">
        <v>53</v>
      </c>
      <c r="T16" t="s">
        <v>867</v>
      </c>
      <c r="U16" t="s">
        <v>2</v>
      </c>
      <c r="V16" t="s">
        <v>28</v>
      </c>
      <c r="W16" t="s">
        <v>128</v>
      </c>
      <c r="X16" t="s">
        <v>30</v>
      </c>
      <c r="Y16" t="s">
        <v>868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</row>
    <row r="17" spans="1:40" x14ac:dyDescent="0.3">
      <c r="A17" s="1" t="s">
        <v>294</v>
      </c>
      <c r="B17" t="s">
        <v>22</v>
      </c>
      <c r="C17" t="s">
        <v>2</v>
      </c>
      <c r="D17" t="s">
        <v>295</v>
      </c>
      <c r="E17" t="s">
        <v>869</v>
      </c>
      <c r="F17" t="s">
        <v>870</v>
      </c>
      <c r="G17">
        <f t="shared" si="0"/>
        <v>1.3260000000000001</v>
      </c>
      <c r="H17" t="s">
        <v>234</v>
      </c>
      <c r="I17" t="s">
        <v>871</v>
      </c>
      <c r="J17" t="s">
        <v>275</v>
      </c>
      <c r="K17" t="s">
        <v>872</v>
      </c>
      <c r="L17" t="s">
        <v>873</v>
      </c>
      <c r="M17" t="s">
        <v>2</v>
      </c>
      <c r="N17" t="s">
        <v>2</v>
      </c>
      <c r="O17" t="s">
        <v>22</v>
      </c>
      <c r="P17" t="s">
        <v>2</v>
      </c>
      <c r="Q17" t="s">
        <v>24</v>
      </c>
      <c r="R17" t="s">
        <v>278</v>
      </c>
      <c r="S17" t="s">
        <v>53</v>
      </c>
      <c r="T17" t="s">
        <v>874</v>
      </c>
      <c r="U17" t="s">
        <v>2</v>
      </c>
      <c r="V17" t="s">
        <v>28</v>
      </c>
      <c r="W17" t="s">
        <v>128</v>
      </c>
      <c r="X17" t="s">
        <v>30</v>
      </c>
      <c r="Y17" t="s">
        <v>875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</row>
    <row r="18" spans="1:40" x14ac:dyDescent="0.3">
      <c r="A18" s="1" t="s">
        <v>306</v>
      </c>
      <c r="B18" t="s">
        <v>22</v>
      </c>
      <c r="C18" t="s">
        <v>2</v>
      </c>
      <c r="D18" t="s">
        <v>307</v>
      </c>
      <c r="E18" t="s">
        <v>876</v>
      </c>
      <c r="F18" t="s">
        <v>877</v>
      </c>
      <c r="G18">
        <f t="shared" si="0"/>
        <v>1.319</v>
      </c>
      <c r="H18" t="s">
        <v>234</v>
      </c>
      <c r="I18" t="s">
        <v>878</v>
      </c>
      <c r="J18" t="s">
        <v>879</v>
      </c>
      <c r="K18" t="s">
        <v>880</v>
      </c>
      <c r="L18" t="s">
        <v>881</v>
      </c>
      <c r="M18" t="s">
        <v>2</v>
      </c>
      <c r="N18" t="s">
        <v>2</v>
      </c>
      <c r="O18" t="s">
        <v>22</v>
      </c>
      <c r="P18" t="s">
        <v>2</v>
      </c>
      <c r="Q18" t="s">
        <v>24</v>
      </c>
      <c r="R18" t="s">
        <v>290</v>
      </c>
      <c r="S18" t="s">
        <v>53</v>
      </c>
      <c r="T18" t="s">
        <v>279</v>
      </c>
      <c r="U18" t="s">
        <v>2</v>
      </c>
      <c r="V18" t="s">
        <v>28</v>
      </c>
      <c r="W18" t="s">
        <v>119</v>
      </c>
      <c r="X18" t="s">
        <v>30</v>
      </c>
      <c r="Y18" t="s">
        <v>882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</row>
    <row r="19" spans="1:40" x14ac:dyDescent="0.3">
      <c r="A19" s="1" t="s">
        <v>317</v>
      </c>
      <c r="B19" t="s">
        <v>22</v>
      </c>
      <c r="C19" t="s">
        <v>2</v>
      </c>
      <c r="D19" t="s">
        <v>318</v>
      </c>
      <c r="E19" t="s">
        <v>883</v>
      </c>
      <c r="F19" t="s">
        <v>884</v>
      </c>
      <c r="G19">
        <f t="shared" si="0"/>
        <v>1.3109999999999999</v>
      </c>
      <c r="H19" t="s">
        <v>234</v>
      </c>
      <c r="I19" t="s">
        <v>885</v>
      </c>
      <c r="J19" t="s">
        <v>299</v>
      </c>
      <c r="K19" t="s">
        <v>886</v>
      </c>
      <c r="L19" t="s">
        <v>887</v>
      </c>
      <c r="M19" t="s">
        <v>2</v>
      </c>
      <c r="N19" t="s">
        <v>2</v>
      </c>
      <c r="O19" t="s">
        <v>22</v>
      </c>
      <c r="P19" t="s">
        <v>2</v>
      </c>
      <c r="Q19" t="s">
        <v>24</v>
      </c>
      <c r="R19" t="s">
        <v>302</v>
      </c>
      <c r="S19" t="s">
        <v>53</v>
      </c>
      <c r="T19" t="s">
        <v>291</v>
      </c>
      <c r="U19" t="s">
        <v>2</v>
      </c>
      <c r="V19" t="s">
        <v>28</v>
      </c>
      <c r="W19" t="s">
        <v>110</v>
      </c>
      <c r="X19" t="s">
        <v>30</v>
      </c>
      <c r="Y19" t="s">
        <v>511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</row>
    <row r="20" spans="1:40" x14ac:dyDescent="0.3">
      <c r="A20" s="1" t="s">
        <v>328</v>
      </c>
      <c r="B20" t="s">
        <v>22</v>
      </c>
      <c r="C20" t="s">
        <v>2</v>
      </c>
      <c r="D20" t="s">
        <v>329</v>
      </c>
      <c r="E20" t="s">
        <v>888</v>
      </c>
      <c r="F20" t="s">
        <v>889</v>
      </c>
      <c r="G20">
        <f t="shared" si="0"/>
        <v>1.3049999999999999</v>
      </c>
      <c r="H20" t="s">
        <v>234</v>
      </c>
      <c r="I20" t="s">
        <v>890</v>
      </c>
      <c r="J20" t="s">
        <v>311</v>
      </c>
      <c r="K20" t="s">
        <v>891</v>
      </c>
      <c r="L20" t="s">
        <v>892</v>
      </c>
      <c r="M20" t="s">
        <v>2</v>
      </c>
      <c r="N20" t="s">
        <v>2</v>
      </c>
      <c r="O20" t="s">
        <v>22</v>
      </c>
      <c r="P20" t="s">
        <v>2</v>
      </c>
      <c r="Q20" t="s">
        <v>24</v>
      </c>
      <c r="R20" t="s">
        <v>302</v>
      </c>
      <c r="S20" t="s">
        <v>53</v>
      </c>
      <c r="T20" t="s">
        <v>303</v>
      </c>
      <c r="U20" t="s">
        <v>2</v>
      </c>
      <c r="V20" t="s">
        <v>28</v>
      </c>
      <c r="W20" t="s">
        <v>893</v>
      </c>
      <c r="X20" t="s">
        <v>30</v>
      </c>
      <c r="Y20" t="s">
        <v>894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</row>
    <row r="21" spans="1:40" x14ac:dyDescent="0.3">
      <c r="A21" s="1" t="s">
        <v>340</v>
      </c>
      <c r="B21" t="s">
        <v>22</v>
      </c>
      <c r="C21" t="s">
        <v>2</v>
      </c>
      <c r="D21" t="s">
        <v>341</v>
      </c>
      <c r="E21" t="s">
        <v>895</v>
      </c>
      <c r="F21" t="s">
        <v>896</v>
      </c>
      <c r="G21">
        <f t="shared" si="0"/>
        <v>1.2989999999999999</v>
      </c>
      <c r="H21" t="s">
        <v>234</v>
      </c>
      <c r="I21" t="s">
        <v>321</v>
      </c>
      <c r="J21" t="s">
        <v>322</v>
      </c>
      <c r="K21" t="s">
        <v>897</v>
      </c>
      <c r="L21" t="s">
        <v>898</v>
      </c>
      <c r="M21" t="s">
        <v>2</v>
      </c>
      <c r="N21" t="s">
        <v>2</v>
      </c>
      <c r="O21" t="s">
        <v>22</v>
      </c>
      <c r="P21" t="s">
        <v>2</v>
      </c>
      <c r="Q21" t="s">
        <v>24</v>
      </c>
      <c r="R21" t="s">
        <v>314</v>
      </c>
      <c r="S21" t="s">
        <v>53</v>
      </c>
      <c r="T21" t="s">
        <v>899</v>
      </c>
      <c r="U21" t="s">
        <v>2</v>
      </c>
      <c r="V21" t="s">
        <v>28</v>
      </c>
      <c r="W21" t="s">
        <v>101</v>
      </c>
      <c r="X21" t="s">
        <v>30</v>
      </c>
      <c r="Y21" t="s">
        <v>900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</row>
    <row r="22" spans="1:40" x14ac:dyDescent="0.3">
      <c r="A22" s="1" t="s">
        <v>352</v>
      </c>
      <c r="B22" t="s">
        <v>22</v>
      </c>
      <c r="C22" t="s">
        <v>2</v>
      </c>
      <c r="D22" t="s">
        <v>353</v>
      </c>
      <c r="E22" t="s">
        <v>901</v>
      </c>
      <c r="F22" t="s">
        <v>331</v>
      </c>
      <c r="G22">
        <f t="shared" si="0"/>
        <v>1.2929999999999999</v>
      </c>
      <c r="H22" t="s">
        <v>234</v>
      </c>
      <c r="I22" t="s">
        <v>902</v>
      </c>
      <c r="J22" t="s">
        <v>333</v>
      </c>
      <c r="K22" t="s">
        <v>903</v>
      </c>
      <c r="L22" t="s">
        <v>904</v>
      </c>
      <c r="M22" t="s">
        <v>2</v>
      </c>
      <c r="N22" t="s">
        <v>2</v>
      </c>
      <c r="O22" t="s">
        <v>22</v>
      </c>
      <c r="P22" t="s">
        <v>2</v>
      </c>
      <c r="Q22" t="s">
        <v>24</v>
      </c>
      <c r="R22" t="s">
        <v>336</v>
      </c>
      <c r="S22" t="s">
        <v>53</v>
      </c>
      <c r="T22" t="s">
        <v>905</v>
      </c>
      <c r="U22" t="s">
        <v>2</v>
      </c>
      <c r="V22" t="s">
        <v>28</v>
      </c>
      <c r="W22" t="s">
        <v>906</v>
      </c>
      <c r="X22" t="s">
        <v>30</v>
      </c>
      <c r="Y22" t="s">
        <v>907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</row>
    <row r="23" spans="1:40" x14ac:dyDescent="0.3">
      <c r="A23" s="1" t="s">
        <v>364</v>
      </c>
      <c r="B23" t="s">
        <v>22</v>
      </c>
      <c r="C23" t="s">
        <v>2</v>
      </c>
      <c r="D23" t="s">
        <v>365</v>
      </c>
      <c r="E23" t="s">
        <v>908</v>
      </c>
      <c r="F23" t="s">
        <v>909</v>
      </c>
      <c r="G23">
        <f t="shared" si="0"/>
        <v>1.2889999999999999</v>
      </c>
      <c r="H23" t="s">
        <v>234</v>
      </c>
      <c r="I23" t="s">
        <v>910</v>
      </c>
      <c r="J23" t="s">
        <v>345</v>
      </c>
      <c r="K23" t="s">
        <v>911</v>
      </c>
      <c r="L23" t="s">
        <v>912</v>
      </c>
      <c r="M23" t="s">
        <v>2</v>
      </c>
      <c r="N23" t="s">
        <v>2</v>
      </c>
      <c r="O23" t="s">
        <v>22</v>
      </c>
      <c r="P23" t="s">
        <v>2</v>
      </c>
      <c r="Q23" t="s">
        <v>24</v>
      </c>
      <c r="R23" t="s">
        <v>336</v>
      </c>
      <c r="S23" t="s">
        <v>53</v>
      </c>
      <c r="T23" t="s">
        <v>325</v>
      </c>
      <c r="U23" t="s">
        <v>2</v>
      </c>
      <c r="V23" t="s">
        <v>28</v>
      </c>
      <c r="W23" t="s">
        <v>913</v>
      </c>
      <c r="X23" t="s">
        <v>30</v>
      </c>
      <c r="Y23" t="s">
        <v>914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</row>
    <row r="24" spans="1:40" x14ac:dyDescent="0.3">
      <c r="A24" s="1" t="s">
        <v>376</v>
      </c>
      <c r="B24" t="s">
        <v>22</v>
      </c>
      <c r="C24" t="s">
        <v>2</v>
      </c>
      <c r="D24" t="s">
        <v>377</v>
      </c>
      <c r="E24" t="s">
        <v>915</v>
      </c>
      <c r="F24" t="s">
        <v>916</v>
      </c>
      <c r="G24">
        <f t="shared" si="0"/>
        <v>1.284</v>
      </c>
      <c r="H24" t="s">
        <v>234</v>
      </c>
      <c r="I24" t="s">
        <v>917</v>
      </c>
      <c r="J24" t="s">
        <v>918</v>
      </c>
      <c r="K24" t="s">
        <v>919</v>
      </c>
      <c r="L24" t="s">
        <v>920</v>
      </c>
      <c r="M24" t="s">
        <v>2</v>
      </c>
      <c r="N24" t="s">
        <v>2</v>
      </c>
      <c r="O24" t="s">
        <v>22</v>
      </c>
      <c r="P24" t="s">
        <v>2</v>
      </c>
      <c r="Q24" t="s">
        <v>24</v>
      </c>
      <c r="R24" t="s">
        <v>348</v>
      </c>
      <c r="S24" t="s">
        <v>53</v>
      </c>
      <c r="T24" t="s">
        <v>325</v>
      </c>
      <c r="U24" t="s">
        <v>2</v>
      </c>
      <c r="V24" t="s">
        <v>28</v>
      </c>
      <c r="W24" t="s">
        <v>921</v>
      </c>
      <c r="X24" t="s">
        <v>30</v>
      </c>
      <c r="Y24" t="s">
        <v>922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</row>
    <row r="25" spans="1:40" x14ac:dyDescent="0.3">
      <c r="A25" s="1" t="s">
        <v>387</v>
      </c>
      <c r="B25" t="s">
        <v>22</v>
      </c>
      <c r="C25" t="s">
        <v>2</v>
      </c>
      <c r="D25" t="s">
        <v>388</v>
      </c>
      <c r="E25" t="s">
        <v>923</v>
      </c>
      <c r="F25" t="s">
        <v>924</v>
      </c>
      <c r="G25">
        <f t="shared" si="0"/>
        <v>1.28</v>
      </c>
      <c r="H25" t="s">
        <v>234</v>
      </c>
      <c r="I25" t="s">
        <v>925</v>
      </c>
      <c r="J25" t="s">
        <v>357</v>
      </c>
      <c r="K25" t="s">
        <v>926</v>
      </c>
      <c r="L25" t="s">
        <v>927</v>
      </c>
      <c r="M25" t="s">
        <v>2</v>
      </c>
      <c r="N25" t="s">
        <v>2</v>
      </c>
      <c r="O25" t="s">
        <v>22</v>
      </c>
      <c r="P25" t="s">
        <v>2</v>
      </c>
      <c r="Q25" t="s">
        <v>24</v>
      </c>
      <c r="R25" t="s">
        <v>360</v>
      </c>
      <c r="S25" t="s">
        <v>36</v>
      </c>
      <c r="T25" t="s">
        <v>325</v>
      </c>
      <c r="U25" t="s">
        <v>2</v>
      </c>
      <c r="V25" t="s">
        <v>28</v>
      </c>
      <c r="W25" t="s">
        <v>92</v>
      </c>
      <c r="X25" t="s">
        <v>30</v>
      </c>
      <c r="Y25" t="s">
        <v>928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</row>
    <row r="26" spans="1:40" x14ac:dyDescent="0.3">
      <c r="A26" s="1" t="s">
        <v>399</v>
      </c>
      <c r="B26" t="s">
        <v>22</v>
      </c>
      <c r="C26" t="s">
        <v>2</v>
      </c>
      <c r="D26" t="s">
        <v>400</v>
      </c>
      <c r="E26" t="s">
        <v>929</v>
      </c>
      <c r="F26" t="s">
        <v>930</v>
      </c>
      <c r="G26">
        <f t="shared" si="0"/>
        <v>1.276</v>
      </c>
      <c r="H26" t="s">
        <v>234</v>
      </c>
      <c r="I26" t="s">
        <v>931</v>
      </c>
      <c r="J26" t="s">
        <v>369</v>
      </c>
      <c r="K26" t="s">
        <v>932</v>
      </c>
      <c r="L26" t="s">
        <v>933</v>
      </c>
      <c r="M26" t="s">
        <v>2</v>
      </c>
      <c r="N26" t="s">
        <v>2</v>
      </c>
      <c r="O26" t="s">
        <v>22</v>
      </c>
      <c r="P26" t="s">
        <v>2</v>
      </c>
      <c r="Q26" t="s">
        <v>24</v>
      </c>
      <c r="R26" t="s">
        <v>360</v>
      </c>
      <c r="S26" t="s">
        <v>36</v>
      </c>
      <c r="T26" t="s">
        <v>934</v>
      </c>
      <c r="U26" t="s">
        <v>2</v>
      </c>
      <c r="V26" t="s">
        <v>28</v>
      </c>
      <c r="W26" t="s">
        <v>935</v>
      </c>
      <c r="X26" t="s">
        <v>30</v>
      </c>
      <c r="Y26" t="s">
        <v>936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</row>
    <row r="27" spans="1:40" x14ac:dyDescent="0.3">
      <c r="A27" s="1" t="s">
        <v>410</v>
      </c>
      <c r="B27" t="s">
        <v>22</v>
      </c>
      <c r="C27" t="s">
        <v>2</v>
      </c>
      <c r="D27" t="s">
        <v>411</v>
      </c>
      <c r="E27" t="s">
        <v>937</v>
      </c>
      <c r="F27" t="s">
        <v>938</v>
      </c>
      <c r="G27">
        <f t="shared" si="0"/>
        <v>1.2709999999999999</v>
      </c>
      <c r="H27" t="s">
        <v>234</v>
      </c>
      <c r="I27" t="s">
        <v>380</v>
      </c>
      <c r="J27" t="s">
        <v>381</v>
      </c>
      <c r="K27" t="s">
        <v>939</v>
      </c>
      <c r="L27" t="s">
        <v>940</v>
      </c>
      <c r="M27" t="s">
        <v>2</v>
      </c>
      <c r="N27" t="s">
        <v>2</v>
      </c>
      <c r="O27" t="s">
        <v>22</v>
      </c>
      <c r="P27" t="s">
        <v>2</v>
      </c>
      <c r="Q27" t="s">
        <v>24</v>
      </c>
      <c r="R27" t="s">
        <v>360</v>
      </c>
      <c r="S27" t="s">
        <v>36</v>
      </c>
      <c r="T27" t="s">
        <v>337</v>
      </c>
      <c r="U27" t="s">
        <v>2</v>
      </c>
      <c r="V27" t="s">
        <v>28</v>
      </c>
      <c r="W27" t="s">
        <v>941</v>
      </c>
      <c r="X27" t="s">
        <v>30</v>
      </c>
      <c r="Y27" t="s">
        <v>942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</row>
    <row r="28" spans="1:40" x14ac:dyDescent="0.3">
      <c r="A28" s="1" t="s">
        <v>422</v>
      </c>
      <c r="B28" t="s">
        <v>22</v>
      </c>
      <c r="C28" t="s">
        <v>2</v>
      </c>
      <c r="D28" t="s">
        <v>423</v>
      </c>
      <c r="E28" t="s">
        <v>943</v>
      </c>
      <c r="F28" t="s">
        <v>944</v>
      </c>
      <c r="G28">
        <f t="shared" si="0"/>
        <v>1.2669999999999999</v>
      </c>
      <c r="H28" t="s">
        <v>234</v>
      </c>
      <c r="I28" t="s">
        <v>391</v>
      </c>
      <c r="J28" t="s">
        <v>392</v>
      </c>
      <c r="K28" t="s">
        <v>945</v>
      </c>
      <c r="L28" t="s">
        <v>946</v>
      </c>
      <c r="M28" t="s">
        <v>2</v>
      </c>
      <c r="N28" t="s">
        <v>2</v>
      </c>
      <c r="O28" t="s">
        <v>22</v>
      </c>
      <c r="P28" t="s">
        <v>2</v>
      </c>
      <c r="Q28" t="s">
        <v>24</v>
      </c>
      <c r="R28" t="s">
        <v>372</v>
      </c>
      <c r="S28" t="s">
        <v>36</v>
      </c>
      <c r="T28" t="s">
        <v>947</v>
      </c>
      <c r="U28" t="s">
        <v>2</v>
      </c>
      <c r="V28" t="s">
        <v>28</v>
      </c>
      <c r="W28" t="s">
        <v>948</v>
      </c>
      <c r="X28" t="s">
        <v>30</v>
      </c>
      <c r="Y28" t="s">
        <v>949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</row>
    <row r="29" spans="1:40" x14ac:dyDescent="0.3">
      <c r="A29" s="1" t="s">
        <v>433</v>
      </c>
      <c r="B29" t="s">
        <v>22</v>
      </c>
      <c r="C29" t="s">
        <v>2</v>
      </c>
      <c r="D29" t="s">
        <v>434</v>
      </c>
      <c r="E29" t="s">
        <v>950</v>
      </c>
      <c r="F29" t="s">
        <v>951</v>
      </c>
      <c r="G29">
        <f t="shared" si="0"/>
        <v>1.264</v>
      </c>
      <c r="H29" t="s">
        <v>234</v>
      </c>
      <c r="I29" t="s">
        <v>403</v>
      </c>
      <c r="J29" t="s">
        <v>404</v>
      </c>
      <c r="K29" t="s">
        <v>952</v>
      </c>
      <c r="L29" t="s">
        <v>953</v>
      </c>
      <c r="M29" t="s">
        <v>2</v>
      </c>
      <c r="N29" t="s">
        <v>2</v>
      </c>
      <c r="O29" t="s">
        <v>22</v>
      </c>
      <c r="P29" t="s">
        <v>2</v>
      </c>
      <c r="Q29" t="s">
        <v>24</v>
      </c>
      <c r="R29" t="s">
        <v>372</v>
      </c>
      <c r="S29" t="s">
        <v>36</v>
      </c>
      <c r="T29" t="s">
        <v>947</v>
      </c>
      <c r="U29" t="s">
        <v>2</v>
      </c>
      <c r="V29" t="s">
        <v>28</v>
      </c>
      <c r="W29" t="s">
        <v>954</v>
      </c>
      <c r="X29" t="s">
        <v>30</v>
      </c>
      <c r="Y29" t="s">
        <v>955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</row>
    <row r="30" spans="1:40" x14ac:dyDescent="0.3">
      <c r="A30" s="1" t="s">
        <v>444</v>
      </c>
      <c r="B30" t="s">
        <v>22</v>
      </c>
      <c r="C30" t="s">
        <v>2</v>
      </c>
      <c r="D30" t="s">
        <v>445</v>
      </c>
      <c r="E30" t="s">
        <v>956</v>
      </c>
      <c r="F30" t="s">
        <v>957</v>
      </c>
      <c r="G30">
        <f t="shared" si="0"/>
        <v>1.26</v>
      </c>
      <c r="H30" t="s">
        <v>234</v>
      </c>
      <c r="I30" t="s">
        <v>958</v>
      </c>
      <c r="J30" t="s">
        <v>404</v>
      </c>
      <c r="K30" t="s">
        <v>959</v>
      </c>
      <c r="L30" t="s">
        <v>960</v>
      </c>
      <c r="M30" t="s">
        <v>2</v>
      </c>
      <c r="N30" t="s">
        <v>2</v>
      </c>
      <c r="O30" t="s">
        <v>22</v>
      </c>
      <c r="P30" t="s">
        <v>2</v>
      </c>
      <c r="Q30" t="s">
        <v>24</v>
      </c>
      <c r="R30" t="s">
        <v>395</v>
      </c>
      <c r="S30" t="s">
        <v>36</v>
      </c>
      <c r="T30" t="s">
        <v>337</v>
      </c>
      <c r="U30" t="s">
        <v>2</v>
      </c>
      <c r="V30" t="s">
        <v>28</v>
      </c>
      <c r="W30" t="s">
        <v>961</v>
      </c>
      <c r="X30" t="s">
        <v>30</v>
      </c>
      <c r="Y30" t="s">
        <v>962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</row>
    <row r="31" spans="1:40" x14ac:dyDescent="0.3">
      <c r="A31" s="1" t="s">
        <v>455</v>
      </c>
      <c r="B31" t="s">
        <v>22</v>
      </c>
      <c r="C31" t="s">
        <v>2</v>
      </c>
      <c r="D31" t="s">
        <v>456</v>
      </c>
      <c r="E31" t="s">
        <v>963</v>
      </c>
      <c r="F31" t="s">
        <v>964</v>
      </c>
      <c r="G31">
        <f t="shared" si="0"/>
        <v>1.256</v>
      </c>
      <c r="H31" t="s">
        <v>234</v>
      </c>
      <c r="I31" t="s">
        <v>965</v>
      </c>
      <c r="J31" t="s">
        <v>966</v>
      </c>
      <c r="K31" t="s">
        <v>967</v>
      </c>
      <c r="L31" t="s">
        <v>968</v>
      </c>
      <c r="M31" t="s">
        <v>2</v>
      </c>
      <c r="N31" t="s">
        <v>2</v>
      </c>
      <c r="O31" t="s">
        <v>22</v>
      </c>
      <c r="P31" t="s">
        <v>2</v>
      </c>
      <c r="Q31" t="s">
        <v>24</v>
      </c>
      <c r="R31" t="s">
        <v>395</v>
      </c>
      <c r="S31" t="s">
        <v>36</v>
      </c>
      <c r="T31" t="s">
        <v>337</v>
      </c>
      <c r="U31" t="s">
        <v>2</v>
      </c>
      <c r="V31" t="s">
        <v>28</v>
      </c>
      <c r="W31" t="s">
        <v>969</v>
      </c>
      <c r="X31" t="s">
        <v>30</v>
      </c>
      <c r="Y31" t="s">
        <v>775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</row>
    <row r="32" spans="1:40" x14ac:dyDescent="0.3">
      <c r="A32" s="1" t="s">
        <v>466</v>
      </c>
      <c r="B32" t="s">
        <v>22</v>
      </c>
      <c r="C32" t="s">
        <v>2</v>
      </c>
      <c r="D32" t="s">
        <v>467</v>
      </c>
      <c r="E32" t="s">
        <v>970</v>
      </c>
      <c r="F32" t="s">
        <v>971</v>
      </c>
      <c r="G32">
        <f t="shared" si="0"/>
        <v>1.252</v>
      </c>
      <c r="H32" t="s">
        <v>234</v>
      </c>
      <c r="I32" t="s">
        <v>426</v>
      </c>
      <c r="J32" t="s">
        <v>427</v>
      </c>
      <c r="K32" t="s">
        <v>972</v>
      </c>
      <c r="L32" t="s">
        <v>973</v>
      </c>
      <c r="M32" t="s">
        <v>2</v>
      </c>
      <c r="N32" t="s">
        <v>2</v>
      </c>
      <c r="O32" t="s">
        <v>22</v>
      </c>
      <c r="P32" t="s">
        <v>2</v>
      </c>
      <c r="Q32" t="s">
        <v>24</v>
      </c>
      <c r="R32" t="s">
        <v>395</v>
      </c>
      <c r="S32" t="s">
        <v>36</v>
      </c>
      <c r="T32" t="s">
        <v>349</v>
      </c>
      <c r="U32" t="s">
        <v>2</v>
      </c>
      <c r="V32" t="s">
        <v>28</v>
      </c>
      <c r="W32" t="s">
        <v>974</v>
      </c>
      <c r="X32" t="s">
        <v>30</v>
      </c>
      <c r="Y32" t="s">
        <v>975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</row>
    <row r="33" spans="1:40" x14ac:dyDescent="0.3">
      <c r="A33" s="1" t="s">
        <v>477</v>
      </c>
      <c r="B33" t="s">
        <v>22</v>
      </c>
      <c r="C33" t="s">
        <v>2</v>
      </c>
      <c r="D33" t="s">
        <v>478</v>
      </c>
      <c r="E33" t="s">
        <v>976</v>
      </c>
      <c r="F33" t="s">
        <v>977</v>
      </c>
      <c r="G33">
        <f t="shared" si="0"/>
        <v>1.2490000000000001</v>
      </c>
      <c r="H33" t="s">
        <v>234</v>
      </c>
      <c r="I33" t="s">
        <v>437</v>
      </c>
      <c r="J33" t="s">
        <v>978</v>
      </c>
      <c r="K33" t="s">
        <v>979</v>
      </c>
      <c r="L33" t="s">
        <v>980</v>
      </c>
      <c r="M33" t="s">
        <v>2</v>
      </c>
      <c r="N33" t="s">
        <v>2</v>
      </c>
      <c r="O33" t="s">
        <v>22</v>
      </c>
      <c r="P33" t="s">
        <v>2</v>
      </c>
      <c r="Q33" t="s">
        <v>24</v>
      </c>
      <c r="R33" t="s">
        <v>418</v>
      </c>
      <c r="S33" t="s">
        <v>36</v>
      </c>
      <c r="T33" t="s">
        <v>349</v>
      </c>
      <c r="U33" t="s">
        <v>2</v>
      </c>
      <c r="V33" t="s">
        <v>28</v>
      </c>
      <c r="W33" t="s">
        <v>981</v>
      </c>
      <c r="X33" t="s">
        <v>30</v>
      </c>
      <c r="Y33" t="s">
        <v>982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</row>
    <row r="34" spans="1:40" x14ac:dyDescent="0.3">
      <c r="A34" s="1" t="s">
        <v>489</v>
      </c>
      <c r="B34" t="s">
        <v>22</v>
      </c>
      <c r="C34" t="s">
        <v>2</v>
      </c>
      <c r="D34" t="s">
        <v>490</v>
      </c>
      <c r="E34" t="s">
        <v>983</v>
      </c>
      <c r="F34" t="s">
        <v>984</v>
      </c>
      <c r="G34">
        <f t="shared" si="0"/>
        <v>1.2470000000000001</v>
      </c>
      <c r="H34" t="s">
        <v>234</v>
      </c>
      <c r="I34" t="s">
        <v>985</v>
      </c>
      <c r="J34" t="s">
        <v>438</v>
      </c>
      <c r="K34" t="s">
        <v>986</v>
      </c>
      <c r="L34" t="s">
        <v>987</v>
      </c>
      <c r="M34" t="s">
        <v>2</v>
      </c>
      <c r="N34" t="s">
        <v>2</v>
      </c>
      <c r="O34" t="s">
        <v>22</v>
      </c>
      <c r="P34" t="s">
        <v>2</v>
      </c>
      <c r="Q34" t="s">
        <v>24</v>
      </c>
      <c r="R34" t="s">
        <v>418</v>
      </c>
      <c r="S34" t="s">
        <v>36</v>
      </c>
      <c r="T34" t="s">
        <v>349</v>
      </c>
      <c r="U34" t="s">
        <v>2</v>
      </c>
      <c r="V34" t="s">
        <v>28</v>
      </c>
      <c r="W34" t="s">
        <v>988</v>
      </c>
      <c r="X34" t="s">
        <v>30</v>
      </c>
      <c r="Y34" t="s">
        <v>989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</row>
    <row r="35" spans="1:40" x14ac:dyDescent="0.3">
      <c r="A35" s="1" t="s">
        <v>501</v>
      </c>
      <c r="B35" t="s">
        <v>22</v>
      </c>
      <c r="C35" t="s">
        <v>2</v>
      </c>
      <c r="D35" t="s">
        <v>502</v>
      </c>
      <c r="E35" t="s">
        <v>990</v>
      </c>
      <c r="F35" t="s">
        <v>991</v>
      </c>
      <c r="G35">
        <f t="shared" si="0"/>
        <v>1.2450000000000001</v>
      </c>
      <c r="H35" t="s">
        <v>234</v>
      </c>
      <c r="I35" t="s">
        <v>992</v>
      </c>
      <c r="J35" t="s">
        <v>978</v>
      </c>
      <c r="K35" t="s">
        <v>993</v>
      </c>
      <c r="L35" t="s">
        <v>994</v>
      </c>
      <c r="M35" t="s">
        <v>2</v>
      </c>
      <c r="N35" t="s">
        <v>2</v>
      </c>
      <c r="O35" t="s">
        <v>22</v>
      </c>
      <c r="P35" t="s">
        <v>2</v>
      </c>
      <c r="Q35" t="s">
        <v>24</v>
      </c>
      <c r="R35" t="s">
        <v>418</v>
      </c>
      <c r="S35" t="s">
        <v>36</v>
      </c>
      <c r="T35" t="s">
        <v>337</v>
      </c>
      <c r="U35" t="s">
        <v>2</v>
      </c>
      <c r="V35" t="s">
        <v>28</v>
      </c>
      <c r="W35" t="s">
        <v>995</v>
      </c>
      <c r="X35" t="s">
        <v>30</v>
      </c>
      <c r="Y35" t="s">
        <v>996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</row>
    <row r="36" spans="1:40" x14ac:dyDescent="0.3">
      <c r="A36" s="1" t="s">
        <v>512</v>
      </c>
      <c r="B36" t="s">
        <v>22</v>
      </c>
      <c r="C36" t="s">
        <v>2</v>
      </c>
      <c r="D36" t="s">
        <v>513</v>
      </c>
      <c r="E36" t="s">
        <v>997</v>
      </c>
      <c r="F36" t="s">
        <v>998</v>
      </c>
      <c r="G36">
        <f t="shared" si="0"/>
        <v>1.242</v>
      </c>
      <c r="H36" t="s">
        <v>234</v>
      </c>
      <c r="I36" t="s">
        <v>459</v>
      </c>
      <c r="J36" t="s">
        <v>438</v>
      </c>
      <c r="K36" t="s">
        <v>999</v>
      </c>
      <c r="L36" t="s">
        <v>1000</v>
      </c>
      <c r="M36" t="s">
        <v>2</v>
      </c>
      <c r="N36" t="s">
        <v>2</v>
      </c>
      <c r="O36" t="s">
        <v>22</v>
      </c>
      <c r="P36" t="s">
        <v>2</v>
      </c>
      <c r="Q36" t="s">
        <v>24</v>
      </c>
      <c r="R36" t="s">
        <v>418</v>
      </c>
      <c r="S36" t="s">
        <v>36</v>
      </c>
      <c r="T36" t="s">
        <v>337</v>
      </c>
      <c r="U36" t="s">
        <v>2</v>
      </c>
      <c r="V36" t="s">
        <v>28</v>
      </c>
      <c r="W36" t="s">
        <v>1001</v>
      </c>
      <c r="X36" t="s">
        <v>30</v>
      </c>
      <c r="Y36" t="s">
        <v>1002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</row>
    <row r="37" spans="1:40" x14ac:dyDescent="0.3">
      <c r="A37" s="1" t="s">
        <v>521</v>
      </c>
      <c r="B37" t="s">
        <v>22</v>
      </c>
      <c r="C37" t="s">
        <v>2</v>
      </c>
      <c r="D37" t="s">
        <v>522</v>
      </c>
      <c r="E37" t="s">
        <v>1003</v>
      </c>
      <c r="F37" t="s">
        <v>458</v>
      </c>
      <c r="G37">
        <f t="shared" si="0"/>
        <v>1.2390000000000001</v>
      </c>
      <c r="H37" t="s">
        <v>234</v>
      </c>
      <c r="I37" t="s">
        <v>1004</v>
      </c>
      <c r="J37" t="s">
        <v>460</v>
      </c>
      <c r="K37" t="s">
        <v>1005</v>
      </c>
      <c r="L37" t="s">
        <v>1006</v>
      </c>
      <c r="M37" t="s">
        <v>2</v>
      </c>
      <c r="N37" t="s">
        <v>2</v>
      </c>
      <c r="O37" t="s">
        <v>22</v>
      </c>
      <c r="P37" t="s">
        <v>2</v>
      </c>
      <c r="Q37" t="s">
        <v>24</v>
      </c>
      <c r="R37" t="s">
        <v>418</v>
      </c>
      <c r="S37" t="s">
        <v>36</v>
      </c>
      <c r="T37" t="s">
        <v>947</v>
      </c>
      <c r="U37" t="s">
        <v>2</v>
      </c>
      <c r="V37" t="s">
        <v>28</v>
      </c>
      <c r="W37" t="s">
        <v>1007</v>
      </c>
      <c r="X37" t="s">
        <v>30</v>
      </c>
      <c r="Y37" t="s">
        <v>1008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</row>
    <row r="38" spans="1:40" x14ac:dyDescent="0.3">
      <c r="A38" s="1" t="s">
        <v>532</v>
      </c>
      <c r="B38" t="s">
        <v>22</v>
      </c>
      <c r="C38" t="s">
        <v>2</v>
      </c>
      <c r="D38" t="s">
        <v>533</v>
      </c>
      <c r="E38" t="s">
        <v>1009</v>
      </c>
      <c r="F38" t="s">
        <v>1010</v>
      </c>
      <c r="G38">
        <f t="shared" si="0"/>
        <v>1.236</v>
      </c>
      <c r="H38" t="s">
        <v>234</v>
      </c>
      <c r="I38" t="s">
        <v>470</v>
      </c>
      <c r="J38" t="s">
        <v>1011</v>
      </c>
      <c r="K38" t="s">
        <v>1012</v>
      </c>
      <c r="L38" t="s">
        <v>1013</v>
      </c>
      <c r="M38" t="s">
        <v>2</v>
      </c>
      <c r="N38" t="s">
        <v>2</v>
      </c>
      <c r="O38" t="s">
        <v>22</v>
      </c>
      <c r="P38" t="s">
        <v>2</v>
      </c>
      <c r="Q38" t="s">
        <v>24</v>
      </c>
      <c r="R38" t="s">
        <v>441</v>
      </c>
      <c r="S38" t="s">
        <v>36</v>
      </c>
      <c r="T38" t="s">
        <v>349</v>
      </c>
      <c r="U38" t="s">
        <v>2</v>
      </c>
      <c r="V38" t="s">
        <v>28</v>
      </c>
      <c r="W38" t="s">
        <v>1014</v>
      </c>
      <c r="X38" t="s">
        <v>30</v>
      </c>
      <c r="Y38" t="s">
        <v>1015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</row>
    <row r="39" spans="1:40" x14ac:dyDescent="0.3">
      <c r="A39" s="1" t="s">
        <v>544</v>
      </c>
      <c r="B39" t="s">
        <v>22</v>
      </c>
      <c r="C39" t="s">
        <v>2</v>
      </c>
      <c r="D39" t="s">
        <v>545</v>
      </c>
      <c r="E39" t="s">
        <v>1016</v>
      </c>
      <c r="F39" t="s">
        <v>469</v>
      </c>
      <c r="G39">
        <f t="shared" si="0"/>
        <v>1.234</v>
      </c>
      <c r="H39" t="s">
        <v>234</v>
      </c>
      <c r="I39" t="s">
        <v>481</v>
      </c>
      <c r="J39" t="s">
        <v>471</v>
      </c>
      <c r="K39" t="s">
        <v>1017</v>
      </c>
      <c r="L39" t="s">
        <v>560</v>
      </c>
      <c r="M39" t="s">
        <v>2</v>
      </c>
      <c r="N39" t="s">
        <v>2</v>
      </c>
      <c r="O39" t="s">
        <v>22</v>
      </c>
      <c r="P39" t="s">
        <v>2</v>
      </c>
      <c r="Q39" t="s">
        <v>24</v>
      </c>
      <c r="R39" t="s">
        <v>441</v>
      </c>
      <c r="S39" t="s">
        <v>36</v>
      </c>
      <c r="T39" t="s">
        <v>349</v>
      </c>
      <c r="U39" t="s">
        <v>2</v>
      </c>
      <c r="V39" t="s">
        <v>28</v>
      </c>
      <c r="W39" t="s">
        <v>1018</v>
      </c>
      <c r="X39" t="s">
        <v>30</v>
      </c>
      <c r="Y39" t="s">
        <v>1019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</row>
    <row r="40" spans="1:40" x14ac:dyDescent="0.3">
      <c r="A40" s="1" t="s">
        <v>554</v>
      </c>
      <c r="B40" t="s">
        <v>22</v>
      </c>
      <c r="C40" t="s">
        <v>2</v>
      </c>
      <c r="D40" t="s">
        <v>555</v>
      </c>
      <c r="E40" t="s">
        <v>1020</v>
      </c>
      <c r="F40" t="s">
        <v>1021</v>
      </c>
      <c r="G40">
        <f t="shared" si="0"/>
        <v>1.232</v>
      </c>
      <c r="H40" t="s">
        <v>234</v>
      </c>
      <c r="I40" t="s">
        <v>1022</v>
      </c>
      <c r="J40" t="s">
        <v>482</v>
      </c>
      <c r="K40" t="s">
        <v>1023</v>
      </c>
      <c r="L40" t="s">
        <v>569</v>
      </c>
      <c r="M40" t="s">
        <v>2</v>
      </c>
      <c r="N40" t="s">
        <v>2</v>
      </c>
      <c r="O40" t="s">
        <v>22</v>
      </c>
      <c r="P40" t="s">
        <v>2</v>
      </c>
      <c r="Q40" t="s">
        <v>24</v>
      </c>
      <c r="R40" t="s">
        <v>441</v>
      </c>
      <c r="S40" t="s">
        <v>36</v>
      </c>
      <c r="T40" t="s">
        <v>361</v>
      </c>
      <c r="U40" t="s">
        <v>2</v>
      </c>
      <c r="V40" t="s">
        <v>28</v>
      </c>
      <c r="W40" t="s">
        <v>1024</v>
      </c>
      <c r="X40" t="s">
        <v>30</v>
      </c>
      <c r="Y40" t="s">
        <v>1025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</row>
    <row r="41" spans="1:40" x14ac:dyDescent="0.3">
      <c r="A41" s="1" t="s">
        <v>564</v>
      </c>
      <c r="B41" t="s">
        <v>22</v>
      </c>
      <c r="C41" t="s">
        <v>2</v>
      </c>
      <c r="D41" t="s">
        <v>565</v>
      </c>
      <c r="E41" t="s">
        <v>1026</v>
      </c>
      <c r="F41" t="s">
        <v>480</v>
      </c>
      <c r="G41">
        <f t="shared" si="0"/>
        <v>1.2290000000000001</v>
      </c>
      <c r="H41" t="s">
        <v>234</v>
      </c>
      <c r="I41" t="s">
        <v>494</v>
      </c>
      <c r="J41" t="s">
        <v>1027</v>
      </c>
      <c r="K41" t="s">
        <v>1028</v>
      </c>
      <c r="L41" t="s">
        <v>581</v>
      </c>
      <c r="M41" t="s">
        <v>2</v>
      </c>
      <c r="N41" t="s">
        <v>2</v>
      </c>
      <c r="O41" t="s">
        <v>22</v>
      </c>
      <c r="P41" t="s">
        <v>2</v>
      </c>
      <c r="Q41" t="s">
        <v>24</v>
      </c>
      <c r="R41" t="s">
        <v>441</v>
      </c>
      <c r="S41" t="s">
        <v>36</v>
      </c>
      <c r="T41" t="s">
        <v>1029</v>
      </c>
      <c r="U41" t="s">
        <v>2</v>
      </c>
      <c r="V41" t="s">
        <v>28</v>
      </c>
      <c r="W41" t="s">
        <v>1030</v>
      </c>
      <c r="X41" t="s">
        <v>30</v>
      </c>
      <c r="Y41" t="s">
        <v>1031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</row>
    <row r="42" spans="1:40" x14ac:dyDescent="0.3">
      <c r="A42" s="1" t="s">
        <v>574</v>
      </c>
      <c r="B42" t="s">
        <v>22</v>
      </c>
      <c r="C42" t="s">
        <v>2</v>
      </c>
      <c r="D42" t="s">
        <v>575</v>
      </c>
      <c r="E42" t="s">
        <v>1032</v>
      </c>
      <c r="F42" t="s">
        <v>492</v>
      </c>
      <c r="G42">
        <f t="shared" si="0"/>
        <v>1.226</v>
      </c>
      <c r="H42" t="s">
        <v>234</v>
      </c>
      <c r="I42" t="s">
        <v>1033</v>
      </c>
      <c r="J42" t="s">
        <v>506</v>
      </c>
      <c r="K42" t="s">
        <v>1034</v>
      </c>
      <c r="L42" t="s">
        <v>1035</v>
      </c>
      <c r="M42" t="s">
        <v>2</v>
      </c>
      <c r="N42" t="s">
        <v>2</v>
      </c>
      <c r="O42" t="s">
        <v>22</v>
      </c>
      <c r="P42" t="s">
        <v>2</v>
      </c>
      <c r="Q42" t="s">
        <v>24</v>
      </c>
      <c r="R42" t="s">
        <v>463</v>
      </c>
      <c r="S42" t="s">
        <v>36</v>
      </c>
      <c r="T42" t="s">
        <v>396</v>
      </c>
      <c r="U42" t="s">
        <v>2</v>
      </c>
      <c r="V42" t="s">
        <v>28</v>
      </c>
      <c r="W42" t="s">
        <v>1036</v>
      </c>
      <c r="X42" t="s">
        <v>30</v>
      </c>
      <c r="Y42" t="s">
        <v>1037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</row>
    <row r="43" spans="1:40" x14ac:dyDescent="0.3">
      <c r="A43" s="1" t="s">
        <v>585</v>
      </c>
      <c r="B43" t="s">
        <v>22</v>
      </c>
      <c r="C43" t="s">
        <v>2</v>
      </c>
      <c r="D43" t="s">
        <v>586</v>
      </c>
      <c r="E43" t="s">
        <v>1038</v>
      </c>
      <c r="F43" t="s">
        <v>1039</v>
      </c>
      <c r="G43">
        <f t="shared" si="0"/>
        <v>1.2250000000000001</v>
      </c>
      <c r="H43" t="s">
        <v>234</v>
      </c>
      <c r="I43" t="s">
        <v>1033</v>
      </c>
      <c r="J43" t="s">
        <v>506</v>
      </c>
      <c r="K43" t="s">
        <v>1040</v>
      </c>
      <c r="L43" t="s">
        <v>609</v>
      </c>
      <c r="M43" t="s">
        <v>2</v>
      </c>
      <c r="N43" t="s">
        <v>2</v>
      </c>
      <c r="O43" t="s">
        <v>22</v>
      </c>
      <c r="P43" t="s">
        <v>2</v>
      </c>
      <c r="Q43" t="s">
        <v>24</v>
      </c>
      <c r="R43" t="s">
        <v>463</v>
      </c>
      <c r="S43" t="s">
        <v>36</v>
      </c>
      <c r="T43" t="s">
        <v>407</v>
      </c>
      <c r="U43" t="s">
        <v>2</v>
      </c>
      <c r="V43" t="s">
        <v>28</v>
      </c>
      <c r="W43" t="s">
        <v>1041</v>
      </c>
      <c r="X43" t="s">
        <v>30</v>
      </c>
      <c r="Y43" t="s">
        <v>1042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</row>
    <row r="44" spans="1:40" x14ac:dyDescent="0.3">
      <c r="A44" s="1" t="s">
        <v>595</v>
      </c>
      <c r="B44" t="s">
        <v>22</v>
      </c>
      <c r="C44" t="s">
        <v>2</v>
      </c>
      <c r="D44" t="s">
        <v>596</v>
      </c>
      <c r="E44" t="s">
        <v>1043</v>
      </c>
      <c r="F44" t="s">
        <v>1044</v>
      </c>
      <c r="G44">
        <f t="shared" si="0"/>
        <v>1.2230000000000001</v>
      </c>
      <c r="H44" t="s">
        <v>234</v>
      </c>
      <c r="I44" t="s">
        <v>505</v>
      </c>
      <c r="J44" t="s">
        <v>1045</v>
      </c>
      <c r="K44" t="s">
        <v>1046</v>
      </c>
      <c r="L44" t="s">
        <v>1047</v>
      </c>
      <c r="M44" t="s">
        <v>2</v>
      </c>
      <c r="N44" t="s">
        <v>2</v>
      </c>
      <c r="O44" t="s">
        <v>22</v>
      </c>
      <c r="P44" t="s">
        <v>2</v>
      </c>
      <c r="Q44" t="s">
        <v>24</v>
      </c>
      <c r="R44" t="s">
        <v>463</v>
      </c>
      <c r="S44" t="s">
        <v>36</v>
      </c>
      <c r="T44" t="s">
        <v>1048</v>
      </c>
      <c r="U44" t="s">
        <v>2</v>
      </c>
      <c r="V44" t="s">
        <v>28</v>
      </c>
      <c r="W44" t="s">
        <v>1049</v>
      </c>
      <c r="X44" t="s">
        <v>30</v>
      </c>
      <c r="Y44" t="s">
        <v>1050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</row>
    <row r="45" spans="1:40" x14ac:dyDescent="0.3">
      <c r="A45" s="1" t="s">
        <v>603</v>
      </c>
      <c r="B45" t="s">
        <v>22</v>
      </c>
      <c r="C45" t="s">
        <v>2</v>
      </c>
      <c r="D45" t="s">
        <v>604</v>
      </c>
      <c r="E45" t="s">
        <v>1051</v>
      </c>
      <c r="F45" t="s">
        <v>1052</v>
      </c>
      <c r="G45">
        <f t="shared" si="0"/>
        <v>1.222</v>
      </c>
      <c r="H45" t="s">
        <v>234</v>
      </c>
      <c r="I45" t="s">
        <v>505</v>
      </c>
      <c r="J45" t="s">
        <v>1045</v>
      </c>
      <c r="K45" t="s">
        <v>1053</v>
      </c>
      <c r="L45" t="s">
        <v>1054</v>
      </c>
      <c r="M45" t="s">
        <v>2</v>
      </c>
      <c r="N45" t="s">
        <v>2</v>
      </c>
      <c r="O45" t="s">
        <v>22</v>
      </c>
      <c r="P45" t="s">
        <v>2</v>
      </c>
      <c r="Q45" t="s">
        <v>24</v>
      </c>
      <c r="R45" t="s">
        <v>463</v>
      </c>
      <c r="S45" t="s">
        <v>36</v>
      </c>
      <c r="T45" t="s">
        <v>419</v>
      </c>
      <c r="U45" t="s">
        <v>2</v>
      </c>
      <c r="V45" t="s">
        <v>28</v>
      </c>
      <c r="W45" t="s">
        <v>65</v>
      </c>
      <c r="X45" t="s">
        <v>30</v>
      </c>
      <c r="Y45" t="s">
        <v>1055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</row>
    <row r="46" spans="1:40" x14ac:dyDescent="0.3">
      <c r="A46" s="1" t="s">
        <v>614</v>
      </c>
      <c r="B46" t="s">
        <v>22</v>
      </c>
      <c r="C46" t="s">
        <v>2</v>
      </c>
      <c r="D46" t="s">
        <v>615</v>
      </c>
      <c r="E46" t="s">
        <v>1056</v>
      </c>
      <c r="F46" t="s">
        <v>1057</v>
      </c>
      <c r="G46">
        <f t="shared" si="0"/>
        <v>1.2210000000000001</v>
      </c>
      <c r="H46" t="s">
        <v>234</v>
      </c>
      <c r="I46" t="s">
        <v>1058</v>
      </c>
      <c r="J46" t="s">
        <v>526</v>
      </c>
      <c r="K46" t="s">
        <v>1059</v>
      </c>
      <c r="L46" t="s">
        <v>636</v>
      </c>
      <c r="M46" t="s">
        <v>2</v>
      </c>
      <c r="N46" t="s">
        <v>2</v>
      </c>
      <c r="O46" t="s">
        <v>22</v>
      </c>
      <c r="P46" t="s">
        <v>2</v>
      </c>
      <c r="Q46" t="s">
        <v>24</v>
      </c>
      <c r="R46" t="s">
        <v>463</v>
      </c>
      <c r="S46" t="s">
        <v>36</v>
      </c>
      <c r="T46" t="s">
        <v>419</v>
      </c>
      <c r="U46" t="s">
        <v>2</v>
      </c>
      <c r="V46" t="s">
        <v>28</v>
      </c>
      <c r="W46" t="s">
        <v>1060</v>
      </c>
      <c r="X46" t="s">
        <v>30</v>
      </c>
      <c r="Y46" t="s">
        <v>1061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</row>
    <row r="47" spans="1:40" x14ac:dyDescent="0.3">
      <c r="A47" s="1" t="s">
        <v>622</v>
      </c>
      <c r="B47" t="s">
        <v>22</v>
      </c>
      <c r="C47" t="s">
        <v>2</v>
      </c>
      <c r="D47" t="s">
        <v>623</v>
      </c>
      <c r="E47" t="s">
        <v>1062</v>
      </c>
      <c r="F47" t="s">
        <v>1063</v>
      </c>
      <c r="G47">
        <f t="shared" si="0"/>
        <v>1.22</v>
      </c>
      <c r="H47" t="s">
        <v>234</v>
      </c>
      <c r="I47" t="s">
        <v>1058</v>
      </c>
      <c r="J47" t="s">
        <v>526</v>
      </c>
      <c r="K47" t="s">
        <v>1064</v>
      </c>
      <c r="L47" t="s">
        <v>1065</v>
      </c>
      <c r="M47" t="s">
        <v>2</v>
      </c>
      <c r="N47" t="s">
        <v>2</v>
      </c>
      <c r="O47" t="s">
        <v>22</v>
      </c>
      <c r="P47" t="s">
        <v>2</v>
      </c>
      <c r="Q47" t="s">
        <v>24</v>
      </c>
      <c r="R47" t="s">
        <v>463</v>
      </c>
      <c r="S47" t="s">
        <v>53</v>
      </c>
      <c r="T47" t="s">
        <v>430</v>
      </c>
      <c r="U47" t="s">
        <v>2</v>
      </c>
      <c r="V47" t="s">
        <v>28</v>
      </c>
      <c r="W47" t="s">
        <v>1066</v>
      </c>
      <c r="X47" t="s">
        <v>30</v>
      </c>
      <c r="Y47" t="s">
        <v>1067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</row>
    <row r="48" spans="1:40" x14ac:dyDescent="0.3">
      <c r="A48" s="1" t="s">
        <v>631</v>
      </c>
      <c r="B48" t="s">
        <v>22</v>
      </c>
      <c r="C48" t="s">
        <v>2</v>
      </c>
      <c r="D48" t="s">
        <v>632</v>
      </c>
      <c r="E48" t="s">
        <v>1068</v>
      </c>
      <c r="F48" t="s">
        <v>1069</v>
      </c>
      <c r="G48">
        <f t="shared" si="0"/>
        <v>1.2190000000000001</v>
      </c>
      <c r="H48" t="s">
        <v>234</v>
      </c>
      <c r="I48" t="s">
        <v>1070</v>
      </c>
      <c r="J48" t="s">
        <v>526</v>
      </c>
      <c r="K48" t="s">
        <v>1071</v>
      </c>
      <c r="L48" t="s">
        <v>1072</v>
      </c>
      <c r="M48" t="s">
        <v>2</v>
      </c>
      <c r="N48" t="s">
        <v>2</v>
      </c>
      <c r="O48" t="s">
        <v>22</v>
      </c>
      <c r="P48" t="s">
        <v>2</v>
      </c>
      <c r="Q48" t="s">
        <v>24</v>
      </c>
      <c r="R48" t="s">
        <v>463</v>
      </c>
      <c r="S48" t="s">
        <v>53</v>
      </c>
      <c r="T48" t="s">
        <v>430</v>
      </c>
      <c r="U48" t="s">
        <v>2</v>
      </c>
      <c r="V48" t="s">
        <v>28</v>
      </c>
      <c r="W48" t="s">
        <v>1073</v>
      </c>
      <c r="X48" t="s">
        <v>30</v>
      </c>
      <c r="Y48" t="s">
        <v>1074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</row>
    <row r="49" spans="1:40" x14ac:dyDescent="0.3">
      <c r="A49" s="1" t="s">
        <v>640</v>
      </c>
      <c r="B49" t="s">
        <v>22</v>
      </c>
      <c r="C49" t="s">
        <v>2</v>
      </c>
      <c r="D49" t="s">
        <v>641</v>
      </c>
      <c r="E49" t="s">
        <v>1075</v>
      </c>
      <c r="F49" t="s">
        <v>1076</v>
      </c>
      <c r="G49">
        <f t="shared" si="0"/>
        <v>1.218</v>
      </c>
      <c r="H49" t="s">
        <v>234</v>
      </c>
      <c r="I49" t="s">
        <v>1070</v>
      </c>
      <c r="J49" t="s">
        <v>537</v>
      </c>
      <c r="K49" t="s">
        <v>1077</v>
      </c>
      <c r="L49" t="s">
        <v>1078</v>
      </c>
      <c r="M49" t="s">
        <v>2</v>
      </c>
      <c r="N49" t="s">
        <v>2</v>
      </c>
      <c r="O49" t="s">
        <v>22</v>
      </c>
      <c r="P49" t="s">
        <v>2</v>
      </c>
      <c r="Q49" t="s">
        <v>24</v>
      </c>
      <c r="R49" t="s">
        <v>485</v>
      </c>
      <c r="S49" t="s">
        <v>53</v>
      </c>
      <c r="T49" t="s">
        <v>442</v>
      </c>
      <c r="U49" t="s">
        <v>2</v>
      </c>
      <c r="V49" t="s">
        <v>28</v>
      </c>
      <c r="W49" t="s">
        <v>1079</v>
      </c>
      <c r="X49" t="s">
        <v>30</v>
      </c>
      <c r="Y49" t="s">
        <v>1080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</row>
    <row r="50" spans="1:40" x14ac:dyDescent="0.3">
      <c r="A50" s="1" t="s">
        <v>648</v>
      </c>
      <c r="B50" t="s">
        <v>22</v>
      </c>
      <c r="C50" t="s">
        <v>2</v>
      </c>
      <c r="D50" t="s">
        <v>649</v>
      </c>
      <c r="E50" t="s">
        <v>1081</v>
      </c>
      <c r="F50" t="s">
        <v>1082</v>
      </c>
      <c r="G50">
        <f t="shared" si="0"/>
        <v>1.2170000000000001</v>
      </c>
      <c r="H50" t="s">
        <v>234</v>
      </c>
      <c r="I50" t="s">
        <v>516</v>
      </c>
      <c r="J50" t="s">
        <v>537</v>
      </c>
      <c r="K50" t="s">
        <v>1083</v>
      </c>
      <c r="L50" t="s">
        <v>1084</v>
      </c>
      <c r="M50" t="s">
        <v>2</v>
      </c>
      <c r="N50" t="s">
        <v>2</v>
      </c>
      <c r="O50" t="s">
        <v>22</v>
      </c>
      <c r="P50" t="s">
        <v>2</v>
      </c>
      <c r="Q50" t="s">
        <v>24</v>
      </c>
      <c r="R50" t="s">
        <v>485</v>
      </c>
      <c r="S50" t="s">
        <v>53</v>
      </c>
      <c r="T50" t="s">
        <v>442</v>
      </c>
      <c r="U50" t="s">
        <v>2</v>
      </c>
      <c r="V50" t="s">
        <v>28</v>
      </c>
      <c r="W50" t="s">
        <v>1085</v>
      </c>
      <c r="X50" t="s">
        <v>30</v>
      </c>
      <c r="Y50" t="s">
        <v>1086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</row>
    <row r="51" spans="1:40" x14ac:dyDescent="0.3">
      <c r="A51" s="1" t="s">
        <v>658</v>
      </c>
      <c r="B51" t="s">
        <v>22</v>
      </c>
      <c r="C51" t="s">
        <v>2</v>
      </c>
      <c r="D51" t="s">
        <v>659</v>
      </c>
      <c r="E51" t="s">
        <v>1087</v>
      </c>
      <c r="F51" t="s">
        <v>1088</v>
      </c>
      <c r="G51">
        <f t="shared" si="0"/>
        <v>1.216</v>
      </c>
      <c r="H51" t="s">
        <v>234</v>
      </c>
      <c r="I51" t="s">
        <v>1089</v>
      </c>
      <c r="J51" t="s">
        <v>537</v>
      </c>
      <c r="K51" t="s">
        <v>1090</v>
      </c>
      <c r="L51" t="s">
        <v>689</v>
      </c>
      <c r="M51" t="s">
        <v>2</v>
      </c>
      <c r="N51" t="s">
        <v>2</v>
      </c>
      <c r="O51" t="s">
        <v>22</v>
      </c>
      <c r="P51" t="s">
        <v>2</v>
      </c>
      <c r="Q51" t="s">
        <v>24</v>
      </c>
      <c r="R51" t="s">
        <v>485</v>
      </c>
      <c r="S51" t="s">
        <v>53</v>
      </c>
      <c r="T51" t="s">
        <v>452</v>
      </c>
      <c r="U51" t="s">
        <v>2</v>
      </c>
      <c r="V51" t="s">
        <v>28</v>
      </c>
      <c r="W51" t="s">
        <v>1091</v>
      </c>
      <c r="X51" t="s">
        <v>30</v>
      </c>
      <c r="Y51" t="s">
        <v>1092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</row>
    <row r="52" spans="1:40" x14ac:dyDescent="0.3">
      <c r="A52" s="1" t="s">
        <v>667</v>
      </c>
      <c r="B52" t="s">
        <v>22</v>
      </c>
      <c r="C52" t="s">
        <v>2</v>
      </c>
      <c r="D52" t="s">
        <v>668</v>
      </c>
      <c r="E52" t="s">
        <v>1093</v>
      </c>
      <c r="F52" t="s">
        <v>1094</v>
      </c>
      <c r="G52">
        <f t="shared" si="0"/>
        <v>1.2150000000000001</v>
      </c>
      <c r="H52" t="s">
        <v>234</v>
      </c>
      <c r="I52" t="s">
        <v>1089</v>
      </c>
      <c r="J52" t="s">
        <v>549</v>
      </c>
      <c r="K52" t="s">
        <v>1095</v>
      </c>
      <c r="L52" t="s">
        <v>1096</v>
      </c>
      <c r="M52" t="s">
        <v>2</v>
      </c>
      <c r="N52" t="s">
        <v>2</v>
      </c>
      <c r="O52" t="s">
        <v>22</v>
      </c>
      <c r="P52" t="s">
        <v>2</v>
      </c>
      <c r="Q52" t="s">
        <v>24</v>
      </c>
      <c r="R52" t="s">
        <v>485</v>
      </c>
      <c r="S52" t="s">
        <v>53</v>
      </c>
      <c r="T52" t="s">
        <v>452</v>
      </c>
      <c r="U52" t="s">
        <v>2</v>
      </c>
      <c r="V52" t="s">
        <v>28</v>
      </c>
      <c r="W52" t="s">
        <v>1097</v>
      </c>
      <c r="X52" t="s">
        <v>30</v>
      </c>
      <c r="Y52" t="s">
        <v>1098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</row>
    <row r="53" spans="1:40" x14ac:dyDescent="0.3">
      <c r="A53" s="1" t="s">
        <v>675</v>
      </c>
      <c r="B53" t="s">
        <v>22</v>
      </c>
      <c r="C53" t="s">
        <v>2</v>
      </c>
      <c r="D53" t="s">
        <v>676</v>
      </c>
      <c r="E53" t="s">
        <v>1099</v>
      </c>
      <c r="F53" t="s">
        <v>1100</v>
      </c>
      <c r="G53">
        <f t="shared" si="0"/>
        <v>1.2130000000000001</v>
      </c>
      <c r="H53" t="s">
        <v>234</v>
      </c>
      <c r="I53" t="s">
        <v>525</v>
      </c>
      <c r="J53" t="s">
        <v>549</v>
      </c>
      <c r="K53" t="s">
        <v>1101</v>
      </c>
      <c r="L53" t="s">
        <v>706</v>
      </c>
      <c r="M53" t="s">
        <v>2</v>
      </c>
      <c r="N53" t="s">
        <v>2</v>
      </c>
      <c r="O53" t="s">
        <v>22</v>
      </c>
      <c r="P53" t="s">
        <v>2</v>
      </c>
      <c r="Q53" t="s">
        <v>24</v>
      </c>
      <c r="R53" t="s">
        <v>485</v>
      </c>
      <c r="S53" t="s">
        <v>53</v>
      </c>
      <c r="T53" t="s">
        <v>1102</v>
      </c>
      <c r="U53" t="s">
        <v>2</v>
      </c>
      <c r="V53" t="s">
        <v>28</v>
      </c>
      <c r="W53" t="s">
        <v>1103</v>
      </c>
      <c r="X53" t="s">
        <v>30</v>
      </c>
      <c r="Y53" t="s">
        <v>1104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</row>
    <row r="54" spans="1:40" x14ac:dyDescent="0.3">
      <c r="A54" s="1" t="s">
        <v>684</v>
      </c>
      <c r="B54" t="s">
        <v>22</v>
      </c>
      <c r="C54" t="s">
        <v>2</v>
      </c>
      <c r="D54" t="s">
        <v>685</v>
      </c>
      <c r="E54" t="s">
        <v>1105</v>
      </c>
      <c r="F54" t="s">
        <v>1106</v>
      </c>
      <c r="G54">
        <f t="shared" si="0"/>
        <v>1.212</v>
      </c>
      <c r="H54" t="s">
        <v>234</v>
      </c>
      <c r="I54" t="s">
        <v>525</v>
      </c>
      <c r="J54" t="s">
        <v>1107</v>
      </c>
      <c r="K54" t="s">
        <v>1108</v>
      </c>
      <c r="L54" t="s">
        <v>715</v>
      </c>
      <c r="M54" t="s">
        <v>2</v>
      </c>
      <c r="N54" t="s">
        <v>2</v>
      </c>
      <c r="O54" t="s">
        <v>22</v>
      </c>
      <c r="P54" t="s">
        <v>2</v>
      </c>
      <c r="Q54" t="s">
        <v>24</v>
      </c>
      <c r="R54" t="s">
        <v>485</v>
      </c>
      <c r="S54" t="s">
        <v>53</v>
      </c>
      <c r="T54" t="s">
        <v>474</v>
      </c>
      <c r="U54" t="s">
        <v>2</v>
      </c>
      <c r="V54" t="s">
        <v>28</v>
      </c>
      <c r="W54" t="s">
        <v>1109</v>
      </c>
      <c r="X54" t="s">
        <v>30</v>
      </c>
      <c r="Y54" t="s">
        <v>1110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</row>
    <row r="55" spans="1:40" x14ac:dyDescent="0.3">
      <c r="A55" s="1" t="s">
        <v>693</v>
      </c>
      <c r="B55" t="s">
        <v>22</v>
      </c>
      <c r="C55" t="s">
        <v>2</v>
      </c>
      <c r="D55" t="s">
        <v>694</v>
      </c>
      <c r="E55" t="s">
        <v>1111</v>
      </c>
      <c r="F55" t="s">
        <v>1112</v>
      </c>
      <c r="G55">
        <f t="shared" si="0"/>
        <v>1.2110000000000001</v>
      </c>
      <c r="H55" t="s">
        <v>234</v>
      </c>
      <c r="I55" t="s">
        <v>1113</v>
      </c>
      <c r="J55" t="s">
        <v>558</v>
      </c>
      <c r="K55" t="s">
        <v>1114</v>
      </c>
      <c r="L55" t="s">
        <v>1115</v>
      </c>
      <c r="M55" t="s">
        <v>2</v>
      </c>
      <c r="N55" t="s">
        <v>2</v>
      </c>
      <c r="O55" t="s">
        <v>22</v>
      </c>
      <c r="P55" t="s">
        <v>2</v>
      </c>
      <c r="Q55" t="s">
        <v>24</v>
      </c>
      <c r="R55" t="s">
        <v>509</v>
      </c>
      <c r="S55" t="s">
        <v>53</v>
      </c>
      <c r="T55" t="s">
        <v>486</v>
      </c>
      <c r="U55" t="s">
        <v>2</v>
      </c>
      <c r="V55" t="s">
        <v>28</v>
      </c>
      <c r="W55" t="s">
        <v>1116</v>
      </c>
      <c r="X55" t="s">
        <v>30</v>
      </c>
      <c r="Y55" t="s">
        <v>1117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</row>
    <row r="56" spans="1:40" x14ac:dyDescent="0.3">
      <c r="A56" s="1" t="s">
        <v>701</v>
      </c>
      <c r="B56" t="s">
        <v>22</v>
      </c>
      <c r="C56" t="s">
        <v>2</v>
      </c>
      <c r="D56" t="s">
        <v>702</v>
      </c>
      <c r="E56" t="s">
        <v>1118</v>
      </c>
      <c r="F56" t="s">
        <v>1119</v>
      </c>
      <c r="G56">
        <f t="shared" si="0"/>
        <v>1.21</v>
      </c>
      <c r="H56" t="s">
        <v>234</v>
      </c>
      <c r="I56" t="s">
        <v>536</v>
      </c>
      <c r="J56" t="s">
        <v>558</v>
      </c>
      <c r="K56" t="s">
        <v>1120</v>
      </c>
      <c r="L56" t="s">
        <v>735</v>
      </c>
      <c r="M56" t="s">
        <v>2</v>
      </c>
      <c r="N56" t="s">
        <v>2</v>
      </c>
      <c r="O56" t="s">
        <v>22</v>
      </c>
      <c r="P56" t="s">
        <v>2</v>
      </c>
      <c r="Q56" t="s">
        <v>24</v>
      </c>
      <c r="R56" t="s">
        <v>509</v>
      </c>
      <c r="S56" t="s">
        <v>53</v>
      </c>
      <c r="T56" t="s">
        <v>498</v>
      </c>
      <c r="U56" t="s">
        <v>2</v>
      </c>
      <c r="V56" t="s">
        <v>28</v>
      </c>
      <c r="W56" t="s">
        <v>1121</v>
      </c>
      <c r="X56" t="s">
        <v>30</v>
      </c>
      <c r="Y56" t="s">
        <v>1122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</row>
    <row r="57" spans="1:40" x14ac:dyDescent="0.3">
      <c r="A57" s="1" t="s">
        <v>710</v>
      </c>
      <c r="B57" t="s">
        <v>22</v>
      </c>
      <c r="C57" t="s">
        <v>2</v>
      </c>
      <c r="D57" t="s">
        <v>711</v>
      </c>
      <c r="E57" t="s">
        <v>1123</v>
      </c>
      <c r="F57" t="s">
        <v>1124</v>
      </c>
      <c r="G57">
        <f t="shared" si="0"/>
        <v>1.208</v>
      </c>
      <c r="H57" t="s">
        <v>234</v>
      </c>
      <c r="I57" t="s">
        <v>536</v>
      </c>
      <c r="J57" t="s">
        <v>558</v>
      </c>
      <c r="K57" t="s">
        <v>1125</v>
      </c>
      <c r="L57" t="s">
        <v>745</v>
      </c>
      <c r="M57" t="s">
        <v>2</v>
      </c>
      <c r="N57" t="s">
        <v>2</v>
      </c>
      <c r="O57" t="s">
        <v>22</v>
      </c>
      <c r="P57" t="s">
        <v>2</v>
      </c>
      <c r="Q57" t="s">
        <v>24</v>
      </c>
      <c r="R57" t="s">
        <v>509</v>
      </c>
      <c r="S57" t="s">
        <v>53</v>
      </c>
      <c r="T57" t="s">
        <v>529</v>
      </c>
      <c r="U57" t="s">
        <v>2</v>
      </c>
      <c r="V57" t="s">
        <v>28</v>
      </c>
      <c r="W57" t="s">
        <v>1126</v>
      </c>
      <c r="X57" t="s">
        <v>30</v>
      </c>
      <c r="Y57" t="s">
        <v>1127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</row>
    <row r="58" spans="1:40" x14ac:dyDescent="0.3">
      <c r="A58" s="1" t="s">
        <v>720</v>
      </c>
      <c r="B58" t="s">
        <v>22</v>
      </c>
      <c r="C58" t="s">
        <v>2</v>
      </c>
      <c r="D58" t="s">
        <v>721</v>
      </c>
      <c r="E58" t="s">
        <v>1128</v>
      </c>
      <c r="F58" t="s">
        <v>1129</v>
      </c>
      <c r="G58">
        <f t="shared" si="0"/>
        <v>1.2070000000000001</v>
      </c>
      <c r="H58" t="s">
        <v>234</v>
      </c>
      <c r="I58" t="s">
        <v>1130</v>
      </c>
      <c r="J58" t="s">
        <v>579</v>
      </c>
      <c r="K58" t="s">
        <v>1131</v>
      </c>
      <c r="L58" t="s">
        <v>1132</v>
      </c>
      <c r="M58" t="s">
        <v>2</v>
      </c>
      <c r="N58" t="s">
        <v>2</v>
      </c>
      <c r="O58" t="s">
        <v>22</v>
      </c>
      <c r="P58" t="s">
        <v>2</v>
      </c>
      <c r="Q58" t="s">
        <v>24</v>
      </c>
      <c r="R58" t="s">
        <v>509</v>
      </c>
      <c r="S58" t="s">
        <v>53</v>
      </c>
      <c r="T58" t="s">
        <v>529</v>
      </c>
      <c r="U58" t="s">
        <v>2</v>
      </c>
      <c r="V58" t="s">
        <v>28</v>
      </c>
      <c r="W58" t="s">
        <v>1133</v>
      </c>
      <c r="X58" t="s">
        <v>30</v>
      </c>
      <c r="Y58" t="s">
        <v>1134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</row>
    <row r="59" spans="1:40" x14ac:dyDescent="0.3">
      <c r="A59" s="1" t="s">
        <v>730</v>
      </c>
      <c r="B59" t="s">
        <v>22</v>
      </c>
      <c r="C59" t="s">
        <v>2</v>
      </c>
      <c r="D59" t="s">
        <v>731</v>
      </c>
      <c r="E59" t="s">
        <v>1135</v>
      </c>
      <c r="F59" t="s">
        <v>1136</v>
      </c>
      <c r="G59">
        <f t="shared" si="0"/>
        <v>1.206</v>
      </c>
      <c r="H59" t="s">
        <v>234</v>
      </c>
      <c r="I59" t="s">
        <v>1130</v>
      </c>
      <c r="J59" t="s">
        <v>579</v>
      </c>
      <c r="K59" t="s">
        <v>1137</v>
      </c>
      <c r="L59" t="s">
        <v>761</v>
      </c>
      <c r="M59" t="s">
        <v>2</v>
      </c>
      <c r="N59" t="s">
        <v>2</v>
      </c>
      <c r="O59" t="s">
        <v>22</v>
      </c>
      <c r="P59" t="s">
        <v>2</v>
      </c>
      <c r="Q59" t="s">
        <v>24</v>
      </c>
      <c r="R59" t="s">
        <v>509</v>
      </c>
      <c r="S59" t="s">
        <v>53</v>
      </c>
      <c r="T59" t="s">
        <v>1138</v>
      </c>
      <c r="U59" t="s">
        <v>2</v>
      </c>
      <c r="V59" t="s">
        <v>28</v>
      </c>
      <c r="W59" t="s">
        <v>1139</v>
      </c>
      <c r="X59" t="s">
        <v>30</v>
      </c>
      <c r="Y59" t="s">
        <v>1140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</row>
    <row r="60" spans="1:40" x14ac:dyDescent="0.3">
      <c r="A60" s="1" t="s">
        <v>739</v>
      </c>
      <c r="B60" t="s">
        <v>22</v>
      </c>
      <c r="C60" t="s">
        <v>2</v>
      </c>
      <c r="D60" t="s">
        <v>740</v>
      </c>
      <c r="E60" t="s">
        <v>1141</v>
      </c>
      <c r="F60" t="s">
        <v>1142</v>
      </c>
      <c r="G60">
        <f t="shared" si="0"/>
        <v>1.2050000000000001</v>
      </c>
      <c r="H60" t="s">
        <v>234</v>
      </c>
      <c r="I60" t="s">
        <v>548</v>
      </c>
      <c r="J60" t="s">
        <v>589</v>
      </c>
      <c r="K60" t="s">
        <v>1143</v>
      </c>
      <c r="L60" t="s">
        <v>771</v>
      </c>
      <c r="M60" t="s">
        <v>2</v>
      </c>
      <c r="N60" t="s">
        <v>2</v>
      </c>
      <c r="O60" t="s">
        <v>22</v>
      </c>
      <c r="P60" t="s">
        <v>2</v>
      </c>
      <c r="Q60" t="s">
        <v>24</v>
      </c>
      <c r="R60" t="s">
        <v>509</v>
      </c>
      <c r="S60" t="s">
        <v>53</v>
      </c>
      <c r="T60" t="s">
        <v>541</v>
      </c>
      <c r="U60" t="s">
        <v>2</v>
      </c>
      <c r="V60" t="s">
        <v>28</v>
      </c>
      <c r="W60" t="s">
        <v>1144</v>
      </c>
      <c r="X60" t="s">
        <v>30</v>
      </c>
      <c r="Y60" t="s">
        <v>1145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</row>
    <row r="61" spans="1:40" x14ac:dyDescent="0.3">
      <c r="A61" s="1" t="s">
        <v>748</v>
      </c>
      <c r="B61" t="s">
        <v>22</v>
      </c>
      <c r="C61" t="s">
        <v>2</v>
      </c>
      <c r="D61" t="s">
        <v>749</v>
      </c>
      <c r="E61" t="s">
        <v>1146</v>
      </c>
      <c r="F61" t="s">
        <v>1147</v>
      </c>
      <c r="G61">
        <f t="shared" si="0"/>
        <v>1.2030000000000001</v>
      </c>
      <c r="H61" t="s">
        <v>234</v>
      </c>
      <c r="I61" t="s">
        <v>1148</v>
      </c>
      <c r="J61" t="s">
        <v>589</v>
      </c>
      <c r="K61" t="s">
        <v>1149</v>
      </c>
      <c r="L61" t="s">
        <v>1150</v>
      </c>
      <c r="M61" t="s">
        <v>2</v>
      </c>
      <c r="N61" t="s">
        <v>2</v>
      </c>
      <c r="O61" t="s">
        <v>22</v>
      </c>
      <c r="P61" t="s">
        <v>2</v>
      </c>
      <c r="Q61" t="s">
        <v>24</v>
      </c>
      <c r="R61" t="s">
        <v>540</v>
      </c>
      <c r="S61" t="s">
        <v>53</v>
      </c>
      <c r="T61" t="s">
        <v>561</v>
      </c>
      <c r="U61" t="s">
        <v>2</v>
      </c>
      <c r="V61" t="s">
        <v>28</v>
      </c>
      <c r="W61" t="s">
        <v>1151</v>
      </c>
      <c r="X61" t="s">
        <v>30</v>
      </c>
      <c r="Y61" t="s">
        <v>1152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</row>
    <row r="62" spans="1:40" x14ac:dyDescent="0.3">
      <c r="A62" s="1" t="s">
        <v>757</v>
      </c>
      <c r="B62" t="s">
        <v>22</v>
      </c>
      <c r="C62" t="s">
        <v>2</v>
      </c>
      <c r="D62" t="s">
        <v>758</v>
      </c>
      <c r="E62" t="s">
        <v>1153</v>
      </c>
      <c r="F62" t="s">
        <v>1154</v>
      </c>
      <c r="G62">
        <f t="shared" si="0"/>
        <v>1.202</v>
      </c>
      <c r="H62" t="s">
        <v>234</v>
      </c>
      <c r="I62" t="s">
        <v>1148</v>
      </c>
      <c r="J62" t="s">
        <v>643</v>
      </c>
      <c r="K62" t="s">
        <v>1155</v>
      </c>
      <c r="L62" t="s">
        <v>1156</v>
      </c>
      <c r="M62" t="s">
        <v>2</v>
      </c>
      <c r="N62" t="s">
        <v>2</v>
      </c>
      <c r="O62" t="s">
        <v>22</v>
      </c>
      <c r="P62" t="s">
        <v>2</v>
      </c>
      <c r="Q62" t="s">
        <v>24</v>
      </c>
      <c r="R62" t="s">
        <v>540</v>
      </c>
      <c r="S62" t="s">
        <v>53</v>
      </c>
      <c r="T62" t="s">
        <v>1157</v>
      </c>
      <c r="U62" t="s">
        <v>2</v>
      </c>
      <c r="V62" t="s">
        <v>28</v>
      </c>
      <c r="W62" t="s">
        <v>1158</v>
      </c>
      <c r="X62" t="s">
        <v>30</v>
      </c>
      <c r="Y62" t="s">
        <v>1159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</row>
    <row r="63" spans="1:40" x14ac:dyDescent="0.3">
      <c r="A63" s="1" t="s">
        <v>765</v>
      </c>
      <c r="B63" t="s">
        <v>22</v>
      </c>
      <c r="C63" t="s">
        <v>2</v>
      </c>
      <c r="D63" t="s">
        <v>766</v>
      </c>
      <c r="E63" t="s">
        <v>1160</v>
      </c>
      <c r="F63" t="s">
        <v>1161</v>
      </c>
      <c r="G63">
        <f t="shared" si="0"/>
        <v>1.2010000000000001</v>
      </c>
      <c r="H63" t="s">
        <v>493</v>
      </c>
      <c r="I63" t="s">
        <v>70</v>
      </c>
      <c r="J63" t="s">
        <v>643</v>
      </c>
      <c r="K63" t="s">
        <v>1162</v>
      </c>
      <c r="L63" t="s">
        <v>1163</v>
      </c>
      <c r="M63" t="s">
        <v>2</v>
      </c>
      <c r="N63" t="s">
        <v>2</v>
      </c>
      <c r="O63" t="s">
        <v>22</v>
      </c>
      <c r="P63" t="s">
        <v>2</v>
      </c>
      <c r="Q63" t="s">
        <v>24</v>
      </c>
      <c r="R63" t="s">
        <v>540</v>
      </c>
      <c r="S63" t="s">
        <v>53</v>
      </c>
      <c r="T63" t="s">
        <v>571</v>
      </c>
      <c r="U63" t="s">
        <v>2</v>
      </c>
      <c r="V63" t="s">
        <v>28</v>
      </c>
      <c r="W63" t="s">
        <v>1164</v>
      </c>
      <c r="X63" t="s">
        <v>30</v>
      </c>
      <c r="Y63" t="s">
        <v>1165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</row>
    <row r="64" spans="1:40" x14ac:dyDescent="0.3">
      <c r="A64" s="1" t="s">
        <v>776</v>
      </c>
      <c r="B64" t="s">
        <v>22</v>
      </c>
      <c r="C64" t="s">
        <v>2</v>
      </c>
      <c r="D64" t="s">
        <v>777</v>
      </c>
      <c r="E64" t="s">
        <v>1166</v>
      </c>
      <c r="F64" t="s">
        <v>1167</v>
      </c>
      <c r="G64">
        <f t="shared" si="0"/>
        <v>1.2</v>
      </c>
      <c r="H64" t="s">
        <v>493</v>
      </c>
      <c r="I64" t="s">
        <v>1168</v>
      </c>
      <c r="J64" t="s">
        <v>724</v>
      </c>
      <c r="K64" t="s">
        <v>1169</v>
      </c>
      <c r="L64" t="s">
        <v>1170</v>
      </c>
      <c r="M64" t="s">
        <v>2</v>
      </c>
      <c r="N64" t="s">
        <v>2</v>
      </c>
      <c r="O64" t="s">
        <v>22</v>
      </c>
      <c r="P64" t="s">
        <v>2</v>
      </c>
      <c r="Q64" t="s">
        <v>24</v>
      </c>
      <c r="R64" t="s">
        <v>540</v>
      </c>
      <c r="S64" t="s">
        <v>53</v>
      </c>
      <c r="T64" t="s">
        <v>571</v>
      </c>
      <c r="U64" t="s">
        <v>2</v>
      </c>
      <c r="V64" t="s">
        <v>28</v>
      </c>
      <c r="W64" t="s">
        <v>1171</v>
      </c>
      <c r="X64" t="s">
        <v>30</v>
      </c>
      <c r="Y64" t="s">
        <v>1172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</row>
    <row r="65" spans="1:40" x14ac:dyDescent="0.3">
      <c r="A65" s="1" t="s">
        <v>784</v>
      </c>
      <c r="B65" t="s">
        <v>22</v>
      </c>
      <c r="C65" t="s">
        <v>2</v>
      </c>
      <c r="D65" t="s">
        <v>785</v>
      </c>
      <c r="E65" t="s">
        <v>1173</v>
      </c>
      <c r="F65" t="s">
        <v>661</v>
      </c>
      <c r="G65">
        <f t="shared" si="0"/>
        <v>1.2</v>
      </c>
      <c r="H65" t="s">
        <v>234</v>
      </c>
      <c r="I65" t="s">
        <v>1168</v>
      </c>
      <c r="J65" t="s">
        <v>724</v>
      </c>
      <c r="K65" t="s">
        <v>1174</v>
      </c>
      <c r="L65" t="s">
        <v>1175</v>
      </c>
      <c r="M65" t="s">
        <v>2</v>
      </c>
      <c r="N65" t="s">
        <v>2</v>
      </c>
      <c r="O65" t="s">
        <v>22</v>
      </c>
      <c r="P65" t="s">
        <v>2</v>
      </c>
      <c r="Q65" t="s">
        <v>24</v>
      </c>
      <c r="R65" t="s">
        <v>540</v>
      </c>
      <c r="S65" t="s">
        <v>53</v>
      </c>
      <c r="T65" t="s">
        <v>1176</v>
      </c>
      <c r="U65" t="s">
        <v>2</v>
      </c>
      <c r="V65" t="s">
        <v>28</v>
      </c>
      <c r="W65" t="s">
        <v>1177</v>
      </c>
      <c r="X65" t="s">
        <v>30</v>
      </c>
      <c r="Y65" t="s">
        <v>1178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</row>
    <row r="66" spans="1:40" x14ac:dyDescent="0.3">
      <c r="A66" s="1" t="s">
        <v>793</v>
      </c>
      <c r="B66" t="s">
        <v>22</v>
      </c>
      <c r="C66" t="s">
        <v>2</v>
      </c>
      <c r="D66" t="s">
        <v>794</v>
      </c>
      <c r="E66" t="s">
        <v>1179</v>
      </c>
      <c r="F66" t="s">
        <v>678</v>
      </c>
      <c r="G66">
        <f t="shared" si="0"/>
        <v>1.1990000000000001</v>
      </c>
      <c r="H66" t="s">
        <v>234</v>
      </c>
      <c r="I66" t="s">
        <v>208</v>
      </c>
      <c r="J66" t="s">
        <v>769</v>
      </c>
      <c r="K66" t="s">
        <v>1180</v>
      </c>
      <c r="L66" t="s">
        <v>1181</v>
      </c>
      <c r="M66" t="s">
        <v>2</v>
      </c>
      <c r="N66" t="s">
        <v>2</v>
      </c>
      <c r="O66" t="s">
        <v>22</v>
      </c>
      <c r="P66" t="s">
        <v>2</v>
      </c>
      <c r="Q66" t="s">
        <v>24</v>
      </c>
      <c r="R66" t="s">
        <v>540</v>
      </c>
      <c r="S66" t="s">
        <v>53</v>
      </c>
      <c r="T66" t="s">
        <v>582</v>
      </c>
      <c r="U66" t="s">
        <v>2</v>
      </c>
      <c r="V66" t="s">
        <v>28</v>
      </c>
      <c r="W66" t="s">
        <v>1182</v>
      </c>
      <c r="X66" t="s">
        <v>30</v>
      </c>
      <c r="Y66" t="s">
        <v>1183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</row>
    <row r="67" spans="1:40" x14ac:dyDescent="0.3">
      <c r="A67" s="1" t="s">
        <v>801</v>
      </c>
      <c r="B67" t="s">
        <v>22</v>
      </c>
      <c r="C67" t="s">
        <v>2</v>
      </c>
      <c r="D67" t="s">
        <v>53</v>
      </c>
      <c r="E67" t="s">
        <v>1184</v>
      </c>
      <c r="F67" t="s">
        <v>678</v>
      </c>
      <c r="G67">
        <f t="shared" ref="G67:G70" si="1">1*LEFT(F67,5)</f>
        <v>1.1990000000000001</v>
      </c>
      <c r="H67" t="s">
        <v>493</v>
      </c>
      <c r="I67" t="s">
        <v>578</v>
      </c>
      <c r="J67" t="s">
        <v>769</v>
      </c>
      <c r="K67" t="s">
        <v>1185</v>
      </c>
      <c r="L67" t="s">
        <v>1186</v>
      </c>
      <c r="M67" t="s">
        <v>2</v>
      </c>
      <c r="N67" t="s">
        <v>2</v>
      </c>
      <c r="O67" t="s">
        <v>22</v>
      </c>
      <c r="P67" t="s">
        <v>2</v>
      </c>
      <c r="Q67" t="s">
        <v>24</v>
      </c>
      <c r="R67" t="s">
        <v>540</v>
      </c>
      <c r="S67" t="s">
        <v>53</v>
      </c>
      <c r="T67" t="s">
        <v>592</v>
      </c>
      <c r="U67" t="s">
        <v>2</v>
      </c>
      <c r="V67" t="s">
        <v>28</v>
      </c>
      <c r="W67" t="s">
        <v>1187</v>
      </c>
      <c r="X67" t="s">
        <v>30</v>
      </c>
      <c r="Y67" t="s">
        <v>1188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</row>
    <row r="68" spans="1:40" x14ac:dyDescent="0.3">
      <c r="A68" s="1" t="s">
        <v>809</v>
      </c>
      <c r="B68" t="s">
        <v>22</v>
      </c>
      <c r="C68" t="s">
        <v>2</v>
      </c>
      <c r="D68" t="s">
        <v>810</v>
      </c>
      <c r="E68" t="s">
        <v>1189</v>
      </c>
      <c r="F68" t="s">
        <v>678</v>
      </c>
      <c r="G68">
        <f t="shared" si="1"/>
        <v>1.1990000000000001</v>
      </c>
      <c r="H68" t="s">
        <v>493</v>
      </c>
      <c r="I68" t="s">
        <v>578</v>
      </c>
      <c r="J68" t="s">
        <v>769</v>
      </c>
      <c r="K68" t="s">
        <v>1190</v>
      </c>
      <c r="L68" t="s">
        <v>1191</v>
      </c>
      <c r="M68" t="s">
        <v>2</v>
      </c>
      <c r="N68" t="s">
        <v>2</v>
      </c>
      <c r="O68" t="s">
        <v>22</v>
      </c>
      <c r="P68" t="s">
        <v>2</v>
      </c>
      <c r="Q68" t="s">
        <v>24</v>
      </c>
      <c r="R68" t="s">
        <v>570</v>
      </c>
      <c r="S68" t="s">
        <v>53</v>
      </c>
      <c r="T68" t="s">
        <v>592</v>
      </c>
      <c r="U68" t="s">
        <v>2</v>
      </c>
      <c r="V68" t="s">
        <v>28</v>
      </c>
      <c r="W68" t="s">
        <v>1192</v>
      </c>
      <c r="X68" t="s">
        <v>30</v>
      </c>
      <c r="Y68" t="s">
        <v>1193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</row>
    <row r="69" spans="1:40" x14ac:dyDescent="0.3">
      <c r="A69" s="1" t="s">
        <v>816</v>
      </c>
      <c r="B69" t="s">
        <v>22</v>
      </c>
      <c r="C69" t="s">
        <v>2</v>
      </c>
      <c r="D69" t="s">
        <v>817</v>
      </c>
      <c r="E69" t="s">
        <v>1194</v>
      </c>
      <c r="F69" t="s">
        <v>678</v>
      </c>
      <c r="G69">
        <f t="shared" si="1"/>
        <v>1.1990000000000001</v>
      </c>
      <c r="H69" t="s">
        <v>493</v>
      </c>
      <c r="I69" t="s">
        <v>607</v>
      </c>
      <c r="J69" t="s">
        <v>769</v>
      </c>
      <c r="K69" t="s">
        <v>1195</v>
      </c>
      <c r="L69" t="s">
        <v>1196</v>
      </c>
      <c r="M69" t="s">
        <v>2</v>
      </c>
      <c r="N69" t="s">
        <v>2</v>
      </c>
      <c r="O69" t="s">
        <v>22</v>
      </c>
      <c r="P69" t="s">
        <v>2</v>
      </c>
      <c r="Q69" t="s">
        <v>24</v>
      </c>
      <c r="R69" t="s">
        <v>570</v>
      </c>
      <c r="S69" t="s">
        <v>53</v>
      </c>
      <c r="T69" t="s">
        <v>592</v>
      </c>
      <c r="U69" t="s">
        <v>2</v>
      </c>
      <c r="V69" t="s">
        <v>28</v>
      </c>
      <c r="W69" t="s">
        <v>1197</v>
      </c>
      <c r="X69" t="s">
        <v>30</v>
      </c>
      <c r="Y69" t="s">
        <v>1198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</row>
    <row r="70" spans="1:40" x14ac:dyDescent="0.3">
      <c r="A70" s="1" t="s">
        <v>826</v>
      </c>
      <c r="B70" t="s">
        <v>22</v>
      </c>
      <c r="C70" t="s">
        <v>2</v>
      </c>
      <c r="D70" t="s">
        <v>827</v>
      </c>
      <c r="E70" t="s">
        <v>1199</v>
      </c>
      <c r="F70" t="s">
        <v>678</v>
      </c>
      <c r="G70">
        <f t="shared" si="1"/>
        <v>1.1990000000000001</v>
      </c>
      <c r="H70" t="s">
        <v>493</v>
      </c>
      <c r="I70" t="s">
        <v>625</v>
      </c>
      <c r="J70" t="s">
        <v>769</v>
      </c>
      <c r="K70" t="s">
        <v>1200</v>
      </c>
      <c r="L70" t="s">
        <v>1201</v>
      </c>
      <c r="M70" t="s">
        <v>2</v>
      </c>
      <c r="N70" t="s">
        <v>2</v>
      </c>
      <c r="O70" t="s">
        <v>22</v>
      </c>
      <c r="P70" t="s">
        <v>2</v>
      </c>
      <c r="Q70" t="s">
        <v>24</v>
      </c>
      <c r="R70" t="s">
        <v>570</v>
      </c>
      <c r="S70" t="s">
        <v>53</v>
      </c>
      <c r="T70" t="s">
        <v>600</v>
      </c>
      <c r="U70" t="s">
        <v>2</v>
      </c>
      <c r="V70" t="s">
        <v>28</v>
      </c>
      <c r="W70" t="s">
        <v>1202</v>
      </c>
      <c r="X70" t="s">
        <v>30</v>
      </c>
      <c r="Y70" t="s">
        <v>1203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C669-DE4F-4033-A365-D38C40D0D5C1}">
  <dimension ref="A1:AV70"/>
  <sheetViews>
    <sheetView topLeftCell="E7" workbookViewId="0">
      <selection activeCell="K40" sqref="F40:K40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9.5546875" bestFit="1" customWidth="1"/>
    <col min="7" max="7" width="9.5546875" customWidth="1"/>
    <col min="8" max="8" width="3.5546875" bestFit="1" customWidth="1"/>
    <col min="9" max="10" width="5.5546875" bestFit="1" customWidth="1"/>
    <col min="11" max="11" width="9" bestFit="1" customWidth="1"/>
    <col min="12" max="12" width="5.5546875" bestFit="1" customWidth="1"/>
    <col min="13" max="13" width="3.109375" bestFit="1" customWidth="1"/>
    <col min="14" max="14" width="2.5546875" bestFit="1" customWidth="1"/>
    <col min="15" max="15" width="2.88671875" bestFit="1" customWidth="1"/>
    <col min="16" max="16" width="1.44140625" bestFit="1" customWidth="1"/>
    <col min="17" max="17" width="5.44140625" bestFit="1" customWidth="1"/>
    <col min="18" max="18" width="6" bestFit="1" customWidth="1"/>
    <col min="19" max="19" width="5.6640625" bestFit="1" customWidth="1"/>
    <col min="20" max="20" width="7.5546875" bestFit="1" customWidth="1"/>
    <col min="21" max="21" width="3" bestFit="1" customWidth="1"/>
    <col min="22" max="22" width="5" bestFit="1" customWidth="1"/>
    <col min="23" max="23" width="9.5546875" bestFit="1" customWidth="1"/>
    <col min="24" max="24" width="7.88671875" bestFit="1" customWidth="1"/>
    <col min="25" max="25" width="6" bestFit="1" customWidth="1"/>
    <col min="26" max="40" width="1.44140625" bestFit="1" customWidth="1"/>
  </cols>
  <sheetData>
    <row r="1" spans="1:40" x14ac:dyDescent="0.3">
      <c r="A1" s="1" t="s">
        <v>147</v>
      </c>
      <c r="B1" t="s">
        <v>1</v>
      </c>
      <c r="C1" t="s">
        <v>2</v>
      </c>
      <c r="D1" t="s">
        <v>148</v>
      </c>
      <c r="E1" t="s">
        <v>149</v>
      </c>
      <c r="F1" t="s">
        <v>150</v>
      </c>
      <c r="G1" t="s">
        <v>3036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2</v>
      </c>
      <c r="Q1" t="s">
        <v>159</v>
      </c>
      <c r="R1" t="s">
        <v>160</v>
      </c>
      <c r="S1" t="s">
        <v>14</v>
      </c>
      <c r="T1" t="s">
        <v>15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</row>
    <row r="2" spans="1:40" x14ac:dyDescent="0.3">
      <c r="A2" s="1" t="s">
        <v>21</v>
      </c>
      <c r="B2" t="s">
        <v>22</v>
      </c>
      <c r="C2" t="s">
        <v>2</v>
      </c>
      <c r="D2" t="s">
        <v>23</v>
      </c>
      <c r="E2">
        <v>1.204529</v>
      </c>
      <c r="F2" t="s">
        <v>166</v>
      </c>
      <c r="G2">
        <f>1*LEFT(F2,5)</f>
        <v>2.395</v>
      </c>
      <c r="H2" t="s">
        <v>167</v>
      </c>
      <c r="I2">
        <v>1.76</v>
      </c>
      <c r="J2">
        <v>1.3759999999999999</v>
      </c>
      <c r="K2" t="s">
        <v>168</v>
      </c>
      <c r="L2" t="s">
        <v>23</v>
      </c>
      <c r="M2" t="s">
        <v>2</v>
      </c>
      <c r="N2" t="s">
        <v>2</v>
      </c>
      <c r="O2" t="s">
        <v>22</v>
      </c>
      <c r="P2" t="s">
        <v>2</v>
      </c>
      <c r="Q2" t="s">
        <v>24</v>
      </c>
      <c r="R2" t="s">
        <v>169</v>
      </c>
      <c r="S2" t="s">
        <v>170</v>
      </c>
      <c r="T2" t="s">
        <v>171</v>
      </c>
      <c r="U2" t="s">
        <v>2</v>
      </c>
      <c r="V2" t="s">
        <v>28</v>
      </c>
      <c r="W2" t="s">
        <v>172</v>
      </c>
      <c r="X2" t="s">
        <v>30</v>
      </c>
      <c r="Y2" t="s">
        <v>173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</row>
    <row r="3" spans="1:40" x14ac:dyDescent="0.3">
      <c r="A3" s="1" t="s">
        <v>32</v>
      </c>
      <c r="B3" t="s">
        <v>22</v>
      </c>
      <c r="C3" t="s">
        <v>2</v>
      </c>
      <c r="D3" t="s">
        <v>33</v>
      </c>
      <c r="E3">
        <v>1.2059660000000001</v>
      </c>
      <c r="F3" t="s">
        <v>174</v>
      </c>
      <c r="G3">
        <f t="shared" ref="G3:G66" si="0">1*LEFT(F3,5)</f>
        <v>2.4550000000000001</v>
      </c>
      <c r="H3" t="s">
        <v>175</v>
      </c>
      <c r="I3">
        <v>1.8540000000000001</v>
      </c>
      <c r="J3">
        <v>1.333</v>
      </c>
      <c r="K3" t="s">
        <v>176</v>
      </c>
      <c r="L3" t="s">
        <v>34</v>
      </c>
      <c r="M3" t="s">
        <v>2</v>
      </c>
      <c r="N3" t="s">
        <v>2</v>
      </c>
      <c r="O3" t="s">
        <v>22</v>
      </c>
      <c r="P3" t="s">
        <v>2</v>
      </c>
      <c r="Q3" t="s">
        <v>24</v>
      </c>
      <c r="R3" t="s">
        <v>177</v>
      </c>
      <c r="S3" t="s">
        <v>178</v>
      </c>
      <c r="T3" t="s">
        <v>179</v>
      </c>
      <c r="U3" t="s">
        <v>2</v>
      </c>
      <c r="V3" t="s">
        <v>28</v>
      </c>
      <c r="W3" t="s">
        <v>180</v>
      </c>
      <c r="X3" t="s">
        <v>30</v>
      </c>
      <c r="Y3" t="s">
        <v>181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</row>
    <row r="4" spans="1:40" x14ac:dyDescent="0.3">
      <c r="A4" s="1" t="s">
        <v>40</v>
      </c>
      <c r="B4" t="s">
        <v>22</v>
      </c>
      <c r="C4" t="s">
        <v>2</v>
      </c>
      <c r="D4" t="s">
        <v>41</v>
      </c>
      <c r="E4">
        <v>1.192507</v>
      </c>
      <c r="F4" t="s">
        <v>182</v>
      </c>
      <c r="G4">
        <f t="shared" si="0"/>
        <v>2.0649999999999999</v>
      </c>
      <c r="H4" t="s">
        <v>167</v>
      </c>
      <c r="I4">
        <v>1.6870000000000001</v>
      </c>
      <c r="J4">
        <v>1.2589999999999999</v>
      </c>
      <c r="K4" t="s">
        <v>183</v>
      </c>
      <c r="L4" t="s">
        <v>184</v>
      </c>
      <c r="M4" t="s">
        <v>2</v>
      </c>
      <c r="N4" t="s">
        <v>2</v>
      </c>
      <c r="O4" t="s">
        <v>22</v>
      </c>
      <c r="P4" t="s">
        <v>2</v>
      </c>
      <c r="Q4" t="s">
        <v>24</v>
      </c>
      <c r="R4" t="s">
        <v>185</v>
      </c>
      <c r="S4" t="s">
        <v>186</v>
      </c>
      <c r="T4" t="s">
        <v>187</v>
      </c>
      <c r="U4" t="s">
        <v>2</v>
      </c>
      <c r="V4" t="s">
        <v>28</v>
      </c>
      <c r="W4" t="s">
        <v>188</v>
      </c>
      <c r="X4" t="s">
        <v>30</v>
      </c>
      <c r="Y4" t="s">
        <v>189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</row>
    <row r="5" spans="1:40" x14ac:dyDescent="0.3">
      <c r="A5" s="1" t="s">
        <v>47</v>
      </c>
      <c r="B5" t="s">
        <v>22</v>
      </c>
      <c r="C5" t="s">
        <v>2</v>
      </c>
      <c r="D5" t="s">
        <v>48</v>
      </c>
      <c r="E5">
        <v>1.1789909999999999</v>
      </c>
      <c r="F5" t="s">
        <v>190</v>
      </c>
      <c r="G5">
        <f t="shared" si="0"/>
        <v>1.7390000000000001</v>
      </c>
      <c r="H5" t="s">
        <v>191</v>
      </c>
      <c r="I5">
        <v>1.512</v>
      </c>
      <c r="J5">
        <v>1.19</v>
      </c>
      <c r="K5" t="s">
        <v>193</v>
      </c>
      <c r="L5" t="s">
        <v>194</v>
      </c>
      <c r="M5" t="s">
        <v>2</v>
      </c>
      <c r="N5" t="s">
        <v>2</v>
      </c>
      <c r="O5" t="s">
        <v>22</v>
      </c>
      <c r="P5" t="s">
        <v>2</v>
      </c>
      <c r="Q5" t="s">
        <v>24</v>
      </c>
      <c r="R5" t="s">
        <v>195</v>
      </c>
      <c r="S5" t="s">
        <v>53</v>
      </c>
      <c r="T5" t="s">
        <v>54</v>
      </c>
      <c r="U5" t="s">
        <v>2</v>
      </c>
      <c r="V5" t="s">
        <v>28</v>
      </c>
      <c r="W5" t="s">
        <v>196</v>
      </c>
      <c r="X5" t="s">
        <v>30</v>
      </c>
      <c r="Y5" t="s">
        <v>197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</row>
    <row r="6" spans="1:40" x14ac:dyDescent="0.3">
      <c r="A6" s="1" t="s">
        <v>57</v>
      </c>
      <c r="B6" t="s">
        <v>22</v>
      </c>
      <c r="C6" t="s">
        <v>2</v>
      </c>
      <c r="D6" t="s">
        <v>58</v>
      </c>
      <c r="E6">
        <v>1.1657280000000001</v>
      </c>
      <c r="F6" t="s">
        <v>198</v>
      </c>
      <c r="G6">
        <f t="shared" si="0"/>
        <v>1.5760000000000001</v>
      </c>
      <c r="H6" t="s">
        <v>199</v>
      </c>
      <c r="I6">
        <v>1.401</v>
      </c>
      <c r="J6">
        <v>1.155</v>
      </c>
      <c r="K6" t="s">
        <v>201</v>
      </c>
      <c r="L6" t="s">
        <v>202</v>
      </c>
      <c r="M6" t="s">
        <v>2</v>
      </c>
      <c r="N6" t="s">
        <v>2</v>
      </c>
      <c r="O6" t="s">
        <v>22</v>
      </c>
      <c r="P6" t="s">
        <v>2</v>
      </c>
      <c r="Q6" t="s">
        <v>24</v>
      </c>
      <c r="R6" t="s">
        <v>203</v>
      </c>
      <c r="S6" t="s">
        <v>53</v>
      </c>
      <c r="T6" t="s">
        <v>204</v>
      </c>
      <c r="U6" t="s">
        <v>2</v>
      </c>
      <c r="V6" t="s">
        <v>28</v>
      </c>
      <c r="W6" t="s">
        <v>205</v>
      </c>
      <c r="X6" t="s">
        <v>30</v>
      </c>
      <c r="Y6" t="s">
        <v>206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</row>
    <row r="7" spans="1:40" x14ac:dyDescent="0.3">
      <c r="A7" s="1" t="s">
        <v>67</v>
      </c>
      <c r="B7" t="s">
        <v>22</v>
      </c>
      <c r="C7" t="s">
        <v>2</v>
      </c>
      <c r="D7" t="s">
        <v>68</v>
      </c>
      <c r="E7">
        <v>1.152787</v>
      </c>
      <c r="F7" t="s">
        <v>207</v>
      </c>
      <c r="G7">
        <f t="shared" si="0"/>
        <v>1.492</v>
      </c>
      <c r="H7" t="s">
        <v>199</v>
      </c>
      <c r="I7">
        <v>1.3360000000000001</v>
      </c>
      <c r="J7">
        <v>1.1339999999999999</v>
      </c>
      <c r="K7" t="s">
        <v>209</v>
      </c>
      <c r="L7" t="s">
        <v>210</v>
      </c>
      <c r="M7" t="s">
        <v>2</v>
      </c>
      <c r="N7" t="s">
        <v>2</v>
      </c>
      <c r="O7" t="s">
        <v>22</v>
      </c>
      <c r="P7" t="s">
        <v>2</v>
      </c>
      <c r="Q7" t="s">
        <v>24</v>
      </c>
      <c r="R7" t="s">
        <v>211</v>
      </c>
      <c r="S7" t="s">
        <v>53</v>
      </c>
      <c r="T7" t="s">
        <v>212</v>
      </c>
      <c r="U7" t="s">
        <v>2</v>
      </c>
      <c r="V7" t="s">
        <v>28</v>
      </c>
      <c r="W7" t="s">
        <v>213</v>
      </c>
      <c r="X7" t="s">
        <v>30</v>
      </c>
      <c r="Y7" t="s">
        <v>214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</row>
    <row r="8" spans="1:40" x14ac:dyDescent="0.3">
      <c r="A8" s="1" t="s">
        <v>76</v>
      </c>
      <c r="B8" t="s">
        <v>22</v>
      </c>
      <c r="C8" t="s">
        <v>2</v>
      </c>
      <c r="D8" t="s">
        <v>77</v>
      </c>
      <c r="E8">
        <v>1.1403099999999999</v>
      </c>
      <c r="F8" t="s">
        <v>215</v>
      </c>
      <c r="G8">
        <f t="shared" si="0"/>
        <v>1.4379999999999999</v>
      </c>
      <c r="H8" t="s">
        <v>199</v>
      </c>
      <c r="I8">
        <v>1.2929999999999999</v>
      </c>
      <c r="J8">
        <v>1.125</v>
      </c>
      <c r="K8" t="s">
        <v>217</v>
      </c>
      <c r="L8" t="s">
        <v>218</v>
      </c>
      <c r="M8" t="s">
        <v>2</v>
      </c>
      <c r="N8" t="s">
        <v>2</v>
      </c>
      <c r="O8" t="s">
        <v>22</v>
      </c>
      <c r="P8" t="s">
        <v>2</v>
      </c>
      <c r="Q8" t="s">
        <v>24</v>
      </c>
      <c r="R8" t="s">
        <v>219</v>
      </c>
      <c r="S8" t="s">
        <v>53</v>
      </c>
      <c r="T8" t="s">
        <v>220</v>
      </c>
      <c r="U8" t="s">
        <v>2</v>
      </c>
      <c r="V8" t="s">
        <v>28</v>
      </c>
      <c r="W8" t="s">
        <v>221</v>
      </c>
      <c r="X8" t="s">
        <v>30</v>
      </c>
      <c r="Y8" t="s">
        <v>222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</row>
    <row r="9" spans="1:40" x14ac:dyDescent="0.3">
      <c r="A9" s="1" t="s">
        <v>85</v>
      </c>
      <c r="B9" t="s">
        <v>22</v>
      </c>
      <c r="C9" t="s">
        <v>2</v>
      </c>
      <c r="D9" t="s">
        <v>86</v>
      </c>
      <c r="E9" t="s">
        <v>223</v>
      </c>
      <c r="F9" t="s">
        <v>224</v>
      </c>
      <c r="G9">
        <f t="shared" si="0"/>
        <v>1.4</v>
      </c>
      <c r="H9" t="s">
        <v>199</v>
      </c>
      <c r="I9" t="s">
        <v>225</v>
      </c>
      <c r="J9" t="s">
        <v>226</v>
      </c>
      <c r="K9" t="s">
        <v>227</v>
      </c>
      <c r="L9" t="s">
        <v>228</v>
      </c>
      <c r="M9" t="s">
        <v>2</v>
      </c>
      <c r="N9" t="s">
        <v>2</v>
      </c>
      <c r="O9" t="s">
        <v>22</v>
      </c>
      <c r="P9" t="s">
        <v>2</v>
      </c>
      <c r="Q9" t="s">
        <v>24</v>
      </c>
      <c r="R9" t="s">
        <v>229</v>
      </c>
      <c r="S9" t="s">
        <v>53</v>
      </c>
      <c r="T9" t="s">
        <v>230</v>
      </c>
      <c r="U9" t="s">
        <v>2</v>
      </c>
      <c r="V9" t="s">
        <v>28</v>
      </c>
      <c r="W9" t="s">
        <v>231</v>
      </c>
      <c r="X9" t="s">
        <v>30</v>
      </c>
      <c r="Y9" t="s">
        <v>232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</row>
    <row r="10" spans="1:40" x14ac:dyDescent="0.3">
      <c r="A10" s="1" t="s">
        <v>94</v>
      </c>
      <c r="B10" t="s">
        <v>22</v>
      </c>
      <c r="C10" t="s">
        <v>2</v>
      </c>
      <c r="D10" t="s">
        <v>95</v>
      </c>
      <c r="E10">
        <v>1.116833</v>
      </c>
      <c r="F10" t="s">
        <v>233</v>
      </c>
      <c r="G10">
        <f t="shared" si="0"/>
        <v>1.375</v>
      </c>
      <c r="H10" t="s">
        <v>234</v>
      </c>
      <c r="I10" t="s">
        <v>235</v>
      </c>
      <c r="J10">
        <v>1.1120000000000001</v>
      </c>
      <c r="K10" t="s">
        <v>236</v>
      </c>
      <c r="L10" t="s">
        <v>237</v>
      </c>
      <c r="M10" t="s">
        <v>2</v>
      </c>
      <c r="N10" t="s">
        <v>2</v>
      </c>
      <c r="O10" t="s">
        <v>22</v>
      </c>
      <c r="P10" t="s">
        <v>2</v>
      </c>
      <c r="Q10" t="s">
        <v>24</v>
      </c>
      <c r="R10" t="s">
        <v>108</v>
      </c>
      <c r="S10" t="s">
        <v>53</v>
      </c>
      <c r="T10" t="s">
        <v>238</v>
      </c>
      <c r="U10" t="s">
        <v>2</v>
      </c>
      <c r="V10" t="s">
        <v>28</v>
      </c>
      <c r="W10" t="s">
        <v>239</v>
      </c>
      <c r="X10" t="s">
        <v>30</v>
      </c>
      <c r="Y10" t="s">
        <v>240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</row>
    <row r="11" spans="1:40" x14ac:dyDescent="0.3">
      <c r="A11" s="1" t="s">
        <v>103</v>
      </c>
      <c r="B11" t="s">
        <v>22</v>
      </c>
      <c r="C11" t="s">
        <v>2</v>
      </c>
      <c r="D11" t="s">
        <v>104</v>
      </c>
      <c r="E11" t="s">
        <v>241</v>
      </c>
      <c r="F11" t="s">
        <v>242</v>
      </c>
      <c r="G11">
        <f t="shared" si="0"/>
        <v>1.365</v>
      </c>
      <c r="H11" t="s">
        <v>234</v>
      </c>
      <c r="I11" t="s">
        <v>243</v>
      </c>
      <c r="J11" t="s">
        <v>115</v>
      </c>
      <c r="K11" t="s">
        <v>244</v>
      </c>
      <c r="L11" t="s">
        <v>245</v>
      </c>
      <c r="M11" t="s">
        <v>2</v>
      </c>
      <c r="N11" t="s">
        <v>2</v>
      </c>
      <c r="O11" t="s">
        <v>22</v>
      </c>
      <c r="P11" t="s">
        <v>2</v>
      </c>
      <c r="Q11" t="s">
        <v>24</v>
      </c>
      <c r="R11" t="s">
        <v>117</v>
      </c>
      <c r="S11" t="s">
        <v>53</v>
      </c>
      <c r="T11" t="s">
        <v>118</v>
      </c>
      <c r="U11" t="s">
        <v>2</v>
      </c>
      <c r="V11" t="s">
        <v>28</v>
      </c>
      <c r="W11" t="s">
        <v>246</v>
      </c>
      <c r="X11" t="s">
        <v>30</v>
      </c>
      <c r="Y11" t="s">
        <v>247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</row>
    <row r="12" spans="1:40" x14ac:dyDescent="0.3">
      <c r="A12" s="1" t="s">
        <v>112</v>
      </c>
      <c r="B12" t="s">
        <v>22</v>
      </c>
      <c r="C12" t="s">
        <v>2</v>
      </c>
      <c r="D12" t="s">
        <v>113</v>
      </c>
      <c r="E12" t="s">
        <v>248</v>
      </c>
      <c r="F12" t="s">
        <v>249</v>
      </c>
      <c r="G12">
        <f t="shared" si="0"/>
        <v>1.355</v>
      </c>
      <c r="H12" t="s">
        <v>234</v>
      </c>
      <c r="I12" t="s">
        <v>250</v>
      </c>
      <c r="J12">
        <v>1.107</v>
      </c>
      <c r="K12" t="s">
        <v>251</v>
      </c>
      <c r="L12" t="s">
        <v>252</v>
      </c>
      <c r="M12" t="s">
        <v>2</v>
      </c>
      <c r="N12" t="s">
        <v>2</v>
      </c>
      <c r="O12" t="s">
        <v>22</v>
      </c>
      <c r="P12" t="s">
        <v>2</v>
      </c>
      <c r="Q12" t="s">
        <v>24</v>
      </c>
      <c r="R12" t="s">
        <v>126</v>
      </c>
      <c r="S12" t="s">
        <v>53</v>
      </c>
      <c r="T12" t="s">
        <v>136</v>
      </c>
      <c r="U12" t="s">
        <v>2</v>
      </c>
      <c r="V12" t="s">
        <v>28</v>
      </c>
      <c r="W12" t="s">
        <v>253</v>
      </c>
      <c r="X12" t="s">
        <v>30</v>
      </c>
      <c r="Y12" t="s">
        <v>254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</row>
    <row r="13" spans="1:40" x14ac:dyDescent="0.3">
      <c r="A13" s="1" t="s">
        <v>121</v>
      </c>
      <c r="B13" t="s">
        <v>22</v>
      </c>
      <c r="C13" t="s">
        <v>2</v>
      </c>
      <c r="D13" t="s">
        <v>122</v>
      </c>
      <c r="E13" t="s">
        <v>255</v>
      </c>
      <c r="F13" t="s">
        <v>256</v>
      </c>
      <c r="G13">
        <f t="shared" si="0"/>
        <v>1.3460000000000001</v>
      </c>
      <c r="H13" t="s">
        <v>234</v>
      </c>
      <c r="I13" t="s">
        <v>257</v>
      </c>
      <c r="J13" t="s">
        <v>258</v>
      </c>
      <c r="K13" t="s">
        <v>259</v>
      </c>
      <c r="L13" t="s">
        <v>260</v>
      </c>
      <c r="M13" t="s">
        <v>2</v>
      </c>
      <c r="N13" t="s">
        <v>2</v>
      </c>
      <c r="O13" t="s">
        <v>22</v>
      </c>
      <c r="P13" t="s">
        <v>2</v>
      </c>
      <c r="Q13" t="s">
        <v>24</v>
      </c>
      <c r="R13" t="s">
        <v>135</v>
      </c>
      <c r="S13" t="s">
        <v>53</v>
      </c>
      <c r="T13" t="s">
        <v>145</v>
      </c>
      <c r="U13" t="s">
        <v>2</v>
      </c>
      <c r="V13" t="s">
        <v>28</v>
      </c>
      <c r="W13" t="s">
        <v>261</v>
      </c>
      <c r="X13" t="s">
        <v>30</v>
      </c>
      <c r="Y13" t="s">
        <v>262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</row>
    <row r="14" spans="1:40" x14ac:dyDescent="0.3">
      <c r="A14" s="1" t="s">
        <v>130</v>
      </c>
      <c r="B14" t="s">
        <v>22</v>
      </c>
      <c r="C14" t="s">
        <v>2</v>
      </c>
      <c r="D14" t="s">
        <v>131</v>
      </c>
      <c r="E14" t="s">
        <v>263</v>
      </c>
      <c r="F14" t="s">
        <v>264</v>
      </c>
      <c r="G14">
        <f t="shared" si="0"/>
        <v>1.3380000000000001</v>
      </c>
      <c r="H14" t="s">
        <v>234</v>
      </c>
      <c r="I14" t="s">
        <v>265</v>
      </c>
      <c r="J14" t="s">
        <v>266</v>
      </c>
      <c r="K14" t="s">
        <v>267</v>
      </c>
      <c r="L14" t="s">
        <v>268</v>
      </c>
      <c r="M14" t="s">
        <v>2</v>
      </c>
      <c r="N14" t="s">
        <v>2</v>
      </c>
      <c r="O14" t="s">
        <v>22</v>
      </c>
      <c r="P14" t="s">
        <v>2</v>
      </c>
      <c r="Q14" t="s">
        <v>24</v>
      </c>
      <c r="R14" t="s">
        <v>144</v>
      </c>
      <c r="S14" t="s">
        <v>53</v>
      </c>
      <c r="T14" t="s">
        <v>269</v>
      </c>
      <c r="U14" t="s">
        <v>2</v>
      </c>
      <c r="V14" t="s">
        <v>28</v>
      </c>
      <c r="W14" t="s">
        <v>270</v>
      </c>
      <c r="X14" t="s">
        <v>30</v>
      </c>
      <c r="Y14" t="s">
        <v>271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</row>
    <row r="15" spans="1:40" x14ac:dyDescent="0.3">
      <c r="A15" s="1" t="s">
        <v>138</v>
      </c>
      <c r="B15" t="s">
        <v>22</v>
      </c>
      <c r="C15" t="s">
        <v>2</v>
      </c>
      <c r="D15" t="s">
        <v>139</v>
      </c>
      <c r="E15" t="s">
        <v>272</v>
      </c>
      <c r="F15" t="s">
        <v>273</v>
      </c>
      <c r="G15">
        <f t="shared" si="0"/>
        <v>1.329</v>
      </c>
      <c r="H15" t="s">
        <v>234</v>
      </c>
      <c r="I15" t="s">
        <v>274</v>
      </c>
      <c r="J15" t="s">
        <v>275</v>
      </c>
      <c r="K15" t="s">
        <v>276</v>
      </c>
      <c r="L15" t="s">
        <v>277</v>
      </c>
      <c r="M15" t="s">
        <v>2</v>
      </c>
      <c r="N15" t="s">
        <v>2</v>
      </c>
      <c r="O15" t="s">
        <v>22</v>
      </c>
      <c r="P15" t="s">
        <v>2</v>
      </c>
      <c r="Q15" t="s">
        <v>24</v>
      </c>
      <c r="R15" t="s">
        <v>278</v>
      </c>
      <c r="S15" t="s">
        <v>53</v>
      </c>
      <c r="T15" t="s">
        <v>279</v>
      </c>
      <c r="U15" t="s">
        <v>2</v>
      </c>
      <c r="V15" t="s">
        <v>28</v>
      </c>
      <c r="W15" t="s">
        <v>280</v>
      </c>
      <c r="X15" t="s">
        <v>30</v>
      </c>
      <c r="Y15" t="s">
        <v>281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</row>
    <row r="16" spans="1:40" x14ac:dyDescent="0.3">
      <c r="A16" s="1" t="s">
        <v>282</v>
      </c>
      <c r="B16" t="s">
        <v>22</v>
      </c>
      <c r="C16" t="s">
        <v>2</v>
      </c>
      <c r="D16" t="s">
        <v>283</v>
      </c>
      <c r="E16" t="s">
        <v>284</v>
      </c>
      <c r="F16" t="s">
        <v>285</v>
      </c>
      <c r="G16">
        <f t="shared" si="0"/>
        <v>1.32</v>
      </c>
      <c r="H16" t="s">
        <v>234</v>
      </c>
      <c r="I16" t="s">
        <v>286</v>
      </c>
      <c r="J16" t="s">
        <v>287</v>
      </c>
      <c r="K16" t="s">
        <v>288</v>
      </c>
      <c r="L16" t="s">
        <v>289</v>
      </c>
      <c r="M16" t="s">
        <v>2</v>
      </c>
      <c r="N16" t="s">
        <v>2</v>
      </c>
      <c r="O16" t="s">
        <v>22</v>
      </c>
      <c r="P16" t="s">
        <v>2</v>
      </c>
      <c r="Q16" t="s">
        <v>24</v>
      </c>
      <c r="R16" t="s">
        <v>290</v>
      </c>
      <c r="S16" t="s">
        <v>53</v>
      </c>
      <c r="T16" t="s">
        <v>291</v>
      </c>
      <c r="U16" t="s">
        <v>2</v>
      </c>
      <c r="V16" t="s">
        <v>28</v>
      </c>
      <c r="W16" t="s">
        <v>292</v>
      </c>
      <c r="X16" t="s">
        <v>30</v>
      </c>
      <c r="Y16" t="s">
        <v>293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</row>
    <row r="17" spans="1:40" x14ac:dyDescent="0.3">
      <c r="A17" s="1" t="s">
        <v>294</v>
      </c>
      <c r="B17" t="s">
        <v>22</v>
      </c>
      <c r="C17" t="s">
        <v>2</v>
      </c>
      <c r="D17" t="s">
        <v>295</v>
      </c>
      <c r="E17" t="s">
        <v>296</v>
      </c>
      <c r="F17" t="s">
        <v>297</v>
      </c>
      <c r="G17">
        <f t="shared" si="0"/>
        <v>1.3120000000000001</v>
      </c>
      <c r="H17" t="s">
        <v>234</v>
      </c>
      <c r="I17" t="s">
        <v>298</v>
      </c>
      <c r="J17" t="s">
        <v>299</v>
      </c>
      <c r="K17" t="s">
        <v>300</v>
      </c>
      <c r="L17" t="s">
        <v>301</v>
      </c>
      <c r="M17" t="s">
        <v>2</v>
      </c>
      <c r="N17" t="s">
        <v>2</v>
      </c>
      <c r="O17" t="s">
        <v>22</v>
      </c>
      <c r="P17" t="s">
        <v>2</v>
      </c>
      <c r="Q17" t="s">
        <v>24</v>
      </c>
      <c r="R17" t="s">
        <v>302</v>
      </c>
      <c r="S17" t="s">
        <v>53</v>
      </c>
      <c r="T17" t="s">
        <v>303</v>
      </c>
      <c r="U17" t="s">
        <v>2</v>
      </c>
      <c r="V17" t="s">
        <v>28</v>
      </c>
      <c r="W17" t="s">
        <v>304</v>
      </c>
      <c r="X17" t="s">
        <v>30</v>
      </c>
      <c r="Y17" t="s">
        <v>305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</row>
    <row r="18" spans="1:40" x14ac:dyDescent="0.3">
      <c r="A18" s="1" t="s">
        <v>306</v>
      </c>
      <c r="B18" t="s">
        <v>22</v>
      </c>
      <c r="C18" t="s">
        <v>2</v>
      </c>
      <c r="D18" t="s">
        <v>307</v>
      </c>
      <c r="E18" t="s">
        <v>308</v>
      </c>
      <c r="F18" t="s">
        <v>309</v>
      </c>
      <c r="G18">
        <f t="shared" si="0"/>
        <v>1.304</v>
      </c>
      <c r="H18" t="s">
        <v>234</v>
      </c>
      <c r="I18" t="s">
        <v>310</v>
      </c>
      <c r="J18" t="s">
        <v>311</v>
      </c>
      <c r="K18" t="s">
        <v>312</v>
      </c>
      <c r="L18" t="s">
        <v>313</v>
      </c>
      <c r="M18" t="s">
        <v>2</v>
      </c>
      <c r="N18" t="s">
        <v>2</v>
      </c>
      <c r="O18" t="s">
        <v>22</v>
      </c>
      <c r="P18" t="s">
        <v>2</v>
      </c>
      <c r="Q18" t="s">
        <v>24</v>
      </c>
      <c r="R18" t="s">
        <v>314</v>
      </c>
      <c r="S18" t="s">
        <v>53</v>
      </c>
      <c r="T18" t="s">
        <v>315</v>
      </c>
      <c r="U18" t="s">
        <v>2</v>
      </c>
      <c r="V18" t="s">
        <v>28</v>
      </c>
      <c r="W18" t="s">
        <v>205</v>
      </c>
      <c r="X18" t="s">
        <v>30</v>
      </c>
      <c r="Y18" t="s">
        <v>316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</row>
    <row r="19" spans="1:40" x14ac:dyDescent="0.3">
      <c r="A19" s="1" t="s">
        <v>317</v>
      </c>
      <c r="B19" t="s">
        <v>22</v>
      </c>
      <c r="C19" t="s">
        <v>2</v>
      </c>
      <c r="D19" t="s">
        <v>318</v>
      </c>
      <c r="E19" t="s">
        <v>319</v>
      </c>
      <c r="F19" t="s">
        <v>320</v>
      </c>
      <c r="G19">
        <f t="shared" si="0"/>
        <v>1.298</v>
      </c>
      <c r="H19" t="s">
        <v>234</v>
      </c>
      <c r="I19" t="s">
        <v>321</v>
      </c>
      <c r="J19" t="s">
        <v>322</v>
      </c>
      <c r="K19" t="s">
        <v>323</v>
      </c>
      <c r="L19" t="s">
        <v>324</v>
      </c>
      <c r="M19" t="s">
        <v>2</v>
      </c>
      <c r="N19" t="s">
        <v>2</v>
      </c>
      <c r="O19" t="s">
        <v>22</v>
      </c>
      <c r="P19" t="s">
        <v>2</v>
      </c>
      <c r="Q19" t="s">
        <v>24</v>
      </c>
      <c r="R19" t="s">
        <v>314</v>
      </c>
      <c r="S19" t="s">
        <v>53</v>
      </c>
      <c r="T19" t="s">
        <v>325</v>
      </c>
      <c r="U19" t="s">
        <v>2</v>
      </c>
      <c r="V19" t="s">
        <v>28</v>
      </c>
      <c r="W19" t="s">
        <v>326</v>
      </c>
      <c r="X19" t="s">
        <v>30</v>
      </c>
      <c r="Y19" t="s">
        <v>327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</row>
    <row r="20" spans="1:40" x14ac:dyDescent="0.3">
      <c r="A20" s="1" t="s">
        <v>328</v>
      </c>
      <c r="B20" t="s">
        <v>22</v>
      </c>
      <c r="C20" t="s">
        <v>2</v>
      </c>
      <c r="D20" t="s">
        <v>329</v>
      </c>
      <c r="E20" t="s">
        <v>330</v>
      </c>
      <c r="F20" t="s">
        <v>331</v>
      </c>
      <c r="G20">
        <f t="shared" si="0"/>
        <v>1.2929999999999999</v>
      </c>
      <c r="H20" t="s">
        <v>234</v>
      </c>
      <c r="I20" t="s">
        <v>332</v>
      </c>
      <c r="J20" t="s">
        <v>333</v>
      </c>
      <c r="K20" t="s">
        <v>334</v>
      </c>
      <c r="L20" t="s">
        <v>335</v>
      </c>
      <c r="M20" t="s">
        <v>2</v>
      </c>
      <c r="N20" t="s">
        <v>2</v>
      </c>
      <c r="O20" t="s">
        <v>22</v>
      </c>
      <c r="P20" t="s">
        <v>2</v>
      </c>
      <c r="Q20" t="s">
        <v>24</v>
      </c>
      <c r="R20" t="s">
        <v>336</v>
      </c>
      <c r="S20" t="s">
        <v>53</v>
      </c>
      <c r="T20" t="s">
        <v>337</v>
      </c>
      <c r="U20" t="s">
        <v>2</v>
      </c>
      <c r="V20" t="s">
        <v>28</v>
      </c>
      <c r="W20" t="s">
        <v>338</v>
      </c>
      <c r="X20" t="s">
        <v>30</v>
      </c>
      <c r="Y20" t="s">
        <v>339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</row>
    <row r="21" spans="1:40" x14ac:dyDescent="0.3">
      <c r="A21" s="1" t="s">
        <v>340</v>
      </c>
      <c r="B21" t="s">
        <v>22</v>
      </c>
      <c r="C21" t="s">
        <v>2</v>
      </c>
      <c r="D21" t="s">
        <v>341</v>
      </c>
      <c r="E21" t="s">
        <v>342</v>
      </c>
      <c r="F21" t="s">
        <v>343</v>
      </c>
      <c r="G21">
        <f t="shared" si="0"/>
        <v>1.2869999999999999</v>
      </c>
      <c r="H21" t="s">
        <v>234</v>
      </c>
      <c r="I21" t="s">
        <v>344</v>
      </c>
      <c r="J21" t="s">
        <v>345</v>
      </c>
      <c r="K21" t="s">
        <v>346</v>
      </c>
      <c r="L21" t="s">
        <v>347</v>
      </c>
      <c r="M21" t="s">
        <v>2</v>
      </c>
      <c r="N21" t="s">
        <v>2</v>
      </c>
      <c r="O21" t="s">
        <v>22</v>
      </c>
      <c r="P21" t="s">
        <v>2</v>
      </c>
      <c r="Q21" t="s">
        <v>24</v>
      </c>
      <c r="R21" t="s">
        <v>348</v>
      </c>
      <c r="S21" t="s">
        <v>53</v>
      </c>
      <c r="T21" t="s">
        <v>349</v>
      </c>
      <c r="U21" t="s">
        <v>2</v>
      </c>
      <c r="V21" t="s">
        <v>28</v>
      </c>
      <c r="W21" t="s">
        <v>350</v>
      </c>
      <c r="X21" t="s">
        <v>30</v>
      </c>
      <c r="Y21" t="s">
        <v>351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</row>
    <row r="22" spans="1:40" x14ac:dyDescent="0.3">
      <c r="A22" s="1" t="s">
        <v>352</v>
      </c>
      <c r="B22" t="s">
        <v>22</v>
      </c>
      <c r="C22" t="s">
        <v>2</v>
      </c>
      <c r="D22" t="s">
        <v>353</v>
      </c>
      <c r="E22" t="s">
        <v>354</v>
      </c>
      <c r="F22" t="s">
        <v>355</v>
      </c>
      <c r="G22">
        <f t="shared" si="0"/>
        <v>1.2809999999999999</v>
      </c>
      <c r="H22" t="s">
        <v>234</v>
      </c>
      <c r="I22" t="s">
        <v>356</v>
      </c>
      <c r="J22" t="s">
        <v>357</v>
      </c>
      <c r="K22" t="s">
        <v>358</v>
      </c>
      <c r="L22" t="s">
        <v>359</v>
      </c>
      <c r="M22" t="s">
        <v>2</v>
      </c>
      <c r="N22" t="s">
        <v>2</v>
      </c>
      <c r="O22" t="s">
        <v>22</v>
      </c>
      <c r="P22" t="s">
        <v>2</v>
      </c>
      <c r="Q22" t="s">
        <v>24</v>
      </c>
      <c r="R22" t="s">
        <v>360</v>
      </c>
      <c r="S22" t="s">
        <v>53</v>
      </c>
      <c r="T22" t="s">
        <v>361</v>
      </c>
      <c r="U22" t="s">
        <v>2</v>
      </c>
      <c r="V22" t="s">
        <v>28</v>
      </c>
      <c r="W22" t="s">
        <v>362</v>
      </c>
      <c r="X22" t="s">
        <v>30</v>
      </c>
      <c r="Y22" t="s">
        <v>363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</row>
    <row r="23" spans="1:40" x14ac:dyDescent="0.3">
      <c r="A23" s="1" t="s">
        <v>364</v>
      </c>
      <c r="B23" t="s">
        <v>22</v>
      </c>
      <c r="C23" t="s">
        <v>2</v>
      </c>
      <c r="D23" t="s">
        <v>365</v>
      </c>
      <c r="E23" t="s">
        <v>366</v>
      </c>
      <c r="F23" t="s">
        <v>367</v>
      </c>
      <c r="G23">
        <f t="shared" si="0"/>
        <v>1.276</v>
      </c>
      <c r="H23" t="s">
        <v>234</v>
      </c>
      <c r="I23" t="s">
        <v>368</v>
      </c>
      <c r="J23" t="s">
        <v>369</v>
      </c>
      <c r="K23" t="s">
        <v>370</v>
      </c>
      <c r="L23" t="s">
        <v>371</v>
      </c>
      <c r="M23" t="s">
        <v>2</v>
      </c>
      <c r="N23" t="s">
        <v>2</v>
      </c>
      <c r="O23" t="s">
        <v>22</v>
      </c>
      <c r="P23" t="s">
        <v>2</v>
      </c>
      <c r="Q23" t="s">
        <v>24</v>
      </c>
      <c r="R23" t="s">
        <v>372</v>
      </c>
      <c r="S23" t="s">
        <v>53</v>
      </c>
      <c r="T23" t="s">
        <v>373</v>
      </c>
      <c r="U23" t="s">
        <v>2</v>
      </c>
      <c r="V23" t="s">
        <v>28</v>
      </c>
      <c r="W23" t="s">
        <v>374</v>
      </c>
      <c r="X23" t="s">
        <v>30</v>
      </c>
      <c r="Y23" t="s">
        <v>375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</row>
    <row r="24" spans="1:40" x14ac:dyDescent="0.3">
      <c r="A24" s="1" t="s">
        <v>376</v>
      </c>
      <c r="B24" t="s">
        <v>22</v>
      </c>
      <c r="C24" t="s">
        <v>2</v>
      </c>
      <c r="D24" t="s">
        <v>377</v>
      </c>
      <c r="E24" t="s">
        <v>378</v>
      </c>
      <c r="F24" t="s">
        <v>379</v>
      </c>
      <c r="G24">
        <f t="shared" si="0"/>
        <v>1.2709999999999999</v>
      </c>
      <c r="H24" t="s">
        <v>234</v>
      </c>
      <c r="I24" t="s">
        <v>380</v>
      </c>
      <c r="J24" t="s">
        <v>381</v>
      </c>
      <c r="K24" t="s">
        <v>382</v>
      </c>
      <c r="L24" t="s">
        <v>383</v>
      </c>
      <c r="M24" t="s">
        <v>2</v>
      </c>
      <c r="N24" t="s">
        <v>2</v>
      </c>
      <c r="O24" t="s">
        <v>22</v>
      </c>
      <c r="P24" t="s">
        <v>2</v>
      </c>
      <c r="Q24" t="s">
        <v>24</v>
      </c>
      <c r="R24" t="s">
        <v>372</v>
      </c>
      <c r="S24" t="s">
        <v>53</v>
      </c>
      <c r="T24" t="s">
        <v>384</v>
      </c>
      <c r="U24" t="s">
        <v>2</v>
      </c>
      <c r="V24" t="s">
        <v>28</v>
      </c>
      <c r="W24" t="s">
        <v>385</v>
      </c>
      <c r="X24" t="s">
        <v>30</v>
      </c>
      <c r="Y24" t="s">
        <v>386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</row>
    <row r="25" spans="1:40" x14ac:dyDescent="0.3">
      <c r="A25" s="1" t="s">
        <v>387</v>
      </c>
      <c r="B25" t="s">
        <v>22</v>
      </c>
      <c r="C25" t="s">
        <v>2</v>
      </c>
      <c r="D25" t="s">
        <v>388</v>
      </c>
      <c r="E25" t="s">
        <v>389</v>
      </c>
      <c r="F25" t="s">
        <v>390</v>
      </c>
      <c r="G25">
        <f t="shared" si="0"/>
        <v>1.2669999999999999</v>
      </c>
      <c r="H25" t="s">
        <v>234</v>
      </c>
      <c r="I25" t="s">
        <v>391</v>
      </c>
      <c r="J25" t="s">
        <v>392</v>
      </c>
      <c r="K25" t="s">
        <v>393</v>
      </c>
      <c r="L25" t="s">
        <v>394</v>
      </c>
      <c r="M25" t="s">
        <v>2</v>
      </c>
      <c r="N25" t="s">
        <v>2</v>
      </c>
      <c r="O25" t="s">
        <v>22</v>
      </c>
      <c r="P25" t="s">
        <v>2</v>
      </c>
      <c r="Q25" t="s">
        <v>24</v>
      </c>
      <c r="R25" t="s">
        <v>395</v>
      </c>
      <c r="S25" t="s">
        <v>53</v>
      </c>
      <c r="T25" t="s">
        <v>396</v>
      </c>
      <c r="U25" t="s">
        <v>2</v>
      </c>
      <c r="V25" t="s">
        <v>28</v>
      </c>
      <c r="W25" t="s">
        <v>397</v>
      </c>
      <c r="X25" t="s">
        <v>30</v>
      </c>
      <c r="Y25" t="s">
        <v>398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</row>
    <row r="26" spans="1:40" x14ac:dyDescent="0.3">
      <c r="A26" s="1" t="s">
        <v>399</v>
      </c>
      <c r="B26" t="s">
        <v>22</v>
      </c>
      <c r="C26" t="s">
        <v>2</v>
      </c>
      <c r="D26" t="s">
        <v>400</v>
      </c>
      <c r="E26" t="s">
        <v>401</v>
      </c>
      <c r="F26" t="s">
        <v>402</v>
      </c>
      <c r="G26">
        <f t="shared" si="0"/>
        <v>1.262</v>
      </c>
      <c r="H26" t="s">
        <v>234</v>
      </c>
      <c r="I26" t="s">
        <v>403</v>
      </c>
      <c r="J26" t="s">
        <v>404</v>
      </c>
      <c r="K26" t="s">
        <v>405</v>
      </c>
      <c r="L26" t="s">
        <v>406</v>
      </c>
      <c r="M26" t="s">
        <v>2</v>
      </c>
      <c r="N26" t="s">
        <v>2</v>
      </c>
      <c r="O26" t="s">
        <v>22</v>
      </c>
      <c r="P26" t="s">
        <v>2</v>
      </c>
      <c r="Q26" t="s">
        <v>24</v>
      </c>
      <c r="R26" t="s">
        <v>395</v>
      </c>
      <c r="S26" t="s">
        <v>53</v>
      </c>
      <c r="T26" t="s">
        <v>407</v>
      </c>
      <c r="U26" t="s">
        <v>2</v>
      </c>
      <c r="V26" t="s">
        <v>28</v>
      </c>
      <c r="W26" t="s">
        <v>408</v>
      </c>
      <c r="X26" t="s">
        <v>30</v>
      </c>
      <c r="Y26" t="s">
        <v>409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</row>
    <row r="27" spans="1:40" x14ac:dyDescent="0.3">
      <c r="A27" s="1" t="s">
        <v>410</v>
      </c>
      <c r="B27" t="s">
        <v>22</v>
      </c>
      <c r="C27" t="s">
        <v>2</v>
      </c>
      <c r="D27" t="s">
        <v>411</v>
      </c>
      <c r="E27" t="s">
        <v>412</v>
      </c>
      <c r="F27" t="s">
        <v>413</v>
      </c>
      <c r="G27">
        <f t="shared" si="0"/>
        <v>1.256</v>
      </c>
      <c r="H27" t="s">
        <v>234</v>
      </c>
      <c r="I27" t="s">
        <v>414</v>
      </c>
      <c r="J27" t="s">
        <v>415</v>
      </c>
      <c r="K27" t="s">
        <v>416</v>
      </c>
      <c r="L27" t="s">
        <v>417</v>
      </c>
      <c r="M27" t="s">
        <v>2</v>
      </c>
      <c r="N27" t="s">
        <v>2</v>
      </c>
      <c r="O27" t="s">
        <v>22</v>
      </c>
      <c r="P27" t="s">
        <v>2</v>
      </c>
      <c r="Q27" t="s">
        <v>24</v>
      </c>
      <c r="R27" t="s">
        <v>418</v>
      </c>
      <c r="S27" t="s">
        <v>53</v>
      </c>
      <c r="T27" t="s">
        <v>419</v>
      </c>
      <c r="U27" t="s">
        <v>2</v>
      </c>
      <c r="V27" t="s">
        <v>28</v>
      </c>
      <c r="W27" t="s">
        <v>420</v>
      </c>
      <c r="X27" t="s">
        <v>30</v>
      </c>
      <c r="Y27" t="s">
        <v>421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</row>
    <row r="28" spans="1:40" x14ac:dyDescent="0.3">
      <c r="A28" s="1" t="s">
        <v>422</v>
      </c>
      <c r="B28" t="s">
        <v>22</v>
      </c>
      <c r="C28" t="s">
        <v>2</v>
      </c>
      <c r="D28" t="s">
        <v>423</v>
      </c>
      <c r="E28" t="s">
        <v>424</v>
      </c>
      <c r="F28" t="s">
        <v>425</v>
      </c>
      <c r="G28">
        <f t="shared" si="0"/>
        <v>1.252</v>
      </c>
      <c r="H28" t="s">
        <v>234</v>
      </c>
      <c r="I28" t="s">
        <v>426</v>
      </c>
      <c r="J28" t="s">
        <v>427</v>
      </c>
      <c r="K28" t="s">
        <v>428</v>
      </c>
      <c r="L28" t="s">
        <v>429</v>
      </c>
      <c r="M28" t="s">
        <v>2</v>
      </c>
      <c r="N28" t="s">
        <v>2</v>
      </c>
      <c r="O28" t="s">
        <v>22</v>
      </c>
      <c r="P28" t="s">
        <v>2</v>
      </c>
      <c r="Q28" t="s">
        <v>24</v>
      </c>
      <c r="R28" t="s">
        <v>418</v>
      </c>
      <c r="S28" t="s">
        <v>53</v>
      </c>
      <c r="T28" t="s">
        <v>430</v>
      </c>
      <c r="U28" t="s">
        <v>2</v>
      </c>
      <c r="V28" t="s">
        <v>28</v>
      </c>
      <c r="W28" t="s">
        <v>431</v>
      </c>
      <c r="X28" t="s">
        <v>30</v>
      </c>
      <c r="Y28" t="s">
        <v>432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</row>
    <row r="29" spans="1:40" x14ac:dyDescent="0.3">
      <c r="A29" s="1" t="s">
        <v>433</v>
      </c>
      <c r="B29" t="s">
        <v>22</v>
      </c>
      <c r="C29" t="s">
        <v>2</v>
      </c>
      <c r="D29" t="s">
        <v>434</v>
      </c>
      <c r="E29" t="s">
        <v>435</v>
      </c>
      <c r="F29" t="s">
        <v>436</v>
      </c>
      <c r="G29">
        <f t="shared" si="0"/>
        <v>1.2470000000000001</v>
      </c>
      <c r="H29" t="s">
        <v>234</v>
      </c>
      <c r="I29" t="s">
        <v>437</v>
      </c>
      <c r="J29" t="s">
        <v>438</v>
      </c>
      <c r="K29" t="s">
        <v>439</v>
      </c>
      <c r="L29" t="s">
        <v>440</v>
      </c>
      <c r="M29" t="s">
        <v>2</v>
      </c>
      <c r="N29" t="s">
        <v>2</v>
      </c>
      <c r="O29" t="s">
        <v>22</v>
      </c>
      <c r="P29" t="s">
        <v>2</v>
      </c>
      <c r="Q29" t="s">
        <v>24</v>
      </c>
      <c r="R29" t="s">
        <v>441</v>
      </c>
      <c r="S29" t="s">
        <v>53</v>
      </c>
      <c r="T29" t="s">
        <v>442</v>
      </c>
      <c r="U29" t="s">
        <v>2</v>
      </c>
      <c r="V29" t="s">
        <v>28</v>
      </c>
      <c r="W29" t="s">
        <v>188</v>
      </c>
      <c r="X29" t="s">
        <v>30</v>
      </c>
      <c r="Y29" t="s">
        <v>443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</row>
    <row r="30" spans="1:40" x14ac:dyDescent="0.3">
      <c r="A30" s="1" t="s">
        <v>444</v>
      </c>
      <c r="B30" t="s">
        <v>22</v>
      </c>
      <c r="C30" t="s">
        <v>2</v>
      </c>
      <c r="D30" t="s">
        <v>445</v>
      </c>
      <c r="E30" t="s">
        <v>446</v>
      </c>
      <c r="F30" t="s">
        <v>447</v>
      </c>
      <c r="G30">
        <f t="shared" si="0"/>
        <v>1.2430000000000001</v>
      </c>
      <c r="H30" t="s">
        <v>234</v>
      </c>
      <c r="I30" t="s">
        <v>448</v>
      </c>
      <c r="J30" t="s">
        <v>449</v>
      </c>
      <c r="K30" t="s">
        <v>450</v>
      </c>
      <c r="L30" t="s">
        <v>451</v>
      </c>
      <c r="M30" t="s">
        <v>2</v>
      </c>
      <c r="N30" t="s">
        <v>2</v>
      </c>
      <c r="O30" t="s">
        <v>22</v>
      </c>
      <c r="P30" t="s">
        <v>2</v>
      </c>
      <c r="Q30" t="s">
        <v>24</v>
      </c>
      <c r="R30" t="s">
        <v>441</v>
      </c>
      <c r="S30" t="s">
        <v>53</v>
      </c>
      <c r="T30" t="s">
        <v>452</v>
      </c>
      <c r="U30" t="s">
        <v>2</v>
      </c>
      <c r="V30" t="s">
        <v>28</v>
      </c>
      <c r="W30" t="s">
        <v>453</v>
      </c>
      <c r="X30" t="s">
        <v>30</v>
      </c>
      <c r="Y30" t="s">
        <v>454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</row>
    <row r="31" spans="1:40" x14ac:dyDescent="0.3">
      <c r="A31" s="1" t="s">
        <v>455</v>
      </c>
      <c r="B31" t="s">
        <v>22</v>
      </c>
      <c r="C31" t="s">
        <v>2</v>
      </c>
      <c r="D31" t="s">
        <v>456</v>
      </c>
      <c r="E31" t="s">
        <v>457</v>
      </c>
      <c r="F31" t="s">
        <v>458</v>
      </c>
      <c r="G31">
        <f t="shared" si="0"/>
        <v>1.2390000000000001</v>
      </c>
      <c r="H31" t="s">
        <v>234</v>
      </c>
      <c r="I31" t="s">
        <v>459</v>
      </c>
      <c r="J31" t="s">
        <v>460</v>
      </c>
      <c r="K31" t="s">
        <v>461</v>
      </c>
      <c r="L31" t="s">
        <v>462</v>
      </c>
      <c r="M31" t="s">
        <v>2</v>
      </c>
      <c r="N31" t="s">
        <v>2</v>
      </c>
      <c r="O31" t="s">
        <v>22</v>
      </c>
      <c r="P31" t="s">
        <v>2</v>
      </c>
      <c r="Q31" t="s">
        <v>24</v>
      </c>
      <c r="R31" t="s">
        <v>463</v>
      </c>
      <c r="S31" t="s">
        <v>53</v>
      </c>
      <c r="T31" t="s">
        <v>452</v>
      </c>
      <c r="U31" t="s">
        <v>2</v>
      </c>
      <c r="V31" t="s">
        <v>28</v>
      </c>
      <c r="W31" t="s">
        <v>464</v>
      </c>
      <c r="X31" t="s">
        <v>30</v>
      </c>
      <c r="Y31" t="s">
        <v>465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</row>
    <row r="32" spans="1:40" x14ac:dyDescent="0.3">
      <c r="A32" s="1" t="s">
        <v>466</v>
      </c>
      <c r="B32" t="s">
        <v>22</v>
      </c>
      <c r="C32" t="s">
        <v>2</v>
      </c>
      <c r="D32" t="s">
        <v>467</v>
      </c>
      <c r="E32" t="s">
        <v>468</v>
      </c>
      <c r="F32" t="s">
        <v>469</v>
      </c>
      <c r="G32">
        <f t="shared" si="0"/>
        <v>1.234</v>
      </c>
      <c r="H32" t="s">
        <v>234</v>
      </c>
      <c r="I32" t="s">
        <v>470</v>
      </c>
      <c r="J32" t="s">
        <v>471</v>
      </c>
      <c r="K32" t="s">
        <v>472</v>
      </c>
      <c r="L32" t="s">
        <v>473</v>
      </c>
      <c r="M32" t="s">
        <v>2</v>
      </c>
      <c r="N32" t="s">
        <v>2</v>
      </c>
      <c r="O32" t="s">
        <v>22</v>
      </c>
      <c r="P32" t="s">
        <v>2</v>
      </c>
      <c r="Q32" t="s">
        <v>24</v>
      </c>
      <c r="R32" t="s">
        <v>463</v>
      </c>
      <c r="S32" t="s">
        <v>53</v>
      </c>
      <c r="T32" t="s">
        <v>474</v>
      </c>
      <c r="U32" t="s">
        <v>2</v>
      </c>
      <c r="V32" t="s">
        <v>28</v>
      </c>
      <c r="W32" t="s">
        <v>475</v>
      </c>
      <c r="X32" t="s">
        <v>30</v>
      </c>
      <c r="Y32" t="s">
        <v>476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</row>
    <row r="33" spans="1:48" x14ac:dyDescent="0.3">
      <c r="A33" s="1" t="s">
        <v>477</v>
      </c>
      <c r="B33" t="s">
        <v>22</v>
      </c>
      <c r="C33" t="s">
        <v>2</v>
      </c>
      <c r="D33" t="s">
        <v>478</v>
      </c>
      <c r="E33" t="s">
        <v>479</v>
      </c>
      <c r="F33" t="s">
        <v>480</v>
      </c>
      <c r="G33">
        <f t="shared" si="0"/>
        <v>1.2290000000000001</v>
      </c>
      <c r="H33" t="s">
        <v>234</v>
      </c>
      <c r="I33" t="s">
        <v>481</v>
      </c>
      <c r="J33" t="s">
        <v>482</v>
      </c>
      <c r="K33" t="s">
        <v>483</v>
      </c>
      <c r="L33" t="s">
        <v>484</v>
      </c>
      <c r="M33" t="s">
        <v>2</v>
      </c>
      <c r="N33" t="s">
        <v>2</v>
      </c>
      <c r="O33" t="s">
        <v>22</v>
      </c>
      <c r="P33" t="s">
        <v>2</v>
      </c>
      <c r="Q33" t="s">
        <v>24</v>
      </c>
      <c r="R33" t="s">
        <v>485</v>
      </c>
      <c r="S33" t="s">
        <v>53</v>
      </c>
      <c r="T33" t="s">
        <v>486</v>
      </c>
      <c r="U33" t="s">
        <v>2</v>
      </c>
      <c r="V33" t="s">
        <v>28</v>
      </c>
      <c r="W33" t="s">
        <v>487</v>
      </c>
      <c r="X33" t="s">
        <v>30</v>
      </c>
      <c r="Y33" t="s">
        <v>488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</row>
    <row r="34" spans="1:48" x14ac:dyDescent="0.3">
      <c r="A34" s="1" t="s">
        <v>489</v>
      </c>
      <c r="B34" t="s">
        <v>22</v>
      </c>
      <c r="C34" t="s">
        <v>2</v>
      </c>
      <c r="D34" t="s">
        <v>490</v>
      </c>
      <c r="E34" t="s">
        <v>491</v>
      </c>
      <c r="F34" t="s">
        <v>492</v>
      </c>
      <c r="G34">
        <f t="shared" si="0"/>
        <v>1.226</v>
      </c>
      <c r="H34" t="s">
        <v>493</v>
      </c>
      <c r="I34" t="s">
        <v>494</v>
      </c>
      <c r="J34" t="s">
        <v>495</v>
      </c>
      <c r="K34" t="s">
        <v>496</v>
      </c>
      <c r="L34" t="s">
        <v>497</v>
      </c>
      <c r="M34" t="s">
        <v>2</v>
      </c>
      <c r="N34" t="s">
        <v>2</v>
      </c>
      <c r="O34" t="s">
        <v>22</v>
      </c>
      <c r="P34" t="s">
        <v>2</v>
      </c>
      <c r="Q34" t="s">
        <v>24</v>
      </c>
      <c r="R34" t="s">
        <v>485</v>
      </c>
      <c r="S34" t="s">
        <v>53</v>
      </c>
      <c r="T34" t="s">
        <v>498</v>
      </c>
      <c r="U34" t="s">
        <v>2</v>
      </c>
      <c r="V34" t="s">
        <v>28</v>
      </c>
      <c r="W34" t="s">
        <v>499</v>
      </c>
      <c r="X34" t="s">
        <v>30</v>
      </c>
      <c r="Y34" t="s">
        <v>500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  <c r="AO34" t="s">
        <v>3028</v>
      </c>
      <c r="AP34" t="s">
        <v>3029</v>
      </c>
      <c r="AQ34" t="s">
        <v>3030</v>
      </c>
      <c r="AR34" t="s">
        <v>3031</v>
      </c>
      <c r="AS34" t="s">
        <v>3032</v>
      </c>
      <c r="AT34" t="s">
        <v>3035</v>
      </c>
      <c r="AU34" t="s">
        <v>3033</v>
      </c>
      <c r="AV34" t="s">
        <v>3034</v>
      </c>
    </row>
    <row r="35" spans="1:48" s="3" customFormat="1" x14ac:dyDescent="0.3">
      <c r="A35" s="2" t="s">
        <v>501</v>
      </c>
      <c r="B35" s="3" t="s">
        <v>22</v>
      </c>
      <c r="C35" s="3" t="s">
        <v>2</v>
      </c>
      <c r="D35" s="3" t="s">
        <v>502</v>
      </c>
      <c r="E35" s="3" t="s">
        <v>503</v>
      </c>
      <c r="F35" s="3" t="s">
        <v>504</v>
      </c>
      <c r="G35">
        <f t="shared" si="0"/>
        <v>1.224</v>
      </c>
      <c r="H35" s="3" t="s">
        <v>493</v>
      </c>
      <c r="I35" s="3" t="s">
        <v>505</v>
      </c>
      <c r="J35" s="3" t="s">
        <v>506</v>
      </c>
      <c r="K35" s="3" t="s">
        <v>507</v>
      </c>
      <c r="L35" s="3" t="s">
        <v>508</v>
      </c>
      <c r="M35" s="3" t="s">
        <v>2</v>
      </c>
      <c r="N35" s="3" t="s">
        <v>2</v>
      </c>
      <c r="O35" s="3" t="s">
        <v>22</v>
      </c>
      <c r="P35" s="3" t="s">
        <v>2</v>
      </c>
      <c r="Q35" s="3" t="s">
        <v>24</v>
      </c>
      <c r="R35" s="3" t="s">
        <v>509</v>
      </c>
      <c r="S35" s="3" t="s">
        <v>53</v>
      </c>
      <c r="T35" s="3" t="s">
        <v>498</v>
      </c>
      <c r="U35" s="3" t="s">
        <v>2</v>
      </c>
      <c r="V35" s="3" t="s">
        <v>28</v>
      </c>
      <c r="W35" s="3" t="s">
        <v>510</v>
      </c>
      <c r="X35" s="3" t="s">
        <v>30</v>
      </c>
      <c r="Y35" s="3" t="s">
        <v>511</v>
      </c>
      <c r="Z35" s="3" t="s">
        <v>2</v>
      </c>
      <c r="AA35" s="3" t="s">
        <v>2</v>
      </c>
      <c r="AB35" s="3" t="s">
        <v>2</v>
      </c>
      <c r="AC35" s="3" t="s">
        <v>2</v>
      </c>
      <c r="AD35" s="3" t="s">
        <v>2</v>
      </c>
      <c r="AE35" s="3" t="s">
        <v>2</v>
      </c>
      <c r="AF35" s="3" t="s">
        <v>2</v>
      </c>
      <c r="AG35" s="3" t="s">
        <v>2</v>
      </c>
      <c r="AH35" s="3" t="s">
        <v>2</v>
      </c>
      <c r="AI35" s="3" t="s">
        <v>2</v>
      </c>
      <c r="AJ35" s="3" t="s">
        <v>2</v>
      </c>
      <c r="AK35" s="3" t="s">
        <v>2</v>
      </c>
      <c r="AL35" s="3" t="s">
        <v>2</v>
      </c>
      <c r="AM35" s="3" t="s">
        <v>2</v>
      </c>
      <c r="AN35" s="3" t="s">
        <v>2</v>
      </c>
    </row>
    <row r="36" spans="1:48" s="5" customFormat="1" x14ac:dyDescent="0.3">
      <c r="A36" s="4" t="s">
        <v>512</v>
      </c>
      <c r="B36" s="5" t="s">
        <v>22</v>
      </c>
      <c r="C36" s="5" t="s">
        <v>2</v>
      </c>
      <c r="D36" s="5" t="s">
        <v>513</v>
      </c>
      <c r="E36" s="5" t="s">
        <v>514</v>
      </c>
      <c r="F36" s="5" t="s">
        <v>515</v>
      </c>
      <c r="G36">
        <f t="shared" si="0"/>
        <v>1.2210000000000001</v>
      </c>
      <c r="H36" s="5" t="s">
        <v>493</v>
      </c>
      <c r="I36" s="5" t="s">
        <v>516</v>
      </c>
      <c r="J36" s="5" t="s">
        <v>506</v>
      </c>
      <c r="K36" s="5" t="s">
        <v>517</v>
      </c>
      <c r="L36" s="5" t="s">
        <v>518</v>
      </c>
      <c r="M36" s="5" t="s">
        <v>2</v>
      </c>
      <c r="N36" s="5" t="s">
        <v>2</v>
      </c>
      <c r="O36" s="5" t="s">
        <v>22</v>
      </c>
      <c r="P36" s="5" t="s">
        <v>2</v>
      </c>
      <c r="Q36" s="5" t="s">
        <v>24</v>
      </c>
      <c r="R36" s="5" t="s">
        <v>509</v>
      </c>
      <c r="S36" s="5" t="s">
        <v>53</v>
      </c>
      <c r="T36" s="5" t="s">
        <v>498</v>
      </c>
      <c r="U36" s="5" t="s">
        <v>2</v>
      </c>
      <c r="V36" s="5" t="s">
        <v>28</v>
      </c>
      <c r="W36" s="5" t="s">
        <v>519</v>
      </c>
      <c r="X36" s="5" t="s">
        <v>30</v>
      </c>
      <c r="Y36" s="5" t="s">
        <v>520</v>
      </c>
      <c r="Z36" s="5" t="s">
        <v>2</v>
      </c>
      <c r="AA36" s="5" t="s">
        <v>2</v>
      </c>
      <c r="AB36" s="5" t="s">
        <v>2</v>
      </c>
      <c r="AC36" s="5" t="s">
        <v>2</v>
      </c>
      <c r="AD36" s="5" t="s">
        <v>2</v>
      </c>
      <c r="AE36" s="5" t="s">
        <v>2</v>
      </c>
      <c r="AF36" s="5" t="s">
        <v>2</v>
      </c>
      <c r="AG36" s="5" t="s">
        <v>2</v>
      </c>
      <c r="AH36" s="5" t="s">
        <v>2</v>
      </c>
      <c r="AI36" s="5" t="s">
        <v>2</v>
      </c>
      <c r="AJ36" s="5" t="s">
        <v>2</v>
      </c>
      <c r="AK36" s="5" t="s">
        <v>2</v>
      </c>
      <c r="AL36" s="5" t="s">
        <v>2</v>
      </c>
      <c r="AM36" s="5" t="s">
        <v>2</v>
      </c>
      <c r="AN36" s="5" t="s">
        <v>2</v>
      </c>
      <c r="AO36" s="5">
        <f>D35+(1-E35)*(D36-D35)/(E36-E35)</f>
        <v>391.1892505677518</v>
      </c>
      <c r="AP36" s="6">
        <f>MAX(E2:E14)</f>
        <v>1.2059660000000001</v>
      </c>
      <c r="AQ36" s="5">
        <f>MAX(I2:I14)</f>
        <v>1.8540000000000001</v>
      </c>
      <c r="AR36" s="5">
        <f>MAX(J2:J14)</f>
        <v>1.3759999999999999</v>
      </c>
      <c r="AS36" s="5">
        <f>E2</f>
        <v>1.204529</v>
      </c>
      <c r="AT36" s="5">
        <f>G2</f>
        <v>2.395</v>
      </c>
      <c r="AU36" s="5">
        <f>MAX(G2:G35)</f>
        <v>2.4550000000000001</v>
      </c>
      <c r="AV36" s="5">
        <f>G35+(1-E35)*(G36-G35)/(E36-E35)</f>
        <v>1.2239432248296744</v>
      </c>
    </row>
    <row r="37" spans="1:48" x14ac:dyDescent="0.3">
      <c r="A37" s="1" t="s">
        <v>521</v>
      </c>
      <c r="B37" t="s">
        <v>22</v>
      </c>
      <c r="C37" t="s">
        <v>2</v>
      </c>
      <c r="D37" t="s">
        <v>522</v>
      </c>
      <c r="E37" t="s">
        <v>523</v>
      </c>
      <c r="F37" t="s">
        <v>524</v>
      </c>
      <c r="G37">
        <f t="shared" si="0"/>
        <v>1.2170000000000001</v>
      </c>
      <c r="H37" t="s">
        <v>493</v>
      </c>
      <c r="I37" t="s">
        <v>525</v>
      </c>
      <c r="J37" t="s">
        <v>526</v>
      </c>
      <c r="K37" t="s">
        <v>527</v>
      </c>
      <c r="L37" t="s">
        <v>528</v>
      </c>
      <c r="M37" t="s">
        <v>2</v>
      </c>
      <c r="N37" t="s">
        <v>2</v>
      </c>
      <c r="O37" t="s">
        <v>22</v>
      </c>
      <c r="P37" t="s">
        <v>2</v>
      </c>
      <c r="Q37" t="s">
        <v>24</v>
      </c>
      <c r="R37" t="s">
        <v>509</v>
      </c>
      <c r="S37" t="s">
        <v>53</v>
      </c>
      <c r="T37" t="s">
        <v>529</v>
      </c>
      <c r="U37" t="s">
        <v>2</v>
      </c>
      <c r="V37" t="s">
        <v>28</v>
      </c>
      <c r="W37" t="s">
        <v>530</v>
      </c>
      <c r="X37" t="s">
        <v>30</v>
      </c>
      <c r="Y37" t="s">
        <v>531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</row>
    <row r="38" spans="1:48" x14ac:dyDescent="0.3">
      <c r="A38" s="1" t="s">
        <v>532</v>
      </c>
      <c r="B38" t="s">
        <v>22</v>
      </c>
      <c r="C38" t="s">
        <v>2</v>
      </c>
      <c r="D38" t="s">
        <v>533</v>
      </c>
      <c r="E38" t="s">
        <v>534</v>
      </c>
      <c r="F38" t="s">
        <v>535</v>
      </c>
      <c r="G38">
        <f t="shared" si="0"/>
        <v>1.2150000000000001</v>
      </c>
      <c r="H38" t="s">
        <v>493</v>
      </c>
      <c r="I38" t="s">
        <v>536</v>
      </c>
      <c r="J38" t="s">
        <v>537</v>
      </c>
      <c r="K38" t="s">
        <v>538</v>
      </c>
      <c r="L38" t="s">
        <v>539</v>
      </c>
      <c r="M38" t="s">
        <v>2</v>
      </c>
      <c r="N38" t="s">
        <v>2</v>
      </c>
      <c r="O38" t="s">
        <v>22</v>
      </c>
      <c r="P38" t="s">
        <v>2</v>
      </c>
      <c r="Q38" t="s">
        <v>24</v>
      </c>
      <c r="R38" t="s">
        <v>540</v>
      </c>
      <c r="S38" t="s">
        <v>53</v>
      </c>
      <c r="T38" t="s">
        <v>541</v>
      </c>
      <c r="U38" t="s">
        <v>2</v>
      </c>
      <c r="V38" t="s">
        <v>28</v>
      </c>
      <c r="W38" t="s">
        <v>542</v>
      </c>
      <c r="X38" t="s">
        <v>30</v>
      </c>
      <c r="Y38" t="s">
        <v>543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</row>
    <row r="39" spans="1:48" x14ac:dyDescent="0.3">
      <c r="A39" s="1" t="s">
        <v>544</v>
      </c>
      <c r="B39" t="s">
        <v>22</v>
      </c>
      <c r="C39" t="s">
        <v>2</v>
      </c>
      <c r="D39" t="s">
        <v>545</v>
      </c>
      <c r="E39" t="s">
        <v>546</v>
      </c>
      <c r="F39" t="s">
        <v>547</v>
      </c>
      <c r="G39">
        <f t="shared" si="0"/>
        <v>1.2130000000000001</v>
      </c>
      <c r="H39" t="s">
        <v>493</v>
      </c>
      <c r="I39" t="s">
        <v>548</v>
      </c>
      <c r="J39" t="s">
        <v>549</v>
      </c>
      <c r="K39" t="s">
        <v>550</v>
      </c>
      <c r="L39" t="s">
        <v>551</v>
      </c>
      <c r="M39" t="s">
        <v>2</v>
      </c>
      <c r="N39" t="s">
        <v>2</v>
      </c>
      <c r="O39" t="s">
        <v>22</v>
      </c>
      <c r="P39" t="s">
        <v>2</v>
      </c>
      <c r="Q39" t="s">
        <v>24</v>
      </c>
      <c r="R39" t="s">
        <v>540</v>
      </c>
      <c r="S39" t="s">
        <v>53</v>
      </c>
      <c r="T39" t="s">
        <v>541</v>
      </c>
      <c r="U39" t="s">
        <v>2</v>
      </c>
      <c r="V39" t="s">
        <v>28</v>
      </c>
      <c r="W39" t="s">
        <v>552</v>
      </c>
      <c r="X39" t="s">
        <v>30</v>
      </c>
      <c r="Y39" t="s">
        <v>553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</row>
    <row r="40" spans="1:48" x14ac:dyDescent="0.3">
      <c r="A40" s="1" t="s">
        <v>554</v>
      </c>
      <c r="B40" t="s">
        <v>22</v>
      </c>
      <c r="C40" t="s">
        <v>2</v>
      </c>
      <c r="D40" t="s">
        <v>555</v>
      </c>
      <c r="E40" t="s">
        <v>556</v>
      </c>
      <c r="F40" t="s">
        <v>557</v>
      </c>
      <c r="G40">
        <f t="shared" si="0"/>
        <v>1.2110000000000001</v>
      </c>
      <c r="H40" t="s">
        <v>493</v>
      </c>
      <c r="I40" t="s">
        <v>70</v>
      </c>
      <c r="J40" t="s">
        <v>558</v>
      </c>
      <c r="K40" t="s">
        <v>559</v>
      </c>
      <c r="L40" t="s">
        <v>560</v>
      </c>
      <c r="M40" t="s">
        <v>2</v>
      </c>
      <c r="N40" t="s">
        <v>2</v>
      </c>
      <c r="O40" t="s">
        <v>22</v>
      </c>
      <c r="P40" t="s">
        <v>2</v>
      </c>
      <c r="Q40" t="s">
        <v>24</v>
      </c>
      <c r="R40" t="s">
        <v>540</v>
      </c>
      <c r="S40" t="s">
        <v>53</v>
      </c>
      <c r="T40" t="s">
        <v>561</v>
      </c>
      <c r="U40" t="s">
        <v>2</v>
      </c>
      <c r="V40" t="s">
        <v>28</v>
      </c>
      <c r="W40" t="s">
        <v>562</v>
      </c>
      <c r="X40" t="s">
        <v>30</v>
      </c>
      <c r="Y40" t="s">
        <v>563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</row>
    <row r="41" spans="1:48" x14ac:dyDescent="0.3">
      <c r="A41" s="1" t="s">
        <v>564</v>
      </c>
      <c r="B41" t="s">
        <v>22</v>
      </c>
      <c r="C41" t="s">
        <v>2</v>
      </c>
      <c r="D41" t="s">
        <v>565</v>
      </c>
      <c r="E41" t="s">
        <v>566</v>
      </c>
      <c r="F41" t="s">
        <v>567</v>
      </c>
      <c r="G41">
        <f t="shared" si="0"/>
        <v>1.208</v>
      </c>
      <c r="H41" t="s">
        <v>493</v>
      </c>
      <c r="I41" t="s">
        <v>208</v>
      </c>
      <c r="J41" t="s">
        <v>558</v>
      </c>
      <c r="K41" t="s">
        <v>568</v>
      </c>
      <c r="L41" t="s">
        <v>569</v>
      </c>
      <c r="M41" t="s">
        <v>2</v>
      </c>
      <c r="N41" t="s">
        <v>2</v>
      </c>
      <c r="O41" t="s">
        <v>22</v>
      </c>
      <c r="P41" t="s">
        <v>2</v>
      </c>
      <c r="Q41" t="s">
        <v>24</v>
      </c>
      <c r="R41" t="s">
        <v>570</v>
      </c>
      <c r="S41" t="s">
        <v>53</v>
      </c>
      <c r="T41" t="s">
        <v>571</v>
      </c>
      <c r="U41" t="s">
        <v>2</v>
      </c>
      <c r="V41" t="s">
        <v>28</v>
      </c>
      <c r="W41" t="s">
        <v>572</v>
      </c>
      <c r="X41" t="s">
        <v>30</v>
      </c>
      <c r="Y41" t="s">
        <v>573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</row>
    <row r="42" spans="1:48" x14ac:dyDescent="0.3">
      <c r="A42" s="1" t="s">
        <v>574</v>
      </c>
      <c r="B42" t="s">
        <v>22</v>
      </c>
      <c r="C42" t="s">
        <v>2</v>
      </c>
      <c r="D42" t="s">
        <v>575</v>
      </c>
      <c r="E42" t="s">
        <v>576</v>
      </c>
      <c r="F42" t="s">
        <v>577</v>
      </c>
      <c r="G42">
        <f t="shared" si="0"/>
        <v>1.206</v>
      </c>
      <c r="H42" t="s">
        <v>493</v>
      </c>
      <c r="I42" t="s">
        <v>578</v>
      </c>
      <c r="J42" t="s">
        <v>579</v>
      </c>
      <c r="K42" t="s">
        <v>580</v>
      </c>
      <c r="L42" t="s">
        <v>581</v>
      </c>
      <c r="M42" t="s">
        <v>2</v>
      </c>
      <c r="N42" t="s">
        <v>2</v>
      </c>
      <c r="O42" t="s">
        <v>22</v>
      </c>
      <c r="P42" t="s">
        <v>2</v>
      </c>
      <c r="Q42" t="s">
        <v>24</v>
      </c>
      <c r="R42" t="s">
        <v>570</v>
      </c>
      <c r="S42" t="s">
        <v>53</v>
      </c>
      <c r="T42" t="s">
        <v>582</v>
      </c>
      <c r="U42" t="s">
        <v>2</v>
      </c>
      <c r="V42" t="s">
        <v>28</v>
      </c>
      <c r="W42" t="s">
        <v>583</v>
      </c>
      <c r="X42" t="s">
        <v>30</v>
      </c>
      <c r="Y42" t="s">
        <v>584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</row>
    <row r="43" spans="1:48" x14ac:dyDescent="0.3">
      <c r="A43" s="1" t="s">
        <v>585</v>
      </c>
      <c r="B43" t="s">
        <v>22</v>
      </c>
      <c r="C43" t="s">
        <v>2</v>
      </c>
      <c r="D43" t="s">
        <v>586</v>
      </c>
      <c r="E43" t="s">
        <v>587</v>
      </c>
      <c r="F43" t="s">
        <v>588</v>
      </c>
      <c r="G43">
        <f t="shared" si="0"/>
        <v>1.2050000000000001</v>
      </c>
      <c r="H43" t="s">
        <v>493</v>
      </c>
      <c r="I43" t="s">
        <v>578</v>
      </c>
      <c r="J43" t="s">
        <v>589</v>
      </c>
      <c r="K43" t="s">
        <v>590</v>
      </c>
      <c r="L43" t="s">
        <v>591</v>
      </c>
      <c r="M43" t="s">
        <v>2</v>
      </c>
      <c r="N43" t="s">
        <v>2</v>
      </c>
      <c r="O43" t="s">
        <v>22</v>
      </c>
      <c r="P43" t="s">
        <v>2</v>
      </c>
      <c r="Q43" t="s">
        <v>24</v>
      </c>
      <c r="R43" t="s">
        <v>570</v>
      </c>
      <c r="S43" t="s">
        <v>53</v>
      </c>
      <c r="T43" t="s">
        <v>592</v>
      </c>
      <c r="U43" t="s">
        <v>2</v>
      </c>
      <c r="V43" t="s">
        <v>28</v>
      </c>
      <c r="W43" t="s">
        <v>593</v>
      </c>
      <c r="X43" t="s">
        <v>30</v>
      </c>
      <c r="Y43" t="s">
        <v>594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</row>
    <row r="44" spans="1:48" x14ac:dyDescent="0.3">
      <c r="A44" s="1" t="s">
        <v>595</v>
      </c>
      <c r="B44" t="s">
        <v>22</v>
      </c>
      <c r="C44" t="s">
        <v>2</v>
      </c>
      <c r="D44" t="s">
        <v>596</v>
      </c>
      <c r="E44" t="s">
        <v>597</v>
      </c>
      <c r="F44" t="s">
        <v>588</v>
      </c>
      <c r="G44">
        <f t="shared" si="0"/>
        <v>1.2050000000000001</v>
      </c>
      <c r="H44" t="s">
        <v>493</v>
      </c>
      <c r="I44" t="s">
        <v>578</v>
      </c>
      <c r="J44" t="s">
        <v>589</v>
      </c>
      <c r="K44" t="s">
        <v>598</v>
      </c>
      <c r="L44" t="s">
        <v>599</v>
      </c>
      <c r="M44" t="s">
        <v>2</v>
      </c>
      <c r="N44" t="s">
        <v>2</v>
      </c>
      <c r="O44" t="s">
        <v>22</v>
      </c>
      <c r="P44" t="s">
        <v>2</v>
      </c>
      <c r="Q44" t="s">
        <v>24</v>
      </c>
      <c r="R44" t="s">
        <v>570</v>
      </c>
      <c r="S44" t="s">
        <v>53</v>
      </c>
      <c r="T44" t="s">
        <v>600</v>
      </c>
      <c r="U44" t="s">
        <v>2</v>
      </c>
      <c r="V44" t="s">
        <v>28</v>
      </c>
      <c r="W44" t="s">
        <v>601</v>
      </c>
      <c r="X44" t="s">
        <v>30</v>
      </c>
      <c r="Y44" t="s">
        <v>602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</row>
    <row r="45" spans="1:48" x14ac:dyDescent="0.3">
      <c r="A45" s="1" t="s">
        <v>603</v>
      </c>
      <c r="B45" t="s">
        <v>22</v>
      </c>
      <c r="C45" t="s">
        <v>2</v>
      </c>
      <c r="D45" t="s">
        <v>604</v>
      </c>
      <c r="E45" t="s">
        <v>605</v>
      </c>
      <c r="F45" t="s">
        <v>606</v>
      </c>
      <c r="G45">
        <f t="shared" si="0"/>
        <v>1.204</v>
      </c>
      <c r="H45" t="s">
        <v>493</v>
      </c>
      <c r="I45" t="s">
        <v>607</v>
      </c>
      <c r="J45" t="s">
        <v>589</v>
      </c>
      <c r="K45" t="s">
        <v>608</v>
      </c>
      <c r="L45" t="s">
        <v>609</v>
      </c>
      <c r="M45" t="s">
        <v>2</v>
      </c>
      <c r="N45" t="s">
        <v>2</v>
      </c>
      <c r="O45" t="s">
        <v>22</v>
      </c>
      <c r="P45" t="s">
        <v>2</v>
      </c>
      <c r="Q45" t="s">
        <v>24</v>
      </c>
      <c r="R45" t="s">
        <v>610</v>
      </c>
      <c r="S45" t="s">
        <v>53</v>
      </c>
      <c r="T45" t="s">
        <v>611</v>
      </c>
      <c r="U45" t="s">
        <v>2</v>
      </c>
      <c r="V45" t="s">
        <v>28</v>
      </c>
      <c r="W45" t="s">
        <v>612</v>
      </c>
      <c r="X45" t="s">
        <v>30</v>
      </c>
      <c r="Y45" t="s">
        <v>613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</row>
    <row r="46" spans="1:48" x14ac:dyDescent="0.3">
      <c r="A46" s="1" t="s">
        <v>614</v>
      </c>
      <c r="B46" t="s">
        <v>22</v>
      </c>
      <c r="C46" t="s">
        <v>2</v>
      </c>
      <c r="D46" t="s">
        <v>615</v>
      </c>
      <c r="E46" t="s">
        <v>616</v>
      </c>
      <c r="F46" t="s">
        <v>617</v>
      </c>
      <c r="G46">
        <f t="shared" si="0"/>
        <v>1.2030000000000001</v>
      </c>
      <c r="H46" t="s">
        <v>493</v>
      </c>
      <c r="I46" t="s">
        <v>607</v>
      </c>
      <c r="J46" t="s">
        <v>589</v>
      </c>
      <c r="K46" t="s">
        <v>618</v>
      </c>
      <c r="L46" t="s">
        <v>619</v>
      </c>
      <c r="M46" t="s">
        <v>2</v>
      </c>
      <c r="N46" t="s">
        <v>2</v>
      </c>
      <c r="O46" t="s">
        <v>22</v>
      </c>
      <c r="P46" t="s">
        <v>2</v>
      </c>
      <c r="Q46" t="s">
        <v>24</v>
      </c>
      <c r="R46" t="s">
        <v>610</v>
      </c>
      <c r="S46" t="s">
        <v>53</v>
      </c>
      <c r="T46" t="s">
        <v>611</v>
      </c>
      <c r="U46" t="s">
        <v>2</v>
      </c>
      <c r="V46" t="s">
        <v>28</v>
      </c>
      <c r="W46" t="s">
        <v>620</v>
      </c>
      <c r="X46" t="s">
        <v>30</v>
      </c>
      <c r="Y46" t="s">
        <v>621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</row>
    <row r="47" spans="1:48" x14ac:dyDescent="0.3">
      <c r="A47" s="1" t="s">
        <v>622</v>
      </c>
      <c r="B47" t="s">
        <v>22</v>
      </c>
      <c r="C47" t="s">
        <v>2</v>
      </c>
      <c r="D47" t="s">
        <v>623</v>
      </c>
      <c r="E47" t="s">
        <v>624</v>
      </c>
      <c r="F47" t="s">
        <v>617</v>
      </c>
      <c r="G47">
        <f t="shared" si="0"/>
        <v>1.2030000000000001</v>
      </c>
      <c r="H47" t="s">
        <v>493</v>
      </c>
      <c r="I47" t="s">
        <v>625</v>
      </c>
      <c r="J47" t="s">
        <v>589</v>
      </c>
      <c r="K47" t="s">
        <v>626</v>
      </c>
      <c r="L47" t="s">
        <v>627</v>
      </c>
      <c r="M47" t="s">
        <v>2</v>
      </c>
      <c r="N47" t="s">
        <v>2</v>
      </c>
      <c r="O47" t="s">
        <v>22</v>
      </c>
      <c r="P47" t="s">
        <v>2</v>
      </c>
      <c r="Q47" t="s">
        <v>24</v>
      </c>
      <c r="R47" t="s">
        <v>610</v>
      </c>
      <c r="S47" t="s">
        <v>53</v>
      </c>
      <c r="T47" t="s">
        <v>628</v>
      </c>
      <c r="U47" t="s">
        <v>2</v>
      </c>
      <c r="V47" t="s">
        <v>28</v>
      </c>
      <c r="W47" t="s">
        <v>629</v>
      </c>
      <c r="X47" t="s">
        <v>30</v>
      </c>
      <c r="Y47" t="s">
        <v>630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</row>
    <row r="48" spans="1:48" x14ac:dyDescent="0.3">
      <c r="A48" s="1" t="s">
        <v>631</v>
      </c>
      <c r="B48" t="s">
        <v>22</v>
      </c>
      <c r="C48" t="s">
        <v>2</v>
      </c>
      <c r="D48" t="s">
        <v>632</v>
      </c>
      <c r="E48" t="s">
        <v>633</v>
      </c>
      <c r="F48" t="s">
        <v>634</v>
      </c>
      <c r="G48">
        <f t="shared" si="0"/>
        <v>1.202</v>
      </c>
      <c r="H48" t="s">
        <v>493</v>
      </c>
      <c r="I48" t="s">
        <v>625</v>
      </c>
      <c r="J48" t="s">
        <v>589</v>
      </c>
      <c r="K48" t="s">
        <v>635</v>
      </c>
      <c r="L48" t="s">
        <v>636</v>
      </c>
      <c r="M48" t="s">
        <v>2</v>
      </c>
      <c r="N48" t="s">
        <v>2</v>
      </c>
      <c r="O48" t="s">
        <v>22</v>
      </c>
      <c r="P48" t="s">
        <v>2</v>
      </c>
      <c r="Q48" t="s">
        <v>24</v>
      </c>
      <c r="R48" t="s">
        <v>610</v>
      </c>
      <c r="S48" t="s">
        <v>53</v>
      </c>
      <c r="T48" t="s">
        <v>637</v>
      </c>
      <c r="U48" t="s">
        <v>2</v>
      </c>
      <c r="V48" t="s">
        <v>28</v>
      </c>
      <c r="W48" t="s">
        <v>638</v>
      </c>
      <c r="X48" t="s">
        <v>30</v>
      </c>
      <c r="Y48" t="s">
        <v>639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</row>
    <row r="49" spans="1:40" x14ac:dyDescent="0.3">
      <c r="A49" s="1" t="s">
        <v>640</v>
      </c>
      <c r="B49" t="s">
        <v>22</v>
      </c>
      <c r="C49" t="s">
        <v>2</v>
      </c>
      <c r="D49" t="s">
        <v>641</v>
      </c>
      <c r="E49" t="s">
        <v>642</v>
      </c>
      <c r="F49" t="s">
        <v>634</v>
      </c>
      <c r="G49">
        <f t="shared" si="0"/>
        <v>1.202</v>
      </c>
      <c r="H49" t="s">
        <v>493</v>
      </c>
      <c r="I49" t="s">
        <v>625</v>
      </c>
      <c r="J49" t="s">
        <v>643</v>
      </c>
      <c r="K49" t="s">
        <v>644</v>
      </c>
      <c r="L49" t="s">
        <v>645</v>
      </c>
      <c r="M49" t="s">
        <v>2</v>
      </c>
      <c r="N49" t="s">
        <v>2</v>
      </c>
      <c r="O49" t="s">
        <v>22</v>
      </c>
      <c r="P49" t="s">
        <v>2</v>
      </c>
      <c r="Q49" t="s">
        <v>24</v>
      </c>
      <c r="R49" t="s">
        <v>610</v>
      </c>
      <c r="S49" t="s">
        <v>53</v>
      </c>
      <c r="T49" t="s">
        <v>637</v>
      </c>
      <c r="U49" t="s">
        <v>2</v>
      </c>
      <c r="V49" t="s">
        <v>28</v>
      </c>
      <c r="W49" t="s">
        <v>646</v>
      </c>
      <c r="X49" t="s">
        <v>30</v>
      </c>
      <c r="Y49" t="s">
        <v>647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</row>
    <row r="50" spans="1:40" x14ac:dyDescent="0.3">
      <c r="A50" s="1" t="s">
        <v>648</v>
      </c>
      <c r="B50" t="s">
        <v>22</v>
      </c>
      <c r="C50" t="s">
        <v>2</v>
      </c>
      <c r="D50" t="s">
        <v>649</v>
      </c>
      <c r="E50" t="s">
        <v>650</v>
      </c>
      <c r="F50" t="s">
        <v>651</v>
      </c>
      <c r="G50">
        <f t="shared" si="0"/>
        <v>1.2010000000000001</v>
      </c>
      <c r="H50" t="s">
        <v>493</v>
      </c>
      <c r="I50" t="s">
        <v>652</v>
      </c>
      <c r="J50" t="s">
        <v>643</v>
      </c>
      <c r="K50" t="s">
        <v>653</v>
      </c>
      <c r="L50" t="s">
        <v>654</v>
      </c>
      <c r="M50" t="s">
        <v>2</v>
      </c>
      <c r="N50" t="s">
        <v>2</v>
      </c>
      <c r="O50" t="s">
        <v>22</v>
      </c>
      <c r="P50" t="s">
        <v>2</v>
      </c>
      <c r="Q50" t="s">
        <v>24</v>
      </c>
      <c r="R50" t="s">
        <v>610</v>
      </c>
      <c r="S50" t="s">
        <v>53</v>
      </c>
      <c r="T50" t="s">
        <v>655</v>
      </c>
      <c r="U50" t="s">
        <v>2</v>
      </c>
      <c r="V50" t="s">
        <v>28</v>
      </c>
      <c r="W50" t="s">
        <v>656</v>
      </c>
      <c r="X50" t="s">
        <v>30</v>
      </c>
      <c r="Y50" t="s">
        <v>657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</row>
    <row r="51" spans="1:40" x14ac:dyDescent="0.3">
      <c r="A51" s="1" t="s">
        <v>658</v>
      </c>
      <c r="B51" t="s">
        <v>22</v>
      </c>
      <c r="C51" t="s">
        <v>2</v>
      </c>
      <c r="D51" t="s">
        <v>659</v>
      </c>
      <c r="E51" t="s">
        <v>660</v>
      </c>
      <c r="F51" t="s">
        <v>661</v>
      </c>
      <c r="G51">
        <f t="shared" si="0"/>
        <v>1.2</v>
      </c>
      <c r="H51" t="s">
        <v>493</v>
      </c>
      <c r="I51" t="s">
        <v>652</v>
      </c>
      <c r="J51" t="s">
        <v>643</v>
      </c>
      <c r="K51" t="s">
        <v>662</v>
      </c>
      <c r="L51" t="s">
        <v>663</v>
      </c>
      <c r="M51" t="s">
        <v>2</v>
      </c>
      <c r="N51" t="s">
        <v>2</v>
      </c>
      <c r="O51" t="s">
        <v>22</v>
      </c>
      <c r="P51" t="s">
        <v>2</v>
      </c>
      <c r="Q51" t="s">
        <v>24</v>
      </c>
      <c r="R51" t="s">
        <v>664</v>
      </c>
      <c r="S51" t="s">
        <v>53</v>
      </c>
      <c r="T51" t="s">
        <v>655</v>
      </c>
      <c r="U51" t="s">
        <v>2</v>
      </c>
      <c r="V51" t="s">
        <v>28</v>
      </c>
      <c r="W51" t="s">
        <v>665</v>
      </c>
      <c r="X51" t="s">
        <v>30</v>
      </c>
      <c r="Y51" t="s">
        <v>666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</row>
    <row r="52" spans="1:40" x14ac:dyDescent="0.3">
      <c r="A52" s="1" t="s">
        <v>667</v>
      </c>
      <c r="B52" t="s">
        <v>22</v>
      </c>
      <c r="C52" t="s">
        <v>2</v>
      </c>
      <c r="D52" t="s">
        <v>668</v>
      </c>
      <c r="E52" t="s">
        <v>669</v>
      </c>
      <c r="F52" t="s">
        <v>661</v>
      </c>
      <c r="G52">
        <f t="shared" si="0"/>
        <v>1.2</v>
      </c>
      <c r="H52" t="s">
        <v>493</v>
      </c>
      <c r="I52" t="s">
        <v>652</v>
      </c>
      <c r="J52" t="s">
        <v>643</v>
      </c>
      <c r="K52" t="s">
        <v>670</v>
      </c>
      <c r="L52" t="s">
        <v>671</v>
      </c>
      <c r="M52" t="s">
        <v>2</v>
      </c>
      <c r="N52" t="s">
        <v>2</v>
      </c>
      <c r="O52" t="s">
        <v>22</v>
      </c>
      <c r="P52" t="s">
        <v>2</v>
      </c>
      <c r="Q52" t="s">
        <v>24</v>
      </c>
      <c r="R52" t="s">
        <v>664</v>
      </c>
      <c r="S52" t="s">
        <v>53</v>
      </c>
      <c r="T52" t="s">
        <v>672</v>
      </c>
      <c r="U52" t="s">
        <v>2</v>
      </c>
      <c r="V52" t="s">
        <v>28</v>
      </c>
      <c r="W52" t="s">
        <v>673</v>
      </c>
      <c r="X52" t="s">
        <v>30</v>
      </c>
      <c r="Y52" t="s">
        <v>674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</row>
    <row r="53" spans="1:40" x14ac:dyDescent="0.3">
      <c r="A53" s="1" t="s">
        <v>675</v>
      </c>
      <c r="B53" t="s">
        <v>22</v>
      </c>
      <c r="C53" t="s">
        <v>2</v>
      </c>
      <c r="D53" t="s">
        <v>676</v>
      </c>
      <c r="E53" t="s">
        <v>677</v>
      </c>
      <c r="F53" t="s">
        <v>678</v>
      </c>
      <c r="G53">
        <f t="shared" si="0"/>
        <v>1.1990000000000001</v>
      </c>
      <c r="H53" t="s">
        <v>493</v>
      </c>
      <c r="I53" t="s">
        <v>79</v>
      </c>
      <c r="J53" t="s">
        <v>643</v>
      </c>
      <c r="K53" t="s">
        <v>679</v>
      </c>
      <c r="L53" t="s">
        <v>680</v>
      </c>
      <c r="M53" t="s">
        <v>2</v>
      </c>
      <c r="N53" t="s">
        <v>2</v>
      </c>
      <c r="O53" t="s">
        <v>22</v>
      </c>
      <c r="P53" t="s">
        <v>2</v>
      </c>
      <c r="Q53" t="s">
        <v>24</v>
      </c>
      <c r="R53" t="s">
        <v>664</v>
      </c>
      <c r="S53" t="s">
        <v>53</v>
      </c>
      <c r="T53" t="s">
        <v>681</v>
      </c>
      <c r="U53" t="s">
        <v>2</v>
      </c>
      <c r="V53" t="s">
        <v>28</v>
      </c>
      <c r="W53" t="s">
        <v>682</v>
      </c>
      <c r="X53" t="s">
        <v>30</v>
      </c>
      <c r="Y53" t="s">
        <v>683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</row>
    <row r="54" spans="1:40" x14ac:dyDescent="0.3">
      <c r="A54" s="1" t="s">
        <v>684</v>
      </c>
      <c r="B54" t="s">
        <v>22</v>
      </c>
      <c r="C54" t="s">
        <v>2</v>
      </c>
      <c r="D54" t="s">
        <v>685</v>
      </c>
      <c r="E54" t="s">
        <v>686</v>
      </c>
      <c r="F54" t="s">
        <v>687</v>
      </c>
      <c r="G54">
        <f t="shared" si="0"/>
        <v>1.198</v>
      </c>
      <c r="H54" t="s">
        <v>493</v>
      </c>
      <c r="I54" t="s">
        <v>79</v>
      </c>
      <c r="J54" t="s">
        <v>643</v>
      </c>
      <c r="K54" t="s">
        <v>688</v>
      </c>
      <c r="L54" t="s">
        <v>689</v>
      </c>
      <c r="M54" t="s">
        <v>2</v>
      </c>
      <c r="N54" t="s">
        <v>2</v>
      </c>
      <c r="O54" t="s">
        <v>22</v>
      </c>
      <c r="P54" t="s">
        <v>2</v>
      </c>
      <c r="Q54" t="s">
        <v>24</v>
      </c>
      <c r="R54" t="s">
        <v>664</v>
      </c>
      <c r="S54" t="s">
        <v>53</v>
      </c>
      <c r="T54" t="s">
        <v>690</v>
      </c>
      <c r="U54" t="s">
        <v>2</v>
      </c>
      <c r="V54" t="s">
        <v>28</v>
      </c>
      <c r="W54" t="s">
        <v>691</v>
      </c>
      <c r="X54" t="s">
        <v>30</v>
      </c>
      <c r="Y54" t="s">
        <v>692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</row>
    <row r="55" spans="1:40" x14ac:dyDescent="0.3">
      <c r="A55" s="1" t="s">
        <v>693</v>
      </c>
      <c r="B55" t="s">
        <v>22</v>
      </c>
      <c r="C55" t="s">
        <v>2</v>
      </c>
      <c r="D55" t="s">
        <v>694</v>
      </c>
      <c r="E55" t="s">
        <v>695</v>
      </c>
      <c r="F55" t="s">
        <v>687</v>
      </c>
      <c r="G55">
        <f t="shared" si="0"/>
        <v>1.198</v>
      </c>
      <c r="H55" t="s">
        <v>493</v>
      </c>
      <c r="I55" t="s">
        <v>696</v>
      </c>
      <c r="J55" t="s">
        <v>643</v>
      </c>
      <c r="K55" t="s">
        <v>697</v>
      </c>
      <c r="L55" t="s">
        <v>698</v>
      </c>
      <c r="M55" t="s">
        <v>2</v>
      </c>
      <c r="N55" t="s">
        <v>2</v>
      </c>
      <c r="O55" t="s">
        <v>22</v>
      </c>
      <c r="P55" t="s">
        <v>2</v>
      </c>
      <c r="Q55" t="s">
        <v>24</v>
      </c>
      <c r="R55" t="s">
        <v>664</v>
      </c>
      <c r="S55" t="s">
        <v>53</v>
      </c>
      <c r="T55" t="s">
        <v>690</v>
      </c>
      <c r="U55" t="s">
        <v>2</v>
      </c>
      <c r="V55" t="s">
        <v>28</v>
      </c>
      <c r="W55" t="s">
        <v>699</v>
      </c>
      <c r="X55" t="s">
        <v>30</v>
      </c>
      <c r="Y55" t="s">
        <v>700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</row>
    <row r="56" spans="1:40" x14ac:dyDescent="0.3">
      <c r="A56" s="1" t="s">
        <v>701</v>
      </c>
      <c r="B56" t="s">
        <v>22</v>
      </c>
      <c r="C56" t="s">
        <v>2</v>
      </c>
      <c r="D56" t="s">
        <v>702</v>
      </c>
      <c r="E56" t="s">
        <v>703</v>
      </c>
      <c r="F56" t="s">
        <v>704</v>
      </c>
      <c r="G56">
        <f t="shared" si="0"/>
        <v>1.1970000000000001</v>
      </c>
      <c r="H56" t="s">
        <v>493</v>
      </c>
      <c r="I56" t="s">
        <v>696</v>
      </c>
      <c r="J56" t="s">
        <v>643</v>
      </c>
      <c r="K56" t="s">
        <v>705</v>
      </c>
      <c r="L56" t="s">
        <v>706</v>
      </c>
      <c r="M56" t="s">
        <v>2</v>
      </c>
      <c r="N56" t="s">
        <v>2</v>
      </c>
      <c r="O56" t="s">
        <v>22</v>
      </c>
      <c r="P56" t="s">
        <v>2</v>
      </c>
      <c r="Q56" t="s">
        <v>24</v>
      </c>
      <c r="R56" t="s">
        <v>664</v>
      </c>
      <c r="S56" t="s">
        <v>53</v>
      </c>
      <c r="T56" t="s">
        <v>707</v>
      </c>
      <c r="U56" t="s">
        <v>2</v>
      </c>
      <c r="V56" t="s">
        <v>28</v>
      </c>
      <c r="W56" t="s">
        <v>708</v>
      </c>
      <c r="X56" t="s">
        <v>30</v>
      </c>
      <c r="Y56" t="s">
        <v>709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</row>
    <row r="57" spans="1:40" x14ac:dyDescent="0.3">
      <c r="A57" s="1" t="s">
        <v>710</v>
      </c>
      <c r="B57" t="s">
        <v>22</v>
      </c>
      <c r="C57" t="s">
        <v>2</v>
      </c>
      <c r="D57" t="s">
        <v>711</v>
      </c>
      <c r="E57" t="s">
        <v>712</v>
      </c>
      <c r="F57" t="s">
        <v>713</v>
      </c>
      <c r="G57">
        <f t="shared" si="0"/>
        <v>1.196</v>
      </c>
      <c r="H57" t="s">
        <v>493</v>
      </c>
      <c r="I57" t="s">
        <v>696</v>
      </c>
      <c r="J57" t="s">
        <v>643</v>
      </c>
      <c r="K57" t="s">
        <v>714</v>
      </c>
      <c r="L57" t="s">
        <v>715</v>
      </c>
      <c r="M57" t="s">
        <v>2</v>
      </c>
      <c r="N57" t="s">
        <v>2</v>
      </c>
      <c r="O57" t="s">
        <v>22</v>
      </c>
      <c r="P57" t="s">
        <v>2</v>
      </c>
      <c r="Q57" t="s">
        <v>24</v>
      </c>
      <c r="R57" t="s">
        <v>716</v>
      </c>
      <c r="S57" t="s">
        <v>53</v>
      </c>
      <c r="T57" t="s">
        <v>717</v>
      </c>
      <c r="U57" t="s">
        <v>2</v>
      </c>
      <c r="V57" t="s">
        <v>28</v>
      </c>
      <c r="W57" t="s">
        <v>718</v>
      </c>
      <c r="X57" t="s">
        <v>30</v>
      </c>
      <c r="Y57" t="s">
        <v>719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</row>
    <row r="58" spans="1:40" x14ac:dyDescent="0.3">
      <c r="A58" s="1" t="s">
        <v>720</v>
      </c>
      <c r="B58" t="s">
        <v>22</v>
      </c>
      <c r="C58" t="s">
        <v>2</v>
      </c>
      <c r="D58" t="s">
        <v>721</v>
      </c>
      <c r="E58" t="s">
        <v>722</v>
      </c>
      <c r="F58" t="s">
        <v>713</v>
      </c>
      <c r="G58">
        <f t="shared" si="0"/>
        <v>1.196</v>
      </c>
      <c r="H58" t="s">
        <v>493</v>
      </c>
      <c r="I58" t="s">
        <v>723</v>
      </c>
      <c r="J58" t="s">
        <v>724</v>
      </c>
      <c r="K58" t="s">
        <v>725</v>
      </c>
      <c r="L58" t="s">
        <v>726</v>
      </c>
      <c r="M58" t="s">
        <v>2</v>
      </c>
      <c r="N58" t="s">
        <v>2</v>
      </c>
      <c r="O58" t="s">
        <v>22</v>
      </c>
      <c r="P58" t="s">
        <v>2</v>
      </c>
      <c r="Q58" t="s">
        <v>24</v>
      </c>
      <c r="R58" t="s">
        <v>716</v>
      </c>
      <c r="S58" t="s">
        <v>53</v>
      </c>
      <c r="T58" t="s">
        <v>727</v>
      </c>
      <c r="U58" t="s">
        <v>2</v>
      </c>
      <c r="V58" t="s">
        <v>28</v>
      </c>
      <c r="W58" t="s">
        <v>728</v>
      </c>
      <c r="X58" t="s">
        <v>30</v>
      </c>
      <c r="Y58" t="s">
        <v>729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</row>
    <row r="59" spans="1:40" x14ac:dyDescent="0.3">
      <c r="A59" s="1" t="s">
        <v>730</v>
      </c>
      <c r="B59" t="s">
        <v>22</v>
      </c>
      <c r="C59" t="s">
        <v>2</v>
      </c>
      <c r="D59" t="s">
        <v>731</v>
      </c>
      <c r="E59" t="s">
        <v>732</v>
      </c>
      <c r="F59" t="s">
        <v>733</v>
      </c>
      <c r="G59">
        <f t="shared" si="0"/>
        <v>1.1950000000000001</v>
      </c>
      <c r="H59" t="s">
        <v>493</v>
      </c>
      <c r="I59" t="s">
        <v>723</v>
      </c>
      <c r="J59" t="s">
        <v>724</v>
      </c>
      <c r="K59" t="s">
        <v>734</v>
      </c>
      <c r="L59" t="s">
        <v>735</v>
      </c>
      <c r="M59" t="s">
        <v>2</v>
      </c>
      <c r="N59" t="s">
        <v>2</v>
      </c>
      <c r="O59" t="s">
        <v>22</v>
      </c>
      <c r="P59" t="s">
        <v>2</v>
      </c>
      <c r="Q59" t="s">
        <v>24</v>
      </c>
      <c r="R59" t="s">
        <v>716</v>
      </c>
      <c r="S59" t="s">
        <v>53</v>
      </c>
      <c r="T59" t="s">
        <v>736</v>
      </c>
      <c r="U59" t="s">
        <v>2</v>
      </c>
      <c r="V59" t="s">
        <v>28</v>
      </c>
      <c r="W59" t="s">
        <v>737</v>
      </c>
      <c r="X59" t="s">
        <v>30</v>
      </c>
      <c r="Y59" t="s">
        <v>738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  <c r="AN59" t="s">
        <v>2</v>
      </c>
    </row>
    <row r="60" spans="1:40" x14ac:dyDescent="0.3">
      <c r="A60" s="1" t="s">
        <v>739</v>
      </c>
      <c r="B60" t="s">
        <v>22</v>
      </c>
      <c r="C60" t="s">
        <v>2</v>
      </c>
      <c r="D60" t="s">
        <v>740</v>
      </c>
      <c r="E60" t="s">
        <v>741</v>
      </c>
      <c r="F60" t="s">
        <v>742</v>
      </c>
      <c r="G60">
        <f t="shared" si="0"/>
        <v>1.194</v>
      </c>
      <c r="H60" t="s">
        <v>493</v>
      </c>
      <c r="I60" t="s">
        <v>743</v>
      </c>
      <c r="J60" t="s">
        <v>724</v>
      </c>
      <c r="K60" t="s">
        <v>744</v>
      </c>
      <c r="L60" t="s">
        <v>745</v>
      </c>
      <c r="M60" t="s">
        <v>2</v>
      </c>
      <c r="N60" t="s">
        <v>2</v>
      </c>
      <c r="O60" t="s">
        <v>22</v>
      </c>
      <c r="P60" t="s">
        <v>2</v>
      </c>
      <c r="Q60" t="s">
        <v>24</v>
      </c>
      <c r="R60" t="s">
        <v>716</v>
      </c>
      <c r="S60" t="s">
        <v>53</v>
      </c>
      <c r="T60" t="s">
        <v>736</v>
      </c>
      <c r="U60" t="s">
        <v>2</v>
      </c>
      <c r="V60" t="s">
        <v>28</v>
      </c>
      <c r="W60" t="s">
        <v>746</v>
      </c>
      <c r="X60" t="s">
        <v>30</v>
      </c>
      <c r="Y60" t="s">
        <v>747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  <c r="AN60" t="s">
        <v>2</v>
      </c>
    </row>
    <row r="61" spans="1:40" x14ac:dyDescent="0.3">
      <c r="A61" s="1" t="s">
        <v>748</v>
      </c>
      <c r="B61" t="s">
        <v>22</v>
      </c>
      <c r="C61" t="s">
        <v>2</v>
      </c>
      <c r="D61" t="s">
        <v>749</v>
      </c>
      <c r="E61" t="s">
        <v>750</v>
      </c>
      <c r="F61" t="s">
        <v>751</v>
      </c>
      <c r="G61">
        <f t="shared" si="0"/>
        <v>1.1930000000000001</v>
      </c>
      <c r="H61" t="s">
        <v>493</v>
      </c>
      <c r="I61" t="s">
        <v>743</v>
      </c>
      <c r="J61" t="s">
        <v>724</v>
      </c>
      <c r="K61" t="s">
        <v>752</v>
      </c>
      <c r="L61" t="s">
        <v>753</v>
      </c>
      <c r="M61" t="s">
        <v>2</v>
      </c>
      <c r="N61" t="s">
        <v>2</v>
      </c>
      <c r="O61" t="s">
        <v>22</v>
      </c>
      <c r="P61" t="s">
        <v>2</v>
      </c>
      <c r="Q61" t="s">
        <v>24</v>
      </c>
      <c r="R61" t="s">
        <v>716</v>
      </c>
      <c r="S61" t="s">
        <v>53</v>
      </c>
      <c r="T61" t="s">
        <v>754</v>
      </c>
      <c r="U61" t="s">
        <v>2</v>
      </c>
      <c r="V61" t="s">
        <v>28</v>
      </c>
      <c r="W61" t="s">
        <v>755</v>
      </c>
      <c r="X61" t="s">
        <v>30</v>
      </c>
      <c r="Y61" t="s">
        <v>756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</row>
    <row r="62" spans="1:40" x14ac:dyDescent="0.3">
      <c r="A62" s="1" t="s">
        <v>757</v>
      </c>
      <c r="B62" t="s">
        <v>22</v>
      </c>
      <c r="C62" t="s">
        <v>2</v>
      </c>
      <c r="D62" t="s">
        <v>758</v>
      </c>
      <c r="E62" t="s">
        <v>759</v>
      </c>
      <c r="F62" t="s">
        <v>751</v>
      </c>
      <c r="G62">
        <f t="shared" si="0"/>
        <v>1.1930000000000001</v>
      </c>
      <c r="H62" t="s">
        <v>493</v>
      </c>
      <c r="I62" t="s">
        <v>216</v>
      </c>
      <c r="J62" t="s">
        <v>724</v>
      </c>
      <c r="K62" t="s">
        <v>760</v>
      </c>
      <c r="L62" t="s">
        <v>761</v>
      </c>
      <c r="M62" t="s">
        <v>2</v>
      </c>
      <c r="N62" t="s">
        <v>2</v>
      </c>
      <c r="O62" t="s">
        <v>22</v>
      </c>
      <c r="P62" t="s">
        <v>2</v>
      </c>
      <c r="Q62" t="s">
        <v>24</v>
      </c>
      <c r="R62" t="s">
        <v>716</v>
      </c>
      <c r="S62" t="s">
        <v>53</v>
      </c>
      <c r="T62" t="s">
        <v>762</v>
      </c>
      <c r="U62" t="s">
        <v>2</v>
      </c>
      <c r="V62" t="s">
        <v>28</v>
      </c>
      <c r="W62" t="s">
        <v>763</v>
      </c>
      <c r="X62" t="s">
        <v>30</v>
      </c>
      <c r="Y62" t="s">
        <v>764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</row>
    <row r="63" spans="1:40" x14ac:dyDescent="0.3">
      <c r="A63" s="1" t="s">
        <v>765</v>
      </c>
      <c r="B63" t="s">
        <v>22</v>
      </c>
      <c r="C63" t="s">
        <v>2</v>
      </c>
      <c r="D63" t="s">
        <v>766</v>
      </c>
      <c r="E63" t="s">
        <v>767</v>
      </c>
      <c r="F63" t="s">
        <v>768</v>
      </c>
      <c r="G63">
        <f t="shared" si="0"/>
        <v>1.1919999999999999</v>
      </c>
      <c r="H63" t="s">
        <v>493</v>
      </c>
      <c r="I63" t="s">
        <v>216</v>
      </c>
      <c r="J63" t="s">
        <v>769</v>
      </c>
      <c r="K63" t="s">
        <v>770</v>
      </c>
      <c r="L63" t="s">
        <v>771</v>
      </c>
      <c r="M63" t="s">
        <v>2</v>
      </c>
      <c r="N63" t="s">
        <v>2</v>
      </c>
      <c r="O63" t="s">
        <v>22</v>
      </c>
      <c r="P63" t="s">
        <v>2</v>
      </c>
      <c r="Q63" t="s">
        <v>24</v>
      </c>
      <c r="R63" t="s">
        <v>772</v>
      </c>
      <c r="S63" t="s">
        <v>53</v>
      </c>
      <c r="T63" t="s">
        <v>773</v>
      </c>
      <c r="U63" t="s">
        <v>2</v>
      </c>
      <c r="V63" t="s">
        <v>28</v>
      </c>
      <c r="W63" t="s">
        <v>774</v>
      </c>
      <c r="X63" t="s">
        <v>30</v>
      </c>
      <c r="Y63" t="s">
        <v>775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</row>
    <row r="64" spans="1:40" x14ac:dyDescent="0.3">
      <c r="A64" s="1" t="s">
        <v>776</v>
      </c>
      <c r="B64" t="s">
        <v>22</v>
      </c>
      <c r="C64" t="s">
        <v>2</v>
      </c>
      <c r="D64" t="s">
        <v>777</v>
      </c>
      <c r="E64" t="s">
        <v>778</v>
      </c>
      <c r="F64" t="s">
        <v>779</v>
      </c>
      <c r="G64">
        <f t="shared" si="0"/>
        <v>1.1910000000000001</v>
      </c>
      <c r="H64" t="s">
        <v>493</v>
      </c>
      <c r="I64" t="s">
        <v>216</v>
      </c>
      <c r="J64" t="s">
        <v>769</v>
      </c>
      <c r="K64" t="s">
        <v>780</v>
      </c>
      <c r="L64" t="s">
        <v>781</v>
      </c>
      <c r="M64" t="s">
        <v>2</v>
      </c>
      <c r="N64" t="s">
        <v>2</v>
      </c>
      <c r="O64" t="s">
        <v>22</v>
      </c>
      <c r="P64" t="s">
        <v>2</v>
      </c>
      <c r="Q64" t="s">
        <v>24</v>
      </c>
      <c r="R64" t="s">
        <v>772</v>
      </c>
      <c r="S64" t="s">
        <v>53</v>
      </c>
      <c r="T64" t="s">
        <v>773</v>
      </c>
      <c r="U64" t="s">
        <v>2</v>
      </c>
      <c r="V64" t="s">
        <v>28</v>
      </c>
      <c r="W64" t="s">
        <v>782</v>
      </c>
      <c r="X64" t="s">
        <v>30</v>
      </c>
      <c r="Y64" t="s">
        <v>783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</row>
    <row r="65" spans="1:40" x14ac:dyDescent="0.3">
      <c r="A65" s="1" t="s">
        <v>784</v>
      </c>
      <c r="B65" t="s">
        <v>22</v>
      </c>
      <c r="C65" t="s">
        <v>2</v>
      </c>
      <c r="D65" t="s">
        <v>785</v>
      </c>
      <c r="E65" t="s">
        <v>786</v>
      </c>
      <c r="F65" t="s">
        <v>779</v>
      </c>
      <c r="G65">
        <f t="shared" si="0"/>
        <v>1.1910000000000001</v>
      </c>
      <c r="H65" t="s">
        <v>493</v>
      </c>
      <c r="I65" t="s">
        <v>787</v>
      </c>
      <c r="J65" t="s">
        <v>769</v>
      </c>
      <c r="K65" t="s">
        <v>788</v>
      </c>
      <c r="L65" t="s">
        <v>789</v>
      </c>
      <c r="M65" t="s">
        <v>2</v>
      </c>
      <c r="N65" t="s">
        <v>2</v>
      </c>
      <c r="O65" t="s">
        <v>22</v>
      </c>
      <c r="P65" t="s">
        <v>2</v>
      </c>
      <c r="Q65" t="s">
        <v>24</v>
      </c>
      <c r="R65" t="s">
        <v>772</v>
      </c>
      <c r="S65" t="s">
        <v>53</v>
      </c>
      <c r="T65" t="s">
        <v>790</v>
      </c>
      <c r="U65" t="s">
        <v>2</v>
      </c>
      <c r="V65" t="s">
        <v>28</v>
      </c>
      <c r="W65" t="s">
        <v>791</v>
      </c>
      <c r="X65" t="s">
        <v>30</v>
      </c>
      <c r="Y65" t="s">
        <v>792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</row>
    <row r="66" spans="1:40" x14ac:dyDescent="0.3">
      <c r="A66" s="1" t="s">
        <v>793</v>
      </c>
      <c r="B66" t="s">
        <v>22</v>
      </c>
      <c r="C66" t="s">
        <v>2</v>
      </c>
      <c r="D66" t="s">
        <v>794</v>
      </c>
      <c r="E66" t="s">
        <v>795</v>
      </c>
      <c r="F66" t="s">
        <v>796</v>
      </c>
      <c r="G66">
        <f t="shared" si="0"/>
        <v>1.19</v>
      </c>
      <c r="H66" t="s">
        <v>493</v>
      </c>
      <c r="I66" t="s">
        <v>787</v>
      </c>
      <c r="J66" t="s">
        <v>769</v>
      </c>
      <c r="K66" t="s">
        <v>797</v>
      </c>
      <c r="L66" t="s">
        <v>798</v>
      </c>
      <c r="M66" t="s">
        <v>2</v>
      </c>
      <c r="N66" t="s">
        <v>2</v>
      </c>
      <c r="O66" t="s">
        <v>22</v>
      </c>
      <c r="P66" t="s">
        <v>2</v>
      </c>
      <c r="Q66" t="s">
        <v>24</v>
      </c>
      <c r="R66" t="s">
        <v>772</v>
      </c>
      <c r="S66" t="s">
        <v>53</v>
      </c>
      <c r="T66" t="s">
        <v>790</v>
      </c>
      <c r="U66" t="s">
        <v>2</v>
      </c>
      <c r="V66" t="s">
        <v>28</v>
      </c>
      <c r="W66" t="s">
        <v>799</v>
      </c>
      <c r="X66" t="s">
        <v>30</v>
      </c>
      <c r="Y66" t="s">
        <v>800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</row>
    <row r="67" spans="1:40" x14ac:dyDescent="0.3">
      <c r="A67" s="1" t="s">
        <v>801</v>
      </c>
      <c r="B67" t="s">
        <v>22</v>
      </c>
      <c r="C67" t="s">
        <v>2</v>
      </c>
      <c r="D67" t="s">
        <v>53</v>
      </c>
      <c r="E67" t="s">
        <v>802</v>
      </c>
      <c r="F67" t="s">
        <v>803</v>
      </c>
      <c r="G67">
        <f t="shared" ref="G67:G70" si="1">1*LEFT(F67,5)</f>
        <v>1.1890000000000001</v>
      </c>
      <c r="H67" t="s">
        <v>493</v>
      </c>
      <c r="I67" t="s">
        <v>88</v>
      </c>
      <c r="J67" t="s">
        <v>769</v>
      </c>
      <c r="K67" t="s">
        <v>804</v>
      </c>
      <c r="L67" t="s">
        <v>805</v>
      </c>
      <c r="M67" t="s">
        <v>2</v>
      </c>
      <c r="N67" t="s">
        <v>2</v>
      </c>
      <c r="O67" t="s">
        <v>22</v>
      </c>
      <c r="P67" t="s">
        <v>2</v>
      </c>
      <c r="Q67" t="s">
        <v>24</v>
      </c>
      <c r="R67" t="s">
        <v>772</v>
      </c>
      <c r="S67" t="s">
        <v>53</v>
      </c>
      <c r="T67" t="s">
        <v>806</v>
      </c>
      <c r="U67" t="s">
        <v>2</v>
      </c>
      <c r="V67" t="s">
        <v>28</v>
      </c>
      <c r="W67" t="s">
        <v>807</v>
      </c>
      <c r="X67" t="s">
        <v>30</v>
      </c>
      <c r="Y67" t="s">
        <v>808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</row>
    <row r="68" spans="1:40" x14ac:dyDescent="0.3">
      <c r="A68" s="1" t="s">
        <v>809</v>
      </c>
      <c r="B68" t="s">
        <v>22</v>
      </c>
      <c r="C68" t="s">
        <v>2</v>
      </c>
      <c r="D68" t="s">
        <v>810</v>
      </c>
      <c r="E68" t="s">
        <v>811</v>
      </c>
      <c r="F68" t="s">
        <v>803</v>
      </c>
      <c r="G68">
        <f t="shared" si="1"/>
        <v>1.1890000000000001</v>
      </c>
      <c r="H68" t="s">
        <v>493</v>
      </c>
      <c r="I68" t="s">
        <v>88</v>
      </c>
      <c r="J68" t="s">
        <v>769</v>
      </c>
      <c r="K68" t="s">
        <v>812</v>
      </c>
      <c r="L68" t="s">
        <v>813</v>
      </c>
      <c r="M68" t="s">
        <v>2</v>
      </c>
      <c r="N68" t="s">
        <v>2</v>
      </c>
      <c r="O68" t="s">
        <v>22</v>
      </c>
      <c r="P68" t="s">
        <v>2</v>
      </c>
      <c r="Q68" t="s">
        <v>24</v>
      </c>
      <c r="R68" t="s">
        <v>772</v>
      </c>
      <c r="S68" t="s">
        <v>53</v>
      </c>
      <c r="T68" t="s">
        <v>806</v>
      </c>
      <c r="U68" t="s">
        <v>2</v>
      </c>
      <c r="V68" t="s">
        <v>28</v>
      </c>
      <c r="W68" t="s">
        <v>814</v>
      </c>
      <c r="X68" t="s">
        <v>30</v>
      </c>
      <c r="Y68" t="s">
        <v>815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</row>
    <row r="69" spans="1:40" x14ac:dyDescent="0.3">
      <c r="A69" s="1" t="s">
        <v>816</v>
      </c>
      <c r="B69" t="s">
        <v>22</v>
      </c>
      <c r="C69" t="s">
        <v>2</v>
      </c>
      <c r="D69" t="s">
        <v>817</v>
      </c>
      <c r="E69" t="s">
        <v>818</v>
      </c>
      <c r="F69" t="s">
        <v>819</v>
      </c>
      <c r="G69">
        <f t="shared" si="1"/>
        <v>1.1879999999999999</v>
      </c>
      <c r="H69" t="s">
        <v>493</v>
      </c>
      <c r="I69" t="s">
        <v>820</v>
      </c>
      <c r="J69" t="s">
        <v>769</v>
      </c>
      <c r="K69" t="s">
        <v>821</v>
      </c>
      <c r="L69" t="s">
        <v>822</v>
      </c>
      <c r="M69" t="s">
        <v>2</v>
      </c>
      <c r="N69" t="s">
        <v>2</v>
      </c>
      <c r="O69" t="s">
        <v>22</v>
      </c>
      <c r="P69" t="s">
        <v>2</v>
      </c>
      <c r="Q69" t="s">
        <v>24</v>
      </c>
      <c r="R69" t="s">
        <v>772</v>
      </c>
      <c r="S69" t="s">
        <v>53</v>
      </c>
      <c r="T69" t="s">
        <v>823</v>
      </c>
      <c r="U69" t="s">
        <v>2</v>
      </c>
      <c r="V69" t="s">
        <v>28</v>
      </c>
      <c r="W69" t="s">
        <v>824</v>
      </c>
      <c r="X69" t="s">
        <v>30</v>
      </c>
      <c r="Y69" t="s">
        <v>825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</row>
    <row r="70" spans="1:40" x14ac:dyDescent="0.3">
      <c r="A70" s="1" t="s">
        <v>826</v>
      </c>
      <c r="B70" t="s">
        <v>22</v>
      </c>
      <c r="C70" t="s">
        <v>2</v>
      </c>
      <c r="D70" t="s">
        <v>827</v>
      </c>
      <c r="E70" t="s">
        <v>828</v>
      </c>
      <c r="F70" t="s">
        <v>829</v>
      </c>
      <c r="G70">
        <f t="shared" si="1"/>
        <v>1.1870000000000001</v>
      </c>
      <c r="H70" t="s">
        <v>493</v>
      </c>
      <c r="I70" t="s">
        <v>820</v>
      </c>
      <c r="J70" t="s">
        <v>769</v>
      </c>
      <c r="K70" t="s">
        <v>830</v>
      </c>
      <c r="L70" t="s">
        <v>831</v>
      </c>
      <c r="M70" t="s">
        <v>2</v>
      </c>
      <c r="N70" t="s">
        <v>2</v>
      </c>
      <c r="O70" t="s">
        <v>22</v>
      </c>
      <c r="P70" t="s">
        <v>2</v>
      </c>
      <c r="Q70" t="s">
        <v>24</v>
      </c>
      <c r="R70" t="s">
        <v>832</v>
      </c>
      <c r="S70" t="s">
        <v>53</v>
      </c>
      <c r="T70" t="s">
        <v>823</v>
      </c>
      <c r="U70" t="s">
        <v>2</v>
      </c>
      <c r="V70" t="s">
        <v>28</v>
      </c>
      <c r="W70" t="s">
        <v>833</v>
      </c>
      <c r="X70" t="s">
        <v>30</v>
      </c>
      <c r="Y70" t="s">
        <v>834</v>
      </c>
      <c r="Z70" t="s">
        <v>2</v>
      </c>
      <c r="AA70" t="s">
        <v>2</v>
      </c>
      <c r="AB70" t="s">
        <v>2</v>
      </c>
      <c r="AC70" t="s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7E5C-20B9-499A-959D-5AEEDF563DF8}">
  <dimension ref="A1:AV70"/>
  <sheetViews>
    <sheetView topLeftCell="F13" workbookViewId="0">
      <selection activeCell="AT34" sqref="AT34"/>
    </sheetView>
  </sheetViews>
  <sheetFormatPr defaultRowHeight="14.4" x14ac:dyDescent="0.3"/>
  <cols>
    <col min="1" max="1" width="3.109375" bestFit="1" customWidth="1"/>
    <col min="2" max="2" width="3.109375" style="7" bestFit="1" customWidth="1"/>
    <col min="3" max="3" width="1.44140625" style="7" bestFit="1" customWidth="1"/>
    <col min="4" max="4" width="6" style="7" bestFit="1" customWidth="1"/>
    <col min="5" max="5" width="8.5546875" style="7" bestFit="1" customWidth="1"/>
    <col min="6" max="6" width="12.109375" style="7" bestFit="1" customWidth="1"/>
    <col min="7" max="7" width="12.109375" style="7" customWidth="1"/>
    <col min="8" max="9" width="5.5546875" style="7" bestFit="1" customWidth="1"/>
    <col min="10" max="10" width="9" style="7" bestFit="1" customWidth="1"/>
    <col min="11" max="11" width="5.5546875" style="7" bestFit="1" customWidth="1"/>
    <col min="12" max="12" width="3.109375" style="7" bestFit="1" customWidth="1"/>
    <col min="13" max="13" width="2.5546875" style="7" bestFit="1" customWidth="1"/>
    <col min="14" max="14" width="2.88671875" style="7" bestFit="1" customWidth="1"/>
    <col min="15" max="15" width="1.44140625" style="7" bestFit="1" customWidth="1"/>
    <col min="16" max="16" width="5.44140625" style="7" bestFit="1" customWidth="1"/>
    <col min="17" max="17" width="6" style="7" bestFit="1" customWidth="1"/>
    <col min="18" max="18" width="5.6640625" style="7" bestFit="1" customWidth="1"/>
    <col min="19" max="19" width="7.5546875" style="7" bestFit="1" customWidth="1"/>
    <col min="20" max="20" width="3" style="7" bestFit="1" customWidth="1"/>
    <col min="21" max="21" width="5" style="7" bestFit="1" customWidth="1"/>
    <col min="22" max="22" width="9.5546875" style="7" bestFit="1" customWidth="1"/>
    <col min="23" max="23" width="7.88671875" style="7" bestFit="1" customWidth="1"/>
    <col min="24" max="24" width="6" style="7" bestFit="1" customWidth="1"/>
    <col min="25" max="39" width="1.44140625" bestFit="1" customWidth="1"/>
  </cols>
  <sheetData>
    <row r="1" spans="1:39" x14ac:dyDescent="0.3">
      <c r="A1" s="1" t="s">
        <v>147</v>
      </c>
      <c r="B1" s="7" t="s">
        <v>1</v>
      </c>
      <c r="C1" s="7" t="s">
        <v>2</v>
      </c>
      <c r="D1" s="7" t="s">
        <v>148</v>
      </c>
      <c r="E1" s="7" t="s">
        <v>149</v>
      </c>
      <c r="F1" s="7" t="s">
        <v>5</v>
      </c>
      <c r="G1" s="7" t="s">
        <v>3036</v>
      </c>
      <c r="H1" s="7" t="s">
        <v>152</v>
      </c>
      <c r="I1" s="7" t="s">
        <v>153</v>
      </c>
      <c r="J1" s="7" t="s">
        <v>154</v>
      </c>
      <c r="K1" s="7" t="s">
        <v>155</v>
      </c>
      <c r="L1" s="7" t="s">
        <v>156</v>
      </c>
      <c r="M1" s="7" t="s">
        <v>157</v>
      </c>
      <c r="N1" s="7" t="s">
        <v>158</v>
      </c>
      <c r="O1" s="7" t="s">
        <v>2</v>
      </c>
      <c r="P1" s="7" t="s">
        <v>159</v>
      </c>
      <c r="Q1" s="7" t="s">
        <v>160</v>
      </c>
      <c r="R1" s="7" t="s">
        <v>14</v>
      </c>
      <c r="S1" s="7" t="s">
        <v>15</v>
      </c>
      <c r="T1" s="7" t="s">
        <v>161</v>
      </c>
      <c r="U1" s="7" t="s">
        <v>162</v>
      </c>
      <c r="V1" s="7" t="s">
        <v>163</v>
      </c>
      <c r="W1" s="7" t="s">
        <v>164</v>
      </c>
      <c r="X1" s="7" t="s">
        <v>165</v>
      </c>
    </row>
    <row r="2" spans="1:39" x14ac:dyDescent="0.3">
      <c r="A2" s="1" t="s">
        <v>21</v>
      </c>
      <c r="B2" s="7" t="s">
        <v>22</v>
      </c>
      <c r="C2" s="7" t="s">
        <v>2</v>
      </c>
      <c r="D2" s="7" t="s">
        <v>23</v>
      </c>
      <c r="E2" s="7">
        <v>1.054219</v>
      </c>
      <c r="F2" s="7" t="s">
        <v>1204</v>
      </c>
      <c r="G2">
        <f>1*LEFT(F2,5)</f>
        <v>2.448</v>
      </c>
      <c r="H2" s="7">
        <v>1.7350000000000001</v>
      </c>
      <c r="I2" s="7">
        <v>1.42</v>
      </c>
      <c r="J2" s="7" t="s">
        <v>168</v>
      </c>
      <c r="K2" s="7" t="s">
        <v>23</v>
      </c>
      <c r="L2" s="7" t="s">
        <v>2</v>
      </c>
      <c r="M2" s="7" t="s">
        <v>2</v>
      </c>
      <c r="N2" s="7" t="s">
        <v>22</v>
      </c>
      <c r="O2" s="7" t="s">
        <v>2</v>
      </c>
      <c r="P2" s="7" t="s">
        <v>24</v>
      </c>
      <c r="Q2" s="7" t="s">
        <v>1205</v>
      </c>
      <c r="R2" s="7" t="s">
        <v>1206</v>
      </c>
      <c r="S2" s="7" t="s">
        <v>1207</v>
      </c>
      <c r="T2" s="7" t="s">
        <v>2</v>
      </c>
      <c r="U2" s="7" t="s">
        <v>28</v>
      </c>
      <c r="V2" s="7" t="s">
        <v>1208</v>
      </c>
      <c r="W2" s="7" t="s">
        <v>30</v>
      </c>
      <c r="X2" s="7" t="s">
        <v>1209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32</v>
      </c>
      <c r="B3" s="7" t="s">
        <v>22</v>
      </c>
      <c r="C3" s="7" t="s">
        <v>2</v>
      </c>
      <c r="D3" s="7" t="s">
        <v>33</v>
      </c>
      <c r="E3" s="7">
        <v>1.05633</v>
      </c>
      <c r="F3" s="7" t="s">
        <v>1210</v>
      </c>
      <c r="G3">
        <f t="shared" ref="G3:G66" si="0">1*LEFT(F3,5)</f>
        <v>2.44</v>
      </c>
      <c r="H3" s="7">
        <v>1.8440000000000001</v>
      </c>
      <c r="I3" s="7">
        <v>1.343</v>
      </c>
      <c r="J3" s="7" t="s">
        <v>176</v>
      </c>
      <c r="K3" s="7" t="s">
        <v>34</v>
      </c>
      <c r="L3" s="7" t="s">
        <v>2</v>
      </c>
      <c r="M3" s="7" t="s">
        <v>2</v>
      </c>
      <c r="N3" s="7" t="s">
        <v>22</v>
      </c>
      <c r="O3" s="7" t="s">
        <v>2</v>
      </c>
      <c r="P3" s="7" t="s">
        <v>24</v>
      </c>
      <c r="Q3" s="7" t="s">
        <v>1211</v>
      </c>
      <c r="R3" s="7" t="s">
        <v>1212</v>
      </c>
      <c r="S3" s="7" t="s">
        <v>1213</v>
      </c>
      <c r="T3" s="7" t="s">
        <v>2</v>
      </c>
      <c r="U3" s="7" t="s">
        <v>28</v>
      </c>
      <c r="V3" s="7" t="s">
        <v>397</v>
      </c>
      <c r="W3" s="7" t="s">
        <v>30</v>
      </c>
      <c r="X3" s="7" t="s">
        <v>1214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40</v>
      </c>
      <c r="B4" s="7" t="s">
        <v>22</v>
      </c>
      <c r="C4" s="7" t="s">
        <v>2</v>
      </c>
      <c r="D4" s="7" t="s">
        <v>41</v>
      </c>
      <c r="E4" s="7">
        <v>1.06162</v>
      </c>
      <c r="F4" s="7" t="s">
        <v>1215</v>
      </c>
      <c r="G4">
        <f t="shared" si="0"/>
        <v>2.6829999999999998</v>
      </c>
      <c r="H4" s="7">
        <v>1.94</v>
      </c>
      <c r="I4" s="7">
        <v>1.3959999999999999</v>
      </c>
      <c r="J4" s="7" t="s">
        <v>183</v>
      </c>
      <c r="K4" s="7" t="s">
        <v>184</v>
      </c>
      <c r="L4" s="7" t="s">
        <v>2</v>
      </c>
      <c r="M4" s="7" t="s">
        <v>2</v>
      </c>
      <c r="N4" s="7" t="s">
        <v>22</v>
      </c>
      <c r="O4" s="7" t="s">
        <v>2</v>
      </c>
      <c r="P4" s="7" t="s">
        <v>24</v>
      </c>
      <c r="Q4" s="7" t="s">
        <v>1216</v>
      </c>
      <c r="R4" s="7" t="s">
        <v>1217</v>
      </c>
      <c r="S4" s="7" t="s">
        <v>1218</v>
      </c>
      <c r="T4" s="7" t="s">
        <v>2</v>
      </c>
      <c r="U4" s="7" t="s">
        <v>28</v>
      </c>
      <c r="V4" s="7" t="s">
        <v>1219</v>
      </c>
      <c r="W4" s="7" t="s">
        <v>30</v>
      </c>
      <c r="X4" s="7" t="s">
        <v>1220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47</v>
      </c>
      <c r="B5" s="7" t="s">
        <v>22</v>
      </c>
      <c r="C5" s="7" t="s">
        <v>2</v>
      </c>
      <c r="D5" s="7" t="s">
        <v>48</v>
      </c>
      <c r="E5" s="7">
        <v>1.0644910000000001</v>
      </c>
      <c r="F5" s="7" t="s">
        <v>1221</v>
      </c>
      <c r="G5">
        <f t="shared" si="0"/>
        <v>2.617</v>
      </c>
      <c r="H5" s="7">
        <v>1.917</v>
      </c>
      <c r="I5" s="7">
        <v>1.3879999999999999</v>
      </c>
      <c r="J5" s="7" t="s">
        <v>193</v>
      </c>
      <c r="K5" s="7" t="s">
        <v>1222</v>
      </c>
      <c r="L5" s="7" t="s">
        <v>2</v>
      </c>
      <c r="M5" s="7" t="s">
        <v>2</v>
      </c>
      <c r="N5" s="7" t="s">
        <v>22</v>
      </c>
      <c r="O5" s="7" t="s">
        <v>2</v>
      </c>
      <c r="P5" s="7" t="s">
        <v>24</v>
      </c>
      <c r="Q5" s="7" t="s">
        <v>1223</v>
      </c>
      <c r="R5" s="7" t="s">
        <v>1217</v>
      </c>
      <c r="S5" s="7" t="s">
        <v>1224</v>
      </c>
      <c r="T5" s="7" t="s">
        <v>2</v>
      </c>
      <c r="U5" s="7" t="s">
        <v>28</v>
      </c>
      <c r="V5" s="7" t="s">
        <v>1225</v>
      </c>
      <c r="W5" s="7" t="s">
        <v>30</v>
      </c>
      <c r="X5" s="7" t="s">
        <v>1226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57</v>
      </c>
      <c r="B6" s="7" t="s">
        <v>22</v>
      </c>
      <c r="C6" s="7" t="s">
        <v>2</v>
      </c>
      <c r="D6" s="7" t="s">
        <v>58</v>
      </c>
      <c r="E6" s="7">
        <v>1.0649059999999999</v>
      </c>
      <c r="F6" s="7" t="s">
        <v>1227</v>
      </c>
      <c r="G6">
        <f t="shared" si="0"/>
        <v>2.472</v>
      </c>
      <c r="H6" s="7">
        <v>1.8620000000000001</v>
      </c>
      <c r="I6" s="7">
        <v>1.3660000000000001</v>
      </c>
      <c r="J6" s="7" t="s">
        <v>201</v>
      </c>
      <c r="K6" s="7" t="s">
        <v>210</v>
      </c>
      <c r="L6" s="7" t="s">
        <v>2</v>
      </c>
      <c r="M6" s="7" t="s">
        <v>2</v>
      </c>
      <c r="N6" s="7" t="s">
        <v>22</v>
      </c>
      <c r="O6" s="7" t="s">
        <v>2</v>
      </c>
      <c r="P6" s="7" t="s">
        <v>24</v>
      </c>
      <c r="Q6" s="7" t="s">
        <v>1228</v>
      </c>
      <c r="R6" s="7" t="s">
        <v>1217</v>
      </c>
      <c r="S6" s="7" t="s">
        <v>1229</v>
      </c>
      <c r="T6" s="7" t="s">
        <v>2</v>
      </c>
      <c r="U6" s="7" t="s">
        <v>28</v>
      </c>
      <c r="V6" s="7" t="s">
        <v>1230</v>
      </c>
      <c r="W6" s="7" t="s">
        <v>30</v>
      </c>
      <c r="X6" s="7" t="s">
        <v>1231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67</v>
      </c>
      <c r="B7" s="7" t="s">
        <v>22</v>
      </c>
      <c r="C7" s="7" t="s">
        <v>2</v>
      </c>
      <c r="D7" s="7" t="s">
        <v>68</v>
      </c>
      <c r="E7" s="7">
        <v>1.0640050000000001</v>
      </c>
      <c r="F7" s="7" t="s">
        <v>1232</v>
      </c>
      <c r="G7">
        <f t="shared" si="0"/>
        <v>2.294</v>
      </c>
      <c r="H7" s="7">
        <v>1.79</v>
      </c>
      <c r="I7">
        <v>1.3340000000000001</v>
      </c>
      <c r="J7" s="7" t="s">
        <v>209</v>
      </c>
      <c r="K7" s="7" t="s">
        <v>1233</v>
      </c>
      <c r="L7" s="7" t="s">
        <v>2</v>
      </c>
      <c r="M7" s="7" t="s">
        <v>2</v>
      </c>
      <c r="N7" s="7" t="s">
        <v>22</v>
      </c>
      <c r="O7" s="7" t="s">
        <v>2</v>
      </c>
      <c r="P7" s="7" t="s">
        <v>24</v>
      </c>
      <c r="Q7" s="7" t="s">
        <v>1234</v>
      </c>
      <c r="R7" s="7" t="s">
        <v>1235</v>
      </c>
      <c r="S7" s="7" t="s">
        <v>1213</v>
      </c>
      <c r="T7" s="7" t="s">
        <v>2</v>
      </c>
      <c r="U7" s="7" t="s">
        <v>28</v>
      </c>
      <c r="V7" s="7" t="s">
        <v>270</v>
      </c>
      <c r="W7" s="7" t="s">
        <v>30</v>
      </c>
      <c r="X7" s="7" t="s">
        <v>1236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76</v>
      </c>
      <c r="B8" s="7" t="s">
        <v>22</v>
      </c>
      <c r="C8" s="7" t="s">
        <v>2</v>
      </c>
      <c r="D8" s="7" t="s">
        <v>77</v>
      </c>
      <c r="E8" s="7">
        <v>1.062036</v>
      </c>
      <c r="F8" s="7" t="s">
        <v>1237</v>
      </c>
      <c r="G8">
        <f t="shared" si="0"/>
        <v>2.0760000000000001</v>
      </c>
      <c r="H8">
        <v>1.698</v>
      </c>
      <c r="I8">
        <v>1.292</v>
      </c>
      <c r="J8" s="7" t="s">
        <v>217</v>
      </c>
      <c r="K8" s="7" t="s">
        <v>1238</v>
      </c>
      <c r="L8" s="7" t="s">
        <v>2</v>
      </c>
      <c r="M8" s="7" t="s">
        <v>2</v>
      </c>
      <c r="N8" s="7" t="s">
        <v>22</v>
      </c>
      <c r="O8" s="7" t="s">
        <v>2</v>
      </c>
      <c r="P8" s="7" t="s">
        <v>24</v>
      </c>
      <c r="Q8" s="7" t="s">
        <v>1239</v>
      </c>
      <c r="R8" s="7" t="s">
        <v>1212</v>
      </c>
      <c r="S8" s="7" t="s">
        <v>1240</v>
      </c>
      <c r="T8" s="7" t="s">
        <v>2</v>
      </c>
      <c r="U8" s="7" t="s">
        <v>28</v>
      </c>
      <c r="V8" s="7" t="s">
        <v>1241</v>
      </c>
      <c r="W8" s="7" t="s">
        <v>30</v>
      </c>
      <c r="X8" s="7" t="s">
        <v>1242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85</v>
      </c>
      <c r="B9" s="7" t="s">
        <v>22</v>
      </c>
      <c r="C9" s="7" t="s">
        <v>2</v>
      </c>
      <c r="D9" s="7" t="s">
        <v>86</v>
      </c>
      <c r="E9" s="7">
        <v>1.0591889999999999</v>
      </c>
      <c r="F9" s="7" t="s">
        <v>1243</v>
      </c>
      <c r="G9">
        <f t="shared" si="0"/>
        <v>1.857</v>
      </c>
      <c r="H9">
        <v>1.5940000000000001</v>
      </c>
      <c r="I9">
        <v>1.2430000000000001</v>
      </c>
      <c r="J9" s="7" t="s">
        <v>227</v>
      </c>
      <c r="K9" s="7" t="s">
        <v>1245</v>
      </c>
      <c r="L9" s="7" t="s">
        <v>2</v>
      </c>
      <c r="M9" s="7" t="s">
        <v>2</v>
      </c>
      <c r="N9" s="7" t="s">
        <v>22</v>
      </c>
      <c r="O9" s="7" t="s">
        <v>2</v>
      </c>
      <c r="P9" s="7" t="s">
        <v>24</v>
      </c>
      <c r="Q9" s="7" t="s">
        <v>1246</v>
      </c>
      <c r="R9" s="7" t="s">
        <v>178</v>
      </c>
      <c r="S9" s="7" t="s">
        <v>44</v>
      </c>
      <c r="T9" s="7" t="s">
        <v>2</v>
      </c>
      <c r="U9" s="7" t="s">
        <v>28</v>
      </c>
      <c r="V9" s="7" t="s">
        <v>1247</v>
      </c>
      <c r="W9" s="7" t="s">
        <v>30</v>
      </c>
      <c r="X9" s="7" t="s">
        <v>1248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94</v>
      </c>
      <c r="B10" s="7" t="s">
        <v>22</v>
      </c>
      <c r="C10" s="7" t="s">
        <v>2</v>
      </c>
      <c r="D10" s="7" t="s">
        <v>95</v>
      </c>
      <c r="E10" s="7" t="s">
        <v>1249</v>
      </c>
      <c r="F10" s="7" t="s">
        <v>1250</v>
      </c>
      <c r="G10">
        <f t="shared" si="0"/>
        <v>1.754</v>
      </c>
      <c r="H10">
        <v>1.49</v>
      </c>
      <c r="I10">
        <v>1.196</v>
      </c>
      <c r="J10" s="7" t="s">
        <v>236</v>
      </c>
      <c r="K10" s="7" t="s">
        <v>1251</v>
      </c>
      <c r="L10" s="7" t="s">
        <v>2</v>
      </c>
      <c r="M10" s="7" t="s">
        <v>2</v>
      </c>
      <c r="N10" s="7" t="s">
        <v>22</v>
      </c>
      <c r="O10" s="7" t="s">
        <v>2</v>
      </c>
      <c r="P10" s="7" t="s">
        <v>24</v>
      </c>
      <c r="Q10" s="7" t="s">
        <v>1252</v>
      </c>
      <c r="R10" s="7" t="s">
        <v>186</v>
      </c>
      <c r="S10" s="7" t="s">
        <v>1253</v>
      </c>
      <c r="T10" s="7" t="s">
        <v>2</v>
      </c>
      <c r="U10" s="7" t="s">
        <v>28</v>
      </c>
      <c r="V10" s="7" t="s">
        <v>1254</v>
      </c>
      <c r="W10" s="7" t="s">
        <v>30</v>
      </c>
      <c r="X10" s="7" t="s">
        <v>1255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103</v>
      </c>
      <c r="B11" s="7" t="s">
        <v>22</v>
      </c>
      <c r="C11" s="7" t="s">
        <v>2</v>
      </c>
      <c r="D11" s="7" t="s">
        <v>104</v>
      </c>
      <c r="E11" s="7" t="s">
        <v>1256</v>
      </c>
      <c r="F11" s="7" t="s">
        <v>1257</v>
      </c>
      <c r="G11">
        <f t="shared" si="0"/>
        <v>1.7110000000000001</v>
      </c>
      <c r="H11">
        <v>1.4490000000000001</v>
      </c>
      <c r="I11">
        <v>1.1779999999999999</v>
      </c>
      <c r="J11" s="7" t="s">
        <v>244</v>
      </c>
      <c r="K11" s="7" t="s">
        <v>1259</v>
      </c>
      <c r="L11" s="7" t="s">
        <v>2</v>
      </c>
      <c r="M11" s="7" t="s">
        <v>2</v>
      </c>
      <c r="N11" s="7" t="s">
        <v>22</v>
      </c>
      <c r="O11" s="7" t="s">
        <v>2</v>
      </c>
      <c r="P11" s="7" t="s">
        <v>24</v>
      </c>
      <c r="Q11" s="7" t="s">
        <v>1260</v>
      </c>
      <c r="R11" s="7" t="s">
        <v>36</v>
      </c>
      <c r="S11" s="7" t="s">
        <v>1261</v>
      </c>
      <c r="T11" s="7" t="s">
        <v>2</v>
      </c>
      <c r="U11" s="7" t="s">
        <v>28</v>
      </c>
      <c r="V11" s="7" t="s">
        <v>1262</v>
      </c>
      <c r="W11" s="7" t="s">
        <v>30</v>
      </c>
      <c r="X11" s="7" t="s">
        <v>1263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112</v>
      </c>
      <c r="B12" s="7" t="s">
        <v>22</v>
      </c>
      <c r="C12" s="7" t="s">
        <v>2</v>
      </c>
      <c r="D12" s="7" t="s">
        <v>113</v>
      </c>
      <c r="E12" s="7" t="s">
        <v>1264</v>
      </c>
      <c r="F12" s="7" t="s">
        <v>1265</v>
      </c>
      <c r="G12">
        <f t="shared" si="0"/>
        <v>1.673</v>
      </c>
      <c r="H12">
        <v>1.415</v>
      </c>
      <c r="I12">
        <v>1.1599999999999999</v>
      </c>
      <c r="J12" s="7" t="s">
        <v>251</v>
      </c>
      <c r="K12" s="7" t="s">
        <v>335</v>
      </c>
      <c r="L12" s="7" t="s">
        <v>2</v>
      </c>
      <c r="M12" s="7" t="s">
        <v>2</v>
      </c>
      <c r="N12" s="7" t="s">
        <v>22</v>
      </c>
      <c r="O12" s="7" t="s">
        <v>2</v>
      </c>
      <c r="P12" s="7" t="s">
        <v>24</v>
      </c>
      <c r="Q12" s="7" t="s">
        <v>1266</v>
      </c>
      <c r="R12" s="7" t="s">
        <v>53</v>
      </c>
      <c r="S12" s="7" t="s">
        <v>1267</v>
      </c>
      <c r="T12" s="7" t="s">
        <v>2</v>
      </c>
      <c r="U12" s="7" t="s">
        <v>28</v>
      </c>
      <c r="V12" s="7" t="s">
        <v>1268</v>
      </c>
      <c r="W12" s="7" t="s">
        <v>30</v>
      </c>
      <c r="X12" s="7" t="s">
        <v>1269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121</v>
      </c>
      <c r="B13" s="7" t="s">
        <v>22</v>
      </c>
      <c r="C13" s="7" t="s">
        <v>2</v>
      </c>
      <c r="D13" s="7" t="s">
        <v>122</v>
      </c>
      <c r="E13" s="7" t="s">
        <v>1270</v>
      </c>
      <c r="F13" s="7" t="s">
        <v>1271</v>
      </c>
      <c r="G13">
        <f t="shared" si="0"/>
        <v>1.6459999999999999</v>
      </c>
      <c r="H13">
        <v>1.387</v>
      </c>
      <c r="I13">
        <v>1.151</v>
      </c>
      <c r="J13" s="7" t="s">
        <v>259</v>
      </c>
      <c r="K13" s="7" t="s">
        <v>1272</v>
      </c>
      <c r="L13" s="7" t="s">
        <v>2</v>
      </c>
      <c r="M13" s="7" t="s">
        <v>2</v>
      </c>
      <c r="N13" s="7" t="s">
        <v>22</v>
      </c>
      <c r="O13" s="7" t="s">
        <v>2</v>
      </c>
      <c r="P13" s="7" t="s">
        <v>24</v>
      </c>
      <c r="Q13" s="7" t="s">
        <v>1273</v>
      </c>
      <c r="R13" s="7" t="s">
        <v>63</v>
      </c>
      <c r="S13" s="7" t="s">
        <v>1274</v>
      </c>
      <c r="T13" s="7" t="s">
        <v>2</v>
      </c>
      <c r="U13" s="7" t="s">
        <v>28</v>
      </c>
      <c r="V13" s="7" t="s">
        <v>1275</v>
      </c>
      <c r="W13" s="7" t="s">
        <v>30</v>
      </c>
      <c r="X13" s="7" t="s">
        <v>1276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130</v>
      </c>
      <c r="B14" s="7" t="s">
        <v>22</v>
      </c>
      <c r="C14" s="7" t="s">
        <v>2</v>
      </c>
      <c r="D14" s="7" t="s">
        <v>131</v>
      </c>
      <c r="E14" s="7" t="s">
        <v>1277</v>
      </c>
      <c r="F14" s="7" t="s">
        <v>1278</v>
      </c>
      <c r="G14">
        <f t="shared" si="0"/>
        <v>1.6240000000000001</v>
      </c>
      <c r="H14">
        <v>1.361</v>
      </c>
      <c r="I14">
        <v>1.153</v>
      </c>
      <c r="J14" s="7" t="s">
        <v>267</v>
      </c>
      <c r="K14" s="7" t="s">
        <v>1279</v>
      </c>
      <c r="L14" s="7" t="s">
        <v>2</v>
      </c>
      <c r="M14" s="7" t="s">
        <v>2</v>
      </c>
      <c r="N14" s="7" t="s">
        <v>22</v>
      </c>
      <c r="O14" s="7" t="s">
        <v>2</v>
      </c>
      <c r="P14" s="7" t="s">
        <v>24</v>
      </c>
      <c r="Q14" s="7" t="s">
        <v>1280</v>
      </c>
      <c r="R14" s="7" t="s">
        <v>63</v>
      </c>
      <c r="S14" s="7" t="s">
        <v>1281</v>
      </c>
      <c r="T14" s="7" t="s">
        <v>2</v>
      </c>
      <c r="U14" s="7" t="s">
        <v>28</v>
      </c>
      <c r="V14" s="7" t="s">
        <v>1282</v>
      </c>
      <c r="W14" s="7" t="s">
        <v>30</v>
      </c>
      <c r="X14" s="7" t="s">
        <v>1283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138</v>
      </c>
      <c r="B15" s="7" t="s">
        <v>22</v>
      </c>
      <c r="C15" s="7" t="s">
        <v>2</v>
      </c>
      <c r="D15" s="7" t="s">
        <v>139</v>
      </c>
      <c r="E15" s="7" t="s">
        <v>1284</v>
      </c>
      <c r="F15" s="7" t="s">
        <v>1285</v>
      </c>
      <c r="G15">
        <f t="shared" si="0"/>
        <v>1.6060000000000001</v>
      </c>
      <c r="H15">
        <v>1.341</v>
      </c>
      <c r="I15">
        <v>1.1579999999999999</v>
      </c>
      <c r="J15" s="7" t="s">
        <v>276</v>
      </c>
      <c r="K15" s="7" t="s">
        <v>912</v>
      </c>
      <c r="L15" s="7" t="s">
        <v>2</v>
      </c>
      <c r="M15" s="7" t="s">
        <v>2</v>
      </c>
      <c r="N15" s="7" t="s">
        <v>22</v>
      </c>
      <c r="O15" s="7" t="s">
        <v>2</v>
      </c>
      <c r="P15" s="7" t="s">
        <v>24</v>
      </c>
      <c r="Q15" s="7" t="s">
        <v>1286</v>
      </c>
      <c r="R15" s="7" t="s">
        <v>1287</v>
      </c>
      <c r="S15" s="7" t="s">
        <v>874</v>
      </c>
      <c r="T15" s="7" t="s">
        <v>2</v>
      </c>
      <c r="U15" s="7" t="s">
        <v>28</v>
      </c>
      <c r="V15" s="7" t="s">
        <v>1282</v>
      </c>
      <c r="W15" s="7" t="s">
        <v>30</v>
      </c>
      <c r="X15" s="7" t="s">
        <v>1288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282</v>
      </c>
      <c r="B16" s="7" t="s">
        <v>22</v>
      </c>
      <c r="C16" s="7" t="s">
        <v>2</v>
      </c>
      <c r="D16" s="7" t="s">
        <v>283</v>
      </c>
      <c r="E16" s="7" t="s">
        <v>1289</v>
      </c>
      <c r="F16" s="7" t="s">
        <v>1290</v>
      </c>
      <c r="G16">
        <f t="shared" si="0"/>
        <v>1.589</v>
      </c>
      <c r="H16">
        <v>1.325</v>
      </c>
      <c r="I16">
        <v>1.1619999999999999</v>
      </c>
      <c r="J16" s="7" t="s">
        <v>288</v>
      </c>
      <c r="K16" s="7" t="s">
        <v>920</v>
      </c>
      <c r="L16" s="7" t="s">
        <v>2</v>
      </c>
      <c r="M16" s="7" t="s">
        <v>2</v>
      </c>
      <c r="N16" s="7" t="s">
        <v>22</v>
      </c>
      <c r="O16" s="7" t="s">
        <v>2</v>
      </c>
      <c r="P16" s="7" t="s">
        <v>24</v>
      </c>
      <c r="Q16" s="7" t="s">
        <v>1292</v>
      </c>
      <c r="R16" s="7" t="s">
        <v>1293</v>
      </c>
      <c r="S16" s="7" t="s">
        <v>442</v>
      </c>
      <c r="T16" s="7" t="s">
        <v>2</v>
      </c>
      <c r="U16" s="7" t="s">
        <v>28</v>
      </c>
      <c r="V16" s="7" t="s">
        <v>1282</v>
      </c>
      <c r="W16" s="7" t="s">
        <v>30</v>
      </c>
      <c r="X16" s="7" t="s">
        <v>1294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48" x14ac:dyDescent="0.3">
      <c r="A17" s="1" t="s">
        <v>294</v>
      </c>
      <c r="B17" s="7" t="s">
        <v>22</v>
      </c>
      <c r="C17" s="7" t="s">
        <v>2</v>
      </c>
      <c r="D17" s="7" t="s">
        <v>295</v>
      </c>
      <c r="E17" s="7" t="s">
        <v>1295</v>
      </c>
      <c r="F17" s="7" t="s">
        <v>1296</v>
      </c>
      <c r="G17">
        <f t="shared" si="0"/>
        <v>1.5720000000000001</v>
      </c>
      <c r="H17">
        <v>1.3080000000000001</v>
      </c>
      <c r="I17">
        <v>1.1639999999999999</v>
      </c>
      <c r="J17" s="7" t="s">
        <v>300</v>
      </c>
      <c r="K17" s="7" t="s">
        <v>927</v>
      </c>
      <c r="L17" s="7" t="s">
        <v>2</v>
      </c>
      <c r="M17" s="7" t="s">
        <v>2</v>
      </c>
      <c r="N17" s="7" t="s">
        <v>22</v>
      </c>
      <c r="O17" s="7" t="s">
        <v>2</v>
      </c>
      <c r="P17" s="7" t="s">
        <v>24</v>
      </c>
      <c r="Q17" s="7" t="s">
        <v>81</v>
      </c>
      <c r="R17" s="7" t="s">
        <v>1293</v>
      </c>
      <c r="S17" s="7" t="s">
        <v>681</v>
      </c>
      <c r="T17" s="7" t="s">
        <v>2</v>
      </c>
      <c r="U17" s="7" t="s">
        <v>28</v>
      </c>
      <c r="V17" s="7" t="s">
        <v>1282</v>
      </c>
      <c r="W17" s="7" t="s">
        <v>30</v>
      </c>
      <c r="X17" s="7" t="s">
        <v>1298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48" x14ac:dyDescent="0.3">
      <c r="A18" s="1" t="s">
        <v>306</v>
      </c>
      <c r="B18" s="7" t="s">
        <v>22</v>
      </c>
      <c r="C18" s="7" t="s">
        <v>2</v>
      </c>
      <c r="D18" s="7" t="s">
        <v>307</v>
      </c>
      <c r="E18" s="7" t="s">
        <v>1299</v>
      </c>
      <c r="F18" s="7" t="s">
        <v>1300</v>
      </c>
      <c r="G18">
        <f t="shared" si="0"/>
        <v>1.56</v>
      </c>
      <c r="H18">
        <v>1.2969999999999999</v>
      </c>
      <c r="I18">
        <v>1.171</v>
      </c>
      <c r="J18" s="7" t="s">
        <v>312</v>
      </c>
      <c r="K18" s="7" t="s">
        <v>933</v>
      </c>
      <c r="L18" s="7" t="s">
        <v>2</v>
      </c>
      <c r="M18" s="7" t="s">
        <v>2</v>
      </c>
      <c r="N18" s="7" t="s">
        <v>22</v>
      </c>
      <c r="O18" s="7" t="s">
        <v>2</v>
      </c>
      <c r="P18" s="7" t="s">
        <v>24</v>
      </c>
      <c r="Q18" s="7" t="s">
        <v>1302</v>
      </c>
      <c r="R18" s="7" t="s">
        <v>1293</v>
      </c>
      <c r="S18" s="7" t="s">
        <v>1303</v>
      </c>
      <c r="T18" s="7" t="s">
        <v>2</v>
      </c>
      <c r="U18" s="7" t="s">
        <v>28</v>
      </c>
      <c r="V18" s="7" t="s">
        <v>1275</v>
      </c>
      <c r="W18" s="7" t="s">
        <v>30</v>
      </c>
      <c r="X18" s="7" t="s">
        <v>1304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48" x14ac:dyDescent="0.3">
      <c r="A19" s="1" t="s">
        <v>317</v>
      </c>
      <c r="B19" s="7" t="s">
        <v>22</v>
      </c>
      <c r="C19" s="7" t="s">
        <v>2</v>
      </c>
      <c r="D19" s="7" t="s">
        <v>318</v>
      </c>
      <c r="E19" s="7" t="s">
        <v>1305</v>
      </c>
      <c r="F19" s="7" t="s">
        <v>1306</v>
      </c>
      <c r="G19">
        <f t="shared" si="0"/>
        <v>1.548</v>
      </c>
      <c r="H19">
        <v>1.288</v>
      </c>
      <c r="I19" s="7" t="s">
        <v>931</v>
      </c>
      <c r="J19" s="7" t="s">
        <v>323</v>
      </c>
      <c r="K19" s="7" t="s">
        <v>1307</v>
      </c>
      <c r="L19" s="7" t="s">
        <v>2</v>
      </c>
      <c r="M19" s="7" t="s">
        <v>2</v>
      </c>
      <c r="N19" s="7" t="s">
        <v>22</v>
      </c>
      <c r="O19" s="7" t="s">
        <v>2</v>
      </c>
      <c r="P19" s="7" t="s">
        <v>24</v>
      </c>
      <c r="Q19" s="7" t="s">
        <v>1308</v>
      </c>
      <c r="R19" s="7" t="s">
        <v>1309</v>
      </c>
      <c r="S19" s="7" t="s">
        <v>1310</v>
      </c>
      <c r="T19" s="7" t="s">
        <v>2</v>
      </c>
      <c r="U19" s="7" t="s">
        <v>28</v>
      </c>
      <c r="V19" s="7" t="s">
        <v>1268</v>
      </c>
      <c r="W19" s="7" t="s">
        <v>30</v>
      </c>
      <c r="X19" s="7" t="s">
        <v>1311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48" x14ac:dyDescent="0.3">
      <c r="A20" s="1" t="s">
        <v>328</v>
      </c>
      <c r="B20" s="7" t="s">
        <v>22</v>
      </c>
      <c r="C20" s="7" t="s">
        <v>2</v>
      </c>
      <c r="D20" s="7" t="s">
        <v>329</v>
      </c>
      <c r="E20" s="7" t="s">
        <v>1312</v>
      </c>
      <c r="F20" s="7" t="s">
        <v>1313</v>
      </c>
      <c r="G20">
        <f t="shared" si="0"/>
        <v>1.5409999999999999</v>
      </c>
      <c r="H20" s="7" t="s">
        <v>1314</v>
      </c>
      <c r="I20" s="7" t="s">
        <v>1258</v>
      </c>
      <c r="J20" s="7" t="s">
        <v>334</v>
      </c>
      <c r="K20" s="7" t="s">
        <v>1315</v>
      </c>
      <c r="L20" s="7" t="s">
        <v>2</v>
      </c>
      <c r="M20" s="7" t="s">
        <v>2</v>
      </c>
      <c r="N20" s="7" t="s">
        <v>22</v>
      </c>
      <c r="O20" s="7" t="s">
        <v>2</v>
      </c>
      <c r="P20" s="7" t="s">
        <v>24</v>
      </c>
      <c r="Q20" s="7" t="s">
        <v>99</v>
      </c>
      <c r="R20" s="7" t="s">
        <v>1309</v>
      </c>
      <c r="S20" s="7" t="s">
        <v>1316</v>
      </c>
      <c r="T20" s="7" t="s">
        <v>2</v>
      </c>
      <c r="U20" s="7" t="s">
        <v>28</v>
      </c>
      <c r="V20" s="7" t="s">
        <v>1262</v>
      </c>
      <c r="W20" s="7" t="s">
        <v>30</v>
      </c>
      <c r="X20" s="7" t="s">
        <v>351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48" x14ac:dyDescent="0.3">
      <c r="A21" s="1" t="s">
        <v>340</v>
      </c>
      <c r="B21" s="7" t="s">
        <v>22</v>
      </c>
      <c r="C21" s="7" t="s">
        <v>2</v>
      </c>
      <c r="D21" s="7" t="s">
        <v>341</v>
      </c>
      <c r="E21" s="7" t="s">
        <v>1317</v>
      </c>
      <c r="F21" s="7" t="s">
        <v>1318</v>
      </c>
      <c r="G21">
        <f t="shared" si="0"/>
        <v>1.53</v>
      </c>
      <c r="H21" s="7" t="s">
        <v>1319</v>
      </c>
      <c r="I21" s="7" t="s">
        <v>925</v>
      </c>
      <c r="J21" s="7" t="s">
        <v>346</v>
      </c>
      <c r="K21" s="7" t="s">
        <v>1320</v>
      </c>
      <c r="L21" s="7" t="s">
        <v>2</v>
      </c>
      <c r="M21" s="7" t="s">
        <v>2</v>
      </c>
      <c r="N21" s="7" t="s">
        <v>22</v>
      </c>
      <c r="O21" s="7" t="s">
        <v>2</v>
      </c>
      <c r="P21" s="7" t="s">
        <v>24</v>
      </c>
      <c r="Q21" s="7" t="s">
        <v>117</v>
      </c>
      <c r="R21" s="7" t="s">
        <v>1309</v>
      </c>
      <c r="S21" s="7" t="s">
        <v>1321</v>
      </c>
      <c r="T21" s="7" t="s">
        <v>2</v>
      </c>
      <c r="U21" s="7" t="s">
        <v>28</v>
      </c>
      <c r="V21" s="7" t="s">
        <v>1322</v>
      </c>
      <c r="W21" s="7" t="s">
        <v>30</v>
      </c>
      <c r="X21" s="7" t="s">
        <v>1323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48" x14ac:dyDescent="0.3">
      <c r="A22" s="1" t="s">
        <v>352</v>
      </c>
      <c r="B22" s="7" t="s">
        <v>22</v>
      </c>
      <c r="C22" s="7" t="s">
        <v>2</v>
      </c>
      <c r="D22" s="7" t="s">
        <v>353</v>
      </c>
      <c r="E22" s="7" t="s">
        <v>1324</v>
      </c>
      <c r="F22" s="7" t="s">
        <v>1325</v>
      </c>
      <c r="G22">
        <f t="shared" si="0"/>
        <v>1.526</v>
      </c>
      <c r="H22" s="7" t="s">
        <v>1326</v>
      </c>
      <c r="I22" s="7" t="s">
        <v>1258</v>
      </c>
      <c r="J22" s="7" t="s">
        <v>358</v>
      </c>
      <c r="K22" s="7" t="s">
        <v>451</v>
      </c>
      <c r="L22" s="7" t="s">
        <v>2</v>
      </c>
      <c r="M22" s="7" t="s">
        <v>2</v>
      </c>
      <c r="N22" s="7" t="s">
        <v>22</v>
      </c>
      <c r="O22" s="7" t="s">
        <v>2</v>
      </c>
      <c r="P22" s="7" t="s">
        <v>24</v>
      </c>
      <c r="Q22" s="7" t="s">
        <v>126</v>
      </c>
      <c r="R22" s="7" t="s">
        <v>1309</v>
      </c>
      <c r="S22" s="7" t="s">
        <v>1327</v>
      </c>
      <c r="T22" s="7" t="s">
        <v>2</v>
      </c>
      <c r="U22" s="7" t="s">
        <v>28</v>
      </c>
      <c r="V22" s="7" t="s">
        <v>1328</v>
      </c>
      <c r="W22" s="7" t="s">
        <v>30</v>
      </c>
      <c r="X22" s="7" t="s">
        <v>1329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48" x14ac:dyDescent="0.3">
      <c r="A23" s="1" t="s">
        <v>364</v>
      </c>
      <c r="B23" s="7" t="s">
        <v>22</v>
      </c>
      <c r="C23" s="7" t="s">
        <v>2</v>
      </c>
      <c r="D23" s="7" t="s">
        <v>365</v>
      </c>
      <c r="E23" s="7" t="s">
        <v>1330</v>
      </c>
      <c r="F23" s="7" t="s">
        <v>1331</v>
      </c>
      <c r="G23">
        <f t="shared" si="0"/>
        <v>1.518</v>
      </c>
      <c r="H23" s="7" t="s">
        <v>1332</v>
      </c>
      <c r="I23" s="7" t="s">
        <v>356</v>
      </c>
      <c r="J23" s="7" t="s">
        <v>370</v>
      </c>
      <c r="K23" s="7" t="s">
        <v>1333</v>
      </c>
      <c r="L23" s="7" t="s">
        <v>2</v>
      </c>
      <c r="M23" s="7" t="s">
        <v>2</v>
      </c>
      <c r="N23" s="7" t="s">
        <v>22</v>
      </c>
      <c r="O23" s="7" t="s">
        <v>2</v>
      </c>
      <c r="P23" s="7" t="s">
        <v>24</v>
      </c>
      <c r="Q23" s="7" t="s">
        <v>144</v>
      </c>
      <c r="R23" s="7" t="s">
        <v>1309</v>
      </c>
      <c r="S23" s="7" t="s">
        <v>1334</v>
      </c>
      <c r="T23" s="7" t="s">
        <v>2</v>
      </c>
      <c r="U23" s="7" t="s">
        <v>28</v>
      </c>
      <c r="V23" s="7" t="s">
        <v>1335</v>
      </c>
      <c r="W23" s="7" t="s">
        <v>30</v>
      </c>
      <c r="X23" s="7" t="s">
        <v>1336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48" x14ac:dyDescent="0.3">
      <c r="A24" s="1" t="s">
        <v>376</v>
      </c>
      <c r="B24" s="7" t="s">
        <v>22</v>
      </c>
      <c r="C24" s="7" t="s">
        <v>2</v>
      </c>
      <c r="D24" s="7" t="s">
        <v>377</v>
      </c>
      <c r="E24" s="7" t="s">
        <v>1337</v>
      </c>
      <c r="F24" s="7" t="s">
        <v>1338</v>
      </c>
      <c r="G24">
        <f t="shared" si="0"/>
        <v>1.5069999999999999</v>
      </c>
      <c r="H24" s="7" t="s">
        <v>1339</v>
      </c>
      <c r="I24" s="7" t="s">
        <v>1340</v>
      </c>
      <c r="J24" s="7" t="s">
        <v>382</v>
      </c>
      <c r="K24" s="7" t="s">
        <v>473</v>
      </c>
      <c r="L24" s="7" t="s">
        <v>2</v>
      </c>
      <c r="M24" s="7" t="s">
        <v>2</v>
      </c>
      <c r="N24" s="7" t="s">
        <v>22</v>
      </c>
      <c r="O24" s="7" t="s">
        <v>2</v>
      </c>
      <c r="P24" s="7" t="s">
        <v>24</v>
      </c>
      <c r="Q24" s="7" t="s">
        <v>278</v>
      </c>
      <c r="R24" s="7" t="s">
        <v>1309</v>
      </c>
      <c r="S24" s="7" t="s">
        <v>1341</v>
      </c>
      <c r="T24" s="7" t="s">
        <v>2</v>
      </c>
      <c r="U24" s="7" t="s">
        <v>28</v>
      </c>
      <c r="V24" s="7" t="s">
        <v>1247</v>
      </c>
      <c r="W24" s="7" t="s">
        <v>30</v>
      </c>
      <c r="X24" s="7" t="s">
        <v>1342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48" x14ac:dyDescent="0.3">
      <c r="A25" s="1" t="s">
        <v>387</v>
      </c>
      <c r="B25" s="7" t="s">
        <v>22</v>
      </c>
      <c r="C25" s="7" t="s">
        <v>2</v>
      </c>
      <c r="D25" s="7" t="s">
        <v>388</v>
      </c>
      <c r="E25" s="7" t="s">
        <v>1343</v>
      </c>
      <c r="F25" s="7" t="s">
        <v>1344</v>
      </c>
      <c r="G25">
        <f t="shared" si="0"/>
        <v>1.494</v>
      </c>
      <c r="H25" s="7" t="s">
        <v>235</v>
      </c>
      <c r="I25" s="7" t="s">
        <v>917</v>
      </c>
      <c r="J25" s="7" t="s">
        <v>393</v>
      </c>
      <c r="K25" s="7" t="s">
        <v>1345</v>
      </c>
      <c r="L25" s="7" t="s">
        <v>2</v>
      </c>
      <c r="M25" s="7" t="s">
        <v>2</v>
      </c>
      <c r="N25" s="7" t="s">
        <v>22</v>
      </c>
      <c r="O25" s="7" t="s">
        <v>2</v>
      </c>
      <c r="P25" s="7" t="s">
        <v>24</v>
      </c>
      <c r="Q25" s="7" t="s">
        <v>290</v>
      </c>
      <c r="R25" s="7" t="s">
        <v>1309</v>
      </c>
      <c r="S25" s="7" t="s">
        <v>1346</v>
      </c>
      <c r="T25" s="7" t="s">
        <v>2</v>
      </c>
      <c r="U25" s="7" t="s">
        <v>28</v>
      </c>
      <c r="V25" s="7" t="s">
        <v>1347</v>
      </c>
      <c r="W25" s="7" t="s">
        <v>30</v>
      </c>
      <c r="X25" s="7" t="s">
        <v>1348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48" x14ac:dyDescent="0.3">
      <c r="A26" s="1" t="s">
        <v>399</v>
      </c>
      <c r="B26" s="7" t="s">
        <v>22</v>
      </c>
      <c r="C26" s="7" t="s">
        <v>2</v>
      </c>
      <c r="D26" s="7" t="s">
        <v>400</v>
      </c>
      <c r="E26" s="7" t="s">
        <v>1349</v>
      </c>
      <c r="F26" s="7" t="s">
        <v>1350</v>
      </c>
      <c r="G26">
        <f t="shared" si="0"/>
        <v>1.4830000000000001</v>
      </c>
      <c r="H26" s="7" t="s">
        <v>1351</v>
      </c>
      <c r="I26" s="7" t="s">
        <v>917</v>
      </c>
      <c r="J26" s="7" t="s">
        <v>405</v>
      </c>
      <c r="K26" s="7" t="s">
        <v>980</v>
      </c>
      <c r="L26" s="7" t="s">
        <v>2</v>
      </c>
      <c r="M26" s="7" t="s">
        <v>2</v>
      </c>
      <c r="N26" s="7" t="s">
        <v>22</v>
      </c>
      <c r="O26" s="7" t="s">
        <v>2</v>
      </c>
      <c r="P26" s="7" t="s">
        <v>24</v>
      </c>
      <c r="Q26" s="7" t="s">
        <v>314</v>
      </c>
      <c r="R26" s="7" t="s">
        <v>1309</v>
      </c>
      <c r="S26" s="7" t="s">
        <v>1352</v>
      </c>
      <c r="T26" s="7" t="s">
        <v>2</v>
      </c>
      <c r="U26" s="7" t="s">
        <v>28</v>
      </c>
      <c r="V26" s="7" t="s">
        <v>1353</v>
      </c>
      <c r="W26" s="7" t="s">
        <v>30</v>
      </c>
      <c r="X26" s="7" t="s">
        <v>1354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48" x14ac:dyDescent="0.3">
      <c r="A27" s="1" t="s">
        <v>410</v>
      </c>
      <c r="B27" s="7" t="s">
        <v>22</v>
      </c>
      <c r="C27" s="7" t="s">
        <v>2</v>
      </c>
      <c r="D27" s="7" t="s">
        <v>411</v>
      </c>
      <c r="E27" s="7" t="s">
        <v>1355</v>
      </c>
      <c r="F27" s="7" t="s">
        <v>1356</v>
      </c>
      <c r="G27">
        <f t="shared" si="0"/>
        <v>1.476</v>
      </c>
      <c r="H27" s="7" t="s">
        <v>243</v>
      </c>
      <c r="I27" s="7" t="s">
        <v>925</v>
      </c>
      <c r="J27" s="7" t="s">
        <v>416</v>
      </c>
      <c r="K27" s="7" t="s">
        <v>1357</v>
      </c>
      <c r="L27" s="7" t="s">
        <v>2</v>
      </c>
      <c r="M27" s="7" t="s">
        <v>2</v>
      </c>
      <c r="N27" s="7" t="s">
        <v>22</v>
      </c>
      <c r="O27" s="7" t="s">
        <v>2</v>
      </c>
      <c r="P27" s="7" t="s">
        <v>24</v>
      </c>
      <c r="Q27" s="7" t="s">
        <v>336</v>
      </c>
      <c r="R27" s="7" t="s">
        <v>1309</v>
      </c>
      <c r="S27" s="7" t="s">
        <v>1341</v>
      </c>
      <c r="T27" s="7" t="s">
        <v>2</v>
      </c>
      <c r="U27" s="7" t="s">
        <v>28</v>
      </c>
      <c r="V27" s="7" t="s">
        <v>1358</v>
      </c>
      <c r="W27" s="7" t="s">
        <v>30</v>
      </c>
      <c r="X27" s="7" t="s">
        <v>1359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48" x14ac:dyDescent="0.3">
      <c r="A28" s="1" t="s">
        <v>422</v>
      </c>
      <c r="B28" s="7" t="s">
        <v>22</v>
      </c>
      <c r="C28" s="7" t="s">
        <v>2</v>
      </c>
      <c r="D28" s="7" t="s">
        <v>423</v>
      </c>
      <c r="E28" s="7" t="s">
        <v>1360</v>
      </c>
      <c r="F28" s="7" t="s">
        <v>1361</v>
      </c>
      <c r="G28">
        <f t="shared" si="0"/>
        <v>1.468</v>
      </c>
      <c r="H28" s="7" t="s">
        <v>1362</v>
      </c>
      <c r="I28" s="7" t="s">
        <v>931</v>
      </c>
      <c r="J28" s="7" t="s">
        <v>428</v>
      </c>
      <c r="K28" s="7" t="s">
        <v>508</v>
      </c>
      <c r="L28" s="7" t="s">
        <v>2</v>
      </c>
      <c r="M28" s="7" t="s">
        <v>2</v>
      </c>
      <c r="N28" s="7" t="s">
        <v>22</v>
      </c>
      <c r="O28" s="7" t="s">
        <v>2</v>
      </c>
      <c r="P28" s="7" t="s">
        <v>24</v>
      </c>
      <c r="Q28" s="7" t="s">
        <v>348</v>
      </c>
      <c r="R28" s="7" t="s">
        <v>1293</v>
      </c>
      <c r="S28" s="7" t="s">
        <v>1334</v>
      </c>
      <c r="T28" s="7" t="s">
        <v>2</v>
      </c>
      <c r="U28" s="7" t="s">
        <v>28</v>
      </c>
      <c r="V28" s="7" t="s">
        <v>221</v>
      </c>
      <c r="W28" s="7" t="s">
        <v>30</v>
      </c>
      <c r="X28" s="7" t="s">
        <v>1363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48" x14ac:dyDescent="0.3">
      <c r="A29" s="1" t="s">
        <v>433</v>
      </c>
      <c r="B29" s="7" t="s">
        <v>22</v>
      </c>
      <c r="C29" s="7" t="s">
        <v>2</v>
      </c>
      <c r="D29" s="7" t="s">
        <v>434</v>
      </c>
      <c r="E29" s="7" t="s">
        <v>1364</v>
      </c>
      <c r="F29" s="7" t="s">
        <v>1365</v>
      </c>
      <c r="G29">
        <f t="shared" si="0"/>
        <v>1.4570000000000001</v>
      </c>
      <c r="H29" s="7" t="s">
        <v>1366</v>
      </c>
      <c r="I29" s="7" t="s">
        <v>1367</v>
      </c>
      <c r="J29" s="7" t="s">
        <v>439</v>
      </c>
      <c r="K29" s="7" t="s">
        <v>518</v>
      </c>
      <c r="L29" s="7" t="s">
        <v>2</v>
      </c>
      <c r="M29" s="7" t="s">
        <v>2</v>
      </c>
      <c r="N29" s="7" t="s">
        <v>22</v>
      </c>
      <c r="O29" s="7" t="s">
        <v>2</v>
      </c>
      <c r="P29" s="7" t="s">
        <v>24</v>
      </c>
      <c r="Q29" s="7" t="s">
        <v>360</v>
      </c>
      <c r="R29" s="7" t="s">
        <v>1293</v>
      </c>
      <c r="S29" s="7" t="s">
        <v>1368</v>
      </c>
      <c r="T29" s="7" t="s">
        <v>2</v>
      </c>
      <c r="U29" s="7" t="s">
        <v>28</v>
      </c>
      <c r="V29" s="7" t="s">
        <v>1369</v>
      </c>
      <c r="W29" s="7" t="s">
        <v>30</v>
      </c>
      <c r="X29" s="7" t="s">
        <v>1370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O29" t="s">
        <v>3028</v>
      </c>
      <c r="AP29" t="s">
        <v>3029</v>
      </c>
      <c r="AQ29" t="s">
        <v>3030</v>
      </c>
      <c r="AR29" t="s">
        <v>3031</v>
      </c>
      <c r="AS29" t="s">
        <v>3032</v>
      </c>
      <c r="AT29" t="s">
        <v>3035</v>
      </c>
      <c r="AU29" t="s">
        <v>3033</v>
      </c>
      <c r="AV29" t="s">
        <v>3034</v>
      </c>
    </row>
    <row r="30" spans="1:48" s="3" customFormat="1" x14ac:dyDescent="0.3">
      <c r="A30" s="2" t="s">
        <v>444</v>
      </c>
      <c r="B30" s="8" t="s">
        <v>22</v>
      </c>
      <c r="C30" s="8" t="s">
        <v>2</v>
      </c>
      <c r="D30" s="8" t="s">
        <v>445</v>
      </c>
      <c r="E30" s="8" t="s">
        <v>1371</v>
      </c>
      <c r="F30" s="8" t="s">
        <v>1372</v>
      </c>
      <c r="G30">
        <f t="shared" si="0"/>
        <v>1.4450000000000001</v>
      </c>
      <c r="H30" s="8" t="s">
        <v>1373</v>
      </c>
      <c r="I30" s="8" t="s">
        <v>1374</v>
      </c>
      <c r="J30" s="8" t="s">
        <v>450</v>
      </c>
      <c r="K30" s="8" t="s">
        <v>1000</v>
      </c>
      <c r="L30" s="8" t="s">
        <v>2</v>
      </c>
      <c r="M30" s="8" t="s">
        <v>2</v>
      </c>
      <c r="N30" s="8" t="s">
        <v>22</v>
      </c>
      <c r="O30" s="8" t="s">
        <v>2</v>
      </c>
      <c r="P30" s="8" t="s">
        <v>24</v>
      </c>
      <c r="Q30" s="8" t="s">
        <v>372</v>
      </c>
      <c r="R30" s="8" t="s">
        <v>1293</v>
      </c>
      <c r="S30" s="8" t="s">
        <v>1375</v>
      </c>
      <c r="T30" s="8" t="s">
        <v>2</v>
      </c>
      <c r="U30" s="8" t="s">
        <v>28</v>
      </c>
      <c r="V30" s="8" t="s">
        <v>280</v>
      </c>
      <c r="W30" s="8" t="s">
        <v>30</v>
      </c>
      <c r="X30" s="8" t="s">
        <v>454</v>
      </c>
      <c r="Y30" s="3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  <c r="AE30" s="3" t="s">
        <v>2</v>
      </c>
      <c r="AF30" s="3" t="s">
        <v>2</v>
      </c>
      <c r="AG30" s="3" t="s">
        <v>2</v>
      </c>
      <c r="AH30" s="3" t="s">
        <v>2</v>
      </c>
      <c r="AI30" s="3" t="s">
        <v>2</v>
      </c>
      <c r="AJ30" s="3" t="s">
        <v>2</v>
      </c>
      <c r="AK30" s="3" t="s">
        <v>2</v>
      </c>
      <c r="AL30" s="3" t="s">
        <v>2</v>
      </c>
      <c r="AM30" s="3" t="s">
        <v>2</v>
      </c>
    </row>
    <row r="31" spans="1:48" s="5" customFormat="1" x14ac:dyDescent="0.3">
      <c r="A31" s="4" t="s">
        <v>455</v>
      </c>
      <c r="B31" s="9" t="s">
        <v>22</v>
      </c>
      <c r="C31" s="9" t="s">
        <v>2</v>
      </c>
      <c r="D31" s="9" t="s">
        <v>456</v>
      </c>
      <c r="E31" s="9" t="s">
        <v>1376</v>
      </c>
      <c r="F31" s="9" t="s">
        <v>1377</v>
      </c>
      <c r="G31">
        <f t="shared" si="0"/>
        <v>1.4330000000000001</v>
      </c>
      <c r="H31" s="9" t="s">
        <v>265</v>
      </c>
      <c r="I31" s="9" t="s">
        <v>426</v>
      </c>
      <c r="J31" s="9" t="s">
        <v>461</v>
      </c>
      <c r="K31" s="9" t="s">
        <v>1378</v>
      </c>
      <c r="L31" s="9" t="s">
        <v>2</v>
      </c>
      <c r="M31" s="9" t="s">
        <v>2</v>
      </c>
      <c r="N31" s="9" t="s">
        <v>22</v>
      </c>
      <c r="O31" s="9" t="s">
        <v>2</v>
      </c>
      <c r="P31" s="9" t="s">
        <v>24</v>
      </c>
      <c r="Q31" s="9" t="s">
        <v>395</v>
      </c>
      <c r="R31" s="9" t="s">
        <v>1293</v>
      </c>
      <c r="S31" s="9" t="s">
        <v>1379</v>
      </c>
      <c r="T31" s="9" t="s">
        <v>2</v>
      </c>
      <c r="U31" s="9" t="s">
        <v>28</v>
      </c>
      <c r="V31" s="9" t="s">
        <v>1380</v>
      </c>
      <c r="W31" s="9" t="s">
        <v>30</v>
      </c>
      <c r="X31" s="9" t="s">
        <v>1381</v>
      </c>
      <c r="Y31" s="5" t="s">
        <v>2</v>
      </c>
      <c r="Z31" s="5" t="s">
        <v>2</v>
      </c>
      <c r="AA31" s="5" t="s">
        <v>2</v>
      </c>
      <c r="AB31" s="5" t="s">
        <v>2</v>
      </c>
      <c r="AC31" s="5" t="s">
        <v>2</v>
      </c>
      <c r="AD31" s="5" t="s">
        <v>2</v>
      </c>
      <c r="AE31" s="5" t="s">
        <v>2</v>
      </c>
      <c r="AF31" s="5" t="s">
        <v>2</v>
      </c>
      <c r="AG31" s="5" t="s">
        <v>2</v>
      </c>
      <c r="AH31" s="5" t="s">
        <v>2</v>
      </c>
      <c r="AI31" s="5" t="s">
        <v>2</v>
      </c>
      <c r="AJ31" s="5" t="s">
        <v>2</v>
      </c>
      <c r="AK31" s="5" t="s">
        <v>2</v>
      </c>
      <c r="AL31" s="5" t="s">
        <v>2</v>
      </c>
      <c r="AM31" s="5" t="s">
        <v>2</v>
      </c>
      <c r="AO31" s="5">
        <f>D30+(1-E30)*(D31-D30)/(E31-E30)</f>
        <v>347.48725212464598</v>
      </c>
      <c r="AP31" s="6">
        <f>MAX(E2:E17)</f>
        <v>1.0649059999999999</v>
      </c>
      <c r="AQ31" s="6">
        <f>MAX(H2:H17)</f>
        <v>1.94</v>
      </c>
      <c r="AR31" s="6">
        <f>MAX(I2:I17)</f>
        <v>1.42</v>
      </c>
      <c r="AS31" s="9">
        <f>E2</f>
        <v>1.054219</v>
      </c>
      <c r="AT31" s="5">
        <f>G2</f>
        <v>2.448</v>
      </c>
      <c r="AU31" s="5">
        <f>MAX(G2:G30)</f>
        <v>2.6829999999999998</v>
      </c>
      <c r="AV31" s="5">
        <f>G30+(1-E30)*(G31-G30)/(E31-E30)</f>
        <v>1.4372152974504249</v>
      </c>
    </row>
    <row r="32" spans="1:48" x14ac:dyDescent="0.3">
      <c r="A32" s="1" t="s">
        <v>466</v>
      </c>
      <c r="B32" s="7" t="s">
        <v>22</v>
      </c>
      <c r="C32" s="7" t="s">
        <v>2</v>
      </c>
      <c r="D32" s="7" t="s">
        <v>467</v>
      </c>
      <c r="E32" s="7" t="s">
        <v>1382</v>
      </c>
      <c r="F32" s="7" t="s">
        <v>1383</v>
      </c>
      <c r="G32">
        <f t="shared" si="0"/>
        <v>1.427</v>
      </c>
      <c r="H32" s="7" t="s">
        <v>1384</v>
      </c>
      <c r="I32" s="7" t="s">
        <v>992</v>
      </c>
      <c r="J32" s="7" t="s">
        <v>472</v>
      </c>
      <c r="K32" s="7" t="s">
        <v>1385</v>
      </c>
      <c r="L32" s="7" t="s">
        <v>2</v>
      </c>
      <c r="M32" s="7" t="s">
        <v>2</v>
      </c>
      <c r="N32" s="7" t="s">
        <v>22</v>
      </c>
      <c r="O32" s="7" t="s">
        <v>2</v>
      </c>
      <c r="P32" s="7" t="s">
        <v>24</v>
      </c>
      <c r="Q32" s="7" t="s">
        <v>418</v>
      </c>
      <c r="R32" s="7" t="s">
        <v>1293</v>
      </c>
      <c r="S32" s="7" t="s">
        <v>1321</v>
      </c>
      <c r="T32" s="7" t="s">
        <v>2</v>
      </c>
      <c r="U32" s="7" t="s">
        <v>28</v>
      </c>
      <c r="V32" s="7" t="s">
        <v>1230</v>
      </c>
      <c r="W32" s="7" t="s">
        <v>30</v>
      </c>
      <c r="X32" s="7" t="s">
        <v>1386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477</v>
      </c>
      <c r="B33" s="7" t="s">
        <v>22</v>
      </c>
      <c r="C33" s="7" t="s">
        <v>2</v>
      </c>
      <c r="D33" s="7" t="s">
        <v>478</v>
      </c>
      <c r="E33" s="7" t="s">
        <v>1387</v>
      </c>
      <c r="F33" s="7" t="s">
        <v>1388</v>
      </c>
      <c r="G33">
        <f t="shared" si="0"/>
        <v>1.419</v>
      </c>
      <c r="H33" s="7" t="s">
        <v>1389</v>
      </c>
      <c r="I33" s="7" t="s">
        <v>1390</v>
      </c>
      <c r="J33" s="7" t="s">
        <v>483</v>
      </c>
      <c r="K33" s="7" t="s">
        <v>551</v>
      </c>
      <c r="L33" s="7" t="s">
        <v>2</v>
      </c>
      <c r="M33" s="7" t="s">
        <v>2</v>
      </c>
      <c r="N33" s="7" t="s">
        <v>22</v>
      </c>
      <c r="O33" s="7" t="s">
        <v>2</v>
      </c>
      <c r="P33" s="7" t="s">
        <v>24</v>
      </c>
      <c r="Q33" s="7" t="s">
        <v>441</v>
      </c>
      <c r="R33" s="7" t="s">
        <v>1287</v>
      </c>
      <c r="S33" s="7" t="s">
        <v>1391</v>
      </c>
      <c r="T33" s="7" t="s">
        <v>2</v>
      </c>
      <c r="U33" s="7" t="s">
        <v>28</v>
      </c>
      <c r="V33" s="7" t="s">
        <v>1392</v>
      </c>
      <c r="W33" s="7" t="s">
        <v>30</v>
      </c>
      <c r="X33" s="7" t="s">
        <v>1393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489</v>
      </c>
      <c r="B34" s="7" t="s">
        <v>22</v>
      </c>
      <c r="C34" s="7" t="s">
        <v>2</v>
      </c>
      <c r="D34" s="7" t="s">
        <v>490</v>
      </c>
      <c r="E34" s="7" t="s">
        <v>1394</v>
      </c>
      <c r="F34" s="7" t="s">
        <v>1395</v>
      </c>
      <c r="G34">
        <f t="shared" si="0"/>
        <v>1.41</v>
      </c>
      <c r="H34" s="7" t="s">
        <v>1396</v>
      </c>
      <c r="I34" s="7" t="s">
        <v>1058</v>
      </c>
      <c r="J34" s="7" t="s">
        <v>496</v>
      </c>
      <c r="K34" s="7" t="s">
        <v>560</v>
      </c>
      <c r="L34" s="7" t="s">
        <v>2</v>
      </c>
      <c r="M34" s="7" t="s">
        <v>2</v>
      </c>
      <c r="N34" s="7" t="s">
        <v>22</v>
      </c>
      <c r="O34" s="7" t="s">
        <v>2</v>
      </c>
      <c r="P34" s="7" t="s">
        <v>24</v>
      </c>
      <c r="Q34" s="7" t="s">
        <v>441</v>
      </c>
      <c r="R34" s="7" t="s">
        <v>1287</v>
      </c>
      <c r="S34" s="7" t="s">
        <v>1397</v>
      </c>
      <c r="T34" s="7" t="s">
        <v>2</v>
      </c>
      <c r="U34" s="7" t="s">
        <v>28</v>
      </c>
      <c r="V34" s="7" t="s">
        <v>338</v>
      </c>
      <c r="W34" s="7" t="s">
        <v>30</v>
      </c>
      <c r="X34" s="7" t="s">
        <v>1398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501</v>
      </c>
      <c r="B35" s="7" t="s">
        <v>22</v>
      </c>
      <c r="C35" s="7" t="s">
        <v>2</v>
      </c>
      <c r="D35" s="7" t="s">
        <v>502</v>
      </c>
      <c r="E35" s="7" t="s">
        <v>1399</v>
      </c>
      <c r="F35" s="7" t="s">
        <v>1400</v>
      </c>
      <c r="G35">
        <f t="shared" si="0"/>
        <v>1.401</v>
      </c>
      <c r="H35" s="7" t="s">
        <v>274</v>
      </c>
      <c r="I35" s="7" t="s">
        <v>516</v>
      </c>
      <c r="J35" s="7" t="s">
        <v>507</v>
      </c>
      <c r="K35" s="7" t="s">
        <v>1401</v>
      </c>
      <c r="L35" s="7" t="s">
        <v>2</v>
      </c>
      <c r="M35" s="7" t="s">
        <v>2</v>
      </c>
      <c r="N35" s="7" t="s">
        <v>22</v>
      </c>
      <c r="O35" s="7" t="s">
        <v>2</v>
      </c>
      <c r="P35" s="7" t="s">
        <v>24</v>
      </c>
      <c r="Q35" s="7" t="s">
        <v>463</v>
      </c>
      <c r="R35" s="7" t="s">
        <v>1287</v>
      </c>
      <c r="S35" s="7" t="s">
        <v>1402</v>
      </c>
      <c r="T35" s="7" t="s">
        <v>2</v>
      </c>
      <c r="U35" s="7" t="s">
        <v>28</v>
      </c>
      <c r="V35" s="7" t="s">
        <v>1225</v>
      </c>
      <c r="W35" s="7" t="s">
        <v>30</v>
      </c>
      <c r="X35" s="7" t="s">
        <v>1403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512</v>
      </c>
      <c r="B36" s="7" t="s">
        <v>22</v>
      </c>
      <c r="C36" s="7" t="s">
        <v>2</v>
      </c>
      <c r="D36" s="7" t="s">
        <v>513</v>
      </c>
      <c r="E36" s="7" t="s">
        <v>1404</v>
      </c>
      <c r="F36" s="7" t="s">
        <v>1405</v>
      </c>
      <c r="G36">
        <f t="shared" si="0"/>
        <v>1.39</v>
      </c>
      <c r="H36" s="7" t="s">
        <v>1406</v>
      </c>
      <c r="I36" s="7" t="s">
        <v>1113</v>
      </c>
      <c r="J36" s="7" t="s">
        <v>517</v>
      </c>
      <c r="K36" s="7" t="s">
        <v>1407</v>
      </c>
      <c r="L36" s="7" t="s">
        <v>2</v>
      </c>
      <c r="M36" s="7" t="s">
        <v>2</v>
      </c>
      <c r="N36" s="7" t="s">
        <v>22</v>
      </c>
      <c r="O36" s="7" t="s">
        <v>2</v>
      </c>
      <c r="P36" s="7" t="s">
        <v>24</v>
      </c>
      <c r="Q36" s="7" t="s">
        <v>485</v>
      </c>
      <c r="R36" s="7" t="s">
        <v>1287</v>
      </c>
      <c r="S36" s="7" t="s">
        <v>1408</v>
      </c>
      <c r="T36" s="7" t="s">
        <v>2</v>
      </c>
      <c r="U36" s="7" t="s">
        <v>28</v>
      </c>
      <c r="V36" s="7" t="s">
        <v>1409</v>
      </c>
      <c r="W36" s="7" t="s">
        <v>30</v>
      </c>
      <c r="X36" s="7" t="s">
        <v>1410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521</v>
      </c>
      <c r="B37" s="7" t="s">
        <v>22</v>
      </c>
      <c r="C37" s="7" t="s">
        <v>2</v>
      </c>
      <c r="D37" s="7" t="s">
        <v>522</v>
      </c>
      <c r="E37" s="7" t="s">
        <v>1411</v>
      </c>
      <c r="F37" s="7" t="s">
        <v>1412</v>
      </c>
      <c r="G37">
        <f t="shared" si="0"/>
        <v>1.3839999999999999</v>
      </c>
      <c r="H37" s="7" t="s">
        <v>1413</v>
      </c>
      <c r="I37" s="7" t="s">
        <v>1148</v>
      </c>
      <c r="J37" s="7" t="s">
        <v>527</v>
      </c>
      <c r="K37" s="7" t="s">
        <v>1414</v>
      </c>
      <c r="L37" s="7" t="s">
        <v>2</v>
      </c>
      <c r="M37" s="7" t="s">
        <v>2</v>
      </c>
      <c r="N37" s="7" t="s">
        <v>22</v>
      </c>
      <c r="O37" s="7" t="s">
        <v>2</v>
      </c>
      <c r="P37" s="7" t="s">
        <v>24</v>
      </c>
      <c r="Q37" s="7" t="s">
        <v>485</v>
      </c>
      <c r="R37" s="7" t="s">
        <v>63</v>
      </c>
      <c r="S37" s="7" t="s">
        <v>1415</v>
      </c>
      <c r="T37" s="7" t="s">
        <v>2</v>
      </c>
      <c r="U37" s="7" t="s">
        <v>28</v>
      </c>
      <c r="V37" s="7" t="s">
        <v>1416</v>
      </c>
      <c r="W37" s="7" t="s">
        <v>30</v>
      </c>
      <c r="X37" s="7" t="s">
        <v>1417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532</v>
      </c>
      <c r="B38" s="7" t="s">
        <v>22</v>
      </c>
      <c r="C38" s="7" t="s">
        <v>2</v>
      </c>
      <c r="D38" s="7" t="s">
        <v>533</v>
      </c>
      <c r="E38" s="7" t="s">
        <v>1418</v>
      </c>
      <c r="F38" s="7" t="s">
        <v>1419</v>
      </c>
      <c r="G38">
        <f t="shared" si="0"/>
        <v>1.3779999999999999</v>
      </c>
      <c r="H38" s="7" t="s">
        <v>878</v>
      </c>
      <c r="I38" s="7" t="s">
        <v>208</v>
      </c>
      <c r="J38" s="7" t="s">
        <v>538</v>
      </c>
      <c r="K38" s="7" t="s">
        <v>1035</v>
      </c>
      <c r="L38" s="7" t="s">
        <v>2</v>
      </c>
      <c r="M38" s="7" t="s">
        <v>2</v>
      </c>
      <c r="N38" s="7" t="s">
        <v>22</v>
      </c>
      <c r="O38" s="7" t="s">
        <v>2</v>
      </c>
      <c r="P38" s="7" t="s">
        <v>24</v>
      </c>
      <c r="Q38" s="7" t="s">
        <v>509</v>
      </c>
      <c r="R38" s="7" t="s">
        <v>63</v>
      </c>
      <c r="S38" s="7" t="s">
        <v>1310</v>
      </c>
      <c r="T38" s="7" t="s">
        <v>2</v>
      </c>
      <c r="U38" s="7" t="s">
        <v>28</v>
      </c>
      <c r="V38" s="7" t="s">
        <v>1420</v>
      </c>
      <c r="W38" s="7" t="s">
        <v>30</v>
      </c>
      <c r="X38" s="7" t="s">
        <v>1421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544</v>
      </c>
      <c r="B39" s="7" t="s">
        <v>22</v>
      </c>
      <c r="C39" s="7" t="s">
        <v>2</v>
      </c>
      <c r="D39" s="7" t="s">
        <v>545</v>
      </c>
      <c r="E39" s="7" t="s">
        <v>1422</v>
      </c>
      <c r="F39" s="7" t="s">
        <v>1423</v>
      </c>
      <c r="G39">
        <f t="shared" si="0"/>
        <v>1.3720000000000001</v>
      </c>
      <c r="H39" s="7" t="s">
        <v>1424</v>
      </c>
      <c r="I39" s="7" t="s">
        <v>625</v>
      </c>
      <c r="J39" s="7" t="s">
        <v>550</v>
      </c>
      <c r="K39" s="7" t="s">
        <v>619</v>
      </c>
      <c r="L39" s="7" t="s">
        <v>2</v>
      </c>
      <c r="M39" s="7" t="s">
        <v>2</v>
      </c>
      <c r="N39" s="7" t="s">
        <v>22</v>
      </c>
      <c r="O39" s="7" t="s">
        <v>2</v>
      </c>
      <c r="P39" s="7" t="s">
        <v>24</v>
      </c>
      <c r="Q39" s="7" t="s">
        <v>509</v>
      </c>
      <c r="R39" s="7" t="s">
        <v>63</v>
      </c>
      <c r="S39" s="7" t="s">
        <v>1425</v>
      </c>
      <c r="T39" s="7" t="s">
        <v>2</v>
      </c>
      <c r="U39" s="7" t="s">
        <v>28</v>
      </c>
      <c r="V39" s="7" t="s">
        <v>1426</v>
      </c>
      <c r="W39" s="7" t="s">
        <v>30</v>
      </c>
      <c r="X39" s="7" t="s">
        <v>1427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554</v>
      </c>
      <c r="B40" s="7" t="s">
        <v>22</v>
      </c>
      <c r="C40" s="7" t="s">
        <v>2</v>
      </c>
      <c r="D40" s="7" t="s">
        <v>555</v>
      </c>
      <c r="E40" s="7" t="s">
        <v>1428</v>
      </c>
      <c r="F40" s="7" t="s">
        <v>1429</v>
      </c>
      <c r="G40">
        <f t="shared" si="0"/>
        <v>1.365</v>
      </c>
      <c r="H40" s="7" t="s">
        <v>1430</v>
      </c>
      <c r="I40" s="7" t="s">
        <v>723</v>
      </c>
      <c r="J40" s="7" t="s">
        <v>559</v>
      </c>
      <c r="K40" s="7" t="s">
        <v>1431</v>
      </c>
      <c r="L40" s="7" t="s">
        <v>2</v>
      </c>
      <c r="M40" s="7" t="s">
        <v>2</v>
      </c>
      <c r="N40" s="7" t="s">
        <v>22</v>
      </c>
      <c r="O40" s="7" t="s">
        <v>2</v>
      </c>
      <c r="P40" s="7" t="s">
        <v>24</v>
      </c>
      <c r="Q40" s="7" t="s">
        <v>540</v>
      </c>
      <c r="R40" s="7" t="s">
        <v>63</v>
      </c>
      <c r="S40" s="7" t="s">
        <v>1432</v>
      </c>
      <c r="T40" s="7" t="s">
        <v>2</v>
      </c>
      <c r="U40" s="7" t="s">
        <v>28</v>
      </c>
      <c r="V40" s="7" t="s">
        <v>1433</v>
      </c>
      <c r="W40" s="7" t="s">
        <v>30</v>
      </c>
      <c r="X40" s="7" t="s">
        <v>1434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564</v>
      </c>
      <c r="B41" s="7" t="s">
        <v>22</v>
      </c>
      <c r="C41" s="7" t="s">
        <v>2</v>
      </c>
      <c r="D41" s="7" t="s">
        <v>565</v>
      </c>
      <c r="E41" s="7" t="s">
        <v>1435</v>
      </c>
      <c r="F41" s="7" t="s">
        <v>1436</v>
      </c>
      <c r="G41">
        <f t="shared" si="0"/>
        <v>1.3580000000000001</v>
      </c>
      <c r="H41" s="7" t="s">
        <v>310</v>
      </c>
      <c r="I41" s="7" t="s">
        <v>88</v>
      </c>
      <c r="J41" s="7" t="s">
        <v>568</v>
      </c>
      <c r="K41" s="7" t="s">
        <v>1065</v>
      </c>
      <c r="L41" s="7" t="s">
        <v>2</v>
      </c>
      <c r="M41" s="7" t="s">
        <v>2</v>
      </c>
      <c r="N41" s="7" t="s">
        <v>22</v>
      </c>
      <c r="O41" s="7" t="s">
        <v>2</v>
      </c>
      <c r="P41" s="7" t="s">
        <v>24</v>
      </c>
      <c r="Q41" s="7" t="s">
        <v>540</v>
      </c>
      <c r="R41" s="7" t="s">
        <v>63</v>
      </c>
      <c r="S41" s="7" t="s">
        <v>1437</v>
      </c>
      <c r="T41" s="7" t="s">
        <v>2</v>
      </c>
      <c r="U41" s="7" t="s">
        <v>28</v>
      </c>
      <c r="V41" s="7" t="s">
        <v>1438</v>
      </c>
      <c r="W41" s="7" t="s">
        <v>30</v>
      </c>
      <c r="X41" s="7" t="s">
        <v>1439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574</v>
      </c>
      <c r="B42" s="7" t="s">
        <v>22</v>
      </c>
      <c r="C42" s="7" t="s">
        <v>2</v>
      </c>
      <c r="D42" s="7" t="s">
        <v>575</v>
      </c>
      <c r="E42" s="7" t="s">
        <v>1440</v>
      </c>
      <c r="F42" s="7" t="s">
        <v>1441</v>
      </c>
      <c r="G42">
        <f t="shared" si="0"/>
        <v>1.351</v>
      </c>
      <c r="H42" s="7" t="s">
        <v>1442</v>
      </c>
      <c r="I42" s="7" t="s">
        <v>1443</v>
      </c>
      <c r="J42" s="7" t="s">
        <v>580</v>
      </c>
      <c r="K42" s="7" t="s">
        <v>1444</v>
      </c>
      <c r="L42" s="7" t="s">
        <v>2</v>
      </c>
      <c r="M42" s="7" t="s">
        <v>2</v>
      </c>
      <c r="N42" s="7" t="s">
        <v>22</v>
      </c>
      <c r="O42" s="7" t="s">
        <v>2</v>
      </c>
      <c r="P42" s="7" t="s">
        <v>24</v>
      </c>
      <c r="Q42" s="7" t="s">
        <v>570</v>
      </c>
      <c r="R42" s="7" t="s">
        <v>63</v>
      </c>
      <c r="S42" s="7" t="s">
        <v>1445</v>
      </c>
      <c r="T42" s="7" t="s">
        <v>2</v>
      </c>
      <c r="U42" s="7" t="s">
        <v>28</v>
      </c>
      <c r="V42" s="7" t="s">
        <v>1446</v>
      </c>
      <c r="W42" s="7" t="s">
        <v>30</v>
      </c>
      <c r="X42" s="7" t="s">
        <v>914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585</v>
      </c>
      <c r="B43" s="7" t="s">
        <v>22</v>
      </c>
      <c r="C43" s="7" t="s">
        <v>2</v>
      </c>
      <c r="D43" s="7" t="s">
        <v>586</v>
      </c>
      <c r="E43" s="7" t="s">
        <v>1447</v>
      </c>
      <c r="F43" s="7" t="s">
        <v>1448</v>
      </c>
      <c r="G43">
        <f t="shared" si="0"/>
        <v>1.347</v>
      </c>
      <c r="H43" s="7" t="s">
        <v>321</v>
      </c>
      <c r="I43" s="7" t="s">
        <v>226</v>
      </c>
      <c r="J43" s="7" t="s">
        <v>590</v>
      </c>
      <c r="K43" s="7" t="s">
        <v>671</v>
      </c>
      <c r="L43" s="7" t="s">
        <v>2</v>
      </c>
      <c r="M43" s="7" t="s">
        <v>2</v>
      </c>
      <c r="N43" s="7" t="s">
        <v>22</v>
      </c>
      <c r="O43" s="7" t="s">
        <v>2</v>
      </c>
      <c r="P43" s="7" t="s">
        <v>24</v>
      </c>
      <c r="Q43" s="7" t="s">
        <v>570</v>
      </c>
      <c r="R43" s="7" t="s">
        <v>63</v>
      </c>
      <c r="S43" s="7" t="s">
        <v>1449</v>
      </c>
      <c r="T43" s="7" t="s">
        <v>2</v>
      </c>
      <c r="U43" s="7" t="s">
        <v>28</v>
      </c>
      <c r="V43" s="7" t="s">
        <v>1450</v>
      </c>
      <c r="W43" s="7" t="s">
        <v>30</v>
      </c>
      <c r="X43" s="7" t="s">
        <v>1451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595</v>
      </c>
      <c r="B44" s="7" t="s">
        <v>22</v>
      </c>
      <c r="C44" s="7" t="s">
        <v>2</v>
      </c>
      <c r="D44" s="7" t="s">
        <v>596</v>
      </c>
      <c r="E44" s="7" t="s">
        <v>1452</v>
      </c>
      <c r="F44" s="7" t="s">
        <v>1453</v>
      </c>
      <c r="G44">
        <f t="shared" si="0"/>
        <v>1.3440000000000001</v>
      </c>
      <c r="H44" s="7" t="s">
        <v>192</v>
      </c>
      <c r="I44" s="7" t="s">
        <v>1454</v>
      </c>
      <c r="J44" s="7" t="s">
        <v>598</v>
      </c>
      <c r="K44" s="7" t="s">
        <v>680</v>
      </c>
      <c r="L44" s="7" t="s">
        <v>2</v>
      </c>
      <c r="M44" s="7" t="s">
        <v>2</v>
      </c>
      <c r="N44" s="7" t="s">
        <v>22</v>
      </c>
      <c r="O44" s="7" t="s">
        <v>2</v>
      </c>
      <c r="P44" s="7" t="s">
        <v>24</v>
      </c>
      <c r="Q44" s="7" t="s">
        <v>570</v>
      </c>
      <c r="R44" s="7" t="s">
        <v>63</v>
      </c>
      <c r="S44" s="7" t="s">
        <v>1449</v>
      </c>
      <c r="T44" s="7" t="s">
        <v>2</v>
      </c>
      <c r="U44" s="7" t="s">
        <v>28</v>
      </c>
      <c r="V44" s="7" t="s">
        <v>1455</v>
      </c>
      <c r="W44" s="7" t="s">
        <v>30</v>
      </c>
      <c r="X44" s="7" t="s">
        <v>1456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603</v>
      </c>
      <c r="B45" s="7" t="s">
        <v>22</v>
      </c>
      <c r="C45" s="7" t="s">
        <v>2</v>
      </c>
      <c r="D45" s="7" t="s">
        <v>604</v>
      </c>
      <c r="E45" s="7" t="s">
        <v>1457</v>
      </c>
      <c r="F45" s="7" t="s">
        <v>1458</v>
      </c>
      <c r="G45">
        <f t="shared" si="0"/>
        <v>1.341</v>
      </c>
      <c r="H45" s="7" t="s">
        <v>1459</v>
      </c>
      <c r="I45" s="7" t="s">
        <v>97</v>
      </c>
      <c r="J45" s="7" t="s">
        <v>608</v>
      </c>
      <c r="K45" s="7" t="s">
        <v>1460</v>
      </c>
      <c r="L45" s="7" t="s">
        <v>2</v>
      </c>
      <c r="M45" s="7" t="s">
        <v>2</v>
      </c>
      <c r="N45" s="7" t="s">
        <v>22</v>
      </c>
      <c r="O45" s="7" t="s">
        <v>2</v>
      </c>
      <c r="P45" s="7" t="s">
        <v>24</v>
      </c>
      <c r="Q45" s="7" t="s">
        <v>570</v>
      </c>
      <c r="R45" s="7" t="s">
        <v>63</v>
      </c>
      <c r="S45" s="7" t="s">
        <v>1461</v>
      </c>
      <c r="T45" s="7" t="s">
        <v>2</v>
      </c>
      <c r="U45" s="7" t="s">
        <v>28</v>
      </c>
      <c r="V45" s="7" t="s">
        <v>1462</v>
      </c>
      <c r="W45" s="7" t="s">
        <v>30</v>
      </c>
      <c r="X45" s="7" t="s">
        <v>1463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614</v>
      </c>
      <c r="B46" s="7" t="s">
        <v>22</v>
      </c>
      <c r="C46" s="7" t="s">
        <v>2</v>
      </c>
      <c r="D46" s="7" t="s">
        <v>615</v>
      </c>
      <c r="E46" s="7" t="s">
        <v>1464</v>
      </c>
      <c r="F46" s="7" t="s">
        <v>1465</v>
      </c>
      <c r="G46">
        <f t="shared" si="0"/>
        <v>1.337</v>
      </c>
      <c r="H46" s="7" t="s">
        <v>332</v>
      </c>
      <c r="I46" s="7" t="s">
        <v>1466</v>
      </c>
      <c r="J46" s="7" t="s">
        <v>618</v>
      </c>
      <c r="K46" s="7" t="s">
        <v>698</v>
      </c>
      <c r="L46" s="7" t="s">
        <v>2</v>
      </c>
      <c r="M46" s="7" t="s">
        <v>2</v>
      </c>
      <c r="N46" s="7" t="s">
        <v>22</v>
      </c>
      <c r="O46" s="7" t="s">
        <v>2</v>
      </c>
      <c r="P46" s="7" t="s">
        <v>24</v>
      </c>
      <c r="Q46" s="7" t="s">
        <v>610</v>
      </c>
      <c r="R46" s="7" t="s">
        <v>63</v>
      </c>
      <c r="S46" s="7" t="s">
        <v>1461</v>
      </c>
      <c r="T46" s="7" t="s">
        <v>2</v>
      </c>
      <c r="U46" s="7" t="s">
        <v>28</v>
      </c>
      <c r="V46" s="7" t="s">
        <v>1467</v>
      </c>
      <c r="W46" s="7" t="s">
        <v>30</v>
      </c>
      <c r="X46" s="7" t="s">
        <v>1468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622</v>
      </c>
      <c r="B47" s="7" t="s">
        <v>22</v>
      </c>
      <c r="C47" s="7" t="s">
        <v>2</v>
      </c>
      <c r="D47" s="7" t="s">
        <v>623</v>
      </c>
      <c r="E47" s="7" t="s">
        <v>1469</v>
      </c>
      <c r="F47" s="7" t="s">
        <v>1470</v>
      </c>
      <c r="G47">
        <f t="shared" si="0"/>
        <v>1.333</v>
      </c>
      <c r="H47" s="7" t="s">
        <v>1471</v>
      </c>
      <c r="I47" s="7" t="s">
        <v>106</v>
      </c>
      <c r="J47" s="7" t="s">
        <v>626</v>
      </c>
      <c r="K47" s="7" t="s">
        <v>706</v>
      </c>
      <c r="L47" s="7" t="s">
        <v>2</v>
      </c>
      <c r="M47" s="7" t="s">
        <v>2</v>
      </c>
      <c r="N47" s="7" t="s">
        <v>22</v>
      </c>
      <c r="O47" s="7" t="s">
        <v>2</v>
      </c>
      <c r="P47" s="7" t="s">
        <v>24</v>
      </c>
      <c r="Q47" s="7" t="s">
        <v>610</v>
      </c>
      <c r="R47" s="7" t="s">
        <v>63</v>
      </c>
      <c r="S47" s="7" t="s">
        <v>1472</v>
      </c>
      <c r="T47" s="7" t="s">
        <v>2</v>
      </c>
      <c r="U47" s="7" t="s">
        <v>28</v>
      </c>
      <c r="V47" s="7" t="s">
        <v>1473</v>
      </c>
      <c r="W47" s="7" t="s">
        <v>30</v>
      </c>
      <c r="X47" s="7" t="s">
        <v>1474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631</v>
      </c>
      <c r="B48" s="7" t="s">
        <v>22</v>
      </c>
      <c r="C48" s="7" t="s">
        <v>2</v>
      </c>
      <c r="D48" s="7" t="s">
        <v>632</v>
      </c>
      <c r="E48" s="7" t="s">
        <v>1475</v>
      </c>
      <c r="F48" s="7" t="s">
        <v>1476</v>
      </c>
      <c r="G48">
        <f t="shared" si="0"/>
        <v>1.33</v>
      </c>
      <c r="H48" s="7" t="s">
        <v>1477</v>
      </c>
      <c r="I48" s="7" t="s">
        <v>1478</v>
      </c>
      <c r="J48" s="7" t="s">
        <v>635</v>
      </c>
      <c r="K48" s="7" t="s">
        <v>715</v>
      </c>
      <c r="L48" s="7" t="s">
        <v>2</v>
      </c>
      <c r="M48" s="7" t="s">
        <v>2</v>
      </c>
      <c r="N48" s="7" t="s">
        <v>22</v>
      </c>
      <c r="O48" s="7" t="s">
        <v>2</v>
      </c>
      <c r="P48" s="7" t="s">
        <v>24</v>
      </c>
      <c r="Q48" s="7" t="s">
        <v>610</v>
      </c>
      <c r="R48" s="7" t="s">
        <v>63</v>
      </c>
      <c r="S48" s="7" t="s">
        <v>1472</v>
      </c>
      <c r="T48" s="7" t="s">
        <v>2</v>
      </c>
      <c r="U48" s="7" t="s">
        <v>28</v>
      </c>
      <c r="V48" s="7" t="s">
        <v>1479</v>
      </c>
      <c r="W48" s="7" t="s">
        <v>30</v>
      </c>
      <c r="X48" s="7" t="s">
        <v>1480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39" x14ac:dyDescent="0.3">
      <c r="A49" s="1" t="s">
        <v>640</v>
      </c>
      <c r="B49" s="7" t="s">
        <v>22</v>
      </c>
      <c r="C49" s="7" t="s">
        <v>2</v>
      </c>
      <c r="D49" s="7" t="s">
        <v>641</v>
      </c>
      <c r="E49" s="7" t="s">
        <v>1481</v>
      </c>
      <c r="F49" s="7" t="s">
        <v>1482</v>
      </c>
      <c r="G49">
        <f t="shared" si="0"/>
        <v>1.3260000000000001</v>
      </c>
      <c r="H49" s="7" t="s">
        <v>344</v>
      </c>
      <c r="I49" s="7" t="s">
        <v>115</v>
      </c>
      <c r="J49" s="7" t="s">
        <v>644</v>
      </c>
      <c r="K49" s="7" t="s">
        <v>1115</v>
      </c>
      <c r="L49" s="7" t="s">
        <v>2</v>
      </c>
      <c r="M49" s="7" t="s">
        <v>2</v>
      </c>
      <c r="N49" s="7" t="s">
        <v>22</v>
      </c>
      <c r="O49" s="7" t="s">
        <v>2</v>
      </c>
      <c r="P49" s="7" t="s">
        <v>24</v>
      </c>
      <c r="Q49" s="7" t="s">
        <v>610</v>
      </c>
      <c r="R49" s="7" t="s">
        <v>63</v>
      </c>
      <c r="S49" s="7" t="s">
        <v>1472</v>
      </c>
      <c r="T49" s="7" t="s">
        <v>2</v>
      </c>
      <c r="U49" s="7" t="s">
        <v>28</v>
      </c>
      <c r="V49" s="7" t="s">
        <v>1483</v>
      </c>
      <c r="W49" s="7" t="s">
        <v>30</v>
      </c>
      <c r="X49" s="7" t="s">
        <v>1484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39" x14ac:dyDescent="0.3">
      <c r="A50" s="1" t="s">
        <v>648</v>
      </c>
      <c r="B50" s="7" t="s">
        <v>22</v>
      </c>
      <c r="C50" s="7" t="s">
        <v>2</v>
      </c>
      <c r="D50" s="7" t="s">
        <v>649</v>
      </c>
      <c r="E50" s="7" t="s">
        <v>1485</v>
      </c>
      <c r="F50" s="7" t="s">
        <v>1486</v>
      </c>
      <c r="G50">
        <f t="shared" si="0"/>
        <v>1.323</v>
      </c>
      <c r="H50" s="7" t="s">
        <v>1340</v>
      </c>
      <c r="I50" s="7" t="s">
        <v>1487</v>
      </c>
      <c r="J50" s="7" t="s">
        <v>653</v>
      </c>
      <c r="K50" s="7" t="s">
        <v>1488</v>
      </c>
      <c r="L50" s="7" t="s">
        <v>2</v>
      </c>
      <c r="M50" s="7" t="s">
        <v>2</v>
      </c>
      <c r="N50" s="7" t="s">
        <v>22</v>
      </c>
      <c r="O50" s="7" t="s">
        <v>2</v>
      </c>
      <c r="P50" s="7" t="s">
        <v>24</v>
      </c>
      <c r="Q50" s="7" t="s">
        <v>664</v>
      </c>
      <c r="R50" s="7" t="s">
        <v>53</v>
      </c>
      <c r="S50" s="7" t="s">
        <v>1472</v>
      </c>
      <c r="T50" s="7" t="s">
        <v>2</v>
      </c>
      <c r="U50" s="7" t="s">
        <v>28</v>
      </c>
      <c r="V50" s="7" t="s">
        <v>1489</v>
      </c>
      <c r="W50" s="7" t="s">
        <v>30</v>
      </c>
      <c r="X50" s="7" t="s">
        <v>1490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</row>
    <row r="51" spans="1:39" x14ac:dyDescent="0.3">
      <c r="A51" s="1" t="s">
        <v>658</v>
      </c>
      <c r="B51" s="7" t="s">
        <v>22</v>
      </c>
      <c r="C51" s="7" t="s">
        <v>2</v>
      </c>
      <c r="D51" s="7" t="s">
        <v>659</v>
      </c>
      <c r="E51" s="7" t="s">
        <v>1491</v>
      </c>
      <c r="F51" s="7" t="s">
        <v>1492</v>
      </c>
      <c r="G51">
        <f t="shared" si="0"/>
        <v>1.32</v>
      </c>
      <c r="H51" s="7" t="s">
        <v>356</v>
      </c>
      <c r="I51" s="7" t="s">
        <v>133</v>
      </c>
      <c r="J51" s="7" t="s">
        <v>662</v>
      </c>
      <c r="K51" s="7" t="s">
        <v>1493</v>
      </c>
      <c r="L51" s="7" t="s">
        <v>2</v>
      </c>
      <c r="M51" s="7" t="s">
        <v>2</v>
      </c>
      <c r="N51" s="7" t="s">
        <v>22</v>
      </c>
      <c r="O51" s="7" t="s">
        <v>2</v>
      </c>
      <c r="P51" s="7" t="s">
        <v>24</v>
      </c>
      <c r="Q51" s="7" t="s">
        <v>664</v>
      </c>
      <c r="R51" s="7" t="s">
        <v>53</v>
      </c>
      <c r="S51" s="7" t="s">
        <v>1472</v>
      </c>
      <c r="T51" s="7" t="s">
        <v>2</v>
      </c>
      <c r="U51" s="7" t="s">
        <v>28</v>
      </c>
      <c r="V51" s="7" t="s">
        <v>1494</v>
      </c>
      <c r="W51" s="7" t="s">
        <v>30</v>
      </c>
      <c r="X51" s="7" t="s">
        <v>1495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</row>
    <row r="52" spans="1:39" x14ac:dyDescent="0.3">
      <c r="A52" s="1" t="s">
        <v>667</v>
      </c>
      <c r="B52" s="7" t="s">
        <v>22</v>
      </c>
      <c r="C52" s="7" t="s">
        <v>2</v>
      </c>
      <c r="D52" s="7" t="s">
        <v>668</v>
      </c>
      <c r="E52" s="7" t="s">
        <v>1496</v>
      </c>
      <c r="F52" s="7" t="s">
        <v>1497</v>
      </c>
      <c r="G52">
        <f t="shared" si="0"/>
        <v>1.3169999999999999</v>
      </c>
      <c r="H52" s="7" t="s">
        <v>1258</v>
      </c>
      <c r="I52" s="7" t="s">
        <v>1498</v>
      </c>
      <c r="J52" s="7" t="s">
        <v>670</v>
      </c>
      <c r="K52" s="7" t="s">
        <v>1499</v>
      </c>
      <c r="L52" s="7" t="s">
        <v>2</v>
      </c>
      <c r="M52" s="7" t="s">
        <v>2</v>
      </c>
      <c r="N52" s="7" t="s">
        <v>22</v>
      </c>
      <c r="O52" s="7" t="s">
        <v>2</v>
      </c>
      <c r="P52" s="7" t="s">
        <v>24</v>
      </c>
      <c r="Q52" s="7" t="s">
        <v>664</v>
      </c>
      <c r="R52" s="7" t="s">
        <v>53</v>
      </c>
      <c r="S52" s="7" t="s">
        <v>1472</v>
      </c>
      <c r="T52" s="7" t="s">
        <v>2</v>
      </c>
      <c r="U52" s="7" t="s">
        <v>28</v>
      </c>
      <c r="V52" s="7" t="s">
        <v>1500</v>
      </c>
      <c r="W52" s="7" t="s">
        <v>30</v>
      </c>
      <c r="X52" s="7" t="s">
        <v>657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39" x14ac:dyDescent="0.3">
      <c r="A53" s="1" t="s">
        <v>675</v>
      </c>
      <c r="B53" s="7" t="s">
        <v>22</v>
      </c>
      <c r="C53" s="7" t="s">
        <v>2</v>
      </c>
      <c r="D53" s="7" t="s">
        <v>676</v>
      </c>
      <c r="E53" s="7" t="s">
        <v>1501</v>
      </c>
      <c r="F53" s="7" t="s">
        <v>1502</v>
      </c>
      <c r="G53">
        <f t="shared" si="0"/>
        <v>1.3140000000000001</v>
      </c>
      <c r="H53" s="7" t="s">
        <v>368</v>
      </c>
      <c r="I53" s="7" t="s">
        <v>142</v>
      </c>
      <c r="J53" s="7" t="s">
        <v>679</v>
      </c>
      <c r="K53" s="7" t="s">
        <v>1132</v>
      </c>
      <c r="L53" s="7" t="s">
        <v>2</v>
      </c>
      <c r="M53" s="7" t="s">
        <v>2</v>
      </c>
      <c r="N53" s="7" t="s">
        <v>22</v>
      </c>
      <c r="O53" s="7" t="s">
        <v>2</v>
      </c>
      <c r="P53" s="7" t="s">
        <v>24</v>
      </c>
      <c r="Q53" s="7" t="s">
        <v>664</v>
      </c>
      <c r="R53" s="7" t="s">
        <v>53</v>
      </c>
      <c r="S53" s="7" t="s">
        <v>1472</v>
      </c>
      <c r="T53" s="7" t="s">
        <v>2</v>
      </c>
      <c r="U53" s="7" t="s">
        <v>28</v>
      </c>
      <c r="V53" s="7" t="s">
        <v>172</v>
      </c>
      <c r="W53" s="7" t="s">
        <v>30</v>
      </c>
      <c r="X53" s="7" t="s">
        <v>666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39" x14ac:dyDescent="0.3">
      <c r="A54" s="1" t="s">
        <v>684</v>
      </c>
      <c r="B54" s="7" t="s">
        <v>22</v>
      </c>
      <c r="C54" s="7" t="s">
        <v>2</v>
      </c>
      <c r="D54" s="7" t="s">
        <v>685</v>
      </c>
      <c r="E54" s="7" t="s">
        <v>1503</v>
      </c>
      <c r="F54" s="7" t="s">
        <v>1504</v>
      </c>
      <c r="G54">
        <f t="shared" si="0"/>
        <v>1.31</v>
      </c>
      <c r="H54" s="7" t="s">
        <v>931</v>
      </c>
      <c r="I54" s="7" t="s">
        <v>258</v>
      </c>
      <c r="J54" s="7" t="s">
        <v>688</v>
      </c>
      <c r="K54" s="7" t="s">
        <v>761</v>
      </c>
      <c r="L54" s="7" t="s">
        <v>2</v>
      </c>
      <c r="M54" s="7" t="s">
        <v>2</v>
      </c>
      <c r="N54" s="7" t="s">
        <v>22</v>
      </c>
      <c r="O54" s="7" t="s">
        <v>2</v>
      </c>
      <c r="P54" s="7" t="s">
        <v>24</v>
      </c>
      <c r="Q54" s="7" t="s">
        <v>664</v>
      </c>
      <c r="R54" s="7" t="s">
        <v>53</v>
      </c>
      <c r="S54" s="7" t="s">
        <v>1505</v>
      </c>
      <c r="T54" s="7" t="s">
        <v>2</v>
      </c>
      <c r="U54" s="7" t="s">
        <v>28</v>
      </c>
      <c r="V54" s="7" t="s">
        <v>1506</v>
      </c>
      <c r="W54" s="7" t="s">
        <v>30</v>
      </c>
      <c r="X54" s="7" t="s">
        <v>674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39" x14ac:dyDescent="0.3">
      <c r="A55" s="1" t="s">
        <v>693</v>
      </c>
      <c r="B55" s="7" t="s">
        <v>22</v>
      </c>
      <c r="C55" s="7" t="s">
        <v>2</v>
      </c>
      <c r="D55" s="7" t="s">
        <v>694</v>
      </c>
      <c r="E55" s="7" t="s">
        <v>1507</v>
      </c>
      <c r="F55" s="7" t="s">
        <v>1508</v>
      </c>
      <c r="G55">
        <f t="shared" si="0"/>
        <v>1.3069999999999999</v>
      </c>
      <c r="H55" s="7" t="s">
        <v>380</v>
      </c>
      <c r="I55" s="7" t="s">
        <v>266</v>
      </c>
      <c r="J55" s="7" t="s">
        <v>697</v>
      </c>
      <c r="K55" s="7" t="s">
        <v>771</v>
      </c>
      <c r="L55" s="7" t="s">
        <v>2</v>
      </c>
      <c r="M55" s="7" t="s">
        <v>2</v>
      </c>
      <c r="N55" s="7" t="s">
        <v>22</v>
      </c>
      <c r="O55" s="7" t="s">
        <v>2</v>
      </c>
      <c r="P55" s="7" t="s">
        <v>24</v>
      </c>
      <c r="Q55" s="7" t="s">
        <v>716</v>
      </c>
      <c r="R55" s="7" t="s">
        <v>53</v>
      </c>
      <c r="S55" s="7" t="s">
        <v>1505</v>
      </c>
      <c r="T55" s="7" t="s">
        <v>2</v>
      </c>
      <c r="U55" s="7" t="s">
        <v>28</v>
      </c>
      <c r="V55" s="7" t="s">
        <v>1509</v>
      </c>
      <c r="W55" s="7" t="s">
        <v>30</v>
      </c>
      <c r="X55" s="7" t="s">
        <v>1510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39" x14ac:dyDescent="0.3">
      <c r="A56" s="1" t="s">
        <v>701</v>
      </c>
      <c r="B56" s="7" t="s">
        <v>22</v>
      </c>
      <c r="C56" s="7" t="s">
        <v>2</v>
      </c>
      <c r="D56" s="7" t="s">
        <v>702</v>
      </c>
      <c r="E56" s="7" t="s">
        <v>1511</v>
      </c>
      <c r="F56" s="7" t="s">
        <v>1512</v>
      </c>
      <c r="G56">
        <f t="shared" si="0"/>
        <v>1.304</v>
      </c>
      <c r="H56" s="7" t="s">
        <v>1367</v>
      </c>
      <c r="I56" s="7" t="s">
        <v>275</v>
      </c>
      <c r="J56" s="7" t="s">
        <v>705</v>
      </c>
      <c r="K56" s="7" t="s">
        <v>781</v>
      </c>
      <c r="L56" s="7" t="s">
        <v>2</v>
      </c>
      <c r="M56" s="7" t="s">
        <v>2</v>
      </c>
      <c r="N56" s="7" t="s">
        <v>22</v>
      </c>
      <c r="O56" s="7" t="s">
        <v>2</v>
      </c>
      <c r="P56" s="7" t="s">
        <v>24</v>
      </c>
      <c r="Q56" s="7" t="s">
        <v>716</v>
      </c>
      <c r="R56" s="7" t="s">
        <v>53</v>
      </c>
      <c r="S56" s="7" t="s">
        <v>1505</v>
      </c>
      <c r="T56" s="7" t="s">
        <v>2</v>
      </c>
      <c r="U56" s="7" t="s">
        <v>28</v>
      </c>
      <c r="V56" s="7" t="s">
        <v>1513</v>
      </c>
      <c r="W56" s="7" t="s">
        <v>30</v>
      </c>
      <c r="X56" s="7" t="s">
        <v>1514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39" x14ac:dyDescent="0.3">
      <c r="A57" s="1" t="s">
        <v>710</v>
      </c>
      <c r="B57" s="7" t="s">
        <v>22</v>
      </c>
      <c r="C57" s="7" t="s">
        <v>2</v>
      </c>
      <c r="D57" s="7" t="s">
        <v>711</v>
      </c>
      <c r="E57" s="7" t="s">
        <v>1515</v>
      </c>
      <c r="F57" s="7" t="s">
        <v>1516</v>
      </c>
      <c r="G57">
        <f t="shared" si="0"/>
        <v>1.3009999999999999</v>
      </c>
      <c r="H57" s="7" t="s">
        <v>1301</v>
      </c>
      <c r="I57" s="7" t="s">
        <v>287</v>
      </c>
      <c r="J57" s="7" t="s">
        <v>714</v>
      </c>
      <c r="K57" s="7" t="s">
        <v>789</v>
      </c>
      <c r="L57" s="7" t="s">
        <v>2</v>
      </c>
      <c r="M57" s="7" t="s">
        <v>2</v>
      </c>
      <c r="N57" s="7" t="s">
        <v>22</v>
      </c>
      <c r="O57" s="7" t="s">
        <v>2</v>
      </c>
      <c r="P57" s="7" t="s">
        <v>24</v>
      </c>
      <c r="Q57" s="7" t="s">
        <v>716</v>
      </c>
      <c r="R57" s="7" t="s">
        <v>53</v>
      </c>
      <c r="S57" s="7" t="s">
        <v>1505</v>
      </c>
      <c r="T57" s="7" t="s">
        <v>2</v>
      </c>
      <c r="U57" s="7" t="s">
        <v>28</v>
      </c>
      <c r="V57" s="7" t="s">
        <v>1517</v>
      </c>
      <c r="W57" s="7" t="s">
        <v>30</v>
      </c>
      <c r="X57" s="7" t="s">
        <v>1518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39" x14ac:dyDescent="0.3">
      <c r="A58" s="1" t="s">
        <v>720</v>
      </c>
      <c r="B58" s="7" t="s">
        <v>22</v>
      </c>
      <c r="C58" s="7" t="s">
        <v>2</v>
      </c>
      <c r="D58" s="7" t="s">
        <v>721</v>
      </c>
      <c r="E58" s="7" t="s">
        <v>1519</v>
      </c>
      <c r="F58" s="7" t="s">
        <v>1520</v>
      </c>
      <c r="G58">
        <f t="shared" si="0"/>
        <v>1.2969999999999999</v>
      </c>
      <c r="H58" s="7" t="s">
        <v>1521</v>
      </c>
      <c r="I58" s="7" t="s">
        <v>879</v>
      </c>
      <c r="J58" s="7" t="s">
        <v>725</v>
      </c>
      <c r="K58" s="7" t="s">
        <v>1522</v>
      </c>
      <c r="L58" s="7" t="s">
        <v>2</v>
      </c>
      <c r="M58" s="7" t="s">
        <v>2</v>
      </c>
      <c r="N58" s="7" t="s">
        <v>22</v>
      </c>
      <c r="O58" s="7" t="s">
        <v>2</v>
      </c>
      <c r="P58" s="7" t="s">
        <v>24</v>
      </c>
      <c r="Q58" s="7" t="s">
        <v>716</v>
      </c>
      <c r="R58" s="7" t="s">
        <v>53</v>
      </c>
      <c r="S58" s="7" t="s">
        <v>1523</v>
      </c>
      <c r="T58" s="7" t="s">
        <v>2</v>
      </c>
      <c r="U58" s="7" t="s">
        <v>28</v>
      </c>
      <c r="V58" s="7" t="s">
        <v>1524</v>
      </c>
      <c r="W58" s="7" t="s">
        <v>30</v>
      </c>
      <c r="X58" s="7" t="s">
        <v>1525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39" x14ac:dyDescent="0.3">
      <c r="A59" s="1" t="s">
        <v>730</v>
      </c>
      <c r="B59" s="7" t="s">
        <v>22</v>
      </c>
      <c r="C59" s="7" t="s">
        <v>2</v>
      </c>
      <c r="D59" s="7" t="s">
        <v>731</v>
      </c>
      <c r="E59" s="7" t="s">
        <v>1526</v>
      </c>
      <c r="F59" s="7" t="s">
        <v>1527</v>
      </c>
      <c r="G59">
        <f t="shared" si="0"/>
        <v>1.294</v>
      </c>
      <c r="H59" s="7" t="s">
        <v>1374</v>
      </c>
      <c r="I59" s="7" t="s">
        <v>299</v>
      </c>
      <c r="J59" s="7" t="s">
        <v>734</v>
      </c>
      <c r="K59" s="7" t="s">
        <v>1163</v>
      </c>
      <c r="L59" s="7" t="s">
        <v>2</v>
      </c>
      <c r="M59" s="7" t="s">
        <v>2</v>
      </c>
      <c r="N59" s="7" t="s">
        <v>22</v>
      </c>
      <c r="O59" s="7" t="s">
        <v>2</v>
      </c>
      <c r="P59" s="7" t="s">
        <v>24</v>
      </c>
      <c r="Q59" s="7" t="s">
        <v>716</v>
      </c>
      <c r="R59" s="7" t="s">
        <v>53</v>
      </c>
      <c r="S59" s="7" t="s">
        <v>1523</v>
      </c>
      <c r="T59" s="7" t="s">
        <v>2</v>
      </c>
      <c r="U59" s="7" t="s">
        <v>28</v>
      </c>
      <c r="V59" s="7" t="s">
        <v>1528</v>
      </c>
      <c r="W59" s="7" t="s">
        <v>30</v>
      </c>
      <c r="X59" s="7" t="s">
        <v>1529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39" x14ac:dyDescent="0.3">
      <c r="A60" s="1" t="s">
        <v>739</v>
      </c>
      <c r="B60" s="7" t="s">
        <v>22</v>
      </c>
      <c r="C60" s="7" t="s">
        <v>2</v>
      </c>
      <c r="D60" s="7" t="s">
        <v>740</v>
      </c>
      <c r="E60" s="7" t="s">
        <v>1530</v>
      </c>
      <c r="F60" s="7" t="s">
        <v>1531</v>
      </c>
      <c r="G60">
        <f t="shared" si="0"/>
        <v>1.2909999999999999</v>
      </c>
      <c r="H60" s="7" t="s">
        <v>958</v>
      </c>
      <c r="I60" s="7" t="s">
        <v>1532</v>
      </c>
      <c r="J60" s="7" t="s">
        <v>744</v>
      </c>
      <c r="K60" s="7" t="s">
        <v>1170</v>
      </c>
      <c r="L60" s="7" t="s">
        <v>2</v>
      </c>
      <c r="M60" s="7" t="s">
        <v>2</v>
      </c>
      <c r="N60" s="7" t="s">
        <v>22</v>
      </c>
      <c r="O60" s="7" t="s">
        <v>2</v>
      </c>
      <c r="P60" s="7" t="s">
        <v>24</v>
      </c>
      <c r="Q60" s="7" t="s">
        <v>716</v>
      </c>
      <c r="R60" s="7" t="s">
        <v>53</v>
      </c>
      <c r="S60" s="7" t="s">
        <v>1523</v>
      </c>
      <c r="T60" s="7" t="s">
        <v>2</v>
      </c>
      <c r="U60" s="7" t="s">
        <v>28</v>
      </c>
      <c r="V60" s="7" t="s">
        <v>530</v>
      </c>
      <c r="W60" s="7" t="s">
        <v>30</v>
      </c>
      <c r="X60" s="7" t="s">
        <v>1533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39" x14ac:dyDescent="0.3">
      <c r="A61" s="1" t="s">
        <v>748</v>
      </c>
      <c r="B61" s="7" t="s">
        <v>22</v>
      </c>
      <c r="C61" s="7" t="s">
        <v>2</v>
      </c>
      <c r="D61" s="7" t="s">
        <v>749</v>
      </c>
      <c r="E61" s="7" t="s">
        <v>1534</v>
      </c>
      <c r="F61" s="7" t="s">
        <v>1535</v>
      </c>
      <c r="G61">
        <f t="shared" si="0"/>
        <v>1.2889999999999999</v>
      </c>
      <c r="H61" s="7" t="s">
        <v>965</v>
      </c>
      <c r="I61" s="7" t="s">
        <v>311</v>
      </c>
      <c r="J61" s="7" t="s">
        <v>752</v>
      </c>
      <c r="K61" s="7" t="s">
        <v>1175</v>
      </c>
      <c r="L61" s="7" t="s">
        <v>2</v>
      </c>
      <c r="M61" s="7" t="s">
        <v>2</v>
      </c>
      <c r="N61" s="7" t="s">
        <v>22</v>
      </c>
      <c r="O61" s="7" t="s">
        <v>2</v>
      </c>
      <c r="P61" s="7" t="s">
        <v>24</v>
      </c>
      <c r="Q61" s="7" t="s">
        <v>772</v>
      </c>
      <c r="R61" s="7" t="s">
        <v>53</v>
      </c>
      <c r="S61" s="7" t="s">
        <v>1523</v>
      </c>
      <c r="T61" s="7" t="s">
        <v>2</v>
      </c>
      <c r="U61" s="7" t="s">
        <v>28</v>
      </c>
      <c r="V61" s="7" t="s">
        <v>1536</v>
      </c>
      <c r="W61" s="7" t="s">
        <v>30</v>
      </c>
      <c r="X61" s="7" t="s">
        <v>1537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39" x14ac:dyDescent="0.3">
      <c r="A62" s="1" t="s">
        <v>757</v>
      </c>
      <c r="B62" s="7" t="s">
        <v>22</v>
      </c>
      <c r="C62" s="7" t="s">
        <v>2</v>
      </c>
      <c r="D62" s="7" t="s">
        <v>758</v>
      </c>
      <c r="E62" s="7" t="s">
        <v>1538</v>
      </c>
      <c r="F62" s="7" t="s">
        <v>1539</v>
      </c>
      <c r="G62">
        <f t="shared" si="0"/>
        <v>1.286</v>
      </c>
      <c r="H62" s="7" t="s">
        <v>1297</v>
      </c>
      <c r="I62" s="7" t="s">
        <v>322</v>
      </c>
      <c r="J62" s="7" t="s">
        <v>760</v>
      </c>
      <c r="K62" s="7" t="s">
        <v>1540</v>
      </c>
      <c r="L62" s="7" t="s">
        <v>2</v>
      </c>
      <c r="M62" s="7" t="s">
        <v>2</v>
      </c>
      <c r="N62" s="7" t="s">
        <v>22</v>
      </c>
      <c r="O62" s="7" t="s">
        <v>2</v>
      </c>
      <c r="P62" s="7" t="s">
        <v>24</v>
      </c>
      <c r="Q62" s="7" t="s">
        <v>772</v>
      </c>
      <c r="R62" s="7" t="s">
        <v>53</v>
      </c>
      <c r="S62" s="7" t="s">
        <v>1505</v>
      </c>
      <c r="T62" s="7" t="s">
        <v>2</v>
      </c>
      <c r="U62" s="7" t="s">
        <v>28</v>
      </c>
      <c r="V62" s="7" t="s">
        <v>542</v>
      </c>
      <c r="W62" s="7" t="s">
        <v>30</v>
      </c>
      <c r="X62" s="7" t="s">
        <v>1541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39" x14ac:dyDescent="0.3">
      <c r="A63" s="1" t="s">
        <v>765</v>
      </c>
      <c r="B63" s="7" t="s">
        <v>22</v>
      </c>
      <c r="C63" s="7" t="s">
        <v>2</v>
      </c>
      <c r="D63" s="7" t="s">
        <v>766</v>
      </c>
      <c r="E63" s="7" t="s">
        <v>1542</v>
      </c>
      <c r="F63" s="7" t="s">
        <v>1543</v>
      </c>
      <c r="G63">
        <f t="shared" si="0"/>
        <v>1.2829999999999999</v>
      </c>
      <c r="H63" s="7" t="s">
        <v>426</v>
      </c>
      <c r="I63" s="7" t="s">
        <v>1544</v>
      </c>
      <c r="J63" s="7" t="s">
        <v>770</v>
      </c>
      <c r="K63" s="7" t="s">
        <v>831</v>
      </c>
      <c r="L63" s="7" t="s">
        <v>2</v>
      </c>
      <c r="M63" s="7" t="s">
        <v>2</v>
      </c>
      <c r="N63" s="7" t="s">
        <v>22</v>
      </c>
      <c r="O63" s="7" t="s">
        <v>2</v>
      </c>
      <c r="P63" s="7" t="s">
        <v>24</v>
      </c>
      <c r="Q63" s="7" t="s">
        <v>772</v>
      </c>
      <c r="R63" s="7" t="s">
        <v>53</v>
      </c>
      <c r="S63" s="7" t="s">
        <v>1505</v>
      </c>
      <c r="T63" s="7" t="s">
        <v>2</v>
      </c>
      <c r="U63" s="7" t="s">
        <v>28</v>
      </c>
      <c r="V63" s="7" t="s">
        <v>1545</v>
      </c>
      <c r="W63" s="7" t="s">
        <v>30</v>
      </c>
      <c r="X63" s="7" t="s">
        <v>962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39" x14ac:dyDescent="0.3">
      <c r="A64" s="1" t="s">
        <v>776</v>
      </c>
      <c r="B64" s="7" t="s">
        <v>22</v>
      </c>
      <c r="C64" s="7" t="s">
        <v>2</v>
      </c>
      <c r="D64" s="7" t="s">
        <v>777</v>
      </c>
      <c r="E64" s="7" t="s">
        <v>1546</v>
      </c>
      <c r="F64" s="7" t="s">
        <v>1547</v>
      </c>
      <c r="G64">
        <f t="shared" si="0"/>
        <v>1.2809999999999999</v>
      </c>
      <c r="H64" s="7" t="s">
        <v>437</v>
      </c>
      <c r="I64" s="7" t="s">
        <v>333</v>
      </c>
      <c r="J64" s="7" t="s">
        <v>780</v>
      </c>
      <c r="K64" s="7" t="s">
        <v>1191</v>
      </c>
      <c r="L64" s="7" t="s">
        <v>2</v>
      </c>
      <c r="M64" s="7" t="s">
        <v>2</v>
      </c>
      <c r="N64" s="7" t="s">
        <v>22</v>
      </c>
      <c r="O64" s="7" t="s">
        <v>2</v>
      </c>
      <c r="P64" s="7" t="s">
        <v>24</v>
      </c>
      <c r="Q64" s="7" t="s">
        <v>772</v>
      </c>
      <c r="R64" s="7" t="s">
        <v>53</v>
      </c>
      <c r="S64" s="7" t="s">
        <v>1505</v>
      </c>
      <c r="T64" s="7" t="s">
        <v>2</v>
      </c>
      <c r="U64" s="7" t="s">
        <v>28</v>
      </c>
      <c r="V64" s="7" t="s">
        <v>552</v>
      </c>
      <c r="W64" s="7" t="s">
        <v>30</v>
      </c>
      <c r="X64" s="7" t="s">
        <v>1548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784</v>
      </c>
      <c r="B65" s="7" t="s">
        <v>22</v>
      </c>
      <c r="C65" s="7" t="s">
        <v>2</v>
      </c>
      <c r="D65" s="7" t="s">
        <v>785</v>
      </c>
      <c r="E65" s="7" t="s">
        <v>1549</v>
      </c>
      <c r="F65" s="7" t="s">
        <v>1550</v>
      </c>
      <c r="G65">
        <f t="shared" si="0"/>
        <v>1.278</v>
      </c>
      <c r="H65" s="7" t="s">
        <v>985</v>
      </c>
      <c r="I65" s="7" t="s">
        <v>1551</v>
      </c>
      <c r="J65" s="7" t="s">
        <v>788</v>
      </c>
      <c r="K65" s="7" t="s">
        <v>1552</v>
      </c>
      <c r="L65" s="7" t="s">
        <v>2</v>
      </c>
      <c r="M65" s="7" t="s">
        <v>2</v>
      </c>
      <c r="N65" s="7" t="s">
        <v>22</v>
      </c>
      <c r="O65" s="7" t="s">
        <v>2</v>
      </c>
      <c r="P65" s="7" t="s">
        <v>24</v>
      </c>
      <c r="Q65" s="7" t="s">
        <v>772</v>
      </c>
      <c r="R65" s="7" t="s">
        <v>53</v>
      </c>
      <c r="S65" s="7" t="s">
        <v>1505</v>
      </c>
      <c r="T65" s="7" t="s">
        <v>2</v>
      </c>
      <c r="U65" s="7" t="s">
        <v>28</v>
      </c>
      <c r="V65" s="7" t="s">
        <v>1553</v>
      </c>
      <c r="W65" s="7" t="s">
        <v>30</v>
      </c>
      <c r="X65" s="7" t="s">
        <v>1554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793</v>
      </c>
      <c r="B66" s="7" t="s">
        <v>22</v>
      </c>
      <c r="C66" s="7" t="s">
        <v>2</v>
      </c>
      <c r="D66" s="7" t="s">
        <v>794</v>
      </c>
      <c r="E66" s="7" t="s">
        <v>1555</v>
      </c>
      <c r="F66" s="7" t="s">
        <v>1556</v>
      </c>
      <c r="G66">
        <f t="shared" si="0"/>
        <v>1.2749999999999999</v>
      </c>
      <c r="H66" s="7" t="s">
        <v>992</v>
      </c>
      <c r="I66" s="7" t="s">
        <v>345</v>
      </c>
      <c r="J66" s="7" t="s">
        <v>797</v>
      </c>
      <c r="K66" s="7" t="s">
        <v>1557</v>
      </c>
      <c r="L66" s="7" t="s">
        <v>2</v>
      </c>
      <c r="M66" s="7" t="s">
        <v>2</v>
      </c>
      <c r="N66" s="7" t="s">
        <v>22</v>
      </c>
      <c r="O66" s="7" t="s">
        <v>2</v>
      </c>
      <c r="P66" s="7" t="s">
        <v>24</v>
      </c>
      <c r="Q66" s="7" t="s">
        <v>772</v>
      </c>
      <c r="R66" s="7" t="s">
        <v>53</v>
      </c>
      <c r="S66" s="7" t="s">
        <v>1505</v>
      </c>
      <c r="T66" s="7" t="s">
        <v>2</v>
      </c>
      <c r="U66" s="7" t="s">
        <v>28</v>
      </c>
      <c r="V66" s="7" t="s">
        <v>562</v>
      </c>
      <c r="W66" s="7" t="s">
        <v>30</v>
      </c>
      <c r="X66" s="7" t="s">
        <v>1558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801</v>
      </c>
      <c r="B67" s="7" t="s">
        <v>22</v>
      </c>
      <c r="C67" s="7" t="s">
        <v>2</v>
      </c>
      <c r="D67" s="7" t="s">
        <v>53</v>
      </c>
      <c r="E67" s="7" t="s">
        <v>1559</v>
      </c>
      <c r="F67" s="7" t="s">
        <v>1560</v>
      </c>
      <c r="G67">
        <f t="shared" ref="G67:G70" si="1">1*LEFT(F67,5)</f>
        <v>1.2729999999999999</v>
      </c>
      <c r="H67" s="7" t="s">
        <v>60</v>
      </c>
      <c r="I67" s="7" t="s">
        <v>918</v>
      </c>
      <c r="J67" s="7" t="s">
        <v>804</v>
      </c>
      <c r="K67" s="7" t="s">
        <v>1561</v>
      </c>
      <c r="L67" s="7" t="s">
        <v>2</v>
      </c>
      <c r="M67" s="7" t="s">
        <v>2</v>
      </c>
      <c r="N67" s="7" t="s">
        <v>22</v>
      </c>
      <c r="O67" s="7" t="s">
        <v>2</v>
      </c>
      <c r="P67" s="7" t="s">
        <v>24</v>
      </c>
      <c r="Q67" s="7" t="s">
        <v>772</v>
      </c>
      <c r="R67" s="7" t="s">
        <v>53</v>
      </c>
      <c r="S67" s="7" t="s">
        <v>1472</v>
      </c>
      <c r="T67" s="7" t="s">
        <v>2</v>
      </c>
      <c r="U67" s="7" t="s">
        <v>28</v>
      </c>
      <c r="V67" s="7" t="s">
        <v>1562</v>
      </c>
      <c r="W67" s="7" t="s">
        <v>30</v>
      </c>
      <c r="X67" s="7" t="s">
        <v>1563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809</v>
      </c>
      <c r="B68" s="7" t="s">
        <v>22</v>
      </c>
      <c r="C68" s="7" t="s">
        <v>2</v>
      </c>
      <c r="D68" s="7" t="s">
        <v>810</v>
      </c>
      <c r="E68" s="7" t="s">
        <v>1564</v>
      </c>
      <c r="F68" s="7" t="s">
        <v>1565</v>
      </c>
      <c r="G68">
        <f t="shared" si="1"/>
        <v>1.27</v>
      </c>
      <c r="H68" s="7" t="s">
        <v>459</v>
      </c>
      <c r="I68" s="7" t="s">
        <v>357</v>
      </c>
      <c r="J68" s="7" t="s">
        <v>812</v>
      </c>
      <c r="K68" s="7" t="s">
        <v>1566</v>
      </c>
      <c r="L68" s="7" t="s">
        <v>2</v>
      </c>
      <c r="M68" s="7" t="s">
        <v>2</v>
      </c>
      <c r="N68" s="7" t="s">
        <v>22</v>
      </c>
      <c r="O68" s="7" t="s">
        <v>2</v>
      </c>
      <c r="P68" s="7" t="s">
        <v>24</v>
      </c>
      <c r="Q68" s="7" t="s">
        <v>832</v>
      </c>
      <c r="R68" s="7" t="s">
        <v>53</v>
      </c>
      <c r="S68" s="7" t="s">
        <v>1472</v>
      </c>
      <c r="T68" s="7" t="s">
        <v>2</v>
      </c>
      <c r="U68" s="7" t="s">
        <v>28</v>
      </c>
      <c r="V68" s="7" t="s">
        <v>572</v>
      </c>
      <c r="W68" s="7" t="s">
        <v>30</v>
      </c>
      <c r="X68" s="7" t="s">
        <v>1567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816</v>
      </c>
      <c r="B69" s="7" t="s">
        <v>22</v>
      </c>
      <c r="C69" s="7" t="s">
        <v>2</v>
      </c>
      <c r="D69" s="7" t="s">
        <v>817</v>
      </c>
      <c r="E69" s="7" t="s">
        <v>1568</v>
      </c>
      <c r="F69" s="7" t="s">
        <v>1569</v>
      </c>
      <c r="G69">
        <f t="shared" si="1"/>
        <v>1.268</v>
      </c>
      <c r="H69" s="7" t="s">
        <v>1004</v>
      </c>
      <c r="I69" s="7" t="s">
        <v>369</v>
      </c>
      <c r="J69" s="7" t="s">
        <v>821</v>
      </c>
      <c r="K69" s="7" t="s">
        <v>1570</v>
      </c>
      <c r="L69" s="7" t="s">
        <v>2</v>
      </c>
      <c r="M69" s="7" t="s">
        <v>2</v>
      </c>
      <c r="N69" s="7" t="s">
        <v>22</v>
      </c>
      <c r="O69" s="7" t="s">
        <v>2</v>
      </c>
      <c r="P69" s="7" t="s">
        <v>24</v>
      </c>
      <c r="Q69" s="7" t="s">
        <v>832</v>
      </c>
      <c r="R69" s="7" t="s">
        <v>53</v>
      </c>
      <c r="S69" s="7" t="s">
        <v>1472</v>
      </c>
      <c r="T69" s="7" t="s">
        <v>2</v>
      </c>
      <c r="U69" s="7" t="s">
        <v>28</v>
      </c>
      <c r="V69" s="7" t="s">
        <v>1571</v>
      </c>
      <c r="W69" s="7" t="s">
        <v>30</v>
      </c>
      <c r="X69" s="7" t="s">
        <v>1572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826</v>
      </c>
      <c r="B70" s="7" t="s">
        <v>22</v>
      </c>
      <c r="C70" s="7" t="s">
        <v>2</v>
      </c>
      <c r="D70" s="7" t="s">
        <v>827</v>
      </c>
      <c r="E70" s="7" t="s">
        <v>1573</v>
      </c>
      <c r="F70" s="7" t="s">
        <v>1574</v>
      </c>
      <c r="G70">
        <f t="shared" si="1"/>
        <v>1.2649999999999999</v>
      </c>
      <c r="H70" s="7" t="s">
        <v>470</v>
      </c>
      <c r="I70" s="7" t="s">
        <v>369</v>
      </c>
      <c r="J70" s="7" t="s">
        <v>830</v>
      </c>
      <c r="K70" s="7" t="s">
        <v>1575</v>
      </c>
      <c r="L70" s="7" t="s">
        <v>2</v>
      </c>
      <c r="M70" s="7" t="s">
        <v>2</v>
      </c>
      <c r="N70" s="7" t="s">
        <v>22</v>
      </c>
      <c r="O70" s="7" t="s">
        <v>2</v>
      </c>
      <c r="P70" s="7" t="s">
        <v>24</v>
      </c>
      <c r="Q70" s="7" t="s">
        <v>832</v>
      </c>
      <c r="R70" s="7" t="s">
        <v>53</v>
      </c>
      <c r="S70" s="7" t="s">
        <v>1472</v>
      </c>
      <c r="T70" s="7" t="s">
        <v>2</v>
      </c>
      <c r="U70" s="7" t="s">
        <v>28</v>
      </c>
      <c r="V70" s="7" t="s">
        <v>583</v>
      </c>
      <c r="W70" s="7" t="s">
        <v>30</v>
      </c>
      <c r="X70" s="7" t="s">
        <v>808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B4045-20A7-478F-890C-B174CE843726}">
  <dimension ref="A1:AV70"/>
  <sheetViews>
    <sheetView topLeftCell="C3" workbookViewId="0">
      <selection activeCell="AS29" sqref="AS29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5.5546875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1" max="11" width="6.5546875" bestFit="1" customWidth="1"/>
    <col min="12" max="12" width="2" bestFit="1" customWidth="1"/>
    <col min="13" max="13" width="2.77734375" bestFit="1" customWidth="1"/>
    <col min="14" max="14" width="2.88671875" bestFit="1" customWidth="1"/>
    <col min="15" max="15" width="1.44140625" bestFit="1" customWidth="1"/>
    <col min="16" max="16" width="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1.88671875" bestFit="1" customWidth="1"/>
    <col min="21" max="21" width="5.5546875" bestFit="1" customWidth="1"/>
    <col min="22" max="22" width="9.5546875" bestFit="1" customWidth="1"/>
    <col min="23" max="23" width="7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3036</v>
      </c>
      <c r="H1" t="s">
        <v>6</v>
      </c>
      <c r="I1" t="s">
        <v>7</v>
      </c>
      <c r="J1" t="s">
        <v>1576</v>
      </c>
      <c r="K1" t="s">
        <v>8</v>
      </c>
      <c r="L1" t="s">
        <v>9</v>
      </c>
      <c r="M1" t="s">
        <v>10</v>
      </c>
      <c r="N1" t="s">
        <v>11</v>
      </c>
      <c r="O1" t="s">
        <v>2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39" x14ac:dyDescent="0.3">
      <c r="A2" s="1" t="s">
        <v>21</v>
      </c>
      <c r="B2" t="s">
        <v>22</v>
      </c>
      <c r="C2" t="s">
        <v>2</v>
      </c>
      <c r="D2" t="s">
        <v>23</v>
      </c>
      <c r="E2">
        <v>1.0084599999999999</v>
      </c>
      <c r="F2" t="s">
        <v>1577</v>
      </c>
      <c r="G2">
        <f>1*LEFT(F2,5)</f>
        <v>2.4670000000000001</v>
      </c>
      <c r="H2">
        <v>1.7290000000000001</v>
      </c>
      <c r="I2">
        <v>1.4319999999999999</v>
      </c>
      <c r="J2" t="s">
        <v>168</v>
      </c>
      <c r="K2" t="s">
        <v>23</v>
      </c>
      <c r="L2" t="s">
        <v>2</v>
      </c>
      <c r="M2" t="s">
        <v>2</v>
      </c>
      <c r="N2" t="s">
        <v>22</v>
      </c>
      <c r="O2" t="s">
        <v>2</v>
      </c>
      <c r="P2" t="s">
        <v>24</v>
      </c>
      <c r="Q2" t="s">
        <v>1228</v>
      </c>
      <c r="R2" t="s">
        <v>1578</v>
      </c>
      <c r="S2" t="s">
        <v>1579</v>
      </c>
      <c r="T2" t="s">
        <v>2</v>
      </c>
      <c r="U2" t="s">
        <v>28</v>
      </c>
      <c r="V2" t="s">
        <v>1580</v>
      </c>
      <c r="W2" t="s">
        <v>30</v>
      </c>
      <c r="X2" t="s">
        <v>1581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32</v>
      </c>
      <c r="B3" t="s">
        <v>22</v>
      </c>
      <c r="C3" t="s">
        <v>2</v>
      </c>
      <c r="D3" t="s">
        <v>33</v>
      </c>
      <c r="E3">
        <v>1.010769</v>
      </c>
      <c r="F3" t="s">
        <v>1582</v>
      </c>
      <c r="G3">
        <f t="shared" ref="G3:G66" si="0">1*LEFT(F3,5)</f>
        <v>2.4430000000000001</v>
      </c>
      <c r="H3">
        <v>1.843</v>
      </c>
      <c r="I3">
        <v>1.35</v>
      </c>
      <c r="J3" t="s">
        <v>176</v>
      </c>
      <c r="K3" t="s">
        <v>34</v>
      </c>
      <c r="L3" t="s">
        <v>2</v>
      </c>
      <c r="M3" t="s">
        <v>2</v>
      </c>
      <c r="N3" t="s">
        <v>22</v>
      </c>
      <c r="O3" t="s">
        <v>2</v>
      </c>
      <c r="P3" t="s">
        <v>24</v>
      </c>
      <c r="Q3" t="s">
        <v>25</v>
      </c>
      <c r="R3" t="s">
        <v>1235</v>
      </c>
      <c r="S3" t="s">
        <v>1583</v>
      </c>
      <c r="T3" t="s">
        <v>2</v>
      </c>
      <c r="U3" t="s">
        <v>28</v>
      </c>
      <c r="V3" t="s">
        <v>1584</v>
      </c>
      <c r="W3" t="s">
        <v>30</v>
      </c>
      <c r="X3" t="s">
        <v>1585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40</v>
      </c>
      <c r="B4" t="s">
        <v>22</v>
      </c>
      <c r="C4" t="s">
        <v>2</v>
      </c>
      <c r="D4" t="s">
        <v>41</v>
      </c>
      <c r="E4">
        <v>1.022132</v>
      </c>
      <c r="F4" t="s">
        <v>1586</v>
      </c>
      <c r="G4">
        <f t="shared" si="0"/>
        <v>2.9380000000000002</v>
      </c>
      <c r="H4">
        <v>2.036</v>
      </c>
      <c r="I4">
        <v>1.4470000000000001</v>
      </c>
      <c r="J4" t="s">
        <v>183</v>
      </c>
      <c r="K4" t="s">
        <v>184</v>
      </c>
      <c r="L4" t="s">
        <v>2</v>
      </c>
      <c r="M4" t="s">
        <v>2</v>
      </c>
      <c r="N4" t="s">
        <v>22</v>
      </c>
      <c r="O4" t="s">
        <v>2</v>
      </c>
      <c r="P4" t="s">
        <v>24</v>
      </c>
      <c r="Q4" t="s">
        <v>1587</v>
      </c>
      <c r="R4" t="s">
        <v>1588</v>
      </c>
      <c r="S4" t="s">
        <v>1589</v>
      </c>
      <c r="T4" t="s">
        <v>2</v>
      </c>
      <c r="U4" t="s">
        <v>28</v>
      </c>
      <c r="V4" t="s">
        <v>1416</v>
      </c>
      <c r="W4" t="s">
        <v>30</v>
      </c>
      <c r="X4" t="s">
        <v>1590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47</v>
      </c>
      <c r="B5" t="s">
        <v>22</v>
      </c>
      <c r="C5" t="s">
        <v>2</v>
      </c>
      <c r="D5" t="s">
        <v>48</v>
      </c>
      <c r="E5">
        <v>1.0312699999999999</v>
      </c>
      <c r="F5" t="s">
        <v>1591</v>
      </c>
      <c r="G5">
        <f t="shared" si="0"/>
        <v>3.1509999999999998</v>
      </c>
      <c r="H5">
        <v>2.1150000000000002</v>
      </c>
      <c r="I5">
        <v>1.4910000000000001</v>
      </c>
      <c r="J5" t="s">
        <v>193</v>
      </c>
      <c r="K5" t="s">
        <v>1592</v>
      </c>
      <c r="L5" t="s">
        <v>2</v>
      </c>
      <c r="M5" t="s">
        <v>2</v>
      </c>
      <c r="N5" t="s">
        <v>22</v>
      </c>
      <c r="O5" t="s">
        <v>2</v>
      </c>
      <c r="P5" t="s">
        <v>24</v>
      </c>
      <c r="Q5" t="s">
        <v>1593</v>
      </c>
      <c r="R5" t="s">
        <v>1594</v>
      </c>
      <c r="S5" t="s">
        <v>1595</v>
      </c>
      <c r="T5" t="s">
        <v>2</v>
      </c>
      <c r="U5" t="s">
        <v>28</v>
      </c>
      <c r="V5" t="s">
        <v>1596</v>
      </c>
      <c r="W5" t="s">
        <v>30</v>
      </c>
      <c r="X5" t="s">
        <v>1597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57</v>
      </c>
      <c r="B6" t="s">
        <v>22</v>
      </c>
      <c r="C6" t="s">
        <v>2</v>
      </c>
      <c r="D6" t="s">
        <v>58</v>
      </c>
      <c r="E6">
        <v>1.037272</v>
      </c>
      <c r="F6" t="s">
        <v>1598</v>
      </c>
      <c r="G6">
        <f t="shared" si="0"/>
        <v>3.202</v>
      </c>
      <c r="H6">
        <v>2.1339999999999999</v>
      </c>
      <c r="I6">
        <v>1.5089999999999999</v>
      </c>
      <c r="J6" t="s">
        <v>201</v>
      </c>
      <c r="K6" t="s">
        <v>1599</v>
      </c>
      <c r="L6" t="s">
        <v>2</v>
      </c>
      <c r="M6" t="s">
        <v>2</v>
      </c>
      <c r="N6" t="s">
        <v>22</v>
      </c>
      <c r="O6" t="s">
        <v>2</v>
      </c>
      <c r="P6" t="s">
        <v>24</v>
      </c>
      <c r="Q6" t="s">
        <v>1600</v>
      </c>
      <c r="R6" t="s">
        <v>1601</v>
      </c>
      <c r="S6" t="s">
        <v>1602</v>
      </c>
      <c r="T6" t="s">
        <v>2</v>
      </c>
      <c r="U6" t="s">
        <v>28</v>
      </c>
      <c r="V6" t="s">
        <v>1596</v>
      </c>
      <c r="W6" t="s">
        <v>30</v>
      </c>
      <c r="X6" t="s">
        <v>1603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67</v>
      </c>
      <c r="B7" t="s">
        <v>22</v>
      </c>
      <c r="C7" t="s">
        <v>2</v>
      </c>
      <c r="D7" t="s">
        <v>68</v>
      </c>
      <c r="E7">
        <v>1.0407029999999999</v>
      </c>
      <c r="F7" t="s">
        <v>1604</v>
      </c>
      <c r="G7">
        <f t="shared" si="0"/>
        <v>3.016</v>
      </c>
      <c r="H7">
        <v>2.0790000000000002</v>
      </c>
      <c r="I7">
        <v>1.4930000000000001</v>
      </c>
      <c r="J7" t="s">
        <v>209</v>
      </c>
      <c r="K7" t="s">
        <v>1605</v>
      </c>
      <c r="L7" t="s">
        <v>2</v>
      </c>
      <c r="M7" t="s">
        <v>2</v>
      </c>
      <c r="N7" t="s">
        <v>22</v>
      </c>
      <c r="O7" t="s">
        <v>2</v>
      </c>
      <c r="P7" t="s">
        <v>24</v>
      </c>
      <c r="Q7" t="s">
        <v>1606</v>
      </c>
      <c r="R7" t="s">
        <v>1601</v>
      </c>
      <c r="S7" t="s">
        <v>1607</v>
      </c>
      <c r="T7" t="s">
        <v>2</v>
      </c>
      <c r="U7" t="s">
        <v>28</v>
      </c>
      <c r="V7" t="s">
        <v>196</v>
      </c>
      <c r="W7" t="s">
        <v>30</v>
      </c>
      <c r="X7" t="s">
        <v>1608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76</v>
      </c>
      <c r="B8" t="s">
        <v>22</v>
      </c>
      <c r="C8" t="s">
        <v>2</v>
      </c>
      <c r="D8" t="s">
        <v>77</v>
      </c>
      <c r="E8">
        <v>1.0414939999999999</v>
      </c>
      <c r="F8" t="s">
        <v>1609</v>
      </c>
      <c r="G8">
        <f t="shared" si="0"/>
        <v>2.5960000000000001</v>
      </c>
      <c r="H8">
        <v>1.9430000000000001</v>
      </c>
      <c r="I8">
        <v>1.4379999999999999</v>
      </c>
      <c r="J8" t="s">
        <v>217</v>
      </c>
      <c r="K8" t="s">
        <v>1610</v>
      </c>
      <c r="L8" t="s">
        <v>2</v>
      </c>
      <c r="M8" t="s">
        <v>2</v>
      </c>
      <c r="N8" t="s">
        <v>22</v>
      </c>
      <c r="O8" t="s">
        <v>2</v>
      </c>
      <c r="P8" t="s">
        <v>24</v>
      </c>
      <c r="Q8" t="s">
        <v>1587</v>
      </c>
      <c r="R8" t="s">
        <v>1594</v>
      </c>
      <c r="S8" t="s">
        <v>1611</v>
      </c>
      <c r="T8" t="s">
        <v>2</v>
      </c>
      <c r="U8" t="s">
        <v>28</v>
      </c>
      <c r="V8" t="s">
        <v>338</v>
      </c>
      <c r="W8" t="s">
        <v>30</v>
      </c>
      <c r="X8" t="s">
        <v>1612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85</v>
      </c>
      <c r="B9" t="s">
        <v>22</v>
      </c>
      <c r="C9" t="s">
        <v>2</v>
      </c>
      <c r="D9" t="s">
        <v>86</v>
      </c>
      <c r="E9">
        <v>1.0403100000000001</v>
      </c>
      <c r="F9" t="s">
        <v>1613</v>
      </c>
      <c r="G9">
        <f t="shared" si="0"/>
        <v>2.1880000000000002</v>
      </c>
      <c r="H9">
        <v>1.7709999999999999</v>
      </c>
      <c r="I9">
        <v>1.357</v>
      </c>
      <c r="J9" t="s">
        <v>227</v>
      </c>
      <c r="K9" t="s">
        <v>324</v>
      </c>
      <c r="L9" t="s">
        <v>2</v>
      </c>
      <c r="M9" t="s">
        <v>2</v>
      </c>
      <c r="N9" t="s">
        <v>22</v>
      </c>
      <c r="O9" t="s">
        <v>2</v>
      </c>
      <c r="P9" t="s">
        <v>24</v>
      </c>
      <c r="Q9" t="s">
        <v>1614</v>
      </c>
      <c r="R9" t="s">
        <v>170</v>
      </c>
      <c r="S9" t="s">
        <v>1224</v>
      </c>
      <c r="T9" t="s">
        <v>2</v>
      </c>
      <c r="U9" t="s">
        <v>28</v>
      </c>
      <c r="V9" t="s">
        <v>1615</v>
      </c>
      <c r="W9" t="s">
        <v>30</v>
      </c>
      <c r="X9" t="s">
        <v>1616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94</v>
      </c>
      <c r="B10" t="s">
        <v>22</v>
      </c>
      <c r="C10" t="s">
        <v>2</v>
      </c>
      <c r="D10" t="s">
        <v>95</v>
      </c>
      <c r="E10">
        <v>1.0380069999999999</v>
      </c>
      <c r="F10" t="s">
        <v>1617</v>
      </c>
      <c r="G10">
        <f t="shared" si="0"/>
        <v>2.0310000000000001</v>
      </c>
      <c r="H10">
        <v>1.609</v>
      </c>
      <c r="I10">
        <v>1.2669999999999999</v>
      </c>
      <c r="J10" t="s">
        <v>236</v>
      </c>
      <c r="K10" t="s">
        <v>904</v>
      </c>
      <c r="L10" t="s">
        <v>2</v>
      </c>
      <c r="M10" t="s">
        <v>2</v>
      </c>
      <c r="N10" t="s">
        <v>22</v>
      </c>
      <c r="O10" t="s">
        <v>2</v>
      </c>
      <c r="P10" t="s">
        <v>24</v>
      </c>
      <c r="Q10" t="s">
        <v>1618</v>
      </c>
      <c r="R10" t="s">
        <v>1212</v>
      </c>
      <c r="S10" t="s">
        <v>1619</v>
      </c>
      <c r="T10" t="s">
        <v>2</v>
      </c>
      <c r="U10" t="s">
        <v>28</v>
      </c>
      <c r="V10" t="s">
        <v>1620</v>
      </c>
      <c r="W10" t="s">
        <v>30</v>
      </c>
      <c r="X10" t="s">
        <v>1263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103</v>
      </c>
      <c r="B11" t="s">
        <v>22</v>
      </c>
      <c r="C11" t="s">
        <v>2</v>
      </c>
      <c r="D11" t="s">
        <v>104</v>
      </c>
      <c r="E11">
        <v>1.0366979999999999</v>
      </c>
      <c r="F11" t="s">
        <v>1621</v>
      </c>
      <c r="G11">
        <f t="shared" si="0"/>
        <v>1.984</v>
      </c>
      <c r="H11">
        <v>1.5449999999999999</v>
      </c>
      <c r="I11">
        <v>1.228</v>
      </c>
      <c r="J11" t="s">
        <v>244</v>
      </c>
      <c r="K11" t="s">
        <v>1622</v>
      </c>
      <c r="L11" t="s">
        <v>2</v>
      </c>
      <c r="M11" t="s">
        <v>2</v>
      </c>
      <c r="N11" t="s">
        <v>22</v>
      </c>
      <c r="O11" t="s">
        <v>2</v>
      </c>
      <c r="P11" t="s">
        <v>24</v>
      </c>
      <c r="Q11" t="s">
        <v>1623</v>
      </c>
      <c r="R11" t="s">
        <v>178</v>
      </c>
      <c r="S11" t="s">
        <v>1624</v>
      </c>
      <c r="T11" t="s">
        <v>2</v>
      </c>
      <c r="U11" t="s">
        <v>28</v>
      </c>
      <c r="V11" t="s">
        <v>1625</v>
      </c>
      <c r="W11" t="s">
        <v>30</v>
      </c>
      <c r="X11" t="s">
        <v>1626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112</v>
      </c>
      <c r="B12" t="s">
        <v>22</v>
      </c>
      <c r="C12" t="s">
        <v>2</v>
      </c>
      <c r="D12" t="s">
        <v>113</v>
      </c>
      <c r="E12">
        <v>1.0353650000000001</v>
      </c>
      <c r="F12" t="s">
        <v>1627</v>
      </c>
      <c r="G12">
        <f t="shared" si="0"/>
        <v>1.9419999999999999</v>
      </c>
      <c r="H12">
        <v>1.496</v>
      </c>
      <c r="I12">
        <v>1.208</v>
      </c>
      <c r="J12" t="s">
        <v>251</v>
      </c>
      <c r="K12" t="s">
        <v>394</v>
      </c>
      <c r="L12" t="s">
        <v>2</v>
      </c>
      <c r="M12" t="s">
        <v>2</v>
      </c>
      <c r="N12" t="s">
        <v>22</v>
      </c>
      <c r="O12" t="s">
        <v>2</v>
      </c>
      <c r="P12" t="s">
        <v>24</v>
      </c>
      <c r="Q12" t="s">
        <v>1628</v>
      </c>
      <c r="R12" t="s">
        <v>186</v>
      </c>
      <c r="S12" t="s">
        <v>1629</v>
      </c>
      <c r="T12" t="s">
        <v>2</v>
      </c>
      <c r="U12" t="s">
        <v>28</v>
      </c>
      <c r="V12" t="s">
        <v>1630</v>
      </c>
      <c r="W12" t="s">
        <v>30</v>
      </c>
      <c r="X12" t="s">
        <v>1631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121</v>
      </c>
      <c r="B13" t="s">
        <v>22</v>
      </c>
      <c r="C13" t="s">
        <v>2</v>
      </c>
      <c r="D13" t="s">
        <v>122</v>
      </c>
      <c r="E13">
        <v>1.0339039999999999</v>
      </c>
      <c r="F13" t="s">
        <v>1632</v>
      </c>
      <c r="G13">
        <f t="shared" si="0"/>
        <v>1.901</v>
      </c>
      <c r="H13">
        <v>1.456</v>
      </c>
      <c r="I13">
        <v>1.2030000000000001</v>
      </c>
      <c r="J13" t="s">
        <v>259</v>
      </c>
      <c r="K13" t="s">
        <v>1633</v>
      </c>
      <c r="L13" t="s">
        <v>2</v>
      </c>
      <c r="M13" t="s">
        <v>2</v>
      </c>
      <c r="N13" t="s">
        <v>22</v>
      </c>
      <c r="O13" t="s">
        <v>2</v>
      </c>
      <c r="P13" t="s">
        <v>24</v>
      </c>
      <c r="Q13" t="s">
        <v>1634</v>
      </c>
      <c r="R13" t="s">
        <v>36</v>
      </c>
      <c r="S13" t="s">
        <v>1635</v>
      </c>
      <c r="T13" t="s">
        <v>2</v>
      </c>
      <c r="U13" t="s">
        <v>28</v>
      </c>
      <c r="V13" t="s">
        <v>1322</v>
      </c>
      <c r="W13" t="s">
        <v>30</v>
      </c>
      <c r="X13" t="s">
        <v>1636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130</v>
      </c>
      <c r="B14" t="s">
        <v>22</v>
      </c>
      <c r="C14" t="s">
        <v>2</v>
      </c>
      <c r="D14" t="s">
        <v>131</v>
      </c>
      <c r="E14">
        <v>1.0323389999999999</v>
      </c>
      <c r="F14" t="s">
        <v>1637</v>
      </c>
      <c r="G14">
        <f t="shared" si="0"/>
        <v>1.8779999999999999</v>
      </c>
      <c r="H14">
        <v>1.4239999999999999</v>
      </c>
      <c r="I14">
        <v>1.2070000000000001</v>
      </c>
      <c r="J14" t="s">
        <v>267</v>
      </c>
      <c r="K14" t="s">
        <v>940</v>
      </c>
      <c r="L14" t="s">
        <v>2</v>
      </c>
      <c r="M14" t="s">
        <v>2</v>
      </c>
      <c r="N14" t="s">
        <v>22</v>
      </c>
      <c r="O14" t="s">
        <v>2</v>
      </c>
      <c r="P14" t="s">
        <v>24</v>
      </c>
      <c r="Q14" t="s">
        <v>1638</v>
      </c>
      <c r="R14" t="s">
        <v>63</v>
      </c>
      <c r="S14" t="s">
        <v>1639</v>
      </c>
      <c r="T14" t="s">
        <v>2</v>
      </c>
      <c r="U14" t="s">
        <v>28</v>
      </c>
      <c r="V14" t="s">
        <v>1640</v>
      </c>
      <c r="W14" t="s">
        <v>30</v>
      </c>
      <c r="X14" t="s">
        <v>1641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138</v>
      </c>
      <c r="B15" t="s">
        <v>22</v>
      </c>
      <c r="C15" t="s">
        <v>2</v>
      </c>
      <c r="D15" t="s">
        <v>139</v>
      </c>
      <c r="E15">
        <v>1.0306470000000001</v>
      </c>
      <c r="F15" t="s">
        <v>1642</v>
      </c>
      <c r="G15">
        <f t="shared" si="0"/>
        <v>1.843</v>
      </c>
      <c r="H15">
        <v>1.3959999999999999</v>
      </c>
      <c r="I15">
        <v>1.21</v>
      </c>
      <c r="J15" t="s">
        <v>276</v>
      </c>
      <c r="K15" t="s">
        <v>946</v>
      </c>
      <c r="L15" t="s">
        <v>2</v>
      </c>
      <c r="M15" t="s">
        <v>2</v>
      </c>
      <c r="N15" t="s">
        <v>22</v>
      </c>
      <c r="O15" t="s">
        <v>2</v>
      </c>
      <c r="P15" t="s">
        <v>24</v>
      </c>
      <c r="Q15" t="s">
        <v>1643</v>
      </c>
      <c r="R15" t="s">
        <v>1287</v>
      </c>
      <c r="S15" t="s">
        <v>1281</v>
      </c>
      <c r="T15" t="s">
        <v>2</v>
      </c>
      <c r="U15" t="s">
        <v>28</v>
      </c>
      <c r="V15" t="s">
        <v>1282</v>
      </c>
      <c r="W15" t="s">
        <v>30</v>
      </c>
      <c r="X15" t="s">
        <v>1644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282</v>
      </c>
      <c r="B16" t="s">
        <v>22</v>
      </c>
      <c r="C16" t="s">
        <v>2</v>
      </c>
      <c r="D16" t="s">
        <v>283</v>
      </c>
      <c r="E16">
        <v>1.0288440000000001</v>
      </c>
      <c r="F16" t="s">
        <v>1645</v>
      </c>
      <c r="G16">
        <f t="shared" si="0"/>
        <v>1.8129999999999999</v>
      </c>
      <c r="H16">
        <v>1.375</v>
      </c>
      <c r="I16">
        <v>1.22</v>
      </c>
      <c r="J16" t="s">
        <v>288</v>
      </c>
      <c r="K16" t="s">
        <v>1647</v>
      </c>
      <c r="L16" t="s">
        <v>2</v>
      </c>
      <c r="M16" t="s">
        <v>2</v>
      </c>
      <c r="N16" t="s">
        <v>22</v>
      </c>
      <c r="O16" t="s">
        <v>2</v>
      </c>
      <c r="P16" t="s">
        <v>24</v>
      </c>
      <c r="Q16" t="s">
        <v>62</v>
      </c>
      <c r="R16" t="s">
        <v>1293</v>
      </c>
      <c r="S16" t="s">
        <v>384</v>
      </c>
      <c r="T16" t="s">
        <v>2</v>
      </c>
      <c r="U16" t="s">
        <v>28</v>
      </c>
      <c r="V16" t="s">
        <v>1648</v>
      </c>
      <c r="W16" t="s">
        <v>30</v>
      </c>
      <c r="X16" t="s">
        <v>1649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48" x14ac:dyDescent="0.3">
      <c r="A17" s="1" t="s">
        <v>294</v>
      </c>
      <c r="B17" t="s">
        <v>22</v>
      </c>
      <c r="C17" t="s">
        <v>2</v>
      </c>
      <c r="D17" t="s">
        <v>295</v>
      </c>
      <c r="E17">
        <v>1.0269440000000001</v>
      </c>
      <c r="F17" t="s">
        <v>1650</v>
      </c>
      <c r="G17">
        <f t="shared" si="0"/>
        <v>1.7869999999999999</v>
      </c>
      <c r="H17">
        <v>1.355</v>
      </c>
      <c r="I17">
        <v>1.2290000000000001</v>
      </c>
      <c r="J17" t="s">
        <v>300</v>
      </c>
      <c r="K17" t="s">
        <v>960</v>
      </c>
      <c r="L17" t="s">
        <v>2</v>
      </c>
      <c r="M17" t="s">
        <v>2</v>
      </c>
      <c r="N17" t="s">
        <v>22</v>
      </c>
      <c r="O17" t="s">
        <v>2</v>
      </c>
      <c r="P17" t="s">
        <v>24</v>
      </c>
      <c r="Q17" t="s">
        <v>1280</v>
      </c>
      <c r="R17" t="s">
        <v>1309</v>
      </c>
      <c r="S17" t="s">
        <v>806</v>
      </c>
      <c r="T17" t="s">
        <v>2</v>
      </c>
      <c r="U17" t="s">
        <v>28</v>
      </c>
      <c r="V17" t="s">
        <v>1652</v>
      </c>
      <c r="W17" t="s">
        <v>30</v>
      </c>
      <c r="X17" t="s">
        <v>1653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48" x14ac:dyDescent="0.3">
      <c r="A18" s="1" t="s">
        <v>306</v>
      </c>
      <c r="B18" t="s">
        <v>22</v>
      </c>
      <c r="C18" t="s">
        <v>2</v>
      </c>
      <c r="D18" t="s">
        <v>307</v>
      </c>
      <c r="E18">
        <v>1.024937</v>
      </c>
      <c r="F18" t="s">
        <v>1654</v>
      </c>
      <c r="G18">
        <f t="shared" si="0"/>
        <v>1.764</v>
      </c>
      <c r="H18">
        <v>1.337</v>
      </c>
      <c r="I18">
        <v>1.234</v>
      </c>
      <c r="J18" t="s">
        <v>312</v>
      </c>
      <c r="K18" t="s">
        <v>968</v>
      </c>
      <c r="L18" t="s">
        <v>2</v>
      </c>
      <c r="M18" t="s">
        <v>2</v>
      </c>
      <c r="N18" t="s">
        <v>22</v>
      </c>
      <c r="O18" t="s">
        <v>2</v>
      </c>
      <c r="P18" t="s">
        <v>24</v>
      </c>
      <c r="Q18" t="s">
        <v>1286</v>
      </c>
      <c r="R18" t="s">
        <v>1656</v>
      </c>
      <c r="S18" t="s">
        <v>1657</v>
      </c>
      <c r="T18" t="s">
        <v>2</v>
      </c>
      <c r="U18" t="s">
        <v>28</v>
      </c>
      <c r="V18" t="s">
        <v>1658</v>
      </c>
      <c r="W18" t="s">
        <v>30</v>
      </c>
      <c r="X18" t="s">
        <v>1659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48" x14ac:dyDescent="0.3">
      <c r="A19" s="1" t="s">
        <v>317</v>
      </c>
      <c r="B19" t="s">
        <v>22</v>
      </c>
      <c r="C19" t="s">
        <v>2</v>
      </c>
      <c r="D19" t="s">
        <v>318</v>
      </c>
      <c r="E19">
        <v>1.0228459999999999</v>
      </c>
      <c r="F19" t="s">
        <v>1660</v>
      </c>
      <c r="G19">
        <f t="shared" si="0"/>
        <v>1.75</v>
      </c>
      <c r="H19">
        <v>1.3260000000000001</v>
      </c>
      <c r="I19">
        <v>1.242</v>
      </c>
      <c r="J19" t="s">
        <v>323</v>
      </c>
      <c r="K19" t="s">
        <v>41</v>
      </c>
      <c r="L19" t="s">
        <v>2</v>
      </c>
      <c r="M19" t="s">
        <v>2</v>
      </c>
      <c r="N19" t="s">
        <v>22</v>
      </c>
      <c r="O19" t="s">
        <v>2</v>
      </c>
      <c r="P19" t="s">
        <v>24</v>
      </c>
      <c r="Q19" t="s">
        <v>1292</v>
      </c>
      <c r="R19" t="s">
        <v>1662</v>
      </c>
      <c r="S19" t="s">
        <v>1663</v>
      </c>
      <c r="T19" t="s">
        <v>2</v>
      </c>
      <c r="U19" t="s">
        <v>28</v>
      </c>
      <c r="V19" t="s">
        <v>1658</v>
      </c>
      <c r="W19" t="s">
        <v>30</v>
      </c>
      <c r="X19" t="s">
        <v>1664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48" x14ac:dyDescent="0.3">
      <c r="A20" s="1" t="s">
        <v>328</v>
      </c>
      <c r="B20" t="s">
        <v>22</v>
      </c>
      <c r="C20" t="s">
        <v>2</v>
      </c>
      <c r="D20" t="s">
        <v>329</v>
      </c>
      <c r="E20">
        <v>1.0206630000000001</v>
      </c>
      <c r="F20" t="s">
        <v>1665</v>
      </c>
      <c r="G20">
        <f t="shared" si="0"/>
        <v>1.736</v>
      </c>
      <c r="H20">
        <v>1.3160000000000001</v>
      </c>
      <c r="I20">
        <v>1.252</v>
      </c>
      <c r="J20" t="s">
        <v>334</v>
      </c>
      <c r="K20" t="s">
        <v>1666</v>
      </c>
      <c r="L20" t="s">
        <v>2</v>
      </c>
      <c r="M20" t="s">
        <v>2</v>
      </c>
      <c r="N20" t="s">
        <v>22</v>
      </c>
      <c r="O20" t="s">
        <v>2</v>
      </c>
      <c r="P20" t="s">
        <v>24</v>
      </c>
      <c r="Q20" t="s">
        <v>81</v>
      </c>
      <c r="R20" t="s">
        <v>1667</v>
      </c>
      <c r="S20" t="s">
        <v>1668</v>
      </c>
      <c r="T20" t="s">
        <v>2</v>
      </c>
      <c r="U20" t="s">
        <v>28</v>
      </c>
      <c r="V20" t="s">
        <v>1658</v>
      </c>
      <c r="W20" t="s">
        <v>30</v>
      </c>
      <c r="X20" t="s">
        <v>1669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48" x14ac:dyDescent="0.3">
      <c r="A21" s="1" t="s">
        <v>340</v>
      </c>
      <c r="B21" t="s">
        <v>22</v>
      </c>
      <c r="C21" t="s">
        <v>2</v>
      </c>
      <c r="D21" t="s">
        <v>341</v>
      </c>
      <c r="E21">
        <v>1.018402</v>
      </c>
      <c r="F21" t="s">
        <v>1670</v>
      </c>
      <c r="G21">
        <f t="shared" si="0"/>
        <v>1.7210000000000001</v>
      </c>
      <c r="H21">
        <v>1.304</v>
      </c>
      <c r="I21">
        <v>1.2569999999999999</v>
      </c>
      <c r="J21" t="s">
        <v>346</v>
      </c>
      <c r="K21" t="s">
        <v>1672</v>
      </c>
      <c r="L21" t="s">
        <v>2</v>
      </c>
      <c r="M21" t="s">
        <v>2</v>
      </c>
      <c r="N21" t="s">
        <v>22</v>
      </c>
      <c r="O21" t="s">
        <v>2</v>
      </c>
      <c r="P21" t="s">
        <v>24</v>
      </c>
      <c r="Q21" t="s">
        <v>1673</v>
      </c>
      <c r="R21" t="s">
        <v>1667</v>
      </c>
      <c r="S21" t="s">
        <v>1674</v>
      </c>
      <c r="T21" t="s">
        <v>2</v>
      </c>
      <c r="U21" t="s">
        <v>28</v>
      </c>
      <c r="V21" t="s">
        <v>1652</v>
      </c>
      <c r="W21" t="s">
        <v>30</v>
      </c>
      <c r="X21" t="s">
        <v>363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48" x14ac:dyDescent="0.3">
      <c r="A22" s="1" t="s">
        <v>352</v>
      </c>
      <c r="B22" t="s">
        <v>22</v>
      </c>
      <c r="C22" t="s">
        <v>2</v>
      </c>
      <c r="D22" t="s">
        <v>353</v>
      </c>
      <c r="E22">
        <v>1.01607</v>
      </c>
      <c r="F22" t="s">
        <v>1675</v>
      </c>
      <c r="G22">
        <f t="shared" si="0"/>
        <v>1.7130000000000001</v>
      </c>
      <c r="H22">
        <v>1.2929999999999999</v>
      </c>
      <c r="I22">
        <v>1.2609999999999999</v>
      </c>
      <c r="J22" t="s">
        <v>358</v>
      </c>
      <c r="K22" t="s">
        <v>987</v>
      </c>
      <c r="L22" t="s">
        <v>2</v>
      </c>
      <c r="M22" t="s">
        <v>2</v>
      </c>
      <c r="N22" t="s">
        <v>22</v>
      </c>
      <c r="O22" t="s">
        <v>2</v>
      </c>
      <c r="P22" t="s">
        <v>24</v>
      </c>
      <c r="Q22" t="s">
        <v>229</v>
      </c>
      <c r="R22" t="s">
        <v>1676</v>
      </c>
      <c r="S22" t="s">
        <v>1677</v>
      </c>
      <c r="T22" t="s">
        <v>2</v>
      </c>
      <c r="U22" t="s">
        <v>28</v>
      </c>
      <c r="V22" t="s">
        <v>1678</v>
      </c>
      <c r="W22" t="s">
        <v>30</v>
      </c>
      <c r="X22" t="s">
        <v>1679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48" x14ac:dyDescent="0.3">
      <c r="A23" s="1" t="s">
        <v>364</v>
      </c>
      <c r="B23" t="s">
        <v>22</v>
      </c>
      <c r="C23" t="s">
        <v>2</v>
      </c>
      <c r="D23" t="s">
        <v>365</v>
      </c>
      <c r="E23">
        <v>1.0136540000000001</v>
      </c>
      <c r="F23" t="s">
        <v>1680</v>
      </c>
      <c r="G23">
        <f t="shared" si="0"/>
        <v>1.696</v>
      </c>
      <c r="H23">
        <v>1.2829999999999999</v>
      </c>
      <c r="I23">
        <v>1.2609999999999999</v>
      </c>
      <c r="J23" t="s">
        <v>370</v>
      </c>
      <c r="K23" t="s">
        <v>1681</v>
      </c>
      <c r="L23" t="s">
        <v>2</v>
      </c>
      <c r="M23" t="s">
        <v>2</v>
      </c>
      <c r="N23" t="s">
        <v>22</v>
      </c>
      <c r="O23" t="s">
        <v>2</v>
      </c>
      <c r="P23" t="s">
        <v>24</v>
      </c>
      <c r="Q23" t="s">
        <v>99</v>
      </c>
      <c r="R23" t="s">
        <v>1676</v>
      </c>
      <c r="S23" t="s">
        <v>1682</v>
      </c>
      <c r="T23" t="s">
        <v>2</v>
      </c>
      <c r="U23" t="s">
        <v>28</v>
      </c>
      <c r="V23" t="s">
        <v>1648</v>
      </c>
      <c r="W23" t="s">
        <v>30</v>
      </c>
      <c r="X23" t="s">
        <v>1336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48" x14ac:dyDescent="0.3">
      <c r="A24" s="1" t="s">
        <v>376</v>
      </c>
      <c r="B24" t="s">
        <v>22</v>
      </c>
      <c r="C24" t="s">
        <v>2</v>
      </c>
      <c r="D24" t="s">
        <v>377</v>
      </c>
      <c r="E24">
        <v>1.0111779999999999</v>
      </c>
      <c r="F24" t="s">
        <v>1683</v>
      </c>
      <c r="G24">
        <f t="shared" si="0"/>
        <v>1.6879999999999999</v>
      </c>
      <c r="H24">
        <v>1.278</v>
      </c>
      <c r="I24">
        <v>1.2609999999999999</v>
      </c>
      <c r="J24" t="s">
        <v>382</v>
      </c>
      <c r="K24" t="s">
        <v>1684</v>
      </c>
      <c r="L24" t="s">
        <v>2</v>
      </c>
      <c r="M24" t="s">
        <v>2</v>
      </c>
      <c r="N24" t="s">
        <v>22</v>
      </c>
      <c r="O24" t="s">
        <v>2</v>
      </c>
      <c r="P24" t="s">
        <v>24</v>
      </c>
      <c r="Q24" t="s">
        <v>117</v>
      </c>
      <c r="R24" t="s">
        <v>1676</v>
      </c>
      <c r="S24" t="s">
        <v>1685</v>
      </c>
      <c r="T24" t="s">
        <v>2</v>
      </c>
      <c r="U24" t="s">
        <v>28</v>
      </c>
      <c r="V24" t="s">
        <v>1282</v>
      </c>
      <c r="W24" t="s">
        <v>30</v>
      </c>
      <c r="X24" t="s">
        <v>1686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48" x14ac:dyDescent="0.3">
      <c r="A25" s="1" t="s">
        <v>387</v>
      </c>
      <c r="B25" t="s">
        <v>22</v>
      </c>
      <c r="C25" t="s">
        <v>2</v>
      </c>
      <c r="D25" t="s">
        <v>388</v>
      </c>
      <c r="E25">
        <v>1.0086470000000001</v>
      </c>
      <c r="F25" t="s">
        <v>1687</v>
      </c>
      <c r="G25">
        <f t="shared" si="0"/>
        <v>1.6759999999999999</v>
      </c>
      <c r="H25">
        <v>1.2749999999999999</v>
      </c>
      <c r="I25">
        <v>1.2669999999999999</v>
      </c>
      <c r="J25" t="s">
        <v>393</v>
      </c>
      <c r="K25" t="s">
        <v>528</v>
      </c>
      <c r="L25" t="s">
        <v>2</v>
      </c>
      <c r="M25" t="s">
        <v>2</v>
      </c>
      <c r="N25" t="s">
        <v>22</v>
      </c>
      <c r="O25" t="s">
        <v>2</v>
      </c>
      <c r="P25" t="s">
        <v>24</v>
      </c>
      <c r="Q25" t="s">
        <v>126</v>
      </c>
      <c r="R25" t="s">
        <v>1676</v>
      </c>
      <c r="S25" t="s">
        <v>1688</v>
      </c>
      <c r="T25" t="s">
        <v>2</v>
      </c>
      <c r="U25" t="s">
        <v>28</v>
      </c>
      <c r="V25" t="s">
        <v>1640</v>
      </c>
      <c r="W25" t="s">
        <v>30</v>
      </c>
      <c r="X25" t="s">
        <v>1689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48" x14ac:dyDescent="0.3">
      <c r="A26" s="1" t="s">
        <v>399</v>
      </c>
      <c r="B26" t="s">
        <v>22</v>
      </c>
      <c r="C26" t="s">
        <v>2</v>
      </c>
      <c r="D26" t="s">
        <v>400</v>
      </c>
      <c r="E26">
        <v>1.006054</v>
      </c>
      <c r="F26" t="s">
        <v>1690</v>
      </c>
      <c r="G26">
        <f t="shared" si="0"/>
        <v>1.66</v>
      </c>
      <c r="H26">
        <v>1.2709999999999999</v>
      </c>
      <c r="I26">
        <v>1.268</v>
      </c>
      <c r="J26" t="s">
        <v>405</v>
      </c>
      <c r="K26" t="s">
        <v>1378</v>
      </c>
      <c r="L26" t="s">
        <v>2</v>
      </c>
      <c r="M26" t="s">
        <v>2</v>
      </c>
      <c r="N26" t="s">
        <v>22</v>
      </c>
      <c r="O26" t="s">
        <v>2</v>
      </c>
      <c r="P26" t="s">
        <v>24</v>
      </c>
      <c r="Q26" t="s">
        <v>144</v>
      </c>
      <c r="R26" t="s">
        <v>1676</v>
      </c>
      <c r="S26" t="s">
        <v>1691</v>
      </c>
      <c r="T26" t="s">
        <v>2</v>
      </c>
      <c r="U26" t="s">
        <v>28</v>
      </c>
      <c r="V26" t="s">
        <v>1262</v>
      </c>
      <c r="W26" t="s">
        <v>30</v>
      </c>
      <c r="X26" t="s">
        <v>1692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48" x14ac:dyDescent="0.3">
      <c r="A27" s="1" t="s">
        <v>410</v>
      </c>
      <c r="B27" t="s">
        <v>22</v>
      </c>
      <c r="C27" t="s">
        <v>2</v>
      </c>
      <c r="D27" t="s">
        <v>411</v>
      </c>
      <c r="E27">
        <v>1.0034050000000001</v>
      </c>
      <c r="F27" t="s">
        <v>1693</v>
      </c>
      <c r="G27">
        <f t="shared" si="0"/>
        <v>1.641</v>
      </c>
      <c r="H27">
        <v>1.2669999999999999</v>
      </c>
      <c r="I27">
        <v>1.268</v>
      </c>
      <c r="J27" t="s">
        <v>416</v>
      </c>
      <c r="K27" t="s">
        <v>1694</v>
      </c>
      <c r="L27" t="s">
        <v>2</v>
      </c>
      <c r="M27" t="s">
        <v>2</v>
      </c>
      <c r="N27" t="s">
        <v>22</v>
      </c>
      <c r="O27" t="s">
        <v>2</v>
      </c>
      <c r="P27" t="s">
        <v>24</v>
      </c>
      <c r="Q27" t="s">
        <v>278</v>
      </c>
      <c r="R27" t="s">
        <v>1676</v>
      </c>
      <c r="S27" t="s">
        <v>1691</v>
      </c>
      <c r="T27" t="s">
        <v>2</v>
      </c>
      <c r="U27" t="s">
        <v>28</v>
      </c>
      <c r="V27" t="s">
        <v>1254</v>
      </c>
      <c r="W27" t="s">
        <v>30</v>
      </c>
      <c r="X27" t="s">
        <v>1695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O27" t="s">
        <v>3028</v>
      </c>
      <c r="AP27" t="s">
        <v>3029</v>
      </c>
      <c r="AQ27" t="s">
        <v>3030</v>
      </c>
      <c r="AR27" t="s">
        <v>3031</v>
      </c>
      <c r="AS27" t="s">
        <v>3032</v>
      </c>
      <c r="AT27" t="s">
        <v>3035</v>
      </c>
      <c r="AU27" t="s">
        <v>3033</v>
      </c>
      <c r="AV27" t="s">
        <v>3034</v>
      </c>
    </row>
    <row r="28" spans="1:48" s="3" customFormat="1" x14ac:dyDescent="0.3">
      <c r="A28" s="2" t="s">
        <v>422</v>
      </c>
      <c r="B28" s="3" t="s">
        <v>22</v>
      </c>
      <c r="C28" s="3" t="s">
        <v>2</v>
      </c>
      <c r="D28" s="3" t="s">
        <v>423</v>
      </c>
      <c r="E28" s="3">
        <v>1.000712</v>
      </c>
      <c r="F28" s="3" t="s">
        <v>1696</v>
      </c>
      <c r="G28">
        <f t="shared" si="0"/>
        <v>1.6279999999999999</v>
      </c>
      <c r="H28" s="3" t="s">
        <v>1697</v>
      </c>
      <c r="I28" s="3" t="s">
        <v>1698</v>
      </c>
      <c r="J28" s="3" t="s">
        <v>428</v>
      </c>
      <c r="K28" s="3" t="s">
        <v>551</v>
      </c>
      <c r="L28" s="3" t="s">
        <v>2</v>
      </c>
      <c r="M28" s="3" t="s">
        <v>2</v>
      </c>
      <c r="N28" s="3" t="s">
        <v>22</v>
      </c>
      <c r="O28" s="3" t="s">
        <v>2</v>
      </c>
      <c r="P28" s="3" t="s">
        <v>24</v>
      </c>
      <c r="Q28" s="3" t="s">
        <v>302</v>
      </c>
      <c r="R28" s="3" t="s">
        <v>1667</v>
      </c>
      <c r="S28" s="3" t="s">
        <v>1699</v>
      </c>
      <c r="T28" s="3" t="s">
        <v>2</v>
      </c>
      <c r="U28" s="3" t="s">
        <v>28</v>
      </c>
      <c r="V28" s="3" t="s">
        <v>1700</v>
      </c>
      <c r="W28" s="3" t="s">
        <v>30</v>
      </c>
      <c r="X28" s="3" t="s">
        <v>1701</v>
      </c>
      <c r="Y28" s="3" t="s">
        <v>2</v>
      </c>
      <c r="Z28" s="3" t="s">
        <v>2</v>
      </c>
      <c r="AA28" s="3" t="s">
        <v>2</v>
      </c>
      <c r="AB28" s="3" t="s">
        <v>2</v>
      </c>
      <c r="AC28" s="3" t="s">
        <v>2</v>
      </c>
      <c r="AD28" s="3" t="s">
        <v>2</v>
      </c>
      <c r="AE28" s="3" t="s">
        <v>2</v>
      </c>
      <c r="AF28" s="3" t="s">
        <v>2</v>
      </c>
      <c r="AG28" s="3" t="s">
        <v>2</v>
      </c>
      <c r="AH28" s="3" t="s">
        <v>2</v>
      </c>
      <c r="AI28" s="3" t="s">
        <v>2</v>
      </c>
      <c r="AJ28" s="3" t="s">
        <v>2</v>
      </c>
      <c r="AK28" s="3" t="s">
        <v>2</v>
      </c>
      <c r="AL28" s="3" t="s">
        <v>2</v>
      </c>
      <c r="AM28" s="3" t="s">
        <v>2</v>
      </c>
    </row>
    <row r="29" spans="1:48" s="5" customFormat="1" x14ac:dyDescent="0.3">
      <c r="A29" s="4" t="s">
        <v>433</v>
      </c>
      <c r="B29" s="5" t="s">
        <v>22</v>
      </c>
      <c r="C29" s="5" t="s">
        <v>2</v>
      </c>
      <c r="D29" s="5" t="s">
        <v>434</v>
      </c>
      <c r="E29" s="5">
        <v>0.99797000000000002</v>
      </c>
      <c r="F29" s="5" t="s">
        <v>1702</v>
      </c>
      <c r="G29">
        <f t="shared" si="0"/>
        <v>1.617</v>
      </c>
      <c r="H29" s="5" t="s">
        <v>1671</v>
      </c>
      <c r="I29" s="5" t="s">
        <v>1703</v>
      </c>
      <c r="J29" s="5" t="s">
        <v>439</v>
      </c>
      <c r="K29" s="5" t="s">
        <v>1704</v>
      </c>
      <c r="L29" s="5" t="s">
        <v>2</v>
      </c>
      <c r="M29" s="5" t="s">
        <v>2</v>
      </c>
      <c r="N29" s="5" t="s">
        <v>22</v>
      </c>
      <c r="O29" s="5" t="s">
        <v>2</v>
      </c>
      <c r="P29" s="5" t="s">
        <v>24</v>
      </c>
      <c r="Q29" s="5" t="s">
        <v>314</v>
      </c>
      <c r="R29" s="5" t="s">
        <v>1667</v>
      </c>
      <c r="S29" s="5" t="s">
        <v>1685</v>
      </c>
      <c r="T29" s="5" t="s">
        <v>2</v>
      </c>
      <c r="U29" s="5" t="s">
        <v>28</v>
      </c>
      <c r="V29" s="5" t="s">
        <v>1705</v>
      </c>
      <c r="W29" s="5" t="s">
        <v>30</v>
      </c>
      <c r="X29" s="5" t="s">
        <v>1706</v>
      </c>
      <c r="Y29" s="5" t="s">
        <v>2</v>
      </c>
      <c r="Z29" s="5" t="s">
        <v>2</v>
      </c>
      <c r="AA29" s="5" t="s">
        <v>2</v>
      </c>
      <c r="AB29" s="5" t="s">
        <v>2</v>
      </c>
      <c r="AC29" s="5" t="s">
        <v>2</v>
      </c>
      <c r="AD29" s="5" t="s">
        <v>2</v>
      </c>
      <c r="AE29" s="5" t="s">
        <v>2</v>
      </c>
      <c r="AF29" s="5" t="s">
        <v>2</v>
      </c>
      <c r="AG29" s="5" t="s">
        <v>2</v>
      </c>
      <c r="AH29" s="5" t="s">
        <v>2</v>
      </c>
      <c r="AI29" s="5" t="s">
        <v>2</v>
      </c>
      <c r="AJ29" s="5" t="s">
        <v>2</v>
      </c>
      <c r="AK29" s="5" t="s">
        <v>2</v>
      </c>
      <c r="AL29" s="5" t="s">
        <v>2</v>
      </c>
      <c r="AM29" s="5" t="s">
        <v>2</v>
      </c>
      <c r="AO29" s="5">
        <f>D28+(1-E28)*(D29-D28)/(E29-E28)</f>
        <v>323.59664478482875</v>
      </c>
      <c r="AP29" s="6">
        <f>MAX(E2:E70)</f>
        <v>1.0414939999999999</v>
      </c>
      <c r="AQ29" s="6">
        <f>MAX(H2:H70)</f>
        <v>2.1339999999999999</v>
      </c>
      <c r="AR29" s="6">
        <f>MAX(I2:I70)</f>
        <v>1.5089999999999999</v>
      </c>
      <c r="AS29" s="5">
        <f>E2</f>
        <v>1.0084599999999999</v>
      </c>
      <c r="AT29" s="5">
        <f>G2</f>
        <v>2.4670000000000001</v>
      </c>
      <c r="AU29" s="5">
        <f>MAX(G2:G28)</f>
        <v>3.202</v>
      </c>
      <c r="AV29" s="5">
        <f>G28+(1-E28)*(G29-G28)/(E29-E28)</f>
        <v>1.6251436907366883</v>
      </c>
    </row>
    <row r="30" spans="1:48" x14ac:dyDescent="0.3">
      <c r="A30" s="1" t="s">
        <v>444</v>
      </c>
      <c r="B30" t="s">
        <v>22</v>
      </c>
      <c r="C30" t="s">
        <v>2</v>
      </c>
      <c r="D30" t="s">
        <v>445</v>
      </c>
      <c r="E30">
        <v>0.99519199999999997</v>
      </c>
      <c r="F30" t="s">
        <v>1707</v>
      </c>
      <c r="G30">
        <f t="shared" si="0"/>
        <v>1.6040000000000001</v>
      </c>
      <c r="H30" t="s">
        <v>1332</v>
      </c>
      <c r="I30" t="s">
        <v>1708</v>
      </c>
      <c r="J30" t="s">
        <v>450</v>
      </c>
      <c r="K30" t="s">
        <v>1709</v>
      </c>
      <c r="L30" t="s">
        <v>2</v>
      </c>
      <c r="M30" t="s">
        <v>2</v>
      </c>
      <c r="N30" t="s">
        <v>22</v>
      </c>
      <c r="O30" t="s">
        <v>2</v>
      </c>
      <c r="P30" t="s">
        <v>24</v>
      </c>
      <c r="Q30" t="s">
        <v>336</v>
      </c>
      <c r="R30" t="s">
        <v>1667</v>
      </c>
      <c r="S30" t="s">
        <v>1710</v>
      </c>
      <c r="T30" t="s">
        <v>2</v>
      </c>
      <c r="U30" t="s">
        <v>28</v>
      </c>
      <c r="V30" t="s">
        <v>1711</v>
      </c>
      <c r="W30" t="s">
        <v>30</v>
      </c>
      <c r="X30" t="s">
        <v>1712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48" x14ac:dyDescent="0.3">
      <c r="A31" s="1" t="s">
        <v>455</v>
      </c>
      <c r="B31" t="s">
        <v>22</v>
      </c>
      <c r="C31" t="s">
        <v>2</v>
      </c>
      <c r="D31" t="s">
        <v>456</v>
      </c>
      <c r="E31">
        <v>0.99237600000000004</v>
      </c>
      <c r="F31" t="s">
        <v>1713</v>
      </c>
      <c r="G31">
        <f t="shared" si="0"/>
        <v>1.587</v>
      </c>
      <c r="H31" t="s">
        <v>1714</v>
      </c>
      <c r="I31" t="s">
        <v>1715</v>
      </c>
      <c r="J31" t="s">
        <v>461</v>
      </c>
      <c r="K31" t="s">
        <v>1716</v>
      </c>
      <c r="L31" t="s">
        <v>2</v>
      </c>
      <c r="M31" t="s">
        <v>2</v>
      </c>
      <c r="N31" t="s">
        <v>22</v>
      </c>
      <c r="O31" t="s">
        <v>2</v>
      </c>
      <c r="P31" t="s">
        <v>24</v>
      </c>
      <c r="Q31" t="s">
        <v>348</v>
      </c>
      <c r="R31" t="s">
        <v>1662</v>
      </c>
      <c r="S31" t="s">
        <v>1717</v>
      </c>
      <c r="T31" t="s">
        <v>2</v>
      </c>
      <c r="U31" t="s">
        <v>28</v>
      </c>
      <c r="V31" t="s">
        <v>1718</v>
      </c>
      <c r="W31" t="s">
        <v>30</v>
      </c>
      <c r="X31" t="s">
        <v>1719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48" x14ac:dyDescent="0.3">
      <c r="A32" s="1" t="s">
        <v>466</v>
      </c>
      <c r="B32" t="s">
        <v>22</v>
      </c>
      <c r="C32" t="s">
        <v>2</v>
      </c>
      <c r="D32" t="s">
        <v>467</v>
      </c>
      <c r="E32">
        <v>0.98952499999999999</v>
      </c>
      <c r="F32" t="s">
        <v>1720</v>
      </c>
      <c r="G32">
        <f t="shared" si="0"/>
        <v>1.573</v>
      </c>
      <c r="H32" t="s">
        <v>1714</v>
      </c>
      <c r="I32" t="s">
        <v>1351</v>
      </c>
      <c r="J32" t="s">
        <v>472</v>
      </c>
      <c r="K32" t="s">
        <v>1721</v>
      </c>
      <c r="L32" t="s">
        <v>2</v>
      </c>
      <c r="M32" t="s">
        <v>2</v>
      </c>
      <c r="N32" t="s">
        <v>22</v>
      </c>
      <c r="O32" t="s">
        <v>2</v>
      </c>
      <c r="P32" t="s">
        <v>24</v>
      </c>
      <c r="Q32" t="s">
        <v>360</v>
      </c>
      <c r="R32" t="s">
        <v>1662</v>
      </c>
      <c r="S32" t="s">
        <v>1722</v>
      </c>
      <c r="T32" t="s">
        <v>2</v>
      </c>
      <c r="U32" t="s">
        <v>28</v>
      </c>
      <c r="V32" t="s">
        <v>1241</v>
      </c>
      <c r="W32" t="s">
        <v>30</v>
      </c>
      <c r="X32" t="s">
        <v>1723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477</v>
      </c>
      <c r="B33" t="s">
        <v>22</v>
      </c>
      <c r="C33" t="s">
        <v>2</v>
      </c>
      <c r="D33" t="s">
        <v>478</v>
      </c>
      <c r="E33">
        <v>0.98664700000000005</v>
      </c>
      <c r="F33" t="s">
        <v>1724</v>
      </c>
      <c r="G33">
        <f t="shared" si="0"/>
        <v>1.5649999999999999</v>
      </c>
      <c r="H33" t="s">
        <v>1714</v>
      </c>
      <c r="I33" t="s">
        <v>123</v>
      </c>
      <c r="J33" t="s">
        <v>483</v>
      </c>
      <c r="K33" t="s">
        <v>591</v>
      </c>
      <c r="L33" t="s">
        <v>2</v>
      </c>
      <c r="M33" t="s">
        <v>2</v>
      </c>
      <c r="N33" t="s">
        <v>22</v>
      </c>
      <c r="O33" t="s">
        <v>2</v>
      </c>
      <c r="P33" t="s">
        <v>24</v>
      </c>
      <c r="Q33" t="s">
        <v>372</v>
      </c>
      <c r="R33" t="s">
        <v>1656</v>
      </c>
      <c r="S33" t="s">
        <v>1725</v>
      </c>
      <c r="T33" t="s">
        <v>2</v>
      </c>
      <c r="U33" t="s">
        <v>28</v>
      </c>
      <c r="V33" t="s">
        <v>246</v>
      </c>
      <c r="W33" t="s">
        <v>30</v>
      </c>
      <c r="X33" t="s">
        <v>1726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489</v>
      </c>
      <c r="B34" t="s">
        <v>22</v>
      </c>
      <c r="C34" t="s">
        <v>2</v>
      </c>
      <c r="D34" t="s">
        <v>490</v>
      </c>
      <c r="E34">
        <v>0.98374799999999996</v>
      </c>
      <c r="F34" t="s">
        <v>1727</v>
      </c>
      <c r="G34">
        <f t="shared" si="0"/>
        <v>1.554</v>
      </c>
      <c r="H34" t="s">
        <v>105</v>
      </c>
      <c r="I34" t="s">
        <v>257</v>
      </c>
      <c r="J34" t="s">
        <v>496</v>
      </c>
      <c r="K34" t="s">
        <v>1728</v>
      </c>
      <c r="L34" t="s">
        <v>2</v>
      </c>
      <c r="M34" t="s">
        <v>2</v>
      </c>
      <c r="N34" t="s">
        <v>22</v>
      </c>
      <c r="O34" t="s">
        <v>2</v>
      </c>
      <c r="P34" t="s">
        <v>24</v>
      </c>
      <c r="Q34" t="s">
        <v>395</v>
      </c>
      <c r="R34" t="s">
        <v>1656</v>
      </c>
      <c r="S34" t="s">
        <v>1674</v>
      </c>
      <c r="T34" t="s">
        <v>2</v>
      </c>
      <c r="U34" t="s">
        <v>28</v>
      </c>
      <c r="V34" t="s">
        <v>261</v>
      </c>
      <c r="W34" t="s">
        <v>30</v>
      </c>
      <c r="X34" t="s">
        <v>1729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501</v>
      </c>
      <c r="B35" t="s">
        <v>22</v>
      </c>
      <c r="C35" t="s">
        <v>2</v>
      </c>
      <c r="D35" t="s">
        <v>502</v>
      </c>
      <c r="E35">
        <v>0.98082100000000005</v>
      </c>
      <c r="F35" t="s">
        <v>1730</v>
      </c>
      <c r="G35">
        <f t="shared" si="0"/>
        <v>1.5409999999999999</v>
      </c>
      <c r="H35" t="s">
        <v>1731</v>
      </c>
      <c r="I35" t="s">
        <v>141</v>
      </c>
      <c r="J35" t="s">
        <v>507</v>
      </c>
      <c r="K35" t="s">
        <v>619</v>
      </c>
      <c r="L35" t="s">
        <v>2</v>
      </c>
      <c r="M35" t="s">
        <v>2</v>
      </c>
      <c r="N35" t="s">
        <v>22</v>
      </c>
      <c r="O35" t="s">
        <v>2</v>
      </c>
      <c r="P35" t="s">
        <v>24</v>
      </c>
      <c r="Q35" t="s">
        <v>418</v>
      </c>
      <c r="R35" t="s">
        <v>1656</v>
      </c>
      <c r="S35" t="s">
        <v>1732</v>
      </c>
      <c r="T35" t="s">
        <v>2</v>
      </c>
      <c r="U35" t="s">
        <v>28</v>
      </c>
      <c r="V35" t="s">
        <v>280</v>
      </c>
      <c r="W35" t="s">
        <v>30</v>
      </c>
      <c r="X35" t="s">
        <v>1733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512</v>
      </c>
      <c r="B36" t="s">
        <v>22</v>
      </c>
      <c r="C36" t="s">
        <v>2</v>
      </c>
      <c r="D36" t="s">
        <v>513</v>
      </c>
      <c r="E36">
        <v>0.97787800000000002</v>
      </c>
      <c r="F36" t="s">
        <v>1734</v>
      </c>
      <c r="G36">
        <f t="shared" si="0"/>
        <v>1.5269999999999999</v>
      </c>
      <c r="H36" t="s">
        <v>1661</v>
      </c>
      <c r="I36" t="s">
        <v>1396</v>
      </c>
      <c r="J36" t="s">
        <v>517</v>
      </c>
      <c r="K36" t="s">
        <v>1054</v>
      </c>
      <c r="L36" t="s">
        <v>2</v>
      </c>
      <c r="M36" t="s">
        <v>2</v>
      </c>
      <c r="N36" t="s">
        <v>22</v>
      </c>
      <c r="O36" t="s">
        <v>2</v>
      </c>
      <c r="P36" t="s">
        <v>24</v>
      </c>
      <c r="Q36" t="s">
        <v>441</v>
      </c>
      <c r="R36" t="s">
        <v>1309</v>
      </c>
      <c r="S36" t="s">
        <v>1735</v>
      </c>
      <c r="T36" t="s">
        <v>2</v>
      </c>
      <c r="U36" t="s">
        <v>28</v>
      </c>
      <c r="V36" t="s">
        <v>1736</v>
      </c>
      <c r="W36" t="s">
        <v>30</v>
      </c>
      <c r="X36" t="s">
        <v>1737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521</v>
      </c>
      <c r="B37" t="s">
        <v>22</v>
      </c>
      <c r="C37" t="s">
        <v>2</v>
      </c>
      <c r="D37" t="s">
        <v>522</v>
      </c>
      <c r="E37">
        <v>0.97492199999999996</v>
      </c>
      <c r="F37" t="s">
        <v>1738</v>
      </c>
      <c r="G37">
        <f t="shared" si="0"/>
        <v>1.512</v>
      </c>
      <c r="H37" t="s">
        <v>1739</v>
      </c>
      <c r="I37" t="s">
        <v>1406</v>
      </c>
      <c r="J37" t="s">
        <v>527</v>
      </c>
      <c r="K37" t="s">
        <v>1740</v>
      </c>
      <c r="L37" t="s">
        <v>2</v>
      </c>
      <c r="M37" t="s">
        <v>2</v>
      </c>
      <c r="N37" t="s">
        <v>22</v>
      </c>
      <c r="O37" t="s">
        <v>2</v>
      </c>
      <c r="P37" t="s">
        <v>24</v>
      </c>
      <c r="Q37" t="s">
        <v>441</v>
      </c>
      <c r="R37" t="s">
        <v>1309</v>
      </c>
      <c r="S37" t="s">
        <v>1741</v>
      </c>
      <c r="T37" t="s">
        <v>2</v>
      </c>
      <c r="U37" t="s">
        <v>28</v>
      </c>
      <c r="V37" t="s">
        <v>1230</v>
      </c>
      <c r="W37" t="s">
        <v>30</v>
      </c>
      <c r="X37" t="s">
        <v>520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532</v>
      </c>
      <c r="B38" t="s">
        <v>22</v>
      </c>
      <c r="C38" t="s">
        <v>2</v>
      </c>
      <c r="D38" t="s">
        <v>533</v>
      </c>
      <c r="E38">
        <v>0.97195100000000001</v>
      </c>
      <c r="F38" t="s">
        <v>1742</v>
      </c>
      <c r="G38">
        <f t="shared" si="0"/>
        <v>1.502</v>
      </c>
      <c r="H38" t="s">
        <v>243</v>
      </c>
      <c r="I38" t="s">
        <v>1743</v>
      </c>
      <c r="J38" t="s">
        <v>538</v>
      </c>
      <c r="K38" t="s">
        <v>1072</v>
      </c>
      <c r="L38" t="s">
        <v>2</v>
      </c>
      <c r="M38" t="s">
        <v>2</v>
      </c>
      <c r="N38" t="s">
        <v>22</v>
      </c>
      <c r="O38" t="s">
        <v>2</v>
      </c>
      <c r="P38" t="s">
        <v>24</v>
      </c>
      <c r="Q38" t="s">
        <v>463</v>
      </c>
      <c r="R38" t="s">
        <v>1293</v>
      </c>
      <c r="S38" t="s">
        <v>1744</v>
      </c>
      <c r="T38" t="s">
        <v>2</v>
      </c>
      <c r="U38" t="s">
        <v>28</v>
      </c>
      <c r="V38" t="s">
        <v>1745</v>
      </c>
      <c r="W38" t="s">
        <v>30</v>
      </c>
      <c r="X38" t="s">
        <v>1746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544</v>
      </c>
      <c r="B39" t="s">
        <v>22</v>
      </c>
      <c r="C39" t="s">
        <v>2</v>
      </c>
      <c r="D39" t="s">
        <v>545</v>
      </c>
      <c r="E39">
        <v>0.96896599999999999</v>
      </c>
      <c r="F39" t="s">
        <v>1747</v>
      </c>
      <c r="G39">
        <f t="shared" si="0"/>
        <v>1.494</v>
      </c>
      <c r="H39" t="s">
        <v>1655</v>
      </c>
      <c r="I39" t="s">
        <v>1430</v>
      </c>
      <c r="J39" t="s">
        <v>550</v>
      </c>
      <c r="K39" t="s">
        <v>1078</v>
      </c>
      <c r="L39" t="s">
        <v>2</v>
      </c>
      <c r="M39" t="s">
        <v>2</v>
      </c>
      <c r="N39" t="s">
        <v>22</v>
      </c>
      <c r="O39" t="s">
        <v>2</v>
      </c>
      <c r="P39" t="s">
        <v>24</v>
      </c>
      <c r="Q39" t="s">
        <v>485</v>
      </c>
      <c r="R39" t="s">
        <v>1293</v>
      </c>
      <c r="S39" t="s">
        <v>1748</v>
      </c>
      <c r="T39" t="s">
        <v>2</v>
      </c>
      <c r="U39" t="s">
        <v>28</v>
      </c>
      <c r="V39" t="s">
        <v>1749</v>
      </c>
      <c r="W39" t="s">
        <v>30</v>
      </c>
      <c r="X39" t="s">
        <v>1750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554</v>
      </c>
      <c r="B40" t="s">
        <v>22</v>
      </c>
      <c r="C40" t="s">
        <v>2</v>
      </c>
      <c r="D40" t="s">
        <v>555</v>
      </c>
      <c r="E40">
        <v>0.96596899999999997</v>
      </c>
      <c r="F40" t="s">
        <v>1751</v>
      </c>
      <c r="G40">
        <f t="shared" si="0"/>
        <v>1.4850000000000001</v>
      </c>
      <c r="H40" t="s">
        <v>250</v>
      </c>
      <c r="I40" t="s">
        <v>1752</v>
      </c>
      <c r="J40" t="s">
        <v>559</v>
      </c>
      <c r="K40" t="s">
        <v>1753</v>
      </c>
      <c r="L40" t="s">
        <v>2</v>
      </c>
      <c r="M40" t="s">
        <v>2</v>
      </c>
      <c r="N40" t="s">
        <v>22</v>
      </c>
      <c r="O40" t="s">
        <v>2</v>
      </c>
      <c r="P40" t="s">
        <v>24</v>
      </c>
      <c r="Q40" t="s">
        <v>485</v>
      </c>
      <c r="R40" t="s">
        <v>1293</v>
      </c>
      <c r="S40" t="s">
        <v>1754</v>
      </c>
      <c r="T40" t="s">
        <v>2</v>
      </c>
      <c r="U40" t="s">
        <v>28</v>
      </c>
      <c r="V40" t="s">
        <v>350</v>
      </c>
      <c r="W40" t="s">
        <v>30</v>
      </c>
      <c r="X40" t="s">
        <v>1755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564</v>
      </c>
      <c r="B41" t="s">
        <v>22</v>
      </c>
      <c r="C41" t="s">
        <v>2</v>
      </c>
      <c r="D41" t="s">
        <v>565</v>
      </c>
      <c r="E41">
        <v>0.96296800000000005</v>
      </c>
      <c r="F41" t="s">
        <v>1756</v>
      </c>
      <c r="G41">
        <f t="shared" si="0"/>
        <v>1.4750000000000001</v>
      </c>
      <c r="H41" t="s">
        <v>1366</v>
      </c>
      <c r="I41" t="s">
        <v>902</v>
      </c>
      <c r="J41" t="s">
        <v>568</v>
      </c>
      <c r="K41" t="s">
        <v>1096</v>
      </c>
      <c r="L41" t="s">
        <v>2</v>
      </c>
      <c r="M41" t="s">
        <v>2</v>
      </c>
      <c r="N41" t="s">
        <v>22</v>
      </c>
      <c r="O41" t="s">
        <v>2</v>
      </c>
      <c r="P41" t="s">
        <v>24</v>
      </c>
      <c r="Q41" t="s">
        <v>509</v>
      </c>
      <c r="R41" t="s">
        <v>1287</v>
      </c>
      <c r="S41" t="s">
        <v>1334</v>
      </c>
      <c r="T41" t="s">
        <v>2</v>
      </c>
      <c r="U41" t="s">
        <v>28</v>
      </c>
      <c r="V41" t="s">
        <v>362</v>
      </c>
      <c r="W41" t="s">
        <v>30</v>
      </c>
      <c r="X41" t="s">
        <v>907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574</v>
      </c>
      <c r="B42" t="s">
        <v>22</v>
      </c>
      <c r="C42" t="s">
        <v>2</v>
      </c>
      <c r="D42" t="s">
        <v>575</v>
      </c>
      <c r="E42">
        <v>0.95995699999999995</v>
      </c>
      <c r="F42" t="s">
        <v>1757</v>
      </c>
      <c r="G42">
        <f t="shared" si="0"/>
        <v>1.464</v>
      </c>
      <c r="H42" t="s">
        <v>1758</v>
      </c>
      <c r="I42" t="s">
        <v>917</v>
      </c>
      <c r="J42" t="s">
        <v>580</v>
      </c>
      <c r="K42" t="s">
        <v>1759</v>
      </c>
      <c r="L42" t="s">
        <v>2</v>
      </c>
      <c r="M42" t="s">
        <v>2</v>
      </c>
      <c r="N42" t="s">
        <v>22</v>
      </c>
      <c r="O42" t="s">
        <v>2</v>
      </c>
      <c r="P42" t="s">
        <v>24</v>
      </c>
      <c r="Q42" t="s">
        <v>509</v>
      </c>
      <c r="R42" t="s">
        <v>1287</v>
      </c>
      <c r="S42" t="s">
        <v>1327</v>
      </c>
      <c r="T42" t="s">
        <v>2</v>
      </c>
      <c r="U42" t="s">
        <v>28</v>
      </c>
      <c r="V42" t="s">
        <v>374</v>
      </c>
      <c r="W42" t="s">
        <v>30</v>
      </c>
      <c r="X42" t="s">
        <v>1760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585</v>
      </c>
      <c r="B43" t="s">
        <v>22</v>
      </c>
      <c r="C43" t="s">
        <v>2</v>
      </c>
      <c r="D43" t="s">
        <v>586</v>
      </c>
      <c r="E43">
        <v>0.95845199999999997</v>
      </c>
      <c r="F43" t="s">
        <v>1761</v>
      </c>
      <c r="G43">
        <f t="shared" si="0"/>
        <v>1.4590000000000001</v>
      </c>
      <c r="H43" t="s">
        <v>1762</v>
      </c>
      <c r="I43" t="s">
        <v>925</v>
      </c>
      <c r="J43" t="s">
        <v>590</v>
      </c>
      <c r="K43" t="s">
        <v>715</v>
      </c>
      <c r="L43" t="s">
        <v>2</v>
      </c>
      <c r="M43" t="s">
        <v>2</v>
      </c>
      <c r="N43" t="s">
        <v>22</v>
      </c>
      <c r="O43" t="s">
        <v>2</v>
      </c>
      <c r="P43" t="s">
        <v>24</v>
      </c>
      <c r="Q43" t="s">
        <v>509</v>
      </c>
      <c r="R43" t="s">
        <v>1287</v>
      </c>
      <c r="S43" t="s">
        <v>1763</v>
      </c>
      <c r="T43" t="s">
        <v>2</v>
      </c>
      <c r="U43" t="s">
        <v>28</v>
      </c>
      <c r="V43" t="s">
        <v>1764</v>
      </c>
      <c r="W43" t="s">
        <v>30</v>
      </c>
      <c r="X43" t="s">
        <v>1765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595</v>
      </c>
      <c r="B44" t="s">
        <v>22</v>
      </c>
      <c r="C44" t="s">
        <v>2</v>
      </c>
      <c r="D44" t="s">
        <v>596</v>
      </c>
      <c r="E44">
        <v>0.95694299999999999</v>
      </c>
      <c r="F44" t="s">
        <v>1766</v>
      </c>
      <c r="G44">
        <f t="shared" si="0"/>
        <v>1.4530000000000001</v>
      </c>
      <c r="H44" t="s">
        <v>141</v>
      </c>
      <c r="I44" t="s">
        <v>931</v>
      </c>
      <c r="J44" t="s">
        <v>598</v>
      </c>
      <c r="K44" t="s">
        <v>1115</v>
      </c>
      <c r="L44" t="s">
        <v>2</v>
      </c>
      <c r="M44" t="s">
        <v>2</v>
      </c>
      <c r="N44" t="s">
        <v>22</v>
      </c>
      <c r="O44" t="s">
        <v>2</v>
      </c>
      <c r="P44" t="s">
        <v>24</v>
      </c>
      <c r="Q44" t="s">
        <v>540</v>
      </c>
      <c r="R44" t="s">
        <v>1287</v>
      </c>
      <c r="S44" t="s">
        <v>1379</v>
      </c>
      <c r="T44" t="s">
        <v>2</v>
      </c>
      <c r="U44" t="s">
        <v>28</v>
      </c>
      <c r="V44" t="s">
        <v>385</v>
      </c>
      <c r="W44" t="s">
        <v>30</v>
      </c>
      <c r="X44" t="s">
        <v>1767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603</v>
      </c>
      <c r="B45" t="s">
        <v>22</v>
      </c>
      <c r="C45" t="s">
        <v>2</v>
      </c>
      <c r="D45" t="s">
        <v>604</v>
      </c>
      <c r="E45">
        <v>0.95543100000000003</v>
      </c>
      <c r="F45" t="s">
        <v>1768</v>
      </c>
      <c r="G45">
        <f t="shared" si="0"/>
        <v>1.448</v>
      </c>
      <c r="H45" t="s">
        <v>265</v>
      </c>
      <c r="I45" t="s">
        <v>1367</v>
      </c>
      <c r="J45" t="s">
        <v>608</v>
      </c>
      <c r="K45" t="s">
        <v>1488</v>
      </c>
      <c r="L45" t="s">
        <v>2</v>
      </c>
      <c r="M45" t="s">
        <v>2</v>
      </c>
      <c r="N45" t="s">
        <v>22</v>
      </c>
      <c r="O45" t="s">
        <v>2</v>
      </c>
      <c r="P45" t="s">
        <v>24</v>
      </c>
      <c r="Q45" t="s">
        <v>540</v>
      </c>
      <c r="R45" t="s">
        <v>1287</v>
      </c>
      <c r="S45" t="s">
        <v>1769</v>
      </c>
      <c r="T45" t="s">
        <v>2</v>
      </c>
      <c r="U45" t="s">
        <v>28</v>
      </c>
      <c r="V45" t="s">
        <v>1770</v>
      </c>
      <c r="W45" t="s">
        <v>30</v>
      </c>
      <c r="X45" t="s">
        <v>1771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614</v>
      </c>
      <c r="B46" t="s">
        <v>22</v>
      </c>
      <c r="C46" t="s">
        <v>2</v>
      </c>
      <c r="D46" t="s">
        <v>615</v>
      </c>
      <c r="E46">
        <v>0.95391800000000004</v>
      </c>
      <c r="F46" t="s">
        <v>1772</v>
      </c>
      <c r="G46">
        <f t="shared" si="0"/>
        <v>1.4430000000000001</v>
      </c>
      <c r="H46" t="s">
        <v>1389</v>
      </c>
      <c r="I46" t="s">
        <v>1301</v>
      </c>
      <c r="J46" t="s">
        <v>618</v>
      </c>
      <c r="K46" t="s">
        <v>1493</v>
      </c>
      <c r="L46" t="s">
        <v>2</v>
      </c>
      <c r="M46" t="s">
        <v>2</v>
      </c>
      <c r="N46" t="s">
        <v>22</v>
      </c>
      <c r="O46" t="s">
        <v>2</v>
      </c>
      <c r="P46" t="s">
        <v>24</v>
      </c>
      <c r="Q46" t="s">
        <v>540</v>
      </c>
      <c r="R46" t="s">
        <v>1287</v>
      </c>
      <c r="S46" t="s">
        <v>1773</v>
      </c>
      <c r="T46" t="s">
        <v>2</v>
      </c>
      <c r="U46" t="s">
        <v>28</v>
      </c>
      <c r="V46" t="s">
        <v>1426</v>
      </c>
      <c r="W46" t="s">
        <v>30</v>
      </c>
      <c r="X46" t="s">
        <v>1774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622</v>
      </c>
      <c r="B47" t="s">
        <v>22</v>
      </c>
      <c r="C47" t="s">
        <v>2</v>
      </c>
      <c r="D47" t="s">
        <v>623</v>
      </c>
      <c r="E47">
        <v>0.95240199999999997</v>
      </c>
      <c r="F47" t="s">
        <v>1775</v>
      </c>
      <c r="G47">
        <f t="shared" si="0"/>
        <v>1.4370000000000001</v>
      </c>
      <c r="H47" t="s">
        <v>863</v>
      </c>
      <c r="I47" t="s">
        <v>1374</v>
      </c>
      <c r="J47" t="s">
        <v>626</v>
      </c>
      <c r="K47" t="s">
        <v>1499</v>
      </c>
      <c r="L47" t="s">
        <v>2</v>
      </c>
      <c r="M47" t="s">
        <v>2</v>
      </c>
      <c r="N47" t="s">
        <v>22</v>
      </c>
      <c r="O47" t="s">
        <v>2</v>
      </c>
      <c r="P47" t="s">
        <v>24</v>
      </c>
      <c r="Q47" t="s">
        <v>570</v>
      </c>
      <c r="R47" t="s">
        <v>1287</v>
      </c>
      <c r="S47" t="s">
        <v>1776</v>
      </c>
      <c r="T47" t="s">
        <v>2</v>
      </c>
      <c r="U47" t="s">
        <v>28</v>
      </c>
      <c r="V47" t="s">
        <v>1777</v>
      </c>
      <c r="W47" t="s">
        <v>30</v>
      </c>
      <c r="X47" t="s">
        <v>1778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631</v>
      </c>
      <c r="B48" t="s">
        <v>22</v>
      </c>
      <c r="C48" t="s">
        <v>2</v>
      </c>
      <c r="D48" t="s">
        <v>632</v>
      </c>
      <c r="E48">
        <v>0.95088499999999998</v>
      </c>
      <c r="F48" t="s">
        <v>1779</v>
      </c>
      <c r="G48">
        <f t="shared" si="0"/>
        <v>1.4319999999999999</v>
      </c>
      <c r="H48" t="s">
        <v>274</v>
      </c>
      <c r="I48" t="s">
        <v>965</v>
      </c>
      <c r="J48" t="s">
        <v>635</v>
      </c>
      <c r="K48" t="s">
        <v>1132</v>
      </c>
      <c r="L48" t="s">
        <v>2</v>
      </c>
      <c r="M48" t="s">
        <v>2</v>
      </c>
      <c r="N48" t="s">
        <v>22</v>
      </c>
      <c r="O48" t="s">
        <v>2</v>
      </c>
      <c r="P48" t="s">
        <v>24</v>
      </c>
      <c r="Q48" t="s">
        <v>570</v>
      </c>
      <c r="R48" t="s">
        <v>1287</v>
      </c>
      <c r="S48" t="s">
        <v>1391</v>
      </c>
      <c r="T48" t="s">
        <v>2</v>
      </c>
      <c r="U48" t="s">
        <v>28</v>
      </c>
      <c r="V48" t="s">
        <v>1780</v>
      </c>
      <c r="W48" t="s">
        <v>30</v>
      </c>
      <c r="X48" t="s">
        <v>1781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39" x14ac:dyDescent="0.3">
      <c r="A49" s="1" t="s">
        <v>640</v>
      </c>
      <c r="B49" t="s">
        <v>22</v>
      </c>
      <c r="C49" t="s">
        <v>2</v>
      </c>
      <c r="D49" t="s">
        <v>641</v>
      </c>
      <c r="E49">
        <v>0.94936900000000002</v>
      </c>
      <c r="F49" t="s">
        <v>1782</v>
      </c>
      <c r="G49">
        <f t="shared" si="0"/>
        <v>1.4259999999999999</v>
      </c>
      <c r="H49" t="s">
        <v>1406</v>
      </c>
      <c r="I49" t="s">
        <v>426</v>
      </c>
      <c r="J49" t="s">
        <v>644</v>
      </c>
      <c r="K49" t="s">
        <v>1783</v>
      </c>
      <c r="L49" t="s">
        <v>2</v>
      </c>
      <c r="M49" t="s">
        <v>2</v>
      </c>
      <c r="N49" t="s">
        <v>22</v>
      </c>
      <c r="O49" t="s">
        <v>2</v>
      </c>
      <c r="P49" t="s">
        <v>24</v>
      </c>
      <c r="Q49" t="s">
        <v>570</v>
      </c>
      <c r="R49" t="s">
        <v>1287</v>
      </c>
      <c r="S49" t="s">
        <v>1784</v>
      </c>
      <c r="T49" t="s">
        <v>2</v>
      </c>
      <c r="U49" t="s">
        <v>28</v>
      </c>
      <c r="V49" t="s">
        <v>1785</v>
      </c>
      <c r="W49" t="s">
        <v>30</v>
      </c>
      <c r="X49" t="s">
        <v>621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39" x14ac:dyDescent="0.3">
      <c r="A50" s="1" t="s">
        <v>648</v>
      </c>
      <c r="B50" t="s">
        <v>22</v>
      </c>
      <c r="C50" t="s">
        <v>2</v>
      </c>
      <c r="D50" t="s">
        <v>649</v>
      </c>
      <c r="E50">
        <v>0.94785399999999997</v>
      </c>
      <c r="F50" t="s">
        <v>1786</v>
      </c>
      <c r="G50">
        <f t="shared" si="0"/>
        <v>1.421</v>
      </c>
      <c r="H50" t="s">
        <v>871</v>
      </c>
      <c r="I50" t="s">
        <v>985</v>
      </c>
      <c r="J50" t="s">
        <v>653</v>
      </c>
      <c r="K50" t="s">
        <v>1787</v>
      </c>
      <c r="L50" t="s">
        <v>2</v>
      </c>
      <c r="M50" t="s">
        <v>2</v>
      </c>
      <c r="N50" t="s">
        <v>22</v>
      </c>
      <c r="O50" t="s">
        <v>2</v>
      </c>
      <c r="P50" t="s">
        <v>24</v>
      </c>
      <c r="Q50" t="s">
        <v>570</v>
      </c>
      <c r="R50" t="s">
        <v>63</v>
      </c>
      <c r="S50" t="s">
        <v>1316</v>
      </c>
      <c r="T50" t="s">
        <v>2</v>
      </c>
      <c r="U50" t="s">
        <v>28</v>
      </c>
      <c r="V50" t="s">
        <v>1788</v>
      </c>
      <c r="W50" t="s">
        <v>30</v>
      </c>
      <c r="X50" t="s">
        <v>630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</row>
    <row r="51" spans="1:39" x14ac:dyDescent="0.3">
      <c r="A51" s="1" t="s">
        <v>658</v>
      </c>
      <c r="B51" t="s">
        <v>22</v>
      </c>
      <c r="C51" t="s">
        <v>2</v>
      </c>
      <c r="D51" t="s">
        <v>659</v>
      </c>
      <c r="E51">
        <v>0.94633599999999996</v>
      </c>
      <c r="F51" t="s">
        <v>1789</v>
      </c>
      <c r="G51">
        <f t="shared" si="0"/>
        <v>1.415</v>
      </c>
      <c r="H51" t="s">
        <v>1413</v>
      </c>
      <c r="I51" t="s">
        <v>60</v>
      </c>
      <c r="J51" t="s">
        <v>662</v>
      </c>
      <c r="K51" t="s">
        <v>1790</v>
      </c>
      <c r="L51" t="s">
        <v>2</v>
      </c>
      <c r="M51" t="s">
        <v>2</v>
      </c>
      <c r="N51" t="s">
        <v>22</v>
      </c>
      <c r="O51" t="s">
        <v>2</v>
      </c>
      <c r="P51" t="s">
        <v>24</v>
      </c>
      <c r="Q51" t="s">
        <v>570</v>
      </c>
      <c r="R51" t="s">
        <v>63</v>
      </c>
      <c r="S51" t="s">
        <v>1657</v>
      </c>
      <c r="T51" t="s">
        <v>2</v>
      </c>
      <c r="U51" t="s">
        <v>28</v>
      </c>
      <c r="V51" t="s">
        <v>1791</v>
      </c>
      <c r="W51" t="s">
        <v>30</v>
      </c>
      <c r="X51" t="s">
        <v>639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</row>
    <row r="52" spans="1:39" x14ac:dyDescent="0.3">
      <c r="A52" s="1" t="s">
        <v>667</v>
      </c>
      <c r="B52" t="s">
        <v>22</v>
      </c>
      <c r="C52" t="s">
        <v>2</v>
      </c>
      <c r="D52" t="s">
        <v>668</v>
      </c>
      <c r="E52">
        <v>0.94481800000000005</v>
      </c>
      <c r="F52" t="s">
        <v>1792</v>
      </c>
      <c r="G52">
        <f t="shared" si="0"/>
        <v>1.41</v>
      </c>
      <c r="H52" t="s">
        <v>878</v>
      </c>
      <c r="I52" t="s">
        <v>200</v>
      </c>
      <c r="J52" t="s">
        <v>670</v>
      </c>
      <c r="K52" t="s">
        <v>1150</v>
      </c>
      <c r="L52" t="s">
        <v>2</v>
      </c>
      <c r="M52" t="s">
        <v>2</v>
      </c>
      <c r="N52" t="s">
        <v>22</v>
      </c>
      <c r="O52" t="s">
        <v>2</v>
      </c>
      <c r="P52" t="s">
        <v>24</v>
      </c>
      <c r="Q52" t="s">
        <v>610</v>
      </c>
      <c r="R52" t="s">
        <v>63</v>
      </c>
      <c r="S52" t="s">
        <v>1793</v>
      </c>
      <c r="T52" t="s">
        <v>2</v>
      </c>
      <c r="U52" t="s">
        <v>28</v>
      </c>
      <c r="V52" t="s">
        <v>1446</v>
      </c>
      <c r="W52" t="s">
        <v>30</v>
      </c>
      <c r="X52" t="s">
        <v>647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39" x14ac:dyDescent="0.3">
      <c r="A53" s="1" t="s">
        <v>675</v>
      </c>
      <c r="B53" t="s">
        <v>22</v>
      </c>
      <c r="C53" t="s">
        <v>2</v>
      </c>
      <c r="D53" t="s">
        <v>676</v>
      </c>
      <c r="E53">
        <v>0.94329799999999997</v>
      </c>
      <c r="F53" t="s">
        <v>1794</v>
      </c>
      <c r="G53">
        <f t="shared" si="0"/>
        <v>1.405</v>
      </c>
      <c r="H53" t="s">
        <v>1795</v>
      </c>
      <c r="I53" t="s">
        <v>1390</v>
      </c>
      <c r="J53" t="s">
        <v>679</v>
      </c>
      <c r="K53" t="s">
        <v>1156</v>
      </c>
      <c r="L53" t="s">
        <v>2</v>
      </c>
      <c r="M53" t="s">
        <v>2</v>
      </c>
      <c r="N53" t="s">
        <v>22</v>
      </c>
      <c r="O53" t="s">
        <v>2</v>
      </c>
      <c r="P53" t="s">
        <v>24</v>
      </c>
      <c r="Q53" t="s">
        <v>610</v>
      </c>
      <c r="R53" t="s">
        <v>63</v>
      </c>
      <c r="S53" t="s">
        <v>1402</v>
      </c>
      <c r="T53" t="s">
        <v>2</v>
      </c>
      <c r="U53" t="s">
        <v>28</v>
      </c>
      <c r="V53" t="s">
        <v>1450</v>
      </c>
      <c r="W53" t="s">
        <v>30</v>
      </c>
      <c r="X53" t="s">
        <v>1796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39" x14ac:dyDescent="0.3">
      <c r="A54" s="1" t="s">
        <v>684</v>
      </c>
      <c r="B54" t="s">
        <v>22</v>
      </c>
      <c r="C54" t="s">
        <v>2</v>
      </c>
      <c r="D54" t="s">
        <v>685</v>
      </c>
      <c r="E54">
        <v>0.94177500000000003</v>
      </c>
      <c r="F54" t="s">
        <v>1797</v>
      </c>
      <c r="G54">
        <f t="shared" si="0"/>
        <v>1.399</v>
      </c>
      <c r="H54" t="s">
        <v>298</v>
      </c>
      <c r="I54" t="s">
        <v>1022</v>
      </c>
      <c r="J54" t="s">
        <v>688</v>
      </c>
      <c r="K54" t="s">
        <v>798</v>
      </c>
      <c r="L54" t="s">
        <v>2</v>
      </c>
      <c r="M54" t="s">
        <v>2</v>
      </c>
      <c r="N54" t="s">
        <v>22</v>
      </c>
      <c r="O54" t="s">
        <v>2</v>
      </c>
      <c r="P54" t="s">
        <v>24</v>
      </c>
      <c r="Q54" t="s">
        <v>610</v>
      </c>
      <c r="R54" t="s">
        <v>63</v>
      </c>
      <c r="S54" t="s">
        <v>1798</v>
      </c>
      <c r="T54" t="s">
        <v>2</v>
      </c>
      <c r="U54" t="s">
        <v>28</v>
      </c>
      <c r="V54" t="s">
        <v>1799</v>
      </c>
      <c r="W54" t="s">
        <v>30</v>
      </c>
      <c r="X54" t="s">
        <v>1800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39" x14ac:dyDescent="0.3">
      <c r="A55" s="1" t="s">
        <v>693</v>
      </c>
      <c r="B55" t="s">
        <v>22</v>
      </c>
      <c r="C55" t="s">
        <v>2</v>
      </c>
      <c r="D55" t="s">
        <v>694</v>
      </c>
      <c r="E55">
        <v>0.94025099999999995</v>
      </c>
      <c r="F55" t="s">
        <v>1801</v>
      </c>
      <c r="G55">
        <f t="shared" si="0"/>
        <v>1.3939999999999999</v>
      </c>
      <c r="H55" t="s">
        <v>1430</v>
      </c>
      <c r="I55" t="s">
        <v>505</v>
      </c>
      <c r="J55" t="s">
        <v>697</v>
      </c>
      <c r="K55" t="s">
        <v>805</v>
      </c>
      <c r="L55" t="s">
        <v>2</v>
      </c>
      <c r="M55" t="s">
        <v>2</v>
      </c>
      <c r="N55" t="s">
        <v>22</v>
      </c>
      <c r="O55" t="s">
        <v>2</v>
      </c>
      <c r="P55" t="s">
        <v>24</v>
      </c>
      <c r="Q55" t="s">
        <v>610</v>
      </c>
      <c r="R55" t="s">
        <v>63</v>
      </c>
      <c r="S55" t="s">
        <v>1802</v>
      </c>
      <c r="T55" t="s">
        <v>2</v>
      </c>
      <c r="U55" t="s">
        <v>28</v>
      </c>
      <c r="V55" t="s">
        <v>1803</v>
      </c>
      <c r="W55" t="s">
        <v>30</v>
      </c>
      <c r="X55" t="s">
        <v>1804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39" x14ac:dyDescent="0.3">
      <c r="A56" s="1" t="s">
        <v>701</v>
      </c>
      <c r="B56" t="s">
        <v>22</v>
      </c>
      <c r="C56" t="s">
        <v>2</v>
      </c>
      <c r="D56" t="s">
        <v>702</v>
      </c>
      <c r="E56">
        <v>0.93872699999999998</v>
      </c>
      <c r="F56" t="s">
        <v>1805</v>
      </c>
      <c r="G56">
        <f t="shared" si="0"/>
        <v>1.389</v>
      </c>
      <c r="H56" t="s">
        <v>1806</v>
      </c>
      <c r="I56" t="s">
        <v>1070</v>
      </c>
      <c r="J56" t="s">
        <v>705</v>
      </c>
      <c r="K56" t="s">
        <v>813</v>
      </c>
      <c r="L56" t="s">
        <v>2</v>
      </c>
      <c r="M56" t="s">
        <v>2</v>
      </c>
      <c r="N56" t="s">
        <v>22</v>
      </c>
      <c r="O56" t="s">
        <v>2</v>
      </c>
      <c r="P56" t="s">
        <v>24</v>
      </c>
      <c r="Q56" t="s">
        <v>664</v>
      </c>
      <c r="R56" t="s">
        <v>63</v>
      </c>
      <c r="S56" t="s">
        <v>1408</v>
      </c>
      <c r="T56" t="s">
        <v>2</v>
      </c>
      <c r="U56" t="s">
        <v>28</v>
      </c>
      <c r="V56" t="s">
        <v>1467</v>
      </c>
      <c r="W56" t="s">
        <v>30</v>
      </c>
      <c r="X56" t="s">
        <v>1807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39" x14ac:dyDescent="0.3">
      <c r="A57" s="1" t="s">
        <v>710</v>
      </c>
      <c r="B57" t="s">
        <v>22</v>
      </c>
      <c r="C57" t="s">
        <v>2</v>
      </c>
      <c r="D57" t="s">
        <v>711</v>
      </c>
      <c r="E57">
        <v>0.93720199999999998</v>
      </c>
      <c r="F57" t="s">
        <v>1808</v>
      </c>
      <c r="G57">
        <f t="shared" si="0"/>
        <v>1.3839999999999999</v>
      </c>
      <c r="H57" t="s">
        <v>890</v>
      </c>
      <c r="I57" t="s">
        <v>1089</v>
      </c>
      <c r="J57" t="s">
        <v>714</v>
      </c>
      <c r="K57" t="s">
        <v>822</v>
      </c>
      <c r="L57" t="s">
        <v>2</v>
      </c>
      <c r="M57" t="s">
        <v>2</v>
      </c>
      <c r="N57" t="s">
        <v>22</v>
      </c>
      <c r="O57" t="s">
        <v>2</v>
      </c>
      <c r="P57" t="s">
        <v>24</v>
      </c>
      <c r="Q57" t="s">
        <v>664</v>
      </c>
      <c r="R57" t="s">
        <v>63</v>
      </c>
      <c r="S57" t="s">
        <v>1809</v>
      </c>
      <c r="T57" t="s">
        <v>2</v>
      </c>
      <c r="U57" t="s">
        <v>28</v>
      </c>
      <c r="V57" t="s">
        <v>1473</v>
      </c>
      <c r="W57" t="s">
        <v>30</v>
      </c>
      <c r="X57" t="s">
        <v>1810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39" x14ac:dyDescent="0.3">
      <c r="A58" s="1" t="s">
        <v>720</v>
      </c>
      <c r="B58" t="s">
        <v>22</v>
      </c>
      <c r="C58" t="s">
        <v>2</v>
      </c>
      <c r="D58" t="s">
        <v>721</v>
      </c>
      <c r="E58">
        <v>0.93567699999999998</v>
      </c>
      <c r="F58" t="s">
        <v>1811</v>
      </c>
      <c r="G58">
        <f t="shared" si="0"/>
        <v>1.379</v>
      </c>
      <c r="H58" t="s">
        <v>1752</v>
      </c>
      <c r="I58" t="s">
        <v>1113</v>
      </c>
      <c r="J58" t="s">
        <v>725</v>
      </c>
      <c r="K58" t="s">
        <v>1181</v>
      </c>
      <c r="L58" t="s">
        <v>2</v>
      </c>
      <c r="M58" t="s">
        <v>2</v>
      </c>
      <c r="N58" t="s">
        <v>22</v>
      </c>
      <c r="O58" t="s">
        <v>2</v>
      </c>
      <c r="P58" t="s">
        <v>24</v>
      </c>
      <c r="Q58" t="s">
        <v>664</v>
      </c>
      <c r="R58" t="s">
        <v>63</v>
      </c>
      <c r="S58" t="s">
        <v>1812</v>
      </c>
      <c r="T58" t="s">
        <v>2</v>
      </c>
      <c r="U58" t="s">
        <v>28</v>
      </c>
      <c r="V58" t="s">
        <v>464</v>
      </c>
      <c r="W58" t="s">
        <v>30</v>
      </c>
      <c r="X58" t="s">
        <v>1813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39" x14ac:dyDescent="0.3">
      <c r="A59" s="1" t="s">
        <v>730</v>
      </c>
      <c r="B59" t="s">
        <v>22</v>
      </c>
      <c r="C59" t="s">
        <v>2</v>
      </c>
      <c r="D59" t="s">
        <v>731</v>
      </c>
      <c r="E59">
        <v>0.93415300000000001</v>
      </c>
      <c r="F59" t="s">
        <v>1814</v>
      </c>
      <c r="G59">
        <f t="shared" si="0"/>
        <v>1.3740000000000001</v>
      </c>
      <c r="H59" t="s">
        <v>1442</v>
      </c>
      <c r="I59" t="s">
        <v>548</v>
      </c>
      <c r="J59" t="s">
        <v>734</v>
      </c>
      <c r="K59" t="s">
        <v>1186</v>
      </c>
      <c r="L59" t="s">
        <v>2</v>
      </c>
      <c r="M59" t="s">
        <v>2</v>
      </c>
      <c r="N59" t="s">
        <v>22</v>
      </c>
      <c r="O59" t="s">
        <v>2</v>
      </c>
      <c r="P59" t="s">
        <v>24</v>
      </c>
      <c r="Q59" t="s">
        <v>664</v>
      </c>
      <c r="R59" t="s">
        <v>63</v>
      </c>
      <c r="S59" t="s">
        <v>1812</v>
      </c>
      <c r="T59" t="s">
        <v>2</v>
      </c>
      <c r="U59" t="s">
        <v>28</v>
      </c>
      <c r="V59" t="s">
        <v>1815</v>
      </c>
      <c r="W59" t="s">
        <v>30</v>
      </c>
      <c r="X59" t="s">
        <v>1816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39" x14ac:dyDescent="0.3">
      <c r="A60" s="1" t="s">
        <v>739</v>
      </c>
      <c r="B60" t="s">
        <v>22</v>
      </c>
      <c r="C60" t="s">
        <v>2</v>
      </c>
      <c r="D60" t="s">
        <v>740</v>
      </c>
      <c r="E60">
        <v>0.93262800000000001</v>
      </c>
      <c r="F60" t="s">
        <v>1817</v>
      </c>
      <c r="G60">
        <f t="shared" si="0"/>
        <v>1.369</v>
      </c>
      <c r="H60" t="s">
        <v>1818</v>
      </c>
      <c r="I60" t="s">
        <v>70</v>
      </c>
      <c r="J60" t="s">
        <v>744</v>
      </c>
      <c r="K60" t="s">
        <v>1191</v>
      </c>
      <c r="L60" t="s">
        <v>2</v>
      </c>
      <c r="M60" t="s">
        <v>2</v>
      </c>
      <c r="N60" t="s">
        <v>22</v>
      </c>
      <c r="O60" t="s">
        <v>2</v>
      </c>
      <c r="P60" t="s">
        <v>24</v>
      </c>
      <c r="Q60" t="s">
        <v>664</v>
      </c>
      <c r="R60" t="s">
        <v>63</v>
      </c>
      <c r="S60" t="s">
        <v>1415</v>
      </c>
      <c r="T60" t="s">
        <v>2</v>
      </c>
      <c r="U60" t="s">
        <v>28</v>
      </c>
      <c r="V60" t="s">
        <v>1819</v>
      </c>
      <c r="W60" t="s">
        <v>30</v>
      </c>
      <c r="X60" t="s">
        <v>1820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39" x14ac:dyDescent="0.3">
      <c r="A61" s="1" t="s">
        <v>748</v>
      </c>
      <c r="B61" t="s">
        <v>22</v>
      </c>
      <c r="C61" t="s">
        <v>2</v>
      </c>
      <c r="D61" t="s">
        <v>749</v>
      </c>
      <c r="E61">
        <v>0.93110199999999999</v>
      </c>
      <c r="F61" t="s">
        <v>1821</v>
      </c>
      <c r="G61">
        <f t="shared" si="0"/>
        <v>1.3640000000000001</v>
      </c>
      <c r="H61" t="s">
        <v>1459</v>
      </c>
      <c r="I61" t="s">
        <v>208</v>
      </c>
      <c r="J61" t="s">
        <v>752</v>
      </c>
      <c r="K61" t="s">
        <v>1822</v>
      </c>
      <c r="L61" t="s">
        <v>2</v>
      </c>
      <c r="M61" t="s">
        <v>2</v>
      </c>
      <c r="N61" t="s">
        <v>22</v>
      </c>
      <c r="O61" t="s">
        <v>2</v>
      </c>
      <c r="P61" t="s">
        <v>24</v>
      </c>
      <c r="Q61" t="s">
        <v>716</v>
      </c>
      <c r="R61" t="s">
        <v>63</v>
      </c>
      <c r="S61" t="s">
        <v>1823</v>
      </c>
      <c r="T61" t="s">
        <v>2</v>
      </c>
      <c r="U61" t="s">
        <v>28</v>
      </c>
      <c r="V61" t="s">
        <v>1824</v>
      </c>
      <c r="W61" t="s">
        <v>30</v>
      </c>
      <c r="X61" t="s">
        <v>1825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39" x14ac:dyDescent="0.3">
      <c r="A62" s="1" t="s">
        <v>757</v>
      </c>
      <c r="B62" t="s">
        <v>22</v>
      </c>
      <c r="C62" t="s">
        <v>2</v>
      </c>
      <c r="D62" t="s">
        <v>758</v>
      </c>
      <c r="E62">
        <v>0.92957599999999996</v>
      </c>
      <c r="F62" t="s">
        <v>1826</v>
      </c>
      <c r="G62">
        <f t="shared" si="0"/>
        <v>1.359</v>
      </c>
      <c r="H62" t="s">
        <v>332</v>
      </c>
      <c r="I62" t="s">
        <v>607</v>
      </c>
      <c r="J62" t="s">
        <v>760</v>
      </c>
      <c r="K62" t="s">
        <v>1196</v>
      </c>
      <c r="L62" t="s">
        <v>2</v>
      </c>
      <c r="M62" t="s">
        <v>2</v>
      </c>
      <c r="N62" t="s">
        <v>22</v>
      </c>
      <c r="O62" t="s">
        <v>2</v>
      </c>
      <c r="P62" t="s">
        <v>24</v>
      </c>
      <c r="Q62" t="s">
        <v>716</v>
      </c>
      <c r="R62" t="s">
        <v>63</v>
      </c>
      <c r="S62" t="s">
        <v>1310</v>
      </c>
      <c r="T62" t="s">
        <v>2</v>
      </c>
      <c r="U62" t="s">
        <v>28</v>
      </c>
      <c r="V62" t="s">
        <v>1500</v>
      </c>
      <c r="W62" t="s">
        <v>30</v>
      </c>
      <c r="X62" t="s">
        <v>1827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39" x14ac:dyDescent="0.3">
      <c r="A63" s="1" t="s">
        <v>765</v>
      </c>
      <c r="B63" t="s">
        <v>22</v>
      </c>
      <c r="C63" t="s">
        <v>2</v>
      </c>
      <c r="D63" t="s">
        <v>766</v>
      </c>
      <c r="E63">
        <v>0.92805099999999996</v>
      </c>
      <c r="F63" t="s">
        <v>1828</v>
      </c>
      <c r="G63">
        <f t="shared" si="0"/>
        <v>1.3540000000000001</v>
      </c>
      <c r="H63" t="s">
        <v>910</v>
      </c>
      <c r="I63" t="s">
        <v>79</v>
      </c>
      <c r="J63" t="s">
        <v>770</v>
      </c>
      <c r="K63" t="s">
        <v>1201</v>
      </c>
      <c r="L63" t="s">
        <v>2</v>
      </c>
      <c r="M63" t="s">
        <v>2</v>
      </c>
      <c r="N63" t="s">
        <v>22</v>
      </c>
      <c r="O63" t="s">
        <v>2</v>
      </c>
      <c r="P63" t="s">
        <v>24</v>
      </c>
      <c r="Q63" t="s">
        <v>716</v>
      </c>
      <c r="R63" t="s">
        <v>63</v>
      </c>
      <c r="S63" t="s">
        <v>1310</v>
      </c>
      <c r="T63" t="s">
        <v>2</v>
      </c>
      <c r="U63" t="s">
        <v>28</v>
      </c>
      <c r="V63" t="s">
        <v>172</v>
      </c>
      <c r="W63" t="s">
        <v>30</v>
      </c>
      <c r="X63" t="s">
        <v>1829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39" x14ac:dyDescent="0.3">
      <c r="A64" s="1" t="s">
        <v>776</v>
      </c>
      <c r="B64" t="s">
        <v>22</v>
      </c>
      <c r="C64" t="s">
        <v>2</v>
      </c>
      <c r="D64" t="s">
        <v>777</v>
      </c>
      <c r="E64">
        <v>0.92652599999999996</v>
      </c>
      <c r="F64" t="s">
        <v>1830</v>
      </c>
      <c r="G64">
        <f t="shared" si="0"/>
        <v>1.35</v>
      </c>
      <c r="H64" t="s">
        <v>344</v>
      </c>
      <c r="I64" t="s">
        <v>696</v>
      </c>
      <c r="J64" t="s">
        <v>780</v>
      </c>
      <c r="K64" t="s">
        <v>1831</v>
      </c>
      <c r="L64" t="s">
        <v>2</v>
      </c>
      <c r="M64" t="s">
        <v>2</v>
      </c>
      <c r="N64" t="s">
        <v>22</v>
      </c>
      <c r="O64" t="s">
        <v>2</v>
      </c>
      <c r="P64" t="s">
        <v>24</v>
      </c>
      <c r="Q64" t="s">
        <v>716</v>
      </c>
      <c r="R64" t="s">
        <v>63</v>
      </c>
      <c r="S64" t="s">
        <v>1832</v>
      </c>
      <c r="T64" t="s">
        <v>2</v>
      </c>
      <c r="U64" t="s">
        <v>28</v>
      </c>
      <c r="V64" t="s">
        <v>499</v>
      </c>
      <c r="W64" t="s">
        <v>30</v>
      </c>
      <c r="X64" t="s">
        <v>1833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784</v>
      </c>
      <c r="B65" t="s">
        <v>22</v>
      </c>
      <c r="C65" t="s">
        <v>2</v>
      </c>
      <c r="D65" t="s">
        <v>785</v>
      </c>
      <c r="E65">
        <v>0.92499900000000002</v>
      </c>
      <c r="F65" t="s">
        <v>1834</v>
      </c>
      <c r="G65">
        <f t="shared" si="0"/>
        <v>1.345</v>
      </c>
      <c r="H65" t="s">
        <v>917</v>
      </c>
      <c r="I65" t="s">
        <v>743</v>
      </c>
      <c r="J65" t="s">
        <v>788</v>
      </c>
      <c r="K65" t="s">
        <v>1835</v>
      </c>
      <c r="L65" t="s">
        <v>2</v>
      </c>
      <c r="M65" t="s">
        <v>2</v>
      </c>
      <c r="N65" t="s">
        <v>22</v>
      </c>
      <c r="O65" t="s">
        <v>2</v>
      </c>
      <c r="P65" t="s">
        <v>24</v>
      </c>
      <c r="Q65" t="s">
        <v>716</v>
      </c>
      <c r="R65" t="s">
        <v>63</v>
      </c>
      <c r="S65" t="s">
        <v>1832</v>
      </c>
      <c r="T65" t="s">
        <v>2</v>
      </c>
      <c r="U65" t="s">
        <v>28</v>
      </c>
      <c r="V65" t="s">
        <v>1836</v>
      </c>
      <c r="W65" t="s">
        <v>30</v>
      </c>
      <c r="X65" t="s">
        <v>1837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793</v>
      </c>
      <c r="B66" t="s">
        <v>22</v>
      </c>
      <c r="C66" t="s">
        <v>2</v>
      </c>
      <c r="D66" t="s">
        <v>794</v>
      </c>
      <c r="E66">
        <v>0.92347299999999999</v>
      </c>
      <c r="F66" t="s">
        <v>1838</v>
      </c>
      <c r="G66">
        <f t="shared" si="0"/>
        <v>1.341</v>
      </c>
      <c r="H66" t="s">
        <v>917</v>
      </c>
      <c r="I66" t="s">
        <v>787</v>
      </c>
      <c r="J66" t="s">
        <v>797</v>
      </c>
      <c r="K66" t="s">
        <v>1839</v>
      </c>
      <c r="L66" t="s">
        <v>2</v>
      </c>
      <c r="M66" t="s">
        <v>2</v>
      </c>
      <c r="N66" t="s">
        <v>22</v>
      </c>
      <c r="O66" t="s">
        <v>2</v>
      </c>
      <c r="P66" t="s">
        <v>24</v>
      </c>
      <c r="Q66" t="s">
        <v>772</v>
      </c>
      <c r="R66" t="s">
        <v>63</v>
      </c>
      <c r="S66" t="s">
        <v>1832</v>
      </c>
      <c r="T66" t="s">
        <v>2</v>
      </c>
      <c r="U66" t="s">
        <v>28</v>
      </c>
      <c r="V66" t="s">
        <v>510</v>
      </c>
      <c r="W66" t="s">
        <v>30</v>
      </c>
      <c r="X66" t="s">
        <v>1840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801</v>
      </c>
      <c r="B67" t="s">
        <v>22</v>
      </c>
      <c r="C67" t="s">
        <v>2</v>
      </c>
      <c r="D67" t="s">
        <v>53</v>
      </c>
      <c r="E67">
        <v>0.92194500000000001</v>
      </c>
      <c r="F67" t="s">
        <v>1841</v>
      </c>
      <c r="G67">
        <f t="shared" ref="G67:G70" si="1">1*LEFT(F67,5)</f>
        <v>1.337</v>
      </c>
      <c r="H67" t="s">
        <v>917</v>
      </c>
      <c r="I67" t="s">
        <v>820</v>
      </c>
      <c r="J67" t="s">
        <v>804</v>
      </c>
      <c r="K67" t="s">
        <v>1842</v>
      </c>
      <c r="L67" t="s">
        <v>2</v>
      </c>
      <c r="M67" t="s">
        <v>2</v>
      </c>
      <c r="N67" t="s">
        <v>22</v>
      </c>
      <c r="O67" t="s">
        <v>2</v>
      </c>
      <c r="P67" t="s">
        <v>24</v>
      </c>
      <c r="Q67" t="s">
        <v>772</v>
      </c>
      <c r="R67" t="s">
        <v>63</v>
      </c>
      <c r="S67" t="s">
        <v>1832</v>
      </c>
      <c r="T67" t="s">
        <v>2</v>
      </c>
      <c r="U67" t="s">
        <v>28</v>
      </c>
      <c r="V67" t="s">
        <v>1843</v>
      </c>
      <c r="W67" t="s">
        <v>30</v>
      </c>
      <c r="X67" t="s">
        <v>1844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809</v>
      </c>
      <c r="B68" t="s">
        <v>22</v>
      </c>
      <c r="C68" t="s">
        <v>2</v>
      </c>
      <c r="D68" t="s">
        <v>810</v>
      </c>
      <c r="E68">
        <v>0.92041600000000001</v>
      </c>
      <c r="F68" t="s">
        <v>1845</v>
      </c>
      <c r="G68">
        <f t="shared" si="1"/>
        <v>1.333</v>
      </c>
      <c r="H68" t="s">
        <v>1340</v>
      </c>
      <c r="I68" t="s">
        <v>1443</v>
      </c>
      <c r="J68" t="s">
        <v>812</v>
      </c>
      <c r="K68" t="s">
        <v>1846</v>
      </c>
      <c r="L68" t="s">
        <v>2</v>
      </c>
      <c r="M68" t="s">
        <v>2</v>
      </c>
      <c r="N68" t="s">
        <v>22</v>
      </c>
      <c r="O68" t="s">
        <v>2</v>
      </c>
      <c r="P68" t="s">
        <v>24</v>
      </c>
      <c r="Q68" t="s">
        <v>772</v>
      </c>
      <c r="R68" t="s">
        <v>63</v>
      </c>
      <c r="S68" t="s">
        <v>1847</v>
      </c>
      <c r="T68" t="s">
        <v>2</v>
      </c>
      <c r="U68" t="s">
        <v>28</v>
      </c>
      <c r="V68" t="s">
        <v>519</v>
      </c>
      <c r="W68" t="s">
        <v>30</v>
      </c>
      <c r="X68" t="s">
        <v>1848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816</v>
      </c>
      <c r="B69" t="s">
        <v>22</v>
      </c>
      <c r="C69" t="s">
        <v>2</v>
      </c>
      <c r="D69" t="s">
        <v>817</v>
      </c>
      <c r="E69">
        <v>0.91888599999999998</v>
      </c>
      <c r="F69" t="s">
        <v>1849</v>
      </c>
      <c r="G69">
        <f t="shared" si="1"/>
        <v>1.3280000000000001</v>
      </c>
      <c r="H69" t="s">
        <v>1340</v>
      </c>
      <c r="I69" t="s">
        <v>226</v>
      </c>
      <c r="J69" t="s">
        <v>821</v>
      </c>
      <c r="K69" t="s">
        <v>1850</v>
      </c>
      <c r="L69" t="s">
        <v>2</v>
      </c>
      <c r="M69" t="s">
        <v>2</v>
      </c>
      <c r="N69" t="s">
        <v>22</v>
      </c>
      <c r="O69" t="s">
        <v>2</v>
      </c>
      <c r="P69" t="s">
        <v>24</v>
      </c>
      <c r="Q69" t="s">
        <v>772</v>
      </c>
      <c r="R69" t="s">
        <v>63</v>
      </c>
      <c r="S69" t="s">
        <v>1847</v>
      </c>
      <c r="T69" t="s">
        <v>2</v>
      </c>
      <c r="U69" t="s">
        <v>28</v>
      </c>
      <c r="V69" t="s">
        <v>1851</v>
      </c>
      <c r="W69" t="s">
        <v>30</v>
      </c>
      <c r="X69" t="s">
        <v>792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826</v>
      </c>
      <c r="B70" t="s">
        <v>22</v>
      </c>
      <c r="C70" t="s">
        <v>2</v>
      </c>
      <c r="D70" t="s">
        <v>827</v>
      </c>
      <c r="E70">
        <v>0.91735599999999995</v>
      </c>
      <c r="F70" t="s">
        <v>1852</v>
      </c>
      <c r="G70">
        <f t="shared" si="1"/>
        <v>1.3240000000000001</v>
      </c>
      <c r="H70" t="s">
        <v>356</v>
      </c>
      <c r="I70" t="s">
        <v>1454</v>
      </c>
      <c r="J70" t="s">
        <v>830</v>
      </c>
      <c r="K70" t="s">
        <v>1853</v>
      </c>
      <c r="L70" t="s">
        <v>2</v>
      </c>
      <c r="M70" t="s">
        <v>2</v>
      </c>
      <c r="N70" t="s">
        <v>22</v>
      </c>
      <c r="O70" t="s">
        <v>2</v>
      </c>
      <c r="P70" t="s">
        <v>24</v>
      </c>
      <c r="Q70" t="s">
        <v>772</v>
      </c>
      <c r="R70" t="s">
        <v>63</v>
      </c>
      <c r="S70" t="s">
        <v>1847</v>
      </c>
      <c r="T70" t="s">
        <v>2</v>
      </c>
      <c r="U70" t="s">
        <v>28</v>
      </c>
      <c r="V70" t="s">
        <v>530</v>
      </c>
      <c r="W70" t="s">
        <v>30</v>
      </c>
      <c r="X70" t="s">
        <v>1854</v>
      </c>
      <c r="Y70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FC61-E37B-4EB3-972B-190EC16DC2B6}">
  <dimension ref="A1:AV70"/>
  <sheetViews>
    <sheetView topLeftCell="A43" workbookViewId="0">
      <selection activeCell="AS60" sqref="AS60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5.5546875" bestFit="1" customWidth="1"/>
    <col min="5" max="5" width="8.5546875" bestFit="1" customWidth="1"/>
    <col min="6" max="6" width="9.5546875" bestFit="1" customWidth="1"/>
    <col min="7" max="7" width="9.5546875" customWidth="1"/>
    <col min="8" max="8" width="3.5546875" bestFit="1" customWidth="1"/>
    <col min="9" max="10" width="5.5546875" bestFit="1" customWidth="1"/>
    <col min="12" max="12" width="6.5546875" bestFit="1" customWidth="1"/>
    <col min="13" max="13" width="2" bestFit="1" customWidth="1"/>
    <col min="14" max="14" width="2.77734375" bestFit="1" customWidth="1"/>
    <col min="15" max="15" width="2.88671875" bestFit="1" customWidth="1"/>
    <col min="16" max="16" width="1.44140625" bestFit="1" customWidth="1"/>
    <col min="17" max="17" width="5" bestFit="1" customWidth="1"/>
    <col min="18" max="18" width="6" bestFit="1" customWidth="1"/>
    <col min="19" max="19" width="5.6640625" bestFit="1" customWidth="1"/>
    <col min="20" max="20" width="7.5546875" bestFit="1" customWidth="1"/>
    <col min="21" max="21" width="1.88671875" bestFit="1" customWidth="1"/>
    <col min="22" max="22" width="5.5546875" bestFit="1" customWidth="1"/>
    <col min="23" max="23" width="9.5546875" bestFit="1" customWidth="1"/>
    <col min="24" max="24" width="7" bestFit="1" customWidth="1"/>
    <col min="25" max="25" width="6" bestFit="1" customWidth="1"/>
    <col min="26" max="40" width="1.44140625" bestFit="1" customWidth="1"/>
  </cols>
  <sheetData>
    <row r="1" spans="1:4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1855</v>
      </c>
      <c r="G1" t="s">
        <v>3036</v>
      </c>
      <c r="H1" t="s">
        <v>1856</v>
      </c>
      <c r="I1" t="s">
        <v>6</v>
      </c>
      <c r="J1" t="s">
        <v>7</v>
      </c>
      <c r="K1" t="s">
        <v>1576</v>
      </c>
      <c r="L1" t="s">
        <v>8</v>
      </c>
      <c r="M1" t="s">
        <v>9</v>
      </c>
      <c r="N1" t="s">
        <v>10</v>
      </c>
      <c r="O1" t="s">
        <v>11</v>
      </c>
      <c r="P1" t="s">
        <v>2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40" x14ac:dyDescent="0.3">
      <c r="A2" s="1" t="s">
        <v>21</v>
      </c>
      <c r="B2" t="s">
        <v>22</v>
      </c>
      <c r="C2" t="s">
        <v>2</v>
      </c>
      <c r="D2" t="s">
        <v>23</v>
      </c>
      <c r="E2">
        <v>1.2621279999999999</v>
      </c>
      <c r="F2" t="s">
        <v>1857</v>
      </c>
      <c r="G2">
        <f>1*LEFT(F2,5)</f>
        <v>2.367</v>
      </c>
      <c r="H2" t="s">
        <v>167</v>
      </c>
      <c r="I2">
        <v>1.726</v>
      </c>
      <c r="J2">
        <v>1.3839999999999999</v>
      </c>
      <c r="K2" t="s">
        <v>168</v>
      </c>
      <c r="L2" t="s">
        <v>23</v>
      </c>
      <c r="M2" t="s">
        <v>2</v>
      </c>
      <c r="N2" t="s">
        <v>2</v>
      </c>
      <c r="O2" t="s">
        <v>22</v>
      </c>
      <c r="P2" t="s">
        <v>2</v>
      </c>
      <c r="Q2" t="s">
        <v>24</v>
      </c>
      <c r="R2" t="s">
        <v>1858</v>
      </c>
      <c r="S2" t="s">
        <v>1594</v>
      </c>
      <c r="T2" t="s">
        <v>1859</v>
      </c>
      <c r="U2" t="s">
        <v>2</v>
      </c>
      <c r="V2" t="s">
        <v>28</v>
      </c>
      <c r="W2" t="s">
        <v>1860</v>
      </c>
      <c r="X2" t="s">
        <v>30</v>
      </c>
      <c r="Y2" t="s">
        <v>1861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</row>
    <row r="3" spans="1:40" x14ac:dyDescent="0.3">
      <c r="A3" s="1" t="s">
        <v>32</v>
      </c>
      <c r="B3" t="s">
        <v>22</v>
      </c>
      <c r="C3" t="s">
        <v>2</v>
      </c>
      <c r="D3" t="s">
        <v>33</v>
      </c>
      <c r="E3">
        <v>1.2641249999999999</v>
      </c>
      <c r="F3" t="s">
        <v>1862</v>
      </c>
      <c r="G3">
        <f t="shared" ref="G3:G66" si="0">1*LEFT(F3,5)</f>
        <v>2.387</v>
      </c>
      <c r="H3" t="s">
        <v>175</v>
      </c>
      <c r="I3">
        <v>1.821</v>
      </c>
      <c r="J3">
        <v>1.327</v>
      </c>
      <c r="K3" t="s">
        <v>176</v>
      </c>
      <c r="L3" t="s">
        <v>34</v>
      </c>
      <c r="M3" t="s">
        <v>2</v>
      </c>
      <c r="N3" t="s">
        <v>2</v>
      </c>
      <c r="O3" t="s">
        <v>22</v>
      </c>
      <c r="P3" t="s">
        <v>2</v>
      </c>
      <c r="Q3" t="s">
        <v>24</v>
      </c>
      <c r="R3" t="s">
        <v>1863</v>
      </c>
      <c r="S3" t="s">
        <v>26</v>
      </c>
      <c r="T3" t="s">
        <v>1864</v>
      </c>
      <c r="U3" t="s">
        <v>2</v>
      </c>
      <c r="V3" t="s">
        <v>28</v>
      </c>
      <c r="W3" t="s">
        <v>1865</v>
      </c>
      <c r="X3" t="s">
        <v>30</v>
      </c>
      <c r="Y3" t="s">
        <v>1866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</row>
    <row r="4" spans="1:40" x14ac:dyDescent="0.3">
      <c r="A4" s="1" t="s">
        <v>40</v>
      </c>
      <c r="B4" t="s">
        <v>22</v>
      </c>
      <c r="C4" t="s">
        <v>2</v>
      </c>
      <c r="D4" t="s">
        <v>41</v>
      </c>
      <c r="E4">
        <v>1.250623</v>
      </c>
      <c r="F4" t="s">
        <v>1867</v>
      </c>
      <c r="G4">
        <f t="shared" si="0"/>
        <v>2.0459999999999998</v>
      </c>
      <c r="H4" t="s">
        <v>167</v>
      </c>
      <c r="I4">
        <v>1.667</v>
      </c>
      <c r="J4">
        <v>1.2589999999999999</v>
      </c>
      <c r="K4" t="s">
        <v>183</v>
      </c>
      <c r="L4" t="s">
        <v>184</v>
      </c>
      <c r="M4" t="s">
        <v>2</v>
      </c>
      <c r="N4" t="s">
        <v>2</v>
      </c>
      <c r="O4" t="s">
        <v>22</v>
      </c>
      <c r="P4" t="s">
        <v>2</v>
      </c>
      <c r="Q4" t="s">
        <v>24</v>
      </c>
      <c r="R4" t="s">
        <v>1868</v>
      </c>
      <c r="S4" t="s">
        <v>186</v>
      </c>
      <c r="T4" t="s">
        <v>1869</v>
      </c>
      <c r="U4" t="s">
        <v>2</v>
      </c>
      <c r="V4" t="s">
        <v>28</v>
      </c>
      <c r="W4" t="s">
        <v>1870</v>
      </c>
      <c r="X4" t="s">
        <v>30</v>
      </c>
      <c r="Y4" t="s">
        <v>1871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</row>
    <row r="5" spans="1:40" x14ac:dyDescent="0.3">
      <c r="A5" s="1" t="s">
        <v>47</v>
      </c>
      <c r="B5" t="s">
        <v>22</v>
      </c>
      <c r="C5" t="s">
        <v>2</v>
      </c>
      <c r="D5" t="s">
        <v>48</v>
      </c>
      <c r="E5">
        <v>1.2374719999999999</v>
      </c>
      <c r="F5" t="s">
        <v>1872</v>
      </c>
      <c r="G5">
        <f t="shared" si="0"/>
        <v>1.762</v>
      </c>
      <c r="H5" t="s">
        <v>191</v>
      </c>
      <c r="I5">
        <v>1.518</v>
      </c>
      <c r="J5">
        <v>1.1990000000000001</v>
      </c>
      <c r="K5" t="s">
        <v>193</v>
      </c>
      <c r="L5" t="s">
        <v>194</v>
      </c>
      <c r="M5" t="s">
        <v>2</v>
      </c>
      <c r="N5" t="s">
        <v>2</v>
      </c>
      <c r="O5" t="s">
        <v>22</v>
      </c>
      <c r="P5" t="s">
        <v>2</v>
      </c>
      <c r="Q5" t="s">
        <v>24</v>
      </c>
      <c r="R5" t="s">
        <v>1873</v>
      </c>
      <c r="S5" t="s">
        <v>36</v>
      </c>
      <c r="T5" t="s">
        <v>1874</v>
      </c>
      <c r="U5" t="s">
        <v>2</v>
      </c>
      <c r="V5" t="s">
        <v>28</v>
      </c>
      <c r="W5" t="s">
        <v>1875</v>
      </c>
      <c r="X5" t="s">
        <v>30</v>
      </c>
      <c r="Y5" t="s">
        <v>1876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</row>
    <row r="6" spans="1:40" x14ac:dyDescent="0.3">
      <c r="A6" s="1" t="s">
        <v>57</v>
      </c>
      <c r="B6" t="s">
        <v>22</v>
      </c>
      <c r="C6" t="s">
        <v>2</v>
      </c>
      <c r="D6" t="s">
        <v>58</v>
      </c>
      <c r="E6">
        <v>1.2246349999999999</v>
      </c>
      <c r="F6" t="s">
        <v>1877</v>
      </c>
      <c r="G6">
        <f t="shared" si="0"/>
        <v>1.6</v>
      </c>
      <c r="H6" t="s">
        <v>191</v>
      </c>
      <c r="I6">
        <v>1.4159999999999999</v>
      </c>
      <c r="J6">
        <v>1.1639999999999999</v>
      </c>
      <c r="K6" t="s">
        <v>1878</v>
      </c>
      <c r="L6" t="s">
        <v>202</v>
      </c>
      <c r="M6" t="s">
        <v>2</v>
      </c>
      <c r="N6" t="s">
        <v>2</v>
      </c>
      <c r="O6" t="s">
        <v>22</v>
      </c>
      <c r="P6" t="s">
        <v>2</v>
      </c>
      <c r="Q6" t="s">
        <v>24</v>
      </c>
      <c r="R6" t="s">
        <v>1879</v>
      </c>
      <c r="S6" t="s">
        <v>53</v>
      </c>
      <c r="T6" t="s">
        <v>1880</v>
      </c>
      <c r="U6" t="s">
        <v>2</v>
      </c>
      <c r="V6" t="s">
        <v>28</v>
      </c>
      <c r="W6" t="s">
        <v>1881</v>
      </c>
      <c r="X6" t="s">
        <v>30</v>
      </c>
      <c r="Y6" t="s">
        <v>1882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 t="s">
        <v>2</v>
      </c>
    </row>
    <row r="7" spans="1:40" x14ac:dyDescent="0.3">
      <c r="A7" s="1" t="s">
        <v>67</v>
      </c>
      <c r="B7" t="s">
        <v>22</v>
      </c>
      <c r="C7" t="s">
        <v>2</v>
      </c>
      <c r="D7" t="s">
        <v>68</v>
      </c>
      <c r="E7">
        <v>1.212113</v>
      </c>
      <c r="F7" t="s">
        <v>1883</v>
      </c>
      <c r="G7">
        <f t="shared" si="0"/>
        <v>1.51</v>
      </c>
      <c r="H7" t="s">
        <v>199</v>
      </c>
      <c r="I7">
        <v>1.3480000000000001</v>
      </c>
      <c r="J7">
        <v>1.1419999999999999</v>
      </c>
      <c r="K7" t="s">
        <v>1884</v>
      </c>
      <c r="L7" t="s">
        <v>210</v>
      </c>
      <c r="M7" t="s">
        <v>2</v>
      </c>
      <c r="N7" t="s">
        <v>2</v>
      </c>
      <c r="O7" t="s">
        <v>22</v>
      </c>
      <c r="P7" t="s">
        <v>2</v>
      </c>
      <c r="Q7" t="s">
        <v>24</v>
      </c>
      <c r="R7" t="s">
        <v>72</v>
      </c>
      <c r="S7" t="s">
        <v>53</v>
      </c>
      <c r="T7" t="s">
        <v>1885</v>
      </c>
      <c r="U7" t="s">
        <v>2</v>
      </c>
      <c r="V7" t="s">
        <v>28</v>
      </c>
      <c r="W7" t="s">
        <v>1886</v>
      </c>
      <c r="X7" t="s">
        <v>30</v>
      </c>
      <c r="Y7" t="s">
        <v>1887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</row>
    <row r="8" spans="1:40" x14ac:dyDescent="0.3">
      <c r="A8" s="1" t="s">
        <v>76</v>
      </c>
      <c r="B8" t="s">
        <v>22</v>
      </c>
      <c r="C8" t="s">
        <v>2</v>
      </c>
      <c r="D8" t="s">
        <v>77</v>
      </c>
      <c r="E8">
        <v>1.2000040000000001</v>
      </c>
      <c r="F8" t="s">
        <v>1888</v>
      </c>
      <c r="G8">
        <f t="shared" si="0"/>
        <v>1.452</v>
      </c>
      <c r="H8" t="s">
        <v>199</v>
      </c>
      <c r="I8">
        <v>1.306</v>
      </c>
      <c r="J8">
        <v>1.129</v>
      </c>
      <c r="K8" t="s">
        <v>1889</v>
      </c>
      <c r="L8" t="s">
        <v>218</v>
      </c>
      <c r="M8" t="s">
        <v>2</v>
      </c>
      <c r="N8" t="s">
        <v>2</v>
      </c>
      <c r="O8" t="s">
        <v>22</v>
      </c>
      <c r="P8" t="s">
        <v>2</v>
      </c>
      <c r="Q8" t="s">
        <v>24</v>
      </c>
      <c r="R8" t="s">
        <v>81</v>
      </c>
      <c r="S8" t="s">
        <v>53</v>
      </c>
      <c r="T8" t="s">
        <v>73</v>
      </c>
      <c r="U8" t="s">
        <v>2</v>
      </c>
      <c r="V8" t="s">
        <v>28</v>
      </c>
      <c r="W8" t="s">
        <v>1890</v>
      </c>
      <c r="X8" t="s">
        <v>30</v>
      </c>
      <c r="Y8" t="s">
        <v>1891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  <c r="AN8" t="s">
        <v>2</v>
      </c>
    </row>
    <row r="9" spans="1:40" x14ac:dyDescent="0.3">
      <c r="A9" s="1" t="s">
        <v>85</v>
      </c>
      <c r="B9" t="s">
        <v>22</v>
      </c>
      <c r="C9" t="s">
        <v>2</v>
      </c>
      <c r="D9" t="s">
        <v>86</v>
      </c>
      <c r="E9">
        <v>1.188342</v>
      </c>
      <c r="F9" t="s">
        <v>1892</v>
      </c>
      <c r="G9">
        <f t="shared" si="0"/>
        <v>1.413</v>
      </c>
      <c r="H9" t="s">
        <v>199</v>
      </c>
      <c r="I9">
        <v>1.2749999999999999</v>
      </c>
      <c r="J9">
        <v>1.1220000000000001</v>
      </c>
      <c r="K9" t="s">
        <v>1893</v>
      </c>
      <c r="L9" t="s">
        <v>1894</v>
      </c>
      <c r="M9" t="s">
        <v>2</v>
      </c>
      <c r="N9" t="s">
        <v>2</v>
      </c>
      <c r="O9" t="s">
        <v>22</v>
      </c>
      <c r="P9" t="s">
        <v>2</v>
      </c>
      <c r="Q9" t="s">
        <v>24</v>
      </c>
      <c r="R9" t="s">
        <v>90</v>
      </c>
      <c r="S9" t="s">
        <v>53</v>
      </c>
      <c r="T9" t="s">
        <v>82</v>
      </c>
      <c r="U9" t="s">
        <v>2</v>
      </c>
      <c r="V9" t="s">
        <v>28</v>
      </c>
      <c r="W9" t="s">
        <v>1895</v>
      </c>
      <c r="X9" t="s">
        <v>30</v>
      </c>
      <c r="Y9" t="s">
        <v>1896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  <c r="AN9" t="s">
        <v>2</v>
      </c>
    </row>
    <row r="10" spans="1:40" x14ac:dyDescent="0.3">
      <c r="A10" s="1" t="s">
        <v>94</v>
      </c>
      <c r="B10" t="s">
        <v>22</v>
      </c>
      <c r="C10" t="s">
        <v>2</v>
      </c>
      <c r="D10" t="s">
        <v>95</v>
      </c>
      <c r="E10">
        <v>1.177109</v>
      </c>
      <c r="F10" t="s">
        <v>1897</v>
      </c>
      <c r="G10">
        <f t="shared" si="0"/>
        <v>1.3819999999999999</v>
      </c>
      <c r="H10" t="s">
        <v>199</v>
      </c>
      <c r="I10">
        <v>1.2529999999999999</v>
      </c>
      <c r="J10">
        <v>1.1160000000000001</v>
      </c>
      <c r="K10" t="s">
        <v>1898</v>
      </c>
      <c r="L10" t="s">
        <v>1899</v>
      </c>
      <c r="M10" t="s">
        <v>2</v>
      </c>
      <c r="N10" t="s">
        <v>2</v>
      </c>
      <c r="O10" t="s">
        <v>22</v>
      </c>
      <c r="P10" t="s">
        <v>2</v>
      </c>
      <c r="Q10" t="s">
        <v>24</v>
      </c>
      <c r="R10" t="s">
        <v>99</v>
      </c>
      <c r="S10" t="s">
        <v>53</v>
      </c>
      <c r="T10" t="s">
        <v>1900</v>
      </c>
      <c r="U10" t="s">
        <v>2</v>
      </c>
      <c r="V10" t="s">
        <v>28</v>
      </c>
      <c r="W10" t="s">
        <v>1901</v>
      </c>
      <c r="X10" t="s">
        <v>30</v>
      </c>
      <c r="Y10" t="s">
        <v>1902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</row>
    <row r="11" spans="1:40" x14ac:dyDescent="0.3">
      <c r="A11" s="1" t="s">
        <v>103</v>
      </c>
      <c r="B11" t="s">
        <v>22</v>
      </c>
      <c r="C11" t="s">
        <v>2</v>
      </c>
      <c r="D11" t="s">
        <v>104</v>
      </c>
      <c r="E11">
        <v>1.1716709999999999</v>
      </c>
      <c r="F11" t="s">
        <v>1903</v>
      </c>
      <c r="G11">
        <f t="shared" si="0"/>
        <v>1.37</v>
      </c>
      <c r="H11" t="s">
        <v>199</v>
      </c>
      <c r="I11">
        <v>1.244</v>
      </c>
      <c r="J11">
        <v>1.113</v>
      </c>
      <c r="K11" t="s">
        <v>1904</v>
      </c>
      <c r="L11" t="s">
        <v>107</v>
      </c>
      <c r="M11" t="s">
        <v>2</v>
      </c>
      <c r="N11" t="s">
        <v>2</v>
      </c>
      <c r="O11" t="s">
        <v>22</v>
      </c>
      <c r="P11" t="s">
        <v>2</v>
      </c>
      <c r="Q11" t="s">
        <v>24</v>
      </c>
      <c r="R11" t="s">
        <v>108</v>
      </c>
      <c r="S11" t="s">
        <v>53</v>
      </c>
      <c r="T11" t="s">
        <v>100</v>
      </c>
      <c r="U11" t="s">
        <v>2</v>
      </c>
      <c r="V11" t="s">
        <v>28</v>
      </c>
      <c r="W11" t="s">
        <v>1905</v>
      </c>
      <c r="X11" t="s">
        <v>30</v>
      </c>
      <c r="Y11" t="s">
        <v>1906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</row>
    <row r="12" spans="1:40" x14ac:dyDescent="0.3">
      <c r="A12" s="1" t="s">
        <v>112</v>
      </c>
      <c r="B12" t="s">
        <v>22</v>
      </c>
      <c r="C12" t="s">
        <v>2</v>
      </c>
      <c r="D12" t="s">
        <v>113</v>
      </c>
      <c r="E12">
        <v>1.1663330000000001</v>
      </c>
      <c r="F12" t="s">
        <v>1907</v>
      </c>
      <c r="G12">
        <f t="shared" si="0"/>
        <v>1.361</v>
      </c>
      <c r="H12" t="s">
        <v>234</v>
      </c>
      <c r="I12">
        <v>1.236</v>
      </c>
      <c r="J12">
        <v>1.1100000000000001</v>
      </c>
      <c r="K12" t="s">
        <v>1909</v>
      </c>
      <c r="L12" t="s">
        <v>1910</v>
      </c>
      <c r="M12" t="s">
        <v>2</v>
      </c>
      <c r="N12" t="s">
        <v>2</v>
      </c>
      <c r="O12" t="s">
        <v>22</v>
      </c>
      <c r="P12" t="s">
        <v>2</v>
      </c>
      <c r="Q12" t="s">
        <v>24</v>
      </c>
      <c r="R12" t="s">
        <v>1911</v>
      </c>
      <c r="S12" t="s">
        <v>53</v>
      </c>
      <c r="T12" t="s">
        <v>109</v>
      </c>
      <c r="U12" t="s">
        <v>2</v>
      </c>
      <c r="V12" t="s">
        <v>28</v>
      </c>
      <c r="W12" t="s">
        <v>1886</v>
      </c>
      <c r="X12" t="s">
        <v>30</v>
      </c>
      <c r="Y12" t="s">
        <v>1912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</row>
    <row r="13" spans="1:40" x14ac:dyDescent="0.3">
      <c r="A13" s="1" t="s">
        <v>121</v>
      </c>
      <c r="B13" t="s">
        <v>22</v>
      </c>
      <c r="C13" t="s">
        <v>2</v>
      </c>
      <c r="D13" t="s">
        <v>122</v>
      </c>
      <c r="E13">
        <v>1.1610799999999999</v>
      </c>
      <c r="F13" t="s">
        <v>1913</v>
      </c>
      <c r="G13">
        <f t="shared" si="0"/>
        <v>1.353</v>
      </c>
      <c r="H13" t="s">
        <v>234</v>
      </c>
      <c r="I13">
        <v>1.2290000000000001</v>
      </c>
      <c r="J13">
        <v>1.107</v>
      </c>
      <c r="K13" t="s">
        <v>1914</v>
      </c>
      <c r="L13" t="s">
        <v>1915</v>
      </c>
      <c r="M13" t="s">
        <v>2</v>
      </c>
      <c r="N13" t="s">
        <v>2</v>
      </c>
      <c r="O13" t="s">
        <v>22</v>
      </c>
      <c r="P13" t="s">
        <v>2</v>
      </c>
      <c r="Q13" t="s">
        <v>24</v>
      </c>
      <c r="R13" t="s">
        <v>126</v>
      </c>
      <c r="S13" t="s">
        <v>53</v>
      </c>
      <c r="T13" t="s">
        <v>1916</v>
      </c>
      <c r="U13" t="s">
        <v>2</v>
      </c>
      <c r="V13" t="s">
        <v>28</v>
      </c>
      <c r="W13" t="s">
        <v>1917</v>
      </c>
      <c r="X13" t="s">
        <v>30</v>
      </c>
      <c r="Y13" t="s">
        <v>1918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</row>
    <row r="14" spans="1:40" x14ac:dyDescent="0.3">
      <c r="A14" s="1" t="s">
        <v>130</v>
      </c>
      <c r="B14" t="s">
        <v>22</v>
      </c>
      <c r="C14" t="s">
        <v>2</v>
      </c>
      <c r="D14" t="s">
        <v>131</v>
      </c>
      <c r="E14">
        <v>1.155904</v>
      </c>
      <c r="F14" t="s">
        <v>1919</v>
      </c>
      <c r="G14">
        <f t="shared" si="0"/>
        <v>1.3440000000000001</v>
      </c>
      <c r="H14" t="s">
        <v>234</v>
      </c>
      <c r="I14">
        <v>1.224</v>
      </c>
      <c r="J14">
        <v>1.1040000000000001</v>
      </c>
      <c r="K14" t="s">
        <v>1920</v>
      </c>
      <c r="L14" t="s">
        <v>1245</v>
      </c>
      <c r="M14" t="s">
        <v>2</v>
      </c>
      <c r="N14" t="s">
        <v>2</v>
      </c>
      <c r="O14" t="s">
        <v>22</v>
      </c>
      <c r="P14" t="s">
        <v>2</v>
      </c>
      <c r="Q14" t="s">
        <v>24</v>
      </c>
      <c r="R14" t="s">
        <v>135</v>
      </c>
      <c r="S14" t="s">
        <v>53</v>
      </c>
      <c r="T14" t="s">
        <v>136</v>
      </c>
      <c r="U14" t="s">
        <v>2</v>
      </c>
      <c r="V14" t="s">
        <v>28</v>
      </c>
      <c r="W14" t="s">
        <v>1921</v>
      </c>
      <c r="X14" t="s">
        <v>30</v>
      </c>
      <c r="Y14" t="s">
        <v>1922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  <c r="AN14" t="s">
        <v>2</v>
      </c>
    </row>
    <row r="15" spans="1:40" x14ac:dyDescent="0.3">
      <c r="A15" s="1" t="s">
        <v>138</v>
      </c>
      <c r="B15" t="s">
        <v>22</v>
      </c>
      <c r="C15" t="s">
        <v>2</v>
      </c>
      <c r="D15" t="s">
        <v>139</v>
      </c>
      <c r="E15">
        <v>1.150811</v>
      </c>
      <c r="F15" t="s">
        <v>1923</v>
      </c>
      <c r="G15">
        <f t="shared" si="0"/>
        <v>1.3360000000000001</v>
      </c>
      <c r="H15" t="s">
        <v>234</v>
      </c>
      <c r="I15">
        <v>1.218</v>
      </c>
      <c r="J15">
        <v>1.1020000000000001</v>
      </c>
      <c r="K15" t="s">
        <v>1924</v>
      </c>
      <c r="L15" t="s">
        <v>143</v>
      </c>
      <c r="M15" t="s">
        <v>2</v>
      </c>
      <c r="N15" t="s">
        <v>2</v>
      </c>
      <c r="O15" t="s">
        <v>22</v>
      </c>
      <c r="P15" t="s">
        <v>2</v>
      </c>
      <c r="Q15" t="s">
        <v>24</v>
      </c>
      <c r="R15" t="s">
        <v>144</v>
      </c>
      <c r="S15" t="s">
        <v>53</v>
      </c>
      <c r="T15" t="s">
        <v>145</v>
      </c>
      <c r="U15" t="s">
        <v>2</v>
      </c>
      <c r="V15" t="s">
        <v>28</v>
      </c>
      <c r="W15" t="s">
        <v>1881</v>
      </c>
      <c r="X15" t="s">
        <v>30</v>
      </c>
      <c r="Y15" t="s">
        <v>1925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</row>
    <row r="16" spans="1:40" x14ac:dyDescent="0.3">
      <c r="A16" s="1" t="s">
        <v>282</v>
      </c>
      <c r="B16" t="s">
        <v>22</v>
      </c>
      <c r="C16" t="s">
        <v>2</v>
      </c>
      <c r="D16" t="s">
        <v>283</v>
      </c>
      <c r="E16">
        <v>1.145802</v>
      </c>
      <c r="F16" t="s">
        <v>1926</v>
      </c>
      <c r="G16">
        <f t="shared" si="0"/>
        <v>1.3280000000000001</v>
      </c>
      <c r="H16" t="s">
        <v>234</v>
      </c>
      <c r="I16">
        <v>1.212</v>
      </c>
      <c r="J16">
        <v>1.101</v>
      </c>
      <c r="K16" t="s">
        <v>1928</v>
      </c>
      <c r="L16" t="s">
        <v>865</v>
      </c>
      <c r="M16" t="s">
        <v>2</v>
      </c>
      <c r="N16" t="s">
        <v>2</v>
      </c>
      <c r="O16" t="s">
        <v>22</v>
      </c>
      <c r="P16" t="s">
        <v>2</v>
      </c>
      <c r="Q16" t="s">
        <v>24</v>
      </c>
      <c r="R16" t="s">
        <v>278</v>
      </c>
      <c r="S16" t="s">
        <v>53</v>
      </c>
      <c r="T16" t="s">
        <v>269</v>
      </c>
      <c r="U16" t="s">
        <v>2</v>
      </c>
      <c r="V16" t="s">
        <v>28</v>
      </c>
      <c r="W16" t="s">
        <v>1929</v>
      </c>
      <c r="X16" t="s">
        <v>30</v>
      </c>
      <c r="Y16" t="s">
        <v>1930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  <c r="AN16" t="s">
        <v>2</v>
      </c>
    </row>
    <row r="17" spans="1:40" x14ac:dyDescent="0.3">
      <c r="A17" s="1" t="s">
        <v>294</v>
      </c>
      <c r="B17" t="s">
        <v>22</v>
      </c>
      <c r="C17" t="s">
        <v>2</v>
      </c>
      <c r="D17" t="s">
        <v>295</v>
      </c>
      <c r="E17">
        <v>1.140863</v>
      </c>
      <c r="F17" t="s">
        <v>285</v>
      </c>
      <c r="G17">
        <f t="shared" si="0"/>
        <v>1.32</v>
      </c>
      <c r="H17" t="s">
        <v>234</v>
      </c>
      <c r="I17">
        <v>1.2070000000000001</v>
      </c>
      <c r="J17">
        <v>1.1000000000000001</v>
      </c>
      <c r="K17" t="s">
        <v>1931</v>
      </c>
      <c r="L17" t="s">
        <v>873</v>
      </c>
      <c r="M17" t="s">
        <v>2</v>
      </c>
      <c r="N17" t="s">
        <v>2</v>
      </c>
      <c r="O17" t="s">
        <v>22</v>
      </c>
      <c r="P17" t="s">
        <v>2</v>
      </c>
      <c r="Q17" t="s">
        <v>24</v>
      </c>
      <c r="R17" t="s">
        <v>290</v>
      </c>
      <c r="S17" t="s">
        <v>53</v>
      </c>
      <c r="T17" t="s">
        <v>279</v>
      </c>
      <c r="U17" t="s">
        <v>2</v>
      </c>
      <c r="V17" t="s">
        <v>28</v>
      </c>
      <c r="W17" t="s">
        <v>1932</v>
      </c>
      <c r="X17" t="s">
        <v>30</v>
      </c>
      <c r="Y17" t="s">
        <v>1933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  <c r="AN17" t="s">
        <v>2</v>
      </c>
    </row>
    <row r="18" spans="1:40" x14ac:dyDescent="0.3">
      <c r="A18" s="1" t="s">
        <v>306</v>
      </c>
      <c r="B18" t="s">
        <v>22</v>
      </c>
      <c r="C18" t="s">
        <v>2</v>
      </c>
      <c r="D18" t="s">
        <v>307</v>
      </c>
      <c r="E18">
        <v>1.1359889999999999</v>
      </c>
      <c r="F18" t="s">
        <v>1934</v>
      </c>
      <c r="G18">
        <f t="shared" si="0"/>
        <v>1.3129999999999999</v>
      </c>
      <c r="H18" t="s">
        <v>234</v>
      </c>
      <c r="I18">
        <v>1.202</v>
      </c>
      <c r="J18">
        <v>1.0980000000000001</v>
      </c>
      <c r="K18" t="s">
        <v>1935</v>
      </c>
      <c r="L18" t="s">
        <v>881</v>
      </c>
      <c r="M18" t="s">
        <v>2</v>
      </c>
      <c r="N18" t="s">
        <v>2</v>
      </c>
      <c r="O18" t="s">
        <v>22</v>
      </c>
      <c r="P18" t="s">
        <v>2</v>
      </c>
      <c r="Q18" t="s">
        <v>24</v>
      </c>
      <c r="R18" t="s">
        <v>290</v>
      </c>
      <c r="S18" t="s">
        <v>53</v>
      </c>
      <c r="T18" t="s">
        <v>291</v>
      </c>
      <c r="U18" t="s">
        <v>2</v>
      </c>
      <c r="V18" t="s">
        <v>28</v>
      </c>
      <c r="W18" t="s">
        <v>1936</v>
      </c>
      <c r="X18" t="s">
        <v>30</v>
      </c>
      <c r="Y18" t="s">
        <v>1937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</row>
    <row r="19" spans="1:40" x14ac:dyDescent="0.3">
      <c r="A19" s="1" t="s">
        <v>317</v>
      </c>
      <c r="B19" t="s">
        <v>22</v>
      </c>
      <c r="C19" t="s">
        <v>2</v>
      </c>
      <c r="D19" t="s">
        <v>318</v>
      </c>
      <c r="E19">
        <v>1.1311770000000001</v>
      </c>
      <c r="F19" t="s">
        <v>1938</v>
      </c>
      <c r="G19">
        <f t="shared" si="0"/>
        <v>1.3049999999999999</v>
      </c>
      <c r="H19" t="s">
        <v>234</v>
      </c>
      <c r="I19">
        <v>1.1970000000000001</v>
      </c>
      <c r="J19">
        <v>1.097</v>
      </c>
      <c r="K19" t="s">
        <v>1939</v>
      </c>
      <c r="L19" t="s">
        <v>887</v>
      </c>
      <c r="M19" t="s">
        <v>2</v>
      </c>
      <c r="N19" t="s">
        <v>2</v>
      </c>
      <c r="O19" t="s">
        <v>22</v>
      </c>
      <c r="P19" t="s">
        <v>2</v>
      </c>
      <c r="Q19" t="s">
        <v>24</v>
      </c>
      <c r="R19" t="s">
        <v>302</v>
      </c>
      <c r="S19" t="s">
        <v>53</v>
      </c>
      <c r="T19" t="s">
        <v>899</v>
      </c>
      <c r="U19" t="s">
        <v>2</v>
      </c>
      <c r="V19" t="s">
        <v>28</v>
      </c>
      <c r="W19" t="s">
        <v>1940</v>
      </c>
      <c r="X19" t="s">
        <v>30</v>
      </c>
      <c r="Y19" t="s">
        <v>1941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  <c r="AN19" t="s">
        <v>2</v>
      </c>
    </row>
    <row r="20" spans="1:40" x14ac:dyDescent="0.3">
      <c r="A20" s="1" t="s">
        <v>328</v>
      </c>
      <c r="B20" t="s">
        <v>22</v>
      </c>
      <c r="C20" t="s">
        <v>2</v>
      </c>
      <c r="D20" t="s">
        <v>329</v>
      </c>
      <c r="E20">
        <v>1.12643</v>
      </c>
      <c r="F20" t="s">
        <v>1942</v>
      </c>
      <c r="G20">
        <f t="shared" si="0"/>
        <v>1.298</v>
      </c>
      <c r="H20" t="s">
        <v>234</v>
      </c>
      <c r="I20">
        <v>1.1919999999999999</v>
      </c>
      <c r="J20">
        <v>1.0960000000000001</v>
      </c>
      <c r="K20" t="s">
        <v>1943</v>
      </c>
      <c r="L20" t="s">
        <v>892</v>
      </c>
      <c r="M20" t="s">
        <v>2</v>
      </c>
      <c r="N20" t="s">
        <v>2</v>
      </c>
      <c r="O20" t="s">
        <v>22</v>
      </c>
      <c r="P20" t="s">
        <v>2</v>
      </c>
      <c r="Q20" t="s">
        <v>24</v>
      </c>
      <c r="R20" t="s">
        <v>314</v>
      </c>
      <c r="S20" t="s">
        <v>53</v>
      </c>
      <c r="T20" t="s">
        <v>905</v>
      </c>
      <c r="U20" t="s">
        <v>2</v>
      </c>
      <c r="V20" t="s">
        <v>28</v>
      </c>
      <c r="W20" t="s">
        <v>1944</v>
      </c>
      <c r="X20" t="s">
        <v>30</v>
      </c>
      <c r="Y20" t="s">
        <v>1945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</row>
    <row r="21" spans="1:40" x14ac:dyDescent="0.3">
      <c r="A21" s="1" t="s">
        <v>340</v>
      </c>
      <c r="B21" t="s">
        <v>22</v>
      </c>
      <c r="C21" t="s">
        <v>2</v>
      </c>
      <c r="D21" t="s">
        <v>341</v>
      </c>
      <c r="E21">
        <v>1.1217509999999999</v>
      </c>
      <c r="F21" t="s">
        <v>331</v>
      </c>
      <c r="G21">
        <f t="shared" si="0"/>
        <v>1.2929999999999999</v>
      </c>
      <c r="H21" t="s">
        <v>234</v>
      </c>
      <c r="I21">
        <v>1.1879999999999999</v>
      </c>
      <c r="J21">
        <v>1.0940000000000001</v>
      </c>
      <c r="K21" t="s">
        <v>1946</v>
      </c>
      <c r="L21" t="s">
        <v>898</v>
      </c>
      <c r="M21" t="s">
        <v>2</v>
      </c>
      <c r="N21" t="s">
        <v>2</v>
      </c>
      <c r="O21" t="s">
        <v>22</v>
      </c>
      <c r="P21" t="s">
        <v>2</v>
      </c>
      <c r="Q21" t="s">
        <v>24</v>
      </c>
      <c r="R21" t="s">
        <v>336</v>
      </c>
      <c r="S21" t="s">
        <v>53</v>
      </c>
      <c r="T21" t="s">
        <v>325</v>
      </c>
      <c r="U21" t="s">
        <v>2</v>
      </c>
      <c r="V21" t="s">
        <v>28</v>
      </c>
      <c r="W21" t="s">
        <v>1947</v>
      </c>
      <c r="X21" t="s">
        <v>30</v>
      </c>
      <c r="Y21" t="s">
        <v>1948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</row>
    <row r="22" spans="1:40" x14ac:dyDescent="0.3">
      <c r="A22" s="1" t="s">
        <v>352</v>
      </c>
      <c r="B22" t="s">
        <v>22</v>
      </c>
      <c r="C22" t="s">
        <v>2</v>
      </c>
      <c r="D22" t="s">
        <v>353</v>
      </c>
      <c r="E22">
        <v>1.1171260000000001</v>
      </c>
      <c r="F22" t="s">
        <v>1949</v>
      </c>
      <c r="G22">
        <f t="shared" si="0"/>
        <v>1.288</v>
      </c>
      <c r="H22" t="s">
        <v>234</v>
      </c>
      <c r="I22">
        <v>1.1839999999999999</v>
      </c>
      <c r="J22">
        <v>1.0920000000000001</v>
      </c>
      <c r="K22" t="s">
        <v>1950</v>
      </c>
      <c r="L22" t="s">
        <v>904</v>
      </c>
      <c r="M22" t="s">
        <v>2</v>
      </c>
      <c r="N22" t="s">
        <v>2</v>
      </c>
      <c r="O22" t="s">
        <v>22</v>
      </c>
      <c r="P22" t="s">
        <v>2</v>
      </c>
      <c r="Q22" t="s">
        <v>24</v>
      </c>
      <c r="R22" t="s">
        <v>348</v>
      </c>
      <c r="S22" t="s">
        <v>53</v>
      </c>
      <c r="T22" t="s">
        <v>337</v>
      </c>
      <c r="U22" t="s">
        <v>2</v>
      </c>
      <c r="V22" t="s">
        <v>28</v>
      </c>
      <c r="W22" t="s">
        <v>1951</v>
      </c>
      <c r="X22" t="s">
        <v>30</v>
      </c>
      <c r="Y22" t="s">
        <v>1952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  <c r="AN22" t="s">
        <v>2</v>
      </c>
    </row>
    <row r="23" spans="1:40" x14ac:dyDescent="0.3">
      <c r="A23" s="1" t="s">
        <v>364</v>
      </c>
      <c r="B23" t="s">
        <v>22</v>
      </c>
      <c r="C23" t="s">
        <v>2</v>
      </c>
      <c r="D23" t="s">
        <v>365</v>
      </c>
      <c r="E23">
        <v>1.1125499999999999</v>
      </c>
      <c r="F23" t="s">
        <v>1953</v>
      </c>
      <c r="G23">
        <f t="shared" si="0"/>
        <v>1.2829999999999999</v>
      </c>
      <c r="H23" t="s">
        <v>234</v>
      </c>
      <c r="I23">
        <v>1.179</v>
      </c>
      <c r="J23">
        <v>1.091</v>
      </c>
      <c r="K23" t="s">
        <v>1954</v>
      </c>
      <c r="L23" t="s">
        <v>912</v>
      </c>
      <c r="M23" t="s">
        <v>2</v>
      </c>
      <c r="N23" t="s">
        <v>2</v>
      </c>
      <c r="O23" t="s">
        <v>22</v>
      </c>
      <c r="P23" t="s">
        <v>2</v>
      </c>
      <c r="Q23" t="s">
        <v>24</v>
      </c>
      <c r="R23" t="s">
        <v>360</v>
      </c>
      <c r="S23" t="s">
        <v>53</v>
      </c>
      <c r="T23" t="s">
        <v>349</v>
      </c>
      <c r="U23" t="s">
        <v>2</v>
      </c>
      <c r="V23" t="s">
        <v>28</v>
      </c>
      <c r="W23" t="s">
        <v>1955</v>
      </c>
      <c r="X23" t="s">
        <v>30</v>
      </c>
      <c r="Y23" t="s">
        <v>1956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  <c r="AN23" t="s">
        <v>2</v>
      </c>
    </row>
    <row r="24" spans="1:40" x14ac:dyDescent="0.3">
      <c r="A24" s="1" t="s">
        <v>376</v>
      </c>
      <c r="B24" t="s">
        <v>22</v>
      </c>
      <c r="C24" t="s">
        <v>2</v>
      </c>
      <c r="D24" t="s">
        <v>377</v>
      </c>
      <c r="E24">
        <v>1.108023</v>
      </c>
      <c r="F24" t="s">
        <v>1957</v>
      </c>
      <c r="G24">
        <f t="shared" si="0"/>
        <v>1.278</v>
      </c>
      <c r="H24" t="s">
        <v>234</v>
      </c>
      <c r="I24">
        <v>1.177</v>
      </c>
      <c r="J24">
        <v>1.0900000000000001</v>
      </c>
      <c r="K24" t="s">
        <v>1958</v>
      </c>
      <c r="L24" t="s">
        <v>920</v>
      </c>
      <c r="M24" t="s">
        <v>2</v>
      </c>
      <c r="N24" t="s">
        <v>2</v>
      </c>
      <c r="O24" t="s">
        <v>22</v>
      </c>
      <c r="P24" t="s">
        <v>2</v>
      </c>
      <c r="Q24" t="s">
        <v>24</v>
      </c>
      <c r="R24" t="s">
        <v>360</v>
      </c>
      <c r="S24" t="s">
        <v>53</v>
      </c>
      <c r="T24" t="s">
        <v>361</v>
      </c>
      <c r="U24" t="s">
        <v>2</v>
      </c>
      <c r="V24" t="s">
        <v>28</v>
      </c>
      <c r="W24" t="s">
        <v>1959</v>
      </c>
      <c r="X24" t="s">
        <v>30</v>
      </c>
      <c r="Y24" t="s">
        <v>1960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  <c r="AN24" t="s">
        <v>2</v>
      </c>
    </row>
    <row r="25" spans="1:40" x14ac:dyDescent="0.3">
      <c r="A25" s="1" t="s">
        <v>387</v>
      </c>
      <c r="B25" t="s">
        <v>22</v>
      </c>
      <c r="C25" t="s">
        <v>2</v>
      </c>
      <c r="D25" t="s">
        <v>388</v>
      </c>
      <c r="E25">
        <v>1.1035489999999999</v>
      </c>
      <c r="F25" t="s">
        <v>1961</v>
      </c>
      <c r="G25">
        <f t="shared" si="0"/>
        <v>1.2729999999999999</v>
      </c>
      <c r="H25" t="s">
        <v>234</v>
      </c>
      <c r="I25">
        <v>1.1739999999999999</v>
      </c>
      <c r="J25">
        <v>1.0880000000000001</v>
      </c>
      <c r="K25" t="s">
        <v>1962</v>
      </c>
      <c r="L25" t="s">
        <v>1963</v>
      </c>
      <c r="M25" t="s">
        <v>2</v>
      </c>
      <c r="N25" t="s">
        <v>2</v>
      </c>
      <c r="O25" t="s">
        <v>22</v>
      </c>
      <c r="P25" t="s">
        <v>2</v>
      </c>
      <c r="Q25" t="s">
        <v>24</v>
      </c>
      <c r="R25" t="s">
        <v>372</v>
      </c>
      <c r="S25" t="s">
        <v>53</v>
      </c>
      <c r="T25" t="s">
        <v>373</v>
      </c>
      <c r="U25" t="s">
        <v>2</v>
      </c>
      <c r="V25" t="s">
        <v>28</v>
      </c>
      <c r="W25" t="s">
        <v>1964</v>
      </c>
      <c r="X25" t="s">
        <v>30</v>
      </c>
      <c r="Y25" t="s">
        <v>1965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  <c r="AN25" t="s">
        <v>2</v>
      </c>
    </row>
    <row r="26" spans="1:40" x14ac:dyDescent="0.3">
      <c r="A26" s="1" t="s">
        <v>399</v>
      </c>
      <c r="B26" t="s">
        <v>22</v>
      </c>
      <c r="C26" t="s">
        <v>2</v>
      </c>
      <c r="D26" t="s">
        <v>400</v>
      </c>
      <c r="E26">
        <v>1.099127</v>
      </c>
      <c r="F26" t="s">
        <v>1966</v>
      </c>
      <c r="G26">
        <f t="shared" si="0"/>
        <v>1.268</v>
      </c>
      <c r="H26" t="s">
        <v>234</v>
      </c>
      <c r="I26">
        <v>1.1719999999999999</v>
      </c>
      <c r="J26">
        <v>1.087</v>
      </c>
      <c r="K26" t="s">
        <v>1967</v>
      </c>
      <c r="L26" t="s">
        <v>1633</v>
      </c>
      <c r="M26" t="s">
        <v>2</v>
      </c>
      <c r="N26" t="s">
        <v>2</v>
      </c>
      <c r="O26" t="s">
        <v>22</v>
      </c>
      <c r="P26" t="s">
        <v>2</v>
      </c>
      <c r="Q26" t="s">
        <v>24</v>
      </c>
      <c r="R26" t="s">
        <v>395</v>
      </c>
      <c r="S26" t="s">
        <v>53</v>
      </c>
      <c r="T26" t="s">
        <v>384</v>
      </c>
      <c r="U26" t="s">
        <v>2</v>
      </c>
      <c r="V26" t="s">
        <v>28</v>
      </c>
      <c r="W26" t="s">
        <v>1968</v>
      </c>
      <c r="X26" t="s">
        <v>30</v>
      </c>
      <c r="Y26" t="s">
        <v>1969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  <c r="AN26" t="s">
        <v>2</v>
      </c>
    </row>
    <row r="27" spans="1:40" x14ac:dyDescent="0.3">
      <c r="A27" s="1" t="s">
        <v>410</v>
      </c>
      <c r="B27" t="s">
        <v>22</v>
      </c>
      <c r="C27" t="s">
        <v>2</v>
      </c>
      <c r="D27" t="s">
        <v>411</v>
      </c>
      <c r="E27">
        <v>1.0947469999999999</v>
      </c>
      <c r="F27" t="s">
        <v>1970</v>
      </c>
      <c r="G27">
        <f t="shared" si="0"/>
        <v>1.2629999999999999</v>
      </c>
      <c r="H27" t="s">
        <v>234</v>
      </c>
      <c r="I27">
        <v>1.169</v>
      </c>
      <c r="J27">
        <v>1.085</v>
      </c>
      <c r="K27" t="s">
        <v>1971</v>
      </c>
      <c r="L27" t="s">
        <v>1307</v>
      </c>
      <c r="M27" t="s">
        <v>2</v>
      </c>
      <c r="N27" t="s">
        <v>2</v>
      </c>
      <c r="O27" t="s">
        <v>22</v>
      </c>
      <c r="P27" t="s">
        <v>2</v>
      </c>
      <c r="Q27" t="s">
        <v>24</v>
      </c>
      <c r="R27" t="s">
        <v>395</v>
      </c>
      <c r="S27" t="s">
        <v>53</v>
      </c>
      <c r="T27" t="s">
        <v>407</v>
      </c>
      <c r="U27" t="s">
        <v>2</v>
      </c>
      <c r="V27" t="s">
        <v>28</v>
      </c>
      <c r="W27" t="s">
        <v>1972</v>
      </c>
      <c r="X27" t="s">
        <v>30</v>
      </c>
      <c r="Y27" t="s">
        <v>316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  <c r="AN27" t="s">
        <v>2</v>
      </c>
    </row>
    <row r="28" spans="1:40" x14ac:dyDescent="0.3">
      <c r="A28" s="1" t="s">
        <v>422</v>
      </c>
      <c r="B28" t="s">
        <v>22</v>
      </c>
      <c r="C28" t="s">
        <v>2</v>
      </c>
      <c r="D28" t="s">
        <v>423</v>
      </c>
      <c r="E28">
        <v>1.090403</v>
      </c>
      <c r="F28" t="s">
        <v>1973</v>
      </c>
      <c r="G28">
        <f t="shared" si="0"/>
        <v>1.2589999999999999</v>
      </c>
      <c r="H28" t="s">
        <v>234</v>
      </c>
      <c r="I28">
        <v>1.167</v>
      </c>
      <c r="J28">
        <v>1.083</v>
      </c>
      <c r="K28" t="s">
        <v>1974</v>
      </c>
      <c r="L28" t="s">
        <v>1315</v>
      </c>
      <c r="M28" t="s">
        <v>2</v>
      </c>
      <c r="N28" t="s">
        <v>2</v>
      </c>
      <c r="O28" t="s">
        <v>22</v>
      </c>
      <c r="P28" t="s">
        <v>2</v>
      </c>
      <c r="Q28" t="s">
        <v>24</v>
      </c>
      <c r="R28" t="s">
        <v>418</v>
      </c>
      <c r="S28" t="s">
        <v>53</v>
      </c>
      <c r="T28" t="s">
        <v>419</v>
      </c>
      <c r="U28" t="s">
        <v>2</v>
      </c>
      <c r="V28" t="s">
        <v>28</v>
      </c>
      <c r="W28" t="s">
        <v>1860</v>
      </c>
      <c r="X28" t="s">
        <v>30</v>
      </c>
      <c r="Y28" t="s">
        <v>1975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  <c r="AN28" t="s">
        <v>2</v>
      </c>
    </row>
    <row r="29" spans="1:40" x14ac:dyDescent="0.3">
      <c r="A29" s="1" t="s">
        <v>433</v>
      </c>
      <c r="B29" t="s">
        <v>22</v>
      </c>
      <c r="C29" t="s">
        <v>2</v>
      </c>
      <c r="D29" t="s">
        <v>434</v>
      </c>
      <c r="E29">
        <v>1.086096</v>
      </c>
      <c r="F29" t="s">
        <v>1976</v>
      </c>
      <c r="G29">
        <f t="shared" si="0"/>
        <v>1.254</v>
      </c>
      <c r="H29" t="s">
        <v>234</v>
      </c>
      <c r="I29">
        <v>1.1639999999999999</v>
      </c>
      <c r="J29">
        <v>1.0820000000000001</v>
      </c>
      <c r="K29" t="s">
        <v>1977</v>
      </c>
      <c r="L29" t="s">
        <v>953</v>
      </c>
      <c r="M29" t="s">
        <v>2</v>
      </c>
      <c r="N29" t="s">
        <v>2</v>
      </c>
      <c r="O29" t="s">
        <v>22</v>
      </c>
      <c r="P29" t="s">
        <v>2</v>
      </c>
      <c r="Q29" t="s">
        <v>24</v>
      </c>
      <c r="R29" t="s">
        <v>418</v>
      </c>
      <c r="S29" t="s">
        <v>53</v>
      </c>
      <c r="T29" t="s">
        <v>430</v>
      </c>
      <c r="U29" t="s">
        <v>2</v>
      </c>
      <c r="V29" t="s">
        <v>28</v>
      </c>
      <c r="W29" t="s">
        <v>1978</v>
      </c>
      <c r="X29" t="s">
        <v>30</v>
      </c>
      <c r="Y29" t="s">
        <v>1979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  <c r="AN29" t="s">
        <v>2</v>
      </c>
    </row>
    <row r="30" spans="1:40" x14ac:dyDescent="0.3">
      <c r="A30" s="1" t="s">
        <v>444</v>
      </c>
      <c r="B30" t="s">
        <v>22</v>
      </c>
      <c r="C30" t="s">
        <v>2</v>
      </c>
      <c r="D30" t="s">
        <v>445</v>
      </c>
      <c r="E30">
        <v>1.081834</v>
      </c>
      <c r="F30" t="s">
        <v>1980</v>
      </c>
      <c r="G30">
        <f t="shared" si="0"/>
        <v>1.25</v>
      </c>
      <c r="H30" t="s">
        <v>234</v>
      </c>
      <c r="I30">
        <v>1.1619999999999999</v>
      </c>
      <c r="J30">
        <v>1.081</v>
      </c>
      <c r="K30" t="s">
        <v>1981</v>
      </c>
      <c r="L30" t="s">
        <v>1982</v>
      </c>
      <c r="M30" t="s">
        <v>2</v>
      </c>
      <c r="N30" t="s">
        <v>2</v>
      </c>
      <c r="O30" t="s">
        <v>22</v>
      </c>
      <c r="P30" t="s">
        <v>2</v>
      </c>
      <c r="Q30" t="s">
        <v>24</v>
      </c>
      <c r="R30" t="s">
        <v>441</v>
      </c>
      <c r="S30" t="s">
        <v>53</v>
      </c>
      <c r="T30" t="s">
        <v>442</v>
      </c>
      <c r="U30" t="s">
        <v>2</v>
      </c>
      <c r="V30" t="s">
        <v>28</v>
      </c>
      <c r="W30" t="s">
        <v>1983</v>
      </c>
      <c r="X30" t="s">
        <v>30</v>
      </c>
      <c r="Y30" t="s">
        <v>102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  <c r="AN30" t="s">
        <v>2</v>
      </c>
    </row>
    <row r="31" spans="1:40" x14ac:dyDescent="0.3">
      <c r="A31" s="1" t="s">
        <v>455</v>
      </c>
      <c r="B31" t="s">
        <v>22</v>
      </c>
      <c r="C31" t="s">
        <v>2</v>
      </c>
      <c r="D31" t="s">
        <v>456</v>
      </c>
      <c r="E31">
        <v>1.0776250000000001</v>
      </c>
      <c r="F31" t="s">
        <v>1984</v>
      </c>
      <c r="G31">
        <f t="shared" si="0"/>
        <v>1.2450000000000001</v>
      </c>
      <c r="H31" t="s">
        <v>234</v>
      </c>
      <c r="I31">
        <v>1.159</v>
      </c>
      <c r="J31">
        <v>1.08</v>
      </c>
      <c r="K31" t="s">
        <v>1985</v>
      </c>
      <c r="L31" t="s">
        <v>1986</v>
      </c>
      <c r="M31" t="s">
        <v>2</v>
      </c>
      <c r="N31" t="s">
        <v>2</v>
      </c>
      <c r="O31" t="s">
        <v>22</v>
      </c>
      <c r="P31" t="s">
        <v>2</v>
      </c>
      <c r="Q31" t="s">
        <v>24</v>
      </c>
      <c r="R31" t="s">
        <v>441</v>
      </c>
      <c r="S31" t="s">
        <v>53</v>
      </c>
      <c r="T31" t="s">
        <v>452</v>
      </c>
      <c r="U31" t="s">
        <v>2</v>
      </c>
      <c r="V31" t="s">
        <v>28</v>
      </c>
      <c r="W31" t="s">
        <v>1987</v>
      </c>
      <c r="X31" t="s">
        <v>30</v>
      </c>
      <c r="Y31" t="s">
        <v>1988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  <c r="AN31" t="s">
        <v>2</v>
      </c>
    </row>
    <row r="32" spans="1:40" x14ac:dyDescent="0.3">
      <c r="A32" s="1" t="s">
        <v>466</v>
      </c>
      <c r="B32" t="s">
        <v>22</v>
      </c>
      <c r="C32" t="s">
        <v>2</v>
      </c>
      <c r="D32" t="s">
        <v>467</v>
      </c>
      <c r="E32">
        <v>1.073456</v>
      </c>
      <c r="F32" t="s">
        <v>1989</v>
      </c>
      <c r="G32">
        <f t="shared" si="0"/>
        <v>1.24</v>
      </c>
      <c r="H32" t="s">
        <v>234</v>
      </c>
      <c r="I32">
        <v>1.157</v>
      </c>
      <c r="J32">
        <v>1.0780000000000001</v>
      </c>
      <c r="K32" t="s">
        <v>1990</v>
      </c>
      <c r="L32" t="s">
        <v>41</v>
      </c>
      <c r="M32" t="s">
        <v>2</v>
      </c>
      <c r="N32" t="s">
        <v>2</v>
      </c>
      <c r="O32" t="s">
        <v>22</v>
      </c>
      <c r="P32" t="s">
        <v>2</v>
      </c>
      <c r="Q32" t="s">
        <v>24</v>
      </c>
      <c r="R32" t="s">
        <v>463</v>
      </c>
      <c r="S32" t="s">
        <v>53</v>
      </c>
      <c r="T32" t="s">
        <v>474</v>
      </c>
      <c r="U32" t="s">
        <v>2</v>
      </c>
      <c r="V32" t="s">
        <v>28</v>
      </c>
      <c r="W32" t="s">
        <v>1991</v>
      </c>
      <c r="X32" t="s">
        <v>30</v>
      </c>
      <c r="Y32" t="s">
        <v>1992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  <c r="AN32" t="s">
        <v>2</v>
      </c>
    </row>
    <row r="33" spans="1:40" x14ac:dyDescent="0.3">
      <c r="A33" s="1" t="s">
        <v>477</v>
      </c>
      <c r="B33" t="s">
        <v>22</v>
      </c>
      <c r="C33" t="s">
        <v>2</v>
      </c>
      <c r="D33" t="s">
        <v>478</v>
      </c>
      <c r="E33">
        <v>1.069321</v>
      </c>
      <c r="F33" t="s">
        <v>1993</v>
      </c>
      <c r="G33">
        <f t="shared" si="0"/>
        <v>1.236</v>
      </c>
      <c r="H33" t="s">
        <v>234</v>
      </c>
      <c r="I33">
        <v>1.1539999999999999</v>
      </c>
      <c r="J33">
        <v>1.0760000000000001</v>
      </c>
      <c r="K33" t="s">
        <v>1994</v>
      </c>
      <c r="L33" t="s">
        <v>1995</v>
      </c>
      <c r="M33" t="s">
        <v>2</v>
      </c>
      <c r="N33" t="s">
        <v>2</v>
      </c>
      <c r="O33" t="s">
        <v>22</v>
      </c>
      <c r="P33" t="s">
        <v>2</v>
      </c>
      <c r="Q33" t="s">
        <v>24</v>
      </c>
      <c r="R33" t="s">
        <v>463</v>
      </c>
      <c r="S33" t="s">
        <v>53</v>
      </c>
      <c r="T33" t="s">
        <v>486</v>
      </c>
      <c r="U33" t="s">
        <v>2</v>
      </c>
      <c r="V33" t="s">
        <v>28</v>
      </c>
      <c r="W33" t="s">
        <v>1996</v>
      </c>
      <c r="X33" t="s">
        <v>30</v>
      </c>
      <c r="Y33" t="s">
        <v>1997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  <c r="AN33" t="s">
        <v>2</v>
      </c>
    </row>
    <row r="34" spans="1:40" x14ac:dyDescent="0.3">
      <c r="A34" s="1" t="s">
        <v>489</v>
      </c>
      <c r="B34" t="s">
        <v>22</v>
      </c>
      <c r="C34" t="s">
        <v>2</v>
      </c>
      <c r="D34" t="s">
        <v>490</v>
      </c>
      <c r="E34">
        <v>1.0652170000000001</v>
      </c>
      <c r="F34" t="s">
        <v>1998</v>
      </c>
      <c r="G34">
        <f t="shared" si="0"/>
        <v>1.2330000000000001</v>
      </c>
      <c r="H34" t="s">
        <v>493</v>
      </c>
      <c r="I34">
        <v>1.1519999999999999</v>
      </c>
      <c r="J34">
        <v>1.075</v>
      </c>
      <c r="K34" t="s">
        <v>1999</v>
      </c>
      <c r="L34" t="s">
        <v>1357</v>
      </c>
      <c r="M34" t="s">
        <v>2</v>
      </c>
      <c r="N34" t="s">
        <v>2</v>
      </c>
      <c r="O34" t="s">
        <v>22</v>
      </c>
      <c r="P34" t="s">
        <v>2</v>
      </c>
      <c r="Q34" t="s">
        <v>24</v>
      </c>
      <c r="R34" t="s">
        <v>485</v>
      </c>
      <c r="S34" t="s">
        <v>53</v>
      </c>
      <c r="T34" t="s">
        <v>498</v>
      </c>
      <c r="U34" t="s">
        <v>2</v>
      </c>
      <c r="V34" t="s">
        <v>28</v>
      </c>
      <c r="W34" t="s">
        <v>2000</v>
      </c>
      <c r="X34" t="s">
        <v>30</v>
      </c>
      <c r="Y34" t="s">
        <v>2001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  <c r="AN34" t="s">
        <v>2</v>
      </c>
    </row>
    <row r="35" spans="1:40" x14ac:dyDescent="0.3">
      <c r="A35" s="1" t="s">
        <v>501</v>
      </c>
      <c r="B35" t="s">
        <v>22</v>
      </c>
      <c r="C35" t="s">
        <v>2</v>
      </c>
      <c r="D35" t="s">
        <v>502</v>
      </c>
      <c r="E35">
        <v>1.0611470000000001</v>
      </c>
      <c r="F35" t="s">
        <v>2002</v>
      </c>
      <c r="G35">
        <f t="shared" si="0"/>
        <v>1.23</v>
      </c>
      <c r="H35" t="s">
        <v>493</v>
      </c>
      <c r="I35">
        <v>1.1499999999999999</v>
      </c>
      <c r="J35">
        <v>1.0740000000000001</v>
      </c>
      <c r="K35" t="s">
        <v>2003</v>
      </c>
      <c r="L35" t="s">
        <v>2004</v>
      </c>
      <c r="M35" t="s">
        <v>2</v>
      </c>
      <c r="N35" t="s">
        <v>2</v>
      </c>
      <c r="O35" t="s">
        <v>22</v>
      </c>
      <c r="P35" t="s">
        <v>2</v>
      </c>
      <c r="Q35" t="s">
        <v>24</v>
      </c>
      <c r="R35" t="s">
        <v>485</v>
      </c>
      <c r="S35" t="s">
        <v>53</v>
      </c>
      <c r="T35" t="s">
        <v>529</v>
      </c>
      <c r="U35" t="s">
        <v>2</v>
      </c>
      <c r="V35" t="s">
        <v>28</v>
      </c>
      <c r="W35" t="s">
        <v>2005</v>
      </c>
      <c r="X35" t="s">
        <v>30</v>
      </c>
      <c r="Y35" t="s">
        <v>2006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  <c r="AN35" t="s">
        <v>2</v>
      </c>
    </row>
    <row r="36" spans="1:40" x14ac:dyDescent="0.3">
      <c r="A36" s="1" t="s">
        <v>512</v>
      </c>
      <c r="B36" t="s">
        <v>22</v>
      </c>
      <c r="C36" t="s">
        <v>2</v>
      </c>
      <c r="D36" t="s">
        <v>513</v>
      </c>
      <c r="E36">
        <v>1.0571200000000001</v>
      </c>
      <c r="F36" t="s">
        <v>2007</v>
      </c>
      <c r="G36">
        <f t="shared" si="0"/>
        <v>1.2270000000000001</v>
      </c>
      <c r="H36" t="s">
        <v>493</v>
      </c>
      <c r="I36">
        <v>1.147</v>
      </c>
      <c r="J36">
        <v>1.073</v>
      </c>
      <c r="K36" t="s">
        <v>2008</v>
      </c>
      <c r="L36" t="s">
        <v>2009</v>
      </c>
      <c r="M36" t="s">
        <v>2</v>
      </c>
      <c r="N36" t="s">
        <v>2</v>
      </c>
      <c r="O36" t="s">
        <v>22</v>
      </c>
      <c r="P36" t="s">
        <v>2</v>
      </c>
      <c r="Q36" t="s">
        <v>24</v>
      </c>
      <c r="R36" t="s">
        <v>509</v>
      </c>
      <c r="S36" t="s">
        <v>53</v>
      </c>
      <c r="T36" t="s">
        <v>529</v>
      </c>
      <c r="U36" t="s">
        <v>2</v>
      </c>
      <c r="V36" t="s">
        <v>28</v>
      </c>
      <c r="W36" t="s">
        <v>2010</v>
      </c>
      <c r="X36" t="s">
        <v>30</v>
      </c>
      <c r="Y36" t="s">
        <v>2011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</row>
    <row r="37" spans="1:40" x14ac:dyDescent="0.3">
      <c r="A37" s="1" t="s">
        <v>521</v>
      </c>
      <c r="B37" t="s">
        <v>22</v>
      </c>
      <c r="C37" t="s">
        <v>2</v>
      </c>
      <c r="D37" t="s">
        <v>522</v>
      </c>
      <c r="E37">
        <v>1.053131</v>
      </c>
      <c r="F37" t="s">
        <v>2012</v>
      </c>
      <c r="G37">
        <f t="shared" si="0"/>
        <v>1.2230000000000001</v>
      </c>
      <c r="H37" t="s">
        <v>493</v>
      </c>
      <c r="I37">
        <v>1.145</v>
      </c>
      <c r="J37">
        <v>1.071</v>
      </c>
      <c r="K37" t="s">
        <v>2013</v>
      </c>
      <c r="L37" t="s">
        <v>2014</v>
      </c>
      <c r="M37" t="s">
        <v>2</v>
      </c>
      <c r="N37" t="s">
        <v>2</v>
      </c>
      <c r="O37" t="s">
        <v>22</v>
      </c>
      <c r="P37" t="s">
        <v>2</v>
      </c>
      <c r="Q37" t="s">
        <v>24</v>
      </c>
      <c r="R37" t="s">
        <v>509</v>
      </c>
      <c r="S37" t="s">
        <v>53</v>
      </c>
      <c r="T37" t="s">
        <v>541</v>
      </c>
      <c r="U37" t="s">
        <v>2</v>
      </c>
      <c r="V37" t="s">
        <v>28</v>
      </c>
      <c r="W37" t="s">
        <v>2015</v>
      </c>
      <c r="X37" t="s">
        <v>30</v>
      </c>
      <c r="Y37" t="s">
        <v>2016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</row>
    <row r="38" spans="1:40" x14ac:dyDescent="0.3">
      <c r="A38" s="1" t="s">
        <v>532</v>
      </c>
      <c r="B38" t="s">
        <v>22</v>
      </c>
      <c r="C38" t="s">
        <v>2</v>
      </c>
      <c r="D38" t="s">
        <v>533</v>
      </c>
      <c r="E38">
        <v>1.049172</v>
      </c>
      <c r="F38" t="s">
        <v>2017</v>
      </c>
      <c r="G38">
        <f t="shared" si="0"/>
        <v>1.2210000000000001</v>
      </c>
      <c r="H38" t="s">
        <v>493</v>
      </c>
      <c r="I38">
        <v>1.143</v>
      </c>
      <c r="J38">
        <v>1.07</v>
      </c>
      <c r="K38" t="s">
        <v>2018</v>
      </c>
      <c r="L38" t="s">
        <v>1385</v>
      </c>
      <c r="M38" t="s">
        <v>2</v>
      </c>
      <c r="N38" t="s">
        <v>2</v>
      </c>
      <c r="O38" t="s">
        <v>22</v>
      </c>
      <c r="P38" t="s">
        <v>2</v>
      </c>
      <c r="Q38" t="s">
        <v>24</v>
      </c>
      <c r="R38" t="s">
        <v>540</v>
      </c>
      <c r="S38" t="s">
        <v>53</v>
      </c>
      <c r="T38" t="s">
        <v>561</v>
      </c>
      <c r="U38" t="s">
        <v>2</v>
      </c>
      <c r="V38" t="s">
        <v>28</v>
      </c>
      <c r="W38" t="s">
        <v>2019</v>
      </c>
      <c r="X38" t="s">
        <v>30</v>
      </c>
      <c r="Y38" t="s">
        <v>2020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</row>
    <row r="39" spans="1:40" x14ac:dyDescent="0.3">
      <c r="A39" s="1" t="s">
        <v>544</v>
      </c>
      <c r="B39" t="s">
        <v>22</v>
      </c>
      <c r="C39" t="s">
        <v>2</v>
      </c>
      <c r="D39" t="s">
        <v>545</v>
      </c>
      <c r="E39">
        <v>1.045237</v>
      </c>
      <c r="F39" t="s">
        <v>2021</v>
      </c>
      <c r="G39">
        <f t="shared" si="0"/>
        <v>1.2190000000000001</v>
      </c>
      <c r="H39" t="s">
        <v>493</v>
      </c>
      <c r="I39">
        <v>1.141</v>
      </c>
      <c r="J39">
        <v>1.069</v>
      </c>
      <c r="K39" t="s">
        <v>2022</v>
      </c>
      <c r="L39" t="s">
        <v>2023</v>
      </c>
      <c r="M39" t="s">
        <v>2</v>
      </c>
      <c r="N39" t="s">
        <v>2</v>
      </c>
      <c r="O39" t="s">
        <v>22</v>
      </c>
      <c r="P39" t="s">
        <v>2</v>
      </c>
      <c r="Q39" t="s">
        <v>24</v>
      </c>
      <c r="R39" t="s">
        <v>540</v>
      </c>
      <c r="S39" t="s">
        <v>53</v>
      </c>
      <c r="T39" t="s">
        <v>1157</v>
      </c>
      <c r="U39" t="s">
        <v>2</v>
      </c>
      <c r="V39" t="s">
        <v>28</v>
      </c>
      <c r="W39" t="s">
        <v>2024</v>
      </c>
      <c r="X39" t="s">
        <v>30</v>
      </c>
      <c r="Y39" t="s">
        <v>2025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</row>
    <row r="40" spans="1:40" x14ac:dyDescent="0.3">
      <c r="A40" s="1" t="s">
        <v>554</v>
      </c>
      <c r="B40" t="s">
        <v>22</v>
      </c>
      <c r="C40" t="s">
        <v>2</v>
      </c>
      <c r="D40" t="s">
        <v>555</v>
      </c>
      <c r="E40">
        <v>1.0413269999999999</v>
      </c>
      <c r="F40" t="s">
        <v>2026</v>
      </c>
      <c r="G40">
        <f t="shared" si="0"/>
        <v>1.218</v>
      </c>
      <c r="H40" t="s">
        <v>493</v>
      </c>
      <c r="I40">
        <v>1.1379999999999999</v>
      </c>
      <c r="J40">
        <v>1.0680000000000001</v>
      </c>
      <c r="K40" t="s">
        <v>2027</v>
      </c>
      <c r="L40" t="s">
        <v>2028</v>
      </c>
      <c r="M40" t="s">
        <v>2</v>
      </c>
      <c r="N40" t="s">
        <v>2</v>
      </c>
      <c r="O40" t="s">
        <v>22</v>
      </c>
      <c r="P40" t="s">
        <v>2</v>
      </c>
      <c r="Q40" t="s">
        <v>24</v>
      </c>
      <c r="R40" t="s">
        <v>540</v>
      </c>
      <c r="S40" t="s">
        <v>53</v>
      </c>
      <c r="T40" t="s">
        <v>1176</v>
      </c>
      <c r="U40" t="s">
        <v>2</v>
      </c>
      <c r="V40" t="s">
        <v>28</v>
      </c>
      <c r="W40" t="s">
        <v>2029</v>
      </c>
      <c r="X40" t="s">
        <v>30</v>
      </c>
      <c r="Y40" t="s">
        <v>2030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2</v>
      </c>
    </row>
    <row r="41" spans="1:40" x14ac:dyDescent="0.3">
      <c r="A41" s="1" t="s">
        <v>564</v>
      </c>
      <c r="B41" t="s">
        <v>22</v>
      </c>
      <c r="C41" t="s">
        <v>2</v>
      </c>
      <c r="D41" t="s">
        <v>565</v>
      </c>
      <c r="E41">
        <v>1.037442</v>
      </c>
      <c r="F41" t="s">
        <v>2031</v>
      </c>
      <c r="G41">
        <f t="shared" si="0"/>
        <v>1.216</v>
      </c>
      <c r="H41" t="s">
        <v>493</v>
      </c>
      <c r="I41">
        <v>1.137</v>
      </c>
      <c r="J41">
        <v>1.0680000000000001</v>
      </c>
      <c r="K41" t="s">
        <v>2032</v>
      </c>
      <c r="L41" t="s">
        <v>2033</v>
      </c>
      <c r="M41" t="s">
        <v>2</v>
      </c>
      <c r="N41" t="s">
        <v>2</v>
      </c>
      <c r="O41" t="s">
        <v>22</v>
      </c>
      <c r="P41" t="s">
        <v>2</v>
      </c>
      <c r="Q41" t="s">
        <v>24</v>
      </c>
      <c r="R41" t="s">
        <v>570</v>
      </c>
      <c r="S41" t="s">
        <v>53</v>
      </c>
      <c r="T41" t="s">
        <v>582</v>
      </c>
      <c r="U41" t="s">
        <v>2</v>
      </c>
      <c r="V41" t="s">
        <v>28</v>
      </c>
      <c r="W41" t="s">
        <v>2034</v>
      </c>
      <c r="X41" t="s">
        <v>30</v>
      </c>
      <c r="Y41" t="s">
        <v>2035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  <c r="AN41" t="s">
        <v>2</v>
      </c>
    </row>
    <row r="42" spans="1:40" x14ac:dyDescent="0.3">
      <c r="A42" s="1" t="s">
        <v>574</v>
      </c>
      <c r="B42" t="s">
        <v>22</v>
      </c>
      <c r="C42" t="s">
        <v>2</v>
      </c>
      <c r="D42" t="s">
        <v>575</v>
      </c>
      <c r="E42">
        <v>1.033577</v>
      </c>
      <c r="F42" t="s">
        <v>2036</v>
      </c>
      <c r="G42">
        <f t="shared" si="0"/>
        <v>1.214</v>
      </c>
      <c r="H42" t="s">
        <v>493</v>
      </c>
      <c r="I42">
        <v>1.137</v>
      </c>
      <c r="J42">
        <v>1.0669999999999999</v>
      </c>
      <c r="K42" t="s">
        <v>2037</v>
      </c>
      <c r="L42" t="s">
        <v>1414</v>
      </c>
      <c r="M42" t="s">
        <v>2</v>
      </c>
      <c r="N42" t="s">
        <v>2</v>
      </c>
      <c r="O42" t="s">
        <v>22</v>
      </c>
      <c r="P42" t="s">
        <v>2</v>
      </c>
      <c r="Q42" t="s">
        <v>24</v>
      </c>
      <c r="R42" t="s">
        <v>570</v>
      </c>
      <c r="S42" t="s">
        <v>53</v>
      </c>
      <c r="T42" t="s">
        <v>600</v>
      </c>
      <c r="U42" t="s">
        <v>2</v>
      </c>
      <c r="V42" t="s">
        <v>28</v>
      </c>
      <c r="W42" t="s">
        <v>2038</v>
      </c>
      <c r="X42" t="s">
        <v>30</v>
      </c>
      <c r="Y42" t="s">
        <v>2039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  <c r="AN42" t="s">
        <v>2</v>
      </c>
    </row>
    <row r="43" spans="1:40" x14ac:dyDescent="0.3">
      <c r="A43" s="1" t="s">
        <v>585</v>
      </c>
      <c r="B43" t="s">
        <v>22</v>
      </c>
      <c r="C43" t="s">
        <v>2</v>
      </c>
      <c r="D43" t="s">
        <v>586</v>
      </c>
      <c r="E43">
        <v>1.031649</v>
      </c>
      <c r="F43" t="s">
        <v>2040</v>
      </c>
      <c r="G43">
        <f t="shared" si="0"/>
        <v>1.2130000000000001</v>
      </c>
      <c r="H43" t="s">
        <v>493</v>
      </c>
      <c r="I43">
        <v>1.1359999999999999</v>
      </c>
      <c r="J43">
        <v>1.0669999999999999</v>
      </c>
      <c r="K43" t="s">
        <v>2041</v>
      </c>
      <c r="L43" t="s">
        <v>599</v>
      </c>
      <c r="M43" t="s">
        <v>2</v>
      </c>
      <c r="N43" t="s">
        <v>2</v>
      </c>
      <c r="O43" t="s">
        <v>22</v>
      </c>
      <c r="P43" t="s">
        <v>2</v>
      </c>
      <c r="Q43" t="s">
        <v>24</v>
      </c>
      <c r="R43" t="s">
        <v>570</v>
      </c>
      <c r="S43" t="s">
        <v>53</v>
      </c>
      <c r="T43" t="s">
        <v>611</v>
      </c>
      <c r="U43" t="s">
        <v>2</v>
      </c>
      <c r="V43" t="s">
        <v>28</v>
      </c>
      <c r="W43" t="s">
        <v>2042</v>
      </c>
      <c r="X43" t="s">
        <v>30</v>
      </c>
      <c r="Y43" t="s">
        <v>2043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  <c r="AN43" t="s">
        <v>2</v>
      </c>
    </row>
    <row r="44" spans="1:40" x14ac:dyDescent="0.3">
      <c r="A44" s="1" t="s">
        <v>595</v>
      </c>
      <c r="B44" t="s">
        <v>22</v>
      </c>
      <c r="C44" t="s">
        <v>2</v>
      </c>
      <c r="D44" t="s">
        <v>596</v>
      </c>
      <c r="E44">
        <v>1.029725</v>
      </c>
      <c r="F44" t="s">
        <v>2044</v>
      </c>
      <c r="G44">
        <f t="shared" si="0"/>
        <v>1.212</v>
      </c>
      <c r="H44" t="s">
        <v>493</v>
      </c>
      <c r="I44">
        <v>1.1359999999999999</v>
      </c>
      <c r="J44">
        <v>1.0669999999999999</v>
      </c>
      <c r="K44" t="s">
        <v>2045</v>
      </c>
      <c r="L44" t="s">
        <v>1728</v>
      </c>
      <c r="M44" t="s">
        <v>2</v>
      </c>
      <c r="N44" t="s">
        <v>2</v>
      </c>
      <c r="O44" t="s">
        <v>22</v>
      </c>
      <c r="P44" t="s">
        <v>2</v>
      </c>
      <c r="Q44" t="s">
        <v>24</v>
      </c>
      <c r="R44" t="s">
        <v>610</v>
      </c>
      <c r="S44" t="s">
        <v>53</v>
      </c>
      <c r="T44" t="s">
        <v>628</v>
      </c>
      <c r="U44" t="s">
        <v>2</v>
      </c>
      <c r="V44" t="s">
        <v>28</v>
      </c>
      <c r="W44" t="s">
        <v>2046</v>
      </c>
      <c r="X44" t="s">
        <v>30</v>
      </c>
      <c r="Y44" t="s">
        <v>2047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  <c r="AN44" t="s">
        <v>2</v>
      </c>
    </row>
    <row r="45" spans="1:40" x14ac:dyDescent="0.3">
      <c r="A45" s="1" t="s">
        <v>603</v>
      </c>
      <c r="B45" t="s">
        <v>22</v>
      </c>
      <c r="C45" t="s">
        <v>2</v>
      </c>
      <c r="D45" t="s">
        <v>604</v>
      </c>
      <c r="E45">
        <v>1.0278039999999999</v>
      </c>
      <c r="F45" t="s">
        <v>2044</v>
      </c>
      <c r="G45">
        <f t="shared" si="0"/>
        <v>1.212</v>
      </c>
      <c r="H45" t="s">
        <v>493</v>
      </c>
      <c r="I45">
        <v>1.135</v>
      </c>
      <c r="J45">
        <v>1.0660000000000001</v>
      </c>
      <c r="K45" t="s">
        <v>2048</v>
      </c>
      <c r="L45" t="s">
        <v>2049</v>
      </c>
      <c r="M45" t="s">
        <v>2</v>
      </c>
      <c r="N45" t="s">
        <v>2</v>
      </c>
      <c r="O45" t="s">
        <v>22</v>
      </c>
      <c r="P45" t="s">
        <v>2</v>
      </c>
      <c r="Q45" t="s">
        <v>24</v>
      </c>
      <c r="R45" t="s">
        <v>610</v>
      </c>
      <c r="S45" t="s">
        <v>53</v>
      </c>
      <c r="T45" t="s">
        <v>637</v>
      </c>
      <c r="U45" t="s">
        <v>2</v>
      </c>
      <c r="V45" t="s">
        <v>28</v>
      </c>
      <c r="W45" t="s">
        <v>2050</v>
      </c>
      <c r="X45" t="s">
        <v>30</v>
      </c>
      <c r="Y45" t="s">
        <v>2051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  <c r="AN45" t="s">
        <v>2</v>
      </c>
    </row>
    <row r="46" spans="1:40" x14ac:dyDescent="0.3">
      <c r="A46" s="1" t="s">
        <v>614</v>
      </c>
      <c r="B46" t="s">
        <v>22</v>
      </c>
      <c r="C46" t="s">
        <v>2</v>
      </c>
      <c r="D46" t="s">
        <v>615</v>
      </c>
      <c r="E46">
        <v>1.025887</v>
      </c>
      <c r="F46" t="s">
        <v>2052</v>
      </c>
      <c r="G46">
        <f t="shared" si="0"/>
        <v>1.2110000000000001</v>
      </c>
      <c r="H46" t="s">
        <v>493</v>
      </c>
      <c r="I46">
        <v>1.135</v>
      </c>
      <c r="J46">
        <v>1.0660000000000001</v>
      </c>
      <c r="K46" t="s">
        <v>2053</v>
      </c>
      <c r="L46" t="s">
        <v>1047</v>
      </c>
      <c r="M46" t="s">
        <v>2</v>
      </c>
      <c r="N46" t="s">
        <v>2</v>
      </c>
      <c r="O46" t="s">
        <v>22</v>
      </c>
      <c r="P46" t="s">
        <v>2</v>
      </c>
      <c r="Q46" t="s">
        <v>24</v>
      </c>
      <c r="R46" t="s">
        <v>610</v>
      </c>
      <c r="S46" t="s">
        <v>53</v>
      </c>
      <c r="T46" t="s">
        <v>655</v>
      </c>
      <c r="U46" t="s">
        <v>2</v>
      </c>
      <c r="V46" t="s">
        <v>28</v>
      </c>
      <c r="W46" t="s">
        <v>2054</v>
      </c>
      <c r="X46" t="s">
        <v>30</v>
      </c>
      <c r="Y46" t="s">
        <v>2055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  <c r="AN46" t="s">
        <v>2</v>
      </c>
    </row>
    <row r="47" spans="1:40" x14ac:dyDescent="0.3">
      <c r="A47" s="1" t="s">
        <v>622</v>
      </c>
      <c r="B47" t="s">
        <v>22</v>
      </c>
      <c r="C47" t="s">
        <v>2</v>
      </c>
      <c r="D47" t="s">
        <v>623</v>
      </c>
      <c r="E47">
        <v>1.023973</v>
      </c>
      <c r="F47" t="s">
        <v>2056</v>
      </c>
      <c r="G47">
        <f t="shared" si="0"/>
        <v>1.21</v>
      </c>
      <c r="H47" t="s">
        <v>493</v>
      </c>
      <c r="I47">
        <v>1.135</v>
      </c>
      <c r="J47">
        <v>1.0660000000000001</v>
      </c>
      <c r="K47" t="s">
        <v>2057</v>
      </c>
      <c r="L47" t="s">
        <v>1431</v>
      </c>
      <c r="M47" t="s">
        <v>2</v>
      </c>
      <c r="N47" t="s">
        <v>2</v>
      </c>
      <c r="O47" t="s">
        <v>22</v>
      </c>
      <c r="P47" t="s">
        <v>2</v>
      </c>
      <c r="Q47" t="s">
        <v>24</v>
      </c>
      <c r="R47" t="s">
        <v>610</v>
      </c>
      <c r="S47" t="s">
        <v>53</v>
      </c>
      <c r="T47" t="s">
        <v>655</v>
      </c>
      <c r="U47" t="s">
        <v>2</v>
      </c>
      <c r="V47" t="s">
        <v>28</v>
      </c>
      <c r="W47" t="s">
        <v>2058</v>
      </c>
      <c r="X47" t="s">
        <v>30</v>
      </c>
      <c r="Y47" t="s">
        <v>2059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  <c r="AN47" t="s">
        <v>2</v>
      </c>
    </row>
    <row r="48" spans="1:40" x14ac:dyDescent="0.3">
      <c r="A48" s="1" t="s">
        <v>631</v>
      </c>
      <c r="B48" t="s">
        <v>22</v>
      </c>
      <c r="C48" t="s">
        <v>2</v>
      </c>
      <c r="D48" t="s">
        <v>632</v>
      </c>
      <c r="E48">
        <v>1.0220629999999999</v>
      </c>
      <c r="F48" t="s">
        <v>2056</v>
      </c>
      <c r="G48">
        <f t="shared" si="0"/>
        <v>1.21</v>
      </c>
      <c r="H48" t="s">
        <v>493</v>
      </c>
      <c r="I48">
        <v>1.1339999999999999</v>
      </c>
      <c r="J48">
        <v>1.0660000000000001</v>
      </c>
      <c r="K48" t="s">
        <v>2060</v>
      </c>
      <c r="L48" t="s">
        <v>1740</v>
      </c>
      <c r="M48" t="s">
        <v>2</v>
      </c>
      <c r="N48" t="s">
        <v>2</v>
      </c>
      <c r="O48" t="s">
        <v>22</v>
      </c>
      <c r="P48" t="s">
        <v>2</v>
      </c>
      <c r="Q48" t="s">
        <v>24</v>
      </c>
      <c r="R48" t="s">
        <v>610</v>
      </c>
      <c r="S48" t="s">
        <v>53</v>
      </c>
      <c r="T48" t="s">
        <v>672</v>
      </c>
      <c r="U48" t="s">
        <v>2</v>
      </c>
      <c r="V48" t="s">
        <v>28</v>
      </c>
      <c r="W48" t="s">
        <v>2061</v>
      </c>
      <c r="X48" t="s">
        <v>30</v>
      </c>
      <c r="Y48" t="s">
        <v>2062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  <c r="AN48" t="s">
        <v>2</v>
      </c>
    </row>
    <row r="49" spans="1:48" x14ac:dyDescent="0.3">
      <c r="A49" s="1" t="s">
        <v>640</v>
      </c>
      <c r="B49" t="s">
        <v>22</v>
      </c>
      <c r="C49" t="s">
        <v>2</v>
      </c>
      <c r="D49" t="s">
        <v>641</v>
      </c>
      <c r="E49">
        <v>1.020157</v>
      </c>
      <c r="F49" t="s">
        <v>2063</v>
      </c>
      <c r="G49">
        <f t="shared" si="0"/>
        <v>1.2090000000000001</v>
      </c>
      <c r="H49" t="s">
        <v>493</v>
      </c>
      <c r="I49">
        <v>1.1339999999999999</v>
      </c>
      <c r="J49">
        <v>1.0660000000000001</v>
      </c>
      <c r="K49" t="s">
        <v>2064</v>
      </c>
      <c r="L49" t="s">
        <v>1065</v>
      </c>
      <c r="M49" t="s">
        <v>2</v>
      </c>
      <c r="N49" t="s">
        <v>2</v>
      </c>
      <c r="O49" t="s">
        <v>22</v>
      </c>
      <c r="P49" t="s">
        <v>2</v>
      </c>
      <c r="Q49" t="s">
        <v>24</v>
      </c>
      <c r="R49" t="s">
        <v>610</v>
      </c>
      <c r="S49" t="s">
        <v>53</v>
      </c>
      <c r="T49" t="s">
        <v>681</v>
      </c>
      <c r="U49" t="s">
        <v>2</v>
      </c>
      <c r="V49" t="s">
        <v>28</v>
      </c>
      <c r="W49" t="s">
        <v>2065</v>
      </c>
      <c r="X49" t="s">
        <v>30</v>
      </c>
      <c r="Y49" t="s">
        <v>2066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N49" t="s">
        <v>2</v>
      </c>
    </row>
    <row r="50" spans="1:48" x14ac:dyDescent="0.3">
      <c r="A50" s="1" t="s">
        <v>648</v>
      </c>
      <c r="B50" t="s">
        <v>22</v>
      </c>
      <c r="C50" t="s">
        <v>2</v>
      </c>
      <c r="D50" t="s">
        <v>649</v>
      </c>
      <c r="E50">
        <v>1.018254</v>
      </c>
      <c r="F50" t="s">
        <v>2067</v>
      </c>
      <c r="G50">
        <f t="shared" si="0"/>
        <v>1.208</v>
      </c>
      <c r="H50" t="s">
        <v>493</v>
      </c>
      <c r="I50">
        <v>1.133</v>
      </c>
      <c r="J50">
        <v>1.0660000000000001</v>
      </c>
      <c r="K50" t="s">
        <v>2068</v>
      </c>
      <c r="L50" t="s">
        <v>663</v>
      </c>
      <c r="M50" t="s">
        <v>2</v>
      </c>
      <c r="N50" t="s">
        <v>2</v>
      </c>
      <c r="O50" t="s">
        <v>22</v>
      </c>
      <c r="P50" t="s">
        <v>2</v>
      </c>
      <c r="Q50" t="s">
        <v>24</v>
      </c>
      <c r="R50" t="s">
        <v>664</v>
      </c>
      <c r="S50" t="s">
        <v>53</v>
      </c>
      <c r="T50" t="s">
        <v>681</v>
      </c>
      <c r="U50" t="s">
        <v>2</v>
      </c>
      <c r="V50" t="s">
        <v>28</v>
      </c>
      <c r="W50" t="s">
        <v>2069</v>
      </c>
      <c r="X50" t="s">
        <v>30</v>
      </c>
      <c r="Y50" t="s">
        <v>2070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N50" t="s">
        <v>2</v>
      </c>
    </row>
    <row r="51" spans="1:48" x14ac:dyDescent="0.3">
      <c r="A51" s="1" t="s">
        <v>658</v>
      </c>
      <c r="B51" t="s">
        <v>22</v>
      </c>
      <c r="C51" t="s">
        <v>2</v>
      </c>
      <c r="D51" t="s">
        <v>659</v>
      </c>
      <c r="E51">
        <v>1.016356</v>
      </c>
      <c r="F51" t="s">
        <v>2067</v>
      </c>
      <c r="G51">
        <f t="shared" si="0"/>
        <v>1.208</v>
      </c>
      <c r="H51" t="s">
        <v>493</v>
      </c>
      <c r="I51">
        <v>1.133</v>
      </c>
      <c r="J51">
        <v>1.0660000000000001</v>
      </c>
      <c r="K51" t="s">
        <v>2071</v>
      </c>
      <c r="L51" t="s">
        <v>1078</v>
      </c>
      <c r="M51" t="s">
        <v>2</v>
      </c>
      <c r="N51" t="s">
        <v>2</v>
      </c>
      <c r="O51" t="s">
        <v>22</v>
      </c>
      <c r="P51" t="s">
        <v>2</v>
      </c>
      <c r="Q51" t="s">
        <v>24</v>
      </c>
      <c r="R51" t="s">
        <v>664</v>
      </c>
      <c r="S51" t="s">
        <v>53</v>
      </c>
      <c r="T51" t="s">
        <v>690</v>
      </c>
      <c r="U51" t="s">
        <v>2</v>
      </c>
      <c r="V51" t="s">
        <v>28</v>
      </c>
      <c r="W51" t="s">
        <v>2072</v>
      </c>
      <c r="X51" t="s">
        <v>30</v>
      </c>
      <c r="Y51" t="s">
        <v>2073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  <c r="AN51" t="s">
        <v>2</v>
      </c>
    </row>
    <row r="52" spans="1:48" x14ac:dyDescent="0.3">
      <c r="A52" s="1" t="s">
        <v>667</v>
      </c>
      <c r="B52" t="s">
        <v>22</v>
      </c>
      <c r="C52" t="s">
        <v>2</v>
      </c>
      <c r="D52" t="s">
        <v>668</v>
      </c>
      <c r="E52">
        <v>1.014462</v>
      </c>
      <c r="F52" t="s">
        <v>2074</v>
      </c>
      <c r="G52">
        <f t="shared" si="0"/>
        <v>1.2070000000000001</v>
      </c>
      <c r="H52" t="s">
        <v>493</v>
      </c>
      <c r="I52">
        <v>1.133</v>
      </c>
      <c r="J52">
        <v>1.0660000000000001</v>
      </c>
      <c r="K52" t="s">
        <v>2075</v>
      </c>
      <c r="L52" t="s">
        <v>1084</v>
      </c>
      <c r="M52" t="s">
        <v>2</v>
      </c>
      <c r="N52" t="s">
        <v>2</v>
      </c>
      <c r="O52" t="s">
        <v>22</v>
      </c>
      <c r="P52" t="s">
        <v>2</v>
      </c>
      <c r="Q52" t="s">
        <v>24</v>
      </c>
      <c r="R52" t="s">
        <v>664</v>
      </c>
      <c r="S52" t="s">
        <v>53</v>
      </c>
      <c r="T52" t="s">
        <v>707</v>
      </c>
      <c r="U52" t="s">
        <v>2</v>
      </c>
      <c r="V52" t="s">
        <v>28</v>
      </c>
      <c r="W52" t="s">
        <v>2076</v>
      </c>
      <c r="X52" t="s">
        <v>30</v>
      </c>
      <c r="Y52" t="s">
        <v>1393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  <c r="AN52" t="s">
        <v>2</v>
      </c>
    </row>
    <row r="53" spans="1:48" x14ac:dyDescent="0.3">
      <c r="A53" s="1" t="s">
        <v>675</v>
      </c>
      <c r="B53" t="s">
        <v>22</v>
      </c>
      <c r="C53" t="s">
        <v>2</v>
      </c>
      <c r="D53" t="s">
        <v>676</v>
      </c>
      <c r="E53">
        <v>1.01257</v>
      </c>
      <c r="F53" t="s">
        <v>2077</v>
      </c>
      <c r="G53">
        <f t="shared" si="0"/>
        <v>1.206</v>
      </c>
      <c r="H53" t="s">
        <v>493</v>
      </c>
      <c r="I53">
        <v>1.1319999999999999</v>
      </c>
      <c r="J53">
        <v>1.0649999999999999</v>
      </c>
      <c r="K53" t="s">
        <v>2078</v>
      </c>
      <c r="L53" t="s">
        <v>1753</v>
      </c>
      <c r="M53" t="s">
        <v>2</v>
      </c>
      <c r="N53" t="s">
        <v>2</v>
      </c>
      <c r="O53" t="s">
        <v>22</v>
      </c>
      <c r="P53" t="s">
        <v>2</v>
      </c>
      <c r="Q53" t="s">
        <v>24</v>
      </c>
      <c r="R53" t="s">
        <v>664</v>
      </c>
      <c r="S53" t="s">
        <v>53</v>
      </c>
      <c r="T53" t="s">
        <v>717</v>
      </c>
      <c r="U53" t="s">
        <v>2</v>
      </c>
      <c r="V53" t="s">
        <v>28</v>
      </c>
      <c r="W53" t="s">
        <v>2079</v>
      </c>
      <c r="X53" t="s">
        <v>30</v>
      </c>
      <c r="Y53" t="s">
        <v>2080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  <c r="AN53" t="s">
        <v>2</v>
      </c>
    </row>
    <row r="54" spans="1:48" x14ac:dyDescent="0.3">
      <c r="A54" s="1" t="s">
        <v>684</v>
      </c>
      <c r="B54" t="s">
        <v>22</v>
      </c>
      <c r="C54" t="s">
        <v>2</v>
      </c>
      <c r="D54" t="s">
        <v>685</v>
      </c>
      <c r="E54">
        <v>1.0106809999999999</v>
      </c>
      <c r="F54" t="s">
        <v>2081</v>
      </c>
      <c r="G54">
        <f t="shared" si="0"/>
        <v>1.2050000000000001</v>
      </c>
      <c r="H54" t="s">
        <v>493</v>
      </c>
      <c r="I54">
        <v>1.1319999999999999</v>
      </c>
      <c r="J54">
        <v>1.0649999999999999</v>
      </c>
      <c r="K54" t="s">
        <v>2082</v>
      </c>
      <c r="L54" t="s">
        <v>1096</v>
      </c>
      <c r="M54" t="s">
        <v>2</v>
      </c>
      <c r="N54" t="s">
        <v>2</v>
      </c>
      <c r="O54" t="s">
        <v>22</v>
      </c>
      <c r="P54" t="s">
        <v>2</v>
      </c>
      <c r="Q54" t="s">
        <v>24</v>
      </c>
      <c r="R54" t="s">
        <v>664</v>
      </c>
      <c r="S54" t="s">
        <v>53</v>
      </c>
      <c r="T54" t="s">
        <v>727</v>
      </c>
      <c r="U54" t="s">
        <v>2</v>
      </c>
      <c r="V54" t="s">
        <v>28</v>
      </c>
      <c r="W54" t="s">
        <v>2083</v>
      </c>
      <c r="X54" t="s">
        <v>30</v>
      </c>
      <c r="Y54" t="s">
        <v>2084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</row>
    <row r="55" spans="1:48" x14ac:dyDescent="0.3">
      <c r="A55" s="1" t="s">
        <v>693</v>
      </c>
      <c r="B55" t="s">
        <v>22</v>
      </c>
      <c r="C55" t="s">
        <v>2</v>
      </c>
      <c r="D55" t="s">
        <v>694</v>
      </c>
      <c r="E55">
        <v>1.008794</v>
      </c>
      <c r="F55" t="s">
        <v>2085</v>
      </c>
      <c r="G55">
        <f t="shared" si="0"/>
        <v>1.204</v>
      </c>
      <c r="H55" t="s">
        <v>493</v>
      </c>
      <c r="I55">
        <v>1.131</v>
      </c>
      <c r="J55">
        <v>1.0649999999999999</v>
      </c>
      <c r="K55" t="s">
        <v>2086</v>
      </c>
      <c r="L55" t="s">
        <v>2087</v>
      </c>
      <c r="M55" t="s">
        <v>2</v>
      </c>
      <c r="N55" t="s">
        <v>2</v>
      </c>
      <c r="O55" t="s">
        <v>22</v>
      </c>
      <c r="P55" t="s">
        <v>2</v>
      </c>
      <c r="Q55" t="s">
        <v>24</v>
      </c>
      <c r="R55" t="s">
        <v>716</v>
      </c>
      <c r="S55" t="s">
        <v>53</v>
      </c>
      <c r="T55" t="s">
        <v>727</v>
      </c>
      <c r="U55" t="s">
        <v>2</v>
      </c>
      <c r="V55" t="s">
        <v>28</v>
      </c>
      <c r="W55" t="s">
        <v>2088</v>
      </c>
      <c r="X55" t="s">
        <v>30</v>
      </c>
      <c r="Y55" t="s">
        <v>2089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N55" t="s">
        <v>2</v>
      </c>
    </row>
    <row r="56" spans="1:48" x14ac:dyDescent="0.3">
      <c r="A56" s="1" t="s">
        <v>701</v>
      </c>
      <c r="B56" t="s">
        <v>22</v>
      </c>
      <c r="C56" t="s">
        <v>2</v>
      </c>
      <c r="D56" t="s">
        <v>702</v>
      </c>
      <c r="E56">
        <v>1.0069090000000001</v>
      </c>
      <c r="F56" t="s">
        <v>2085</v>
      </c>
      <c r="G56">
        <f t="shared" si="0"/>
        <v>1.204</v>
      </c>
      <c r="H56" t="s">
        <v>493</v>
      </c>
      <c r="I56">
        <v>1.131</v>
      </c>
      <c r="J56">
        <v>1.0649999999999999</v>
      </c>
      <c r="K56" t="s">
        <v>2090</v>
      </c>
      <c r="L56" t="s">
        <v>1759</v>
      </c>
      <c r="M56" t="s">
        <v>2</v>
      </c>
      <c r="N56" t="s">
        <v>2</v>
      </c>
      <c r="O56" t="s">
        <v>22</v>
      </c>
      <c r="P56" t="s">
        <v>2</v>
      </c>
      <c r="Q56" t="s">
        <v>24</v>
      </c>
      <c r="R56" t="s">
        <v>716</v>
      </c>
      <c r="S56" t="s">
        <v>53</v>
      </c>
      <c r="T56" t="s">
        <v>736</v>
      </c>
      <c r="U56" t="s">
        <v>2</v>
      </c>
      <c r="V56" t="s">
        <v>28</v>
      </c>
      <c r="W56" t="s">
        <v>2091</v>
      </c>
      <c r="X56" t="s">
        <v>30</v>
      </c>
      <c r="Y56" t="s">
        <v>2092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  <c r="AN56" t="s">
        <v>2</v>
      </c>
    </row>
    <row r="57" spans="1:48" x14ac:dyDescent="0.3">
      <c r="A57" s="1" t="s">
        <v>710</v>
      </c>
      <c r="B57" t="s">
        <v>22</v>
      </c>
      <c r="C57" t="s">
        <v>2</v>
      </c>
      <c r="D57" t="s">
        <v>711</v>
      </c>
      <c r="E57">
        <v>1.005026</v>
      </c>
      <c r="F57" t="s">
        <v>2093</v>
      </c>
      <c r="G57">
        <f t="shared" si="0"/>
        <v>1.2030000000000001</v>
      </c>
      <c r="H57" t="s">
        <v>493</v>
      </c>
      <c r="I57">
        <v>1.1299999999999999</v>
      </c>
      <c r="J57">
        <v>1.0649999999999999</v>
      </c>
      <c r="K57" t="s">
        <v>2094</v>
      </c>
      <c r="L57" t="s">
        <v>2095</v>
      </c>
      <c r="M57" t="s">
        <v>2</v>
      </c>
      <c r="N57" t="s">
        <v>2</v>
      </c>
      <c r="O57" t="s">
        <v>22</v>
      </c>
      <c r="P57" t="s">
        <v>2</v>
      </c>
      <c r="Q57" t="s">
        <v>24</v>
      </c>
      <c r="R57" t="s">
        <v>716</v>
      </c>
      <c r="S57" t="s">
        <v>53</v>
      </c>
      <c r="T57" t="s">
        <v>754</v>
      </c>
      <c r="U57" t="s">
        <v>2</v>
      </c>
      <c r="V57" t="s">
        <v>28</v>
      </c>
      <c r="W57" t="s">
        <v>2096</v>
      </c>
      <c r="X57" t="s">
        <v>30</v>
      </c>
      <c r="Y57" t="s">
        <v>2097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  <c r="AN57" t="s">
        <v>2</v>
      </c>
    </row>
    <row r="58" spans="1:48" x14ac:dyDescent="0.3">
      <c r="A58" s="1" t="s">
        <v>720</v>
      </c>
      <c r="B58" t="s">
        <v>22</v>
      </c>
      <c r="C58" t="s">
        <v>2</v>
      </c>
      <c r="D58" t="s">
        <v>721</v>
      </c>
      <c r="E58">
        <v>1.003144</v>
      </c>
      <c r="F58" t="s">
        <v>2098</v>
      </c>
      <c r="G58">
        <f t="shared" si="0"/>
        <v>1.202</v>
      </c>
      <c r="H58" t="s">
        <v>493</v>
      </c>
      <c r="I58">
        <v>1.1299999999999999</v>
      </c>
      <c r="J58">
        <v>1.0649999999999999</v>
      </c>
      <c r="K58" t="s">
        <v>2099</v>
      </c>
      <c r="L58" t="s">
        <v>1488</v>
      </c>
      <c r="M58" t="s">
        <v>2</v>
      </c>
      <c r="N58" t="s">
        <v>2</v>
      </c>
      <c r="O58" t="s">
        <v>22</v>
      </c>
      <c r="P58" t="s">
        <v>2</v>
      </c>
      <c r="Q58" t="s">
        <v>24</v>
      </c>
      <c r="R58" t="s">
        <v>716</v>
      </c>
      <c r="S58" t="s">
        <v>53</v>
      </c>
      <c r="T58" t="s">
        <v>762</v>
      </c>
      <c r="U58" t="s">
        <v>2</v>
      </c>
      <c r="V58" t="s">
        <v>28</v>
      </c>
      <c r="W58" t="s">
        <v>2100</v>
      </c>
      <c r="X58" t="s">
        <v>30</v>
      </c>
      <c r="Y58" t="s">
        <v>2101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3028</v>
      </c>
      <c r="AP58" t="s">
        <v>3029</v>
      </c>
      <c r="AQ58" t="s">
        <v>3030</v>
      </c>
      <c r="AR58" t="s">
        <v>3031</v>
      </c>
      <c r="AS58" t="s">
        <v>3032</v>
      </c>
      <c r="AT58" t="s">
        <v>3035</v>
      </c>
      <c r="AU58" t="s">
        <v>3033</v>
      </c>
      <c r="AV58" t="s">
        <v>3034</v>
      </c>
    </row>
    <row r="59" spans="1:48" s="3" customFormat="1" x14ac:dyDescent="0.3">
      <c r="A59" s="2" t="s">
        <v>730</v>
      </c>
      <c r="B59" s="3" t="s">
        <v>22</v>
      </c>
      <c r="C59" s="3" t="s">
        <v>2</v>
      </c>
      <c r="D59" s="3" t="s">
        <v>731</v>
      </c>
      <c r="E59" s="3" t="s">
        <v>2102</v>
      </c>
      <c r="F59" s="3" t="s">
        <v>2103</v>
      </c>
      <c r="G59">
        <f t="shared" si="0"/>
        <v>1.2010000000000001</v>
      </c>
      <c r="H59" s="3" t="s">
        <v>493</v>
      </c>
      <c r="I59" s="3" t="s">
        <v>79</v>
      </c>
      <c r="J59" s="3" t="s">
        <v>579</v>
      </c>
      <c r="K59" s="3" t="s">
        <v>2104</v>
      </c>
      <c r="L59" s="3" t="s">
        <v>1493</v>
      </c>
      <c r="M59" s="3" t="s">
        <v>2</v>
      </c>
      <c r="N59" s="3" t="s">
        <v>2</v>
      </c>
      <c r="O59" s="3" t="s">
        <v>22</v>
      </c>
      <c r="P59" s="3" t="s">
        <v>2</v>
      </c>
      <c r="Q59" s="3" t="s">
        <v>24</v>
      </c>
      <c r="R59" s="3" t="s">
        <v>716</v>
      </c>
      <c r="S59" s="3" t="s">
        <v>53</v>
      </c>
      <c r="T59" s="3" t="s">
        <v>762</v>
      </c>
      <c r="U59" s="3" t="s">
        <v>2</v>
      </c>
      <c r="V59" s="3" t="s">
        <v>28</v>
      </c>
      <c r="W59" s="3" t="s">
        <v>2105</v>
      </c>
      <c r="X59" s="3" t="s">
        <v>30</v>
      </c>
      <c r="Y59" s="3" t="s">
        <v>1410</v>
      </c>
      <c r="Z59" s="3" t="s">
        <v>2</v>
      </c>
      <c r="AA59" s="3" t="s">
        <v>2</v>
      </c>
      <c r="AB59" s="3" t="s">
        <v>2</v>
      </c>
      <c r="AC59" s="3" t="s">
        <v>2</v>
      </c>
      <c r="AD59" s="3" t="s">
        <v>2</v>
      </c>
      <c r="AE59" s="3" t="s">
        <v>2</v>
      </c>
      <c r="AF59" s="3" t="s">
        <v>2</v>
      </c>
      <c r="AG59" s="3" t="s">
        <v>2</v>
      </c>
      <c r="AH59" s="3" t="s">
        <v>2</v>
      </c>
      <c r="AI59" s="3" t="s">
        <v>2</v>
      </c>
      <c r="AJ59" s="3" t="s">
        <v>2</v>
      </c>
      <c r="AK59" s="3" t="s">
        <v>2</v>
      </c>
      <c r="AL59" s="3" t="s">
        <v>2</v>
      </c>
      <c r="AM59" s="3" t="s">
        <v>2</v>
      </c>
      <c r="AN59" s="3" t="s">
        <v>2</v>
      </c>
    </row>
    <row r="60" spans="1:48" s="5" customFormat="1" x14ac:dyDescent="0.3">
      <c r="A60" s="4" t="s">
        <v>739</v>
      </c>
      <c r="B60" s="5" t="s">
        <v>22</v>
      </c>
      <c r="C60" s="5" t="s">
        <v>2</v>
      </c>
      <c r="D60" s="5" t="s">
        <v>740</v>
      </c>
      <c r="E60" s="5" t="s">
        <v>2106</v>
      </c>
      <c r="F60" s="5" t="s">
        <v>2107</v>
      </c>
      <c r="G60">
        <f t="shared" si="0"/>
        <v>1.2</v>
      </c>
      <c r="H60" s="5" t="s">
        <v>493</v>
      </c>
      <c r="I60" s="5" t="s">
        <v>79</v>
      </c>
      <c r="J60" s="5" t="s">
        <v>579</v>
      </c>
      <c r="K60" s="5" t="s">
        <v>2108</v>
      </c>
      <c r="L60" s="5" t="s">
        <v>1499</v>
      </c>
      <c r="M60" s="5" t="s">
        <v>2</v>
      </c>
      <c r="N60" s="5" t="s">
        <v>2</v>
      </c>
      <c r="O60" s="5" t="s">
        <v>22</v>
      </c>
      <c r="P60" s="5" t="s">
        <v>2</v>
      </c>
      <c r="Q60" s="5" t="s">
        <v>24</v>
      </c>
      <c r="R60" s="5" t="s">
        <v>716</v>
      </c>
      <c r="S60" s="5" t="s">
        <v>53</v>
      </c>
      <c r="T60" s="5" t="s">
        <v>773</v>
      </c>
      <c r="U60" s="5" t="s">
        <v>2</v>
      </c>
      <c r="V60" s="5" t="s">
        <v>28</v>
      </c>
      <c r="W60" s="5" t="s">
        <v>2109</v>
      </c>
      <c r="X60" s="5" t="s">
        <v>30</v>
      </c>
      <c r="Y60" s="5" t="s">
        <v>520</v>
      </c>
      <c r="Z60" s="5" t="s">
        <v>2</v>
      </c>
      <c r="AA60" s="5" t="s">
        <v>2</v>
      </c>
      <c r="AB60" s="5" t="s">
        <v>2</v>
      </c>
      <c r="AC60" s="5" t="s">
        <v>2</v>
      </c>
      <c r="AD60" s="5" t="s">
        <v>2</v>
      </c>
      <c r="AE60" s="5" t="s">
        <v>2</v>
      </c>
      <c r="AF60" s="5" t="s">
        <v>2</v>
      </c>
      <c r="AG60" s="5" t="s">
        <v>2</v>
      </c>
      <c r="AH60" s="5" t="s">
        <v>2</v>
      </c>
      <c r="AI60" s="5" t="s">
        <v>2</v>
      </c>
      <c r="AJ60" s="5" t="s">
        <v>2</v>
      </c>
      <c r="AK60" s="5" t="s">
        <v>2</v>
      </c>
      <c r="AL60" s="5" t="s">
        <v>2</v>
      </c>
      <c r="AM60" s="5" t="s">
        <v>2</v>
      </c>
      <c r="AN60" s="5" t="s">
        <v>2</v>
      </c>
      <c r="AO60" s="5">
        <f>D59+(1-E59)*(D60-D59)/(E60-E59)</f>
        <v>549.37240277037824</v>
      </c>
      <c r="AP60" s="6">
        <f>MAX(E2:E70)</f>
        <v>1.2641249999999999</v>
      </c>
      <c r="AQ60" s="6">
        <f>MAX(I2:I70)</f>
        <v>1.821</v>
      </c>
      <c r="AR60" s="6">
        <f>MAX(J2:J70)</f>
        <v>1.3839999999999999</v>
      </c>
      <c r="AS60" s="5">
        <f>E2</f>
        <v>1.2621279999999999</v>
      </c>
      <c r="AT60" s="5">
        <f>G2</f>
        <v>2.367</v>
      </c>
      <c r="AU60" s="5">
        <f>MAX(G2:G59)</f>
        <v>2.387</v>
      </c>
      <c r="AV60" s="5">
        <f>G59+(1-E59)*(G60-G59)/(E60-E59)</f>
        <v>1.2003255194459244</v>
      </c>
    </row>
    <row r="61" spans="1:48" x14ac:dyDescent="0.3">
      <c r="A61" s="1" t="s">
        <v>748</v>
      </c>
      <c r="B61" t="s">
        <v>22</v>
      </c>
      <c r="C61" t="s">
        <v>2</v>
      </c>
      <c r="D61" t="s">
        <v>749</v>
      </c>
      <c r="E61" t="s">
        <v>2110</v>
      </c>
      <c r="F61" t="s">
        <v>2111</v>
      </c>
      <c r="G61">
        <f t="shared" si="0"/>
        <v>1.1990000000000001</v>
      </c>
      <c r="H61" t="s">
        <v>493</v>
      </c>
      <c r="I61" t="s">
        <v>696</v>
      </c>
      <c r="J61" t="s">
        <v>579</v>
      </c>
      <c r="K61" t="s">
        <v>2112</v>
      </c>
      <c r="L61" t="s">
        <v>1783</v>
      </c>
      <c r="M61" t="s">
        <v>2</v>
      </c>
      <c r="N61" t="s">
        <v>2</v>
      </c>
      <c r="O61" t="s">
        <v>22</v>
      </c>
      <c r="P61" t="s">
        <v>2</v>
      </c>
      <c r="Q61" t="s">
        <v>24</v>
      </c>
      <c r="R61" t="s">
        <v>772</v>
      </c>
      <c r="S61" t="s">
        <v>53</v>
      </c>
      <c r="T61" t="s">
        <v>790</v>
      </c>
      <c r="U61" t="s">
        <v>2</v>
      </c>
      <c r="V61" t="s">
        <v>28</v>
      </c>
      <c r="W61" t="s">
        <v>2113</v>
      </c>
      <c r="X61" t="s">
        <v>30</v>
      </c>
      <c r="Y61" t="s">
        <v>2114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  <c r="AN61" t="s">
        <v>2</v>
      </c>
    </row>
    <row r="62" spans="1:48" x14ac:dyDescent="0.3">
      <c r="A62" s="1" t="s">
        <v>757</v>
      </c>
      <c r="B62" t="s">
        <v>22</v>
      </c>
      <c r="C62" t="s">
        <v>2</v>
      </c>
      <c r="D62" t="s">
        <v>758</v>
      </c>
      <c r="E62" t="s">
        <v>2115</v>
      </c>
      <c r="F62" t="s">
        <v>2111</v>
      </c>
      <c r="G62">
        <f t="shared" si="0"/>
        <v>1.1990000000000001</v>
      </c>
      <c r="H62" t="s">
        <v>493</v>
      </c>
      <c r="I62" t="s">
        <v>696</v>
      </c>
      <c r="J62" t="s">
        <v>579</v>
      </c>
      <c r="K62" t="s">
        <v>2116</v>
      </c>
      <c r="L62" t="s">
        <v>1787</v>
      </c>
      <c r="M62" t="s">
        <v>2</v>
      </c>
      <c r="N62" t="s">
        <v>2</v>
      </c>
      <c r="O62" t="s">
        <v>22</v>
      </c>
      <c r="P62" t="s">
        <v>2</v>
      </c>
      <c r="Q62" t="s">
        <v>24</v>
      </c>
      <c r="R62" t="s">
        <v>772</v>
      </c>
      <c r="S62" t="s">
        <v>53</v>
      </c>
      <c r="T62" t="s">
        <v>806</v>
      </c>
      <c r="U62" t="s">
        <v>2</v>
      </c>
      <c r="V62" t="s">
        <v>28</v>
      </c>
      <c r="W62" t="s">
        <v>2117</v>
      </c>
      <c r="X62" t="s">
        <v>30</v>
      </c>
      <c r="Y62" t="s">
        <v>2118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  <c r="AN62" t="s">
        <v>2</v>
      </c>
    </row>
    <row r="63" spans="1:48" x14ac:dyDescent="0.3">
      <c r="A63" s="1" t="s">
        <v>765</v>
      </c>
      <c r="B63" t="s">
        <v>22</v>
      </c>
      <c r="C63" t="s">
        <v>2</v>
      </c>
      <c r="D63" t="s">
        <v>766</v>
      </c>
      <c r="E63" t="s">
        <v>2119</v>
      </c>
      <c r="F63" t="s">
        <v>2120</v>
      </c>
      <c r="G63">
        <f t="shared" si="0"/>
        <v>1.198</v>
      </c>
      <c r="H63" t="s">
        <v>493</v>
      </c>
      <c r="I63" t="s">
        <v>723</v>
      </c>
      <c r="J63" t="s">
        <v>579</v>
      </c>
      <c r="K63" t="s">
        <v>2121</v>
      </c>
      <c r="L63" t="s">
        <v>1790</v>
      </c>
      <c r="M63" t="s">
        <v>2</v>
      </c>
      <c r="N63" t="s">
        <v>2</v>
      </c>
      <c r="O63" t="s">
        <v>22</v>
      </c>
      <c r="P63" t="s">
        <v>2</v>
      </c>
      <c r="Q63" t="s">
        <v>24</v>
      </c>
      <c r="R63" t="s">
        <v>772</v>
      </c>
      <c r="S63" t="s">
        <v>53</v>
      </c>
      <c r="T63" t="s">
        <v>806</v>
      </c>
      <c r="U63" t="s">
        <v>2</v>
      </c>
      <c r="V63" t="s">
        <v>28</v>
      </c>
      <c r="W63" t="s">
        <v>2122</v>
      </c>
      <c r="X63" t="s">
        <v>30</v>
      </c>
      <c r="Y63" t="s">
        <v>2123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  <c r="AN63" t="s">
        <v>2</v>
      </c>
    </row>
    <row r="64" spans="1:48" x14ac:dyDescent="0.3">
      <c r="A64" s="1" t="s">
        <v>776</v>
      </c>
      <c r="B64" t="s">
        <v>22</v>
      </c>
      <c r="C64" t="s">
        <v>2</v>
      </c>
      <c r="D64" t="s">
        <v>777</v>
      </c>
      <c r="E64" t="s">
        <v>2124</v>
      </c>
      <c r="F64" t="s">
        <v>2125</v>
      </c>
      <c r="G64">
        <f t="shared" si="0"/>
        <v>1.1970000000000001</v>
      </c>
      <c r="H64" t="s">
        <v>493</v>
      </c>
      <c r="I64" t="s">
        <v>723</v>
      </c>
      <c r="J64" t="s">
        <v>589</v>
      </c>
      <c r="K64" t="s">
        <v>2126</v>
      </c>
      <c r="L64" t="s">
        <v>1150</v>
      </c>
      <c r="M64" t="s">
        <v>2</v>
      </c>
      <c r="N64" t="s">
        <v>2</v>
      </c>
      <c r="O64" t="s">
        <v>22</v>
      </c>
      <c r="P64" t="s">
        <v>2</v>
      </c>
      <c r="Q64" t="s">
        <v>24</v>
      </c>
      <c r="R64" t="s">
        <v>772</v>
      </c>
      <c r="S64" t="s">
        <v>53</v>
      </c>
      <c r="T64" t="s">
        <v>823</v>
      </c>
      <c r="U64" t="s">
        <v>2</v>
      </c>
      <c r="V64" t="s">
        <v>28</v>
      </c>
      <c r="W64" t="s">
        <v>2127</v>
      </c>
      <c r="X64" t="s">
        <v>30</v>
      </c>
      <c r="Y64" t="s">
        <v>2128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  <c r="AN64" t="s">
        <v>2</v>
      </c>
    </row>
    <row r="65" spans="1:40" x14ac:dyDescent="0.3">
      <c r="A65" s="1" t="s">
        <v>784</v>
      </c>
      <c r="B65" t="s">
        <v>22</v>
      </c>
      <c r="C65" t="s">
        <v>2</v>
      </c>
      <c r="D65" t="s">
        <v>785</v>
      </c>
      <c r="E65" t="s">
        <v>2129</v>
      </c>
      <c r="F65" t="s">
        <v>2130</v>
      </c>
      <c r="G65">
        <f t="shared" si="0"/>
        <v>1.196</v>
      </c>
      <c r="H65" t="s">
        <v>493</v>
      </c>
      <c r="I65" t="s">
        <v>743</v>
      </c>
      <c r="J65" t="s">
        <v>589</v>
      </c>
      <c r="K65" t="s">
        <v>2131</v>
      </c>
      <c r="L65" t="s">
        <v>1156</v>
      </c>
      <c r="M65" t="s">
        <v>2</v>
      </c>
      <c r="N65" t="s">
        <v>2</v>
      </c>
      <c r="O65" t="s">
        <v>22</v>
      </c>
      <c r="P65" t="s">
        <v>2</v>
      </c>
      <c r="Q65" t="s">
        <v>24</v>
      </c>
      <c r="R65" t="s">
        <v>772</v>
      </c>
      <c r="S65" t="s">
        <v>53</v>
      </c>
      <c r="T65" t="s">
        <v>2132</v>
      </c>
      <c r="U65" t="s">
        <v>2</v>
      </c>
      <c r="V65" t="s">
        <v>28</v>
      </c>
      <c r="W65" t="s">
        <v>2133</v>
      </c>
      <c r="X65" t="s">
        <v>30</v>
      </c>
      <c r="Y65" t="s">
        <v>900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  <c r="AN65" t="s">
        <v>2</v>
      </c>
    </row>
    <row r="66" spans="1:40" x14ac:dyDescent="0.3">
      <c r="A66" s="1" t="s">
        <v>793</v>
      </c>
      <c r="B66" t="s">
        <v>22</v>
      </c>
      <c r="C66" t="s">
        <v>2</v>
      </c>
      <c r="D66" t="s">
        <v>794</v>
      </c>
      <c r="E66" t="s">
        <v>2134</v>
      </c>
      <c r="F66" t="s">
        <v>2135</v>
      </c>
      <c r="G66">
        <f t="shared" si="0"/>
        <v>1.1950000000000001</v>
      </c>
      <c r="H66" t="s">
        <v>493</v>
      </c>
      <c r="I66" t="s">
        <v>743</v>
      </c>
      <c r="J66" t="s">
        <v>589</v>
      </c>
      <c r="K66" t="s">
        <v>2136</v>
      </c>
      <c r="L66" t="s">
        <v>1163</v>
      </c>
      <c r="M66" t="s">
        <v>2</v>
      </c>
      <c r="N66" t="s">
        <v>2</v>
      </c>
      <c r="O66" t="s">
        <v>22</v>
      </c>
      <c r="P66" t="s">
        <v>2</v>
      </c>
      <c r="Q66" t="s">
        <v>24</v>
      </c>
      <c r="R66" t="s">
        <v>772</v>
      </c>
      <c r="S66" t="s">
        <v>53</v>
      </c>
      <c r="T66" t="s">
        <v>2132</v>
      </c>
      <c r="U66" t="s">
        <v>2</v>
      </c>
      <c r="V66" t="s">
        <v>28</v>
      </c>
      <c r="W66" t="s">
        <v>2137</v>
      </c>
      <c r="X66" t="s">
        <v>30</v>
      </c>
      <c r="Y66" t="s">
        <v>2138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  <c r="AN66" t="s">
        <v>2</v>
      </c>
    </row>
    <row r="67" spans="1:40" x14ac:dyDescent="0.3">
      <c r="A67" s="1" t="s">
        <v>801</v>
      </c>
      <c r="B67" t="s">
        <v>22</v>
      </c>
      <c r="C67" t="s">
        <v>2</v>
      </c>
      <c r="D67" t="s">
        <v>53</v>
      </c>
      <c r="E67" t="s">
        <v>2139</v>
      </c>
      <c r="F67" t="s">
        <v>2140</v>
      </c>
      <c r="G67">
        <f t="shared" ref="G67:G70" si="1">1*LEFT(F67,5)</f>
        <v>1.194</v>
      </c>
      <c r="H67" t="s">
        <v>493</v>
      </c>
      <c r="I67" t="s">
        <v>216</v>
      </c>
      <c r="J67" t="s">
        <v>589</v>
      </c>
      <c r="K67" t="s">
        <v>2141</v>
      </c>
      <c r="L67" t="s">
        <v>1170</v>
      </c>
      <c r="M67" t="s">
        <v>2</v>
      </c>
      <c r="N67" t="s">
        <v>2</v>
      </c>
      <c r="O67" t="s">
        <v>22</v>
      </c>
      <c r="P67" t="s">
        <v>2</v>
      </c>
      <c r="Q67" t="s">
        <v>24</v>
      </c>
      <c r="R67" t="s">
        <v>832</v>
      </c>
      <c r="S67" t="s">
        <v>53</v>
      </c>
      <c r="T67" t="s">
        <v>2142</v>
      </c>
      <c r="U67" t="s">
        <v>2</v>
      </c>
      <c r="V67" t="s">
        <v>28</v>
      </c>
      <c r="W67" t="s">
        <v>2143</v>
      </c>
      <c r="X67" t="s">
        <v>30</v>
      </c>
      <c r="Y67" t="s">
        <v>553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  <c r="AN67" t="s">
        <v>2</v>
      </c>
    </row>
    <row r="68" spans="1:40" x14ac:dyDescent="0.3">
      <c r="A68" s="1" t="s">
        <v>809</v>
      </c>
      <c r="B68" t="s">
        <v>22</v>
      </c>
      <c r="C68" t="s">
        <v>2</v>
      </c>
      <c r="D68" t="s">
        <v>810</v>
      </c>
      <c r="E68" t="s">
        <v>2144</v>
      </c>
      <c r="F68" t="s">
        <v>2145</v>
      </c>
      <c r="G68">
        <f t="shared" si="1"/>
        <v>1.1930000000000001</v>
      </c>
      <c r="H68" t="s">
        <v>493</v>
      </c>
      <c r="I68" t="s">
        <v>787</v>
      </c>
      <c r="J68" t="s">
        <v>589</v>
      </c>
      <c r="K68" t="s">
        <v>2146</v>
      </c>
      <c r="L68" t="s">
        <v>1175</v>
      </c>
      <c r="M68" t="s">
        <v>2</v>
      </c>
      <c r="N68" t="s">
        <v>2</v>
      </c>
      <c r="O68" t="s">
        <v>22</v>
      </c>
      <c r="P68" t="s">
        <v>2</v>
      </c>
      <c r="Q68" t="s">
        <v>24</v>
      </c>
      <c r="R68" t="s">
        <v>832</v>
      </c>
      <c r="S68" t="s">
        <v>53</v>
      </c>
      <c r="T68" t="s">
        <v>2142</v>
      </c>
      <c r="U68" t="s">
        <v>2</v>
      </c>
      <c r="V68" t="s">
        <v>28</v>
      </c>
      <c r="W68" t="s">
        <v>2147</v>
      </c>
      <c r="X68" t="s">
        <v>30</v>
      </c>
      <c r="Y68" t="s">
        <v>2148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  <c r="AN68" t="s">
        <v>2</v>
      </c>
    </row>
    <row r="69" spans="1:40" x14ac:dyDescent="0.3">
      <c r="A69" s="1" t="s">
        <v>816</v>
      </c>
      <c r="B69" t="s">
        <v>22</v>
      </c>
      <c r="C69" t="s">
        <v>2</v>
      </c>
      <c r="D69" t="s">
        <v>817</v>
      </c>
      <c r="E69" t="s">
        <v>2149</v>
      </c>
      <c r="F69" t="s">
        <v>2150</v>
      </c>
      <c r="G69">
        <f t="shared" si="1"/>
        <v>1.1919999999999999</v>
      </c>
      <c r="H69" t="s">
        <v>493</v>
      </c>
      <c r="I69" t="s">
        <v>787</v>
      </c>
      <c r="J69" t="s">
        <v>589</v>
      </c>
      <c r="K69" t="s">
        <v>2151</v>
      </c>
      <c r="L69" t="s">
        <v>1540</v>
      </c>
      <c r="M69" t="s">
        <v>2</v>
      </c>
      <c r="N69" t="s">
        <v>2</v>
      </c>
      <c r="O69" t="s">
        <v>22</v>
      </c>
      <c r="P69" t="s">
        <v>2</v>
      </c>
      <c r="Q69" t="s">
        <v>24</v>
      </c>
      <c r="R69" t="s">
        <v>832</v>
      </c>
      <c r="S69" t="s">
        <v>53</v>
      </c>
      <c r="T69" t="s">
        <v>2152</v>
      </c>
      <c r="U69" t="s">
        <v>2</v>
      </c>
      <c r="V69" t="s">
        <v>28</v>
      </c>
      <c r="W69" t="s">
        <v>2153</v>
      </c>
      <c r="X69" t="s">
        <v>30</v>
      </c>
      <c r="Y69" t="s">
        <v>2154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  <c r="AN69" t="s">
        <v>2</v>
      </c>
    </row>
    <row r="70" spans="1:40" x14ac:dyDescent="0.3">
      <c r="A70" s="1" t="s">
        <v>826</v>
      </c>
      <c r="B70" t="s">
        <v>22</v>
      </c>
      <c r="C70" t="s">
        <v>2</v>
      </c>
      <c r="D70" t="s">
        <v>827</v>
      </c>
      <c r="E70" t="s">
        <v>2155</v>
      </c>
      <c r="F70" t="s">
        <v>2150</v>
      </c>
      <c r="G70">
        <f t="shared" si="1"/>
        <v>1.1919999999999999</v>
      </c>
      <c r="H70" t="s">
        <v>493</v>
      </c>
      <c r="I70" t="s">
        <v>88</v>
      </c>
      <c r="J70" t="s">
        <v>589</v>
      </c>
      <c r="K70" t="s">
        <v>2156</v>
      </c>
      <c r="L70" t="s">
        <v>1186</v>
      </c>
      <c r="M70" t="s">
        <v>2</v>
      </c>
      <c r="N70" t="s">
        <v>2</v>
      </c>
      <c r="O70" t="s">
        <v>22</v>
      </c>
      <c r="P70" t="s">
        <v>2</v>
      </c>
      <c r="Q70" t="s">
        <v>24</v>
      </c>
      <c r="R70" t="s">
        <v>832</v>
      </c>
      <c r="S70" t="s">
        <v>53</v>
      </c>
      <c r="T70" t="s">
        <v>2152</v>
      </c>
      <c r="U70" t="s">
        <v>2</v>
      </c>
      <c r="V70" t="s">
        <v>28</v>
      </c>
      <c r="W70" t="s">
        <v>2157</v>
      </c>
      <c r="X70" t="s">
        <v>30</v>
      </c>
      <c r="Y70" t="s">
        <v>1439</v>
      </c>
      <c r="Z70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ABA1-9E3F-45B6-BEA9-6F9A40E2AEB1}">
  <dimension ref="A1:AV70"/>
  <sheetViews>
    <sheetView topLeftCell="D31" workbookViewId="0">
      <selection activeCell="AS57" sqref="AS57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0" max="10" width="9" bestFit="1" customWidth="1"/>
    <col min="11" max="11" width="5.5546875" bestFit="1" customWidth="1"/>
    <col min="12" max="12" width="3.109375" bestFit="1" customWidth="1"/>
    <col min="13" max="13" width="2.5546875" bestFit="1" customWidth="1"/>
    <col min="14" max="14" width="2.88671875" bestFit="1" customWidth="1"/>
    <col min="15" max="15" width="1.44140625" bestFit="1" customWidth="1"/>
    <col min="16" max="16" width="5.4414062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3" bestFit="1" customWidth="1"/>
    <col min="21" max="21" width="5" bestFit="1" customWidth="1"/>
    <col min="22" max="22" width="9.5546875" bestFit="1" customWidth="1"/>
    <col min="23" max="23" width="7.88671875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147</v>
      </c>
      <c r="B1" t="s">
        <v>1</v>
      </c>
      <c r="C1" t="s">
        <v>2</v>
      </c>
      <c r="D1" t="s">
        <v>148</v>
      </c>
      <c r="E1" t="s">
        <v>149</v>
      </c>
      <c r="F1" t="s">
        <v>5</v>
      </c>
      <c r="G1" t="s">
        <v>3036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2</v>
      </c>
      <c r="P1" t="s">
        <v>159</v>
      </c>
      <c r="Q1" t="s">
        <v>160</v>
      </c>
      <c r="R1" t="s">
        <v>14</v>
      </c>
      <c r="S1" t="s">
        <v>15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</row>
    <row r="2" spans="1:39" x14ac:dyDescent="0.3">
      <c r="A2" s="1" t="s">
        <v>21</v>
      </c>
      <c r="B2" t="s">
        <v>22</v>
      </c>
      <c r="C2" t="s">
        <v>2</v>
      </c>
      <c r="D2" t="s">
        <v>23</v>
      </c>
      <c r="E2">
        <v>1.1953069999999999</v>
      </c>
      <c r="F2" t="s">
        <v>2158</v>
      </c>
      <c r="G2">
        <f>1*LEFT(F2,5)</f>
        <v>2.423</v>
      </c>
      <c r="H2">
        <v>1.7370000000000001</v>
      </c>
      <c r="I2">
        <v>1.4019999999999999</v>
      </c>
      <c r="J2" t="s">
        <v>168</v>
      </c>
      <c r="K2" t="s">
        <v>23</v>
      </c>
      <c r="L2" t="s">
        <v>2</v>
      </c>
      <c r="M2" t="s">
        <v>2</v>
      </c>
      <c r="N2" t="s">
        <v>22</v>
      </c>
      <c r="O2" t="s">
        <v>2</v>
      </c>
      <c r="P2" t="s">
        <v>24</v>
      </c>
      <c r="Q2" t="s">
        <v>2159</v>
      </c>
      <c r="R2" t="s">
        <v>2160</v>
      </c>
      <c r="S2" t="s">
        <v>2161</v>
      </c>
      <c r="T2" t="s">
        <v>2</v>
      </c>
      <c r="U2" t="s">
        <v>28</v>
      </c>
      <c r="V2" t="s">
        <v>2162</v>
      </c>
      <c r="W2" t="s">
        <v>30</v>
      </c>
      <c r="X2" t="s">
        <v>2163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32</v>
      </c>
      <c r="B3" t="s">
        <v>22</v>
      </c>
      <c r="C3" t="s">
        <v>2</v>
      </c>
      <c r="D3" t="s">
        <v>33</v>
      </c>
      <c r="E3">
        <v>1.1974610000000001</v>
      </c>
      <c r="F3" t="s">
        <v>2164</v>
      </c>
      <c r="G3">
        <f t="shared" ref="G3:G66" si="0">1*LEFT(F3,5)</f>
        <v>2.415</v>
      </c>
      <c r="H3">
        <v>1.8420000000000001</v>
      </c>
      <c r="I3">
        <v>1.33</v>
      </c>
      <c r="J3" t="s">
        <v>176</v>
      </c>
      <c r="K3" t="s">
        <v>34</v>
      </c>
      <c r="L3" t="s">
        <v>2</v>
      </c>
      <c r="M3" t="s">
        <v>2</v>
      </c>
      <c r="N3" t="s">
        <v>22</v>
      </c>
      <c r="O3" t="s">
        <v>2</v>
      </c>
      <c r="P3" t="s">
        <v>24</v>
      </c>
      <c r="Q3" t="s">
        <v>1858</v>
      </c>
      <c r="R3" t="s">
        <v>1212</v>
      </c>
      <c r="S3" t="s">
        <v>27</v>
      </c>
      <c r="T3" t="s">
        <v>2</v>
      </c>
      <c r="U3" t="s">
        <v>28</v>
      </c>
      <c r="V3" t="s">
        <v>2165</v>
      </c>
      <c r="W3" t="s">
        <v>30</v>
      </c>
      <c r="X3" t="s">
        <v>2166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40</v>
      </c>
      <c r="B4" t="s">
        <v>22</v>
      </c>
      <c r="C4" t="s">
        <v>2</v>
      </c>
      <c r="D4" t="s">
        <v>41</v>
      </c>
      <c r="E4">
        <v>1.1896070000000001</v>
      </c>
      <c r="F4" t="s">
        <v>2167</v>
      </c>
      <c r="G4">
        <f t="shared" si="0"/>
        <v>2.2170000000000001</v>
      </c>
      <c r="H4">
        <v>1.7490000000000001</v>
      </c>
      <c r="I4">
        <v>1.2969999999999999</v>
      </c>
      <c r="J4" t="s">
        <v>183</v>
      </c>
      <c r="K4" t="s">
        <v>184</v>
      </c>
      <c r="L4" t="s">
        <v>2</v>
      </c>
      <c r="M4" t="s">
        <v>2</v>
      </c>
      <c r="N4" t="s">
        <v>22</v>
      </c>
      <c r="O4" t="s">
        <v>2</v>
      </c>
      <c r="P4" t="s">
        <v>24</v>
      </c>
      <c r="Q4" t="s">
        <v>2168</v>
      </c>
      <c r="R4" t="s">
        <v>26</v>
      </c>
      <c r="S4" t="s">
        <v>2169</v>
      </c>
      <c r="T4" t="s">
        <v>2</v>
      </c>
      <c r="U4" t="s">
        <v>28</v>
      </c>
      <c r="V4" t="s">
        <v>2170</v>
      </c>
      <c r="W4" t="s">
        <v>30</v>
      </c>
      <c r="X4" t="s">
        <v>2171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47</v>
      </c>
      <c r="B5" t="s">
        <v>22</v>
      </c>
      <c r="C5" t="s">
        <v>2</v>
      </c>
      <c r="D5" t="s">
        <v>48</v>
      </c>
      <c r="E5">
        <v>1.1815020000000001</v>
      </c>
      <c r="F5" t="s">
        <v>2172</v>
      </c>
      <c r="G5">
        <f t="shared" si="0"/>
        <v>1.9650000000000001</v>
      </c>
      <c r="H5">
        <v>1.6279999999999999</v>
      </c>
      <c r="I5">
        <v>1.246</v>
      </c>
      <c r="J5" t="s">
        <v>193</v>
      </c>
      <c r="K5" t="s">
        <v>2173</v>
      </c>
      <c r="L5" t="s">
        <v>2</v>
      </c>
      <c r="M5" t="s">
        <v>2</v>
      </c>
      <c r="N5" t="s">
        <v>22</v>
      </c>
      <c r="O5" t="s">
        <v>2</v>
      </c>
      <c r="P5" t="s">
        <v>24</v>
      </c>
      <c r="Q5" t="s">
        <v>2174</v>
      </c>
      <c r="R5" t="s">
        <v>178</v>
      </c>
      <c r="S5" t="s">
        <v>2175</v>
      </c>
      <c r="T5" t="s">
        <v>2</v>
      </c>
      <c r="U5" t="s">
        <v>28</v>
      </c>
      <c r="V5" t="s">
        <v>2176</v>
      </c>
      <c r="W5" t="s">
        <v>30</v>
      </c>
      <c r="X5" t="s">
        <v>2177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57</v>
      </c>
      <c r="B6" t="s">
        <v>22</v>
      </c>
      <c r="C6" t="s">
        <v>2</v>
      </c>
      <c r="D6" t="s">
        <v>58</v>
      </c>
      <c r="E6">
        <v>1.172995</v>
      </c>
      <c r="F6" t="s">
        <v>2178</v>
      </c>
      <c r="G6">
        <f t="shared" si="0"/>
        <v>1.7889999999999999</v>
      </c>
      <c r="H6">
        <v>1.5289999999999999</v>
      </c>
      <c r="I6">
        <v>1.2050000000000001</v>
      </c>
      <c r="J6" t="s">
        <v>1878</v>
      </c>
      <c r="K6" t="s">
        <v>61</v>
      </c>
      <c r="L6" t="s">
        <v>2</v>
      </c>
      <c r="M6" t="s">
        <v>2</v>
      </c>
      <c r="N6" t="s">
        <v>22</v>
      </c>
      <c r="O6" t="s">
        <v>2</v>
      </c>
      <c r="P6" t="s">
        <v>24</v>
      </c>
      <c r="Q6" t="s">
        <v>1638</v>
      </c>
      <c r="R6" t="s">
        <v>186</v>
      </c>
      <c r="S6" t="s">
        <v>2179</v>
      </c>
      <c r="T6" t="s">
        <v>2</v>
      </c>
      <c r="U6" t="s">
        <v>28</v>
      </c>
      <c r="V6" t="s">
        <v>1890</v>
      </c>
      <c r="W6" t="s">
        <v>30</v>
      </c>
      <c r="X6" t="s">
        <v>2180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67</v>
      </c>
      <c r="B7" t="s">
        <v>22</v>
      </c>
      <c r="C7" t="s">
        <v>2</v>
      </c>
      <c r="D7" t="s">
        <v>68</v>
      </c>
      <c r="E7">
        <v>1.164676</v>
      </c>
      <c r="F7" t="s">
        <v>2181</v>
      </c>
      <c r="G7">
        <f t="shared" si="0"/>
        <v>1.6839999999999999</v>
      </c>
      <c r="H7">
        <v>1.4650000000000001</v>
      </c>
      <c r="I7">
        <v>1.179</v>
      </c>
      <c r="J7" t="s">
        <v>1884</v>
      </c>
      <c r="K7" t="s">
        <v>2182</v>
      </c>
      <c r="L7" t="s">
        <v>2</v>
      </c>
      <c r="M7" t="s">
        <v>2</v>
      </c>
      <c r="N7" t="s">
        <v>22</v>
      </c>
      <c r="O7" t="s">
        <v>2</v>
      </c>
      <c r="P7" t="s">
        <v>24</v>
      </c>
      <c r="Q7" t="s">
        <v>2183</v>
      </c>
      <c r="R7" t="s">
        <v>36</v>
      </c>
      <c r="S7" t="s">
        <v>2184</v>
      </c>
      <c r="T7" t="s">
        <v>2</v>
      </c>
      <c r="U7" t="s">
        <v>28</v>
      </c>
      <c r="V7" t="s">
        <v>2185</v>
      </c>
      <c r="W7" t="s">
        <v>30</v>
      </c>
      <c r="X7" t="s">
        <v>2186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76</v>
      </c>
      <c r="B8" t="s">
        <v>22</v>
      </c>
      <c r="C8" t="s">
        <v>2</v>
      </c>
      <c r="D8" t="s">
        <v>77</v>
      </c>
      <c r="E8">
        <v>1.1566050000000001</v>
      </c>
      <c r="F8" t="s">
        <v>2187</v>
      </c>
      <c r="G8">
        <f t="shared" si="0"/>
        <v>1.615</v>
      </c>
      <c r="H8">
        <v>1.4219999999999999</v>
      </c>
      <c r="I8">
        <v>1.163</v>
      </c>
      <c r="J8" t="s">
        <v>1889</v>
      </c>
      <c r="K8" t="s">
        <v>2188</v>
      </c>
      <c r="L8" t="s">
        <v>2</v>
      </c>
      <c r="M8" t="s">
        <v>2</v>
      </c>
      <c r="N8" t="s">
        <v>22</v>
      </c>
      <c r="O8" t="s">
        <v>2</v>
      </c>
      <c r="P8" t="s">
        <v>24</v>
      </c>
      <c r="Q8" t="s">
        <v>2189</v>
      </c>
      <c r="R8" t="s">
        <v>36</v>
      </c>
      <c r="S8" t="s">
        <v>2190</v>
      </c>
      <c r="T8" t="s">
        <v>2</v>
      </c>
      <c r="U8" t="s">
        <v>28</v>
      </c>
      <c r="V8" t="s">
        <v>2191</v>
      </c>
      <c r="W8" t="s">
        <v>30</v>
      </c>
      <c r="X8" t="s">
        <v>2192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85</v>
      </c>
      <c r="B9" t="s">
        <v>22</v>
      </c>
      <c r="C9" t="s">
        <v>2</v>
      </c>
      <c r="D9" t="s">
        <v>86</v>
      </c>
      <c r="E9">
        <v>1.148747</v>
      </c>
      <c r="F9" t="s">
        <v>2193</v>
      </c>
      <c r="G9">
        <f t="shared" si="0"/>
        <v>1.5649999999999999</v>
      </c>
      <c r="H9">
        <v>1.387</v>
      </c>
      <c r="I9">
        <v>1.1499999999999999</v>
      </c>
      <c r="J9" t="s">
        <v>1893</v>
      </c>
      <c r="K9" t="s">
        <v>2194</v>
      </c>
      <c r="L9" t="s">
        <v>2</v>
      </c>
      <c r="M9" t="s">
        <v>2</v>
      </c>
      <c r="N9" t="s">
        <v>22</v>
      </c>
      <c r="O9" t="s">
        <v>2</v>
      </c>
      <c r="P9" t="s">
        <v>24</v>
      </c>
      <c r="Q9" t="s">
        <v>1286</v>
      </c>
      <c r="R9" t="s">
        <v>36</v>
      </c>
      <c r="S9" t="s">
        <v>2195</v>
      </c>
      <c r="T9" t="s">
        <v>2</v>
      </c>
      <c r="U9" t="s">
        <v>28</v>
      </c>
      <c r="V9" t="s">
        <v>2196</v>
      </c>
      <c r="W9" t="s">
        <v>30</v>
      </c>
      <c r="X9" t="s">
        <v>2197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94</v>
      </c>
      <c r="B10" t="s">
        <v>22</v>
      </c>
      <c r="C10" t="s">
        <v>2</v>
      </c>
      <c r="D10" t="s">
        <v>95</v>
      </c>
      <c r="E10">
        <v>1.1411039999999999</v>
      </c>
      <c r="F10" t="s">
        <v>2198</v>
      </c>
      <c r="G10">
        <f t="shared" si="0"/>
        <v>1.528</v>
      </c>
      <c r="H10">
        <v>1.36</v>
      </c>
      <c r="I10">
        <v>1.139</v>
      </c>
      <c r="J10" t="s">
        <v>1898</v>
      </c>
      <c r="K10" t="s">
        <v>2199</v>
      </c>
      <c r="L10" t="s">
        <v>2</v>
      </c>
      <c r="M10" t="s">
        <v>2</v>
      </c>
      <c r="N10" t="s">
        <v>22</v>
      </c>
      <c r="O10" t="s">
        <v>2</v>
      </c>
      <c r="P10" t="s">
        <v>24</v>
      </c>
      <c r="Q10" t="s">
        <v>2200</v>
      </c>
      <c r="R10" t="s">
        <v>36</v>
      </c>
      <c r="S10" t="s">
        <v>2201</v>
      </c>
      <c r="T10" t="s">
        <v>2</v>
      </c>
      <c r="U10" t="s">
        <v>28</v>
      </c>
      <c r="V10" t="s">
        <v>2202</v>
      </c>
      <c r="W10" t="s">
        <v>30</v>
      </c>
      <c r="X10" t="s">
        <v>2203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103</v>
      </c>
      <c r="B11" t="s">
        <v>22</v>
      </c>
      <c r="C11" t="s">
        <v>2</v>
      </c>
      <c r="D11" t="s">
        <v>104</v>
      </c>
      <c r="E11">
        <v>1.137359</v>
      </c>
      <c r="F11" t="s">
        <v>2204</v>
      </c>
      <c r="G11">
        <f t="shared" si="0"/>
        <v>1.51</v>
      </c>
      <c r="H11">
        <v>1.3480000000000001</v>
      </c>
      <c r="I11">
        <v>1.1339999999999999</v>
      </c>
      <c r="J11" t="s">
        <v>1904</v>
      </c>
      <c r="K11" t="s">
        <v>260</v>
      </c>
      <c r="L11" t="s">
        <v>2</v>
      </c>
      <c r="M11" t="s">
        <v>2</v>
      </c>
      <c r="N11" t="s">
        <v>22</v>
      </c>
      <c r="O11" t="s">
        <v>2</v>
      </c>
      <c r="P11" t="s">
        <v>24</v>
      </c>
      <c r="Q11" t="s">
        <v>2205</v>
      </c>
      <c r="R11" t="s">
        <v>53</v>
      </c>
      <c r="S11" t="s">
        <v>2206</v>
      </c>
      <c r="T11" t="s">
        <v>2</v>
      </c>
      <c r="U11" t="s">
        <v>28</v>
      </c>
      <c r="V11" t="s">
        <v>2207</v>
      </c>
      <c r="W11" t="s">
        <v>30</v>
      </c>
      <c r="X11" t="s">
        <v>2208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112</v>
      </c>
      <c r="B12" t="s">
        <v>22</v>
      </c>
      <c r="C12" t="s">
        <v>2</v>
      </c>
      <c r="D12" t="s">
        <v>113</v>
      </c>
      <c r="E12">
        <v>1.13365</v>
      </c>
      <c r="F12" t="s">
        <v>2209</v>
      </c>
      <c r="G12">
        <f t="shared" si="0"/>
        <v>1.492</v>
      </c>
      <c r="H12">
        <v>1.337</v>
      </c>
      <c r="I12">
        <v>1.131</v>
      </c>
      <c r="J12" t="s">
        <v>1909</v>
      </c>
      <c r="K12" t="s">
        <v>1245</v>
      </c>
      <c r="L12" t="s">
        <v>2</v>
      </c>
      <c r="M12" t="s">
        <v>2</v>
      </c>
      <c r="N12" t="s">
        <v>22</v>
      </c>
      <c r="O12" t="s">
        <v>2</v>
      </c>
      <c r="P12" t="s">
        <v>24</v>
      </c>
      <c r="Q12" t="s">
        <v>2210</v>
      </c>
      <c r="R12" t="s">
        <v>53</v>
      </c>
      <c r="S12" t="s">
        <v>2211</v>
      </c>
      <c r="T12" t="s">
        <v>2</v>
      </c>
      <c r="U12" t="s">
        <v>28</v>
      </c>
      <c r="V12" t="s">
        <v>2212</v>
      </c>
      <c r="W12" t="s">
        <v>30</v>
      </c>
      <c r="X12" t="s">
        <v>2213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121</v>
      </c>
      <c r="B13" t="s">
        <v>22</v>
      </c>
      <c r="C13" t="s">
        <v>2</v>
      </c>
      <c r="D13" t="s">
        <v>122</v>
      </c>
      <c r="E13">
        <v>1.129972</v>
      </c>
      <c r="F13" t="s">
        <v>2214</v>
      </c>
      <c r="G13">
        <f t="shared" si="0"/>
        <v>1.4750000000000001</v>
      </c>
      <c r="H13">
        <v>1.3260000000000001</v>
      </c>
      <c r="I13">
        <v>1.1279999999999999</v>
      </c>
      <c r="J13" t="s">
        <v>1914</v>
      </c>
      <c r="K13" t="s">
        <v>143</v>
      </c>
      <c r="L13" t="s">
        <v>2</v>
      </c>
      <c r="M13" t="s">
        <v>2</v>
      </c>
      <c r="N13" t="s">
        <v>22</v>
      </c>
      <c r="O13" t="s">
        <v>2</v>
      </c>
      <c r="P13" t="s">
        <v>24</v>
      </c>
      <c r="Q13" t="s">
        <v>1302</v>
      </c>
      <c r="R13" t="s">
        <v>53</v>
      </c>
      <c r="S13" t="s">
        <v>212</v>
      </c>
      <c r="T13" t="s">
        <v>2</v>
      </c>
      <c r="U13" t="s">
        <v>28</v>
      </c>
      <c r="V13" t="s">
        <v>2185</v>
      </c>
      <c r="W13" t="s">
        <v>30</v>
      </c>
      <c r="X13" t="s">
        <v>2215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130</v>
      </c>
      <c r="B14" t="s">
        <v>22</v>
      </c>
      <c r="C14" t="s">
        <v>2</v>
      </c>
      <c r="D14" t="s">
        <v>131</v>
      </c>
      <c r="E14">
        <v>1.12632</v>
      </c>
      <c r="F14" t="s">
        <v>2216</v>
      </c>
      <c r="G14">
        <f t="shared" si="0"/>
        <v>1.4590000000000001</v>
      </c>
      <c r="H14">
        <v>1.3149999999999999</v>
      </c>
      <c r="I14">
        <v>1.1240000000000001</v>
      </c>
      <c r="J14" t="s">
        <v>1920</v>
      </c>
      <c r="K14" t="s">
        <v>2217</v>
      </c>
      <c r="L14" t="s">
        <v>2</v>
      </c>
      <c r="M14" t="s">
        <v>2</v>
      </c>
      <c r="N14" t="s">
        <v>22</v>
      </c>
      <c r="O14" t="s">
        <v>2</v>
      </c>
      <c r="P14" t="s">
        <v>24</v>
      </c>
      <c r="Q14" t="s">
        <v>90</v>
      </c>
      <c r="R14" t="s">
        <v>53</v>
      </c>
      <c r="S14" t="s">
        <v>2218</v>
      </c>
      <c r="T14" t="s">
        <v>2</v>
      </c>
      <c r="U14" t="s">
        <v>28</v>
      </c>
      <c r="V14" t="s">
        <v>2219</v>
      </c>
      <c r="W14" t="s">
        <v>30</v>
      </c>
      <c r="X14" t="s">
        <v>2220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138</v>
      </c>
      <c r="B15" t="s">
        <v>22</v>
      </c>
      <c r="C15" t="s">
        <v>2</v>
      </c>
      <c r="D15" t="s">
        <v>139</v>
      </c>
      <c r="E15">
        <v>1.1226849999999999</v>
      </c>
      <c r="F15" t="s">
        <v>2221</v>
      </c>
      <c r="G15">
        <f t="shared" si="0"/>
        <v>1.446</v>
      </c>
      <c r="H15">
        <v>1.304</v>
      </c>
      <c r="I15">
        <v>1.121</v>
      </c>
      <c r="J15" t="s">
        <v>1924</v>
      </c>
      <c r="K15" t="s">
        <v>2222</v>
      </c>
      <c r="L15" t="s">
        <v>2</v>
      </c>
      <c r="M15" t="s">
        <v>2</v>
      </c>
      <c r="N15" t="s">
        <v>22</v>
      </c>
      <c r="O15" t="s">
        <v>2</v>
      </c>
      <c r="P15" t="s">
        <v>24</v>
      </c>
      <c r="Q15" t="s">
        <v>1308</v>
      </c>
      <c r="R15" t="s">
        <v>53</v>
      </c>
      <c r="S15" t="s">
        <v>1281</v>
      </c>
      <c r="T15" t="s">
        <v>2</v>
      </c>
      <c r="U15" t="s">
        <v>28</v>
      </c>
      <c r="V15" t="s">
        <v>2223</v>
      </c>
      <c r="W15" t="s">
        <v>30</v>
      </c>
      <c r="X15" t="s">
        <v>2224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282</v>
      </c>
      <c r="B16" t="s">
        <v>22</v>
      </c>
      <c r="C16" t="s">
        <v>2</v>
      </c>
      <c r="D16" t="s">
        <v>283</v>
      </c>
      <c r="E16">
        <v>1.119067</v>
      </c>
      <c r="F16" t="s">
        <v>2225</v>
      </c>
      <c r="G16">
        <f t="shared" si="0"/>
        <v>1.4330000000000001</v>
      </c>
      <c r="H16">
        <v>1.294</v>
      </c>
      <c r="I16">
        <v>1.1180000000000001</v>
      </c>
      <c r="J16" t="s">
        <v>1928</v>
      </c>
      <c r="K16" t="s">
        <v>2226</v>
      </c>
      <c r="L16" t="s">
        <v>2</v>
      </c>
      <c r="M16" t="s">
        <v>2</v>
      </c>
      <c r="N16" t="s">
        <v>22</v>
      </c>
      <c r="O16" t="s">
        <v>2</v>
      </c>
      <c r="P16" t="s">
        <v>24</v>
      </c>
      <c r="Q16" t="s">
        <v>2227</v>
      </c>
      <c r="R16" t="s">
        <v>53</v>
      </c>
      <c r="S16" t="s">
        <v>2228</v>
      </c>
      <c r="T16" t="s">
        <v>2</v>
      </c>
      <c r="U16" t="s">
        <v>28</v>
      </c>
      <c r="V16" t="s">
        <v>2229</v>
      </c>
      <c r="W16" t="s">
        <v>30</v>
      </c>
      <c r="X16" t="s">
        <v>2230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39" x14ac:dyDescent="0.3">
      <c r="A17" s="1" t="s">
        <v>294</v>
      </c>
      <c r="B17" t="s">
        <v>22</v>
      </c>
      <c r="C17" t="s">
        <v>2</v>
      </c>
      <c r="D17" t="s">
        <v>295</v>
      </c>
      <c r="E17">
        <v>1.115459</v>
      </c>
      <c r="F17" t="s">
        <v>2231</v>
      </c>
      <c r="G17">
        <f t="shared" si="0"/>
        <v>1.42</v>
      </c>
      <c r="H17">
        <v>1.286</v>
      </c>
      <c r="I17">
        <v>1.1140000000000001</v>
      </c>
      <c r="J17" t="s">
        <v>1931</v>
      </c>
      <c r="K17" t="s">
        <v>2232</v>
      </c>
      <c r="L17" t="s">
        <v>2</v>
      </c>
      <c r="M17" t="s">
        <v>2</v>
      </c>
      <c r="N17" t="s">
        <v>22</v>
      </c>
      <c r="O17" t="s">
        <v>2</v>
      </c>
      <c r="P17" t="s">
        <v>24</v>
      </c>
      <c r="Q17" t="s">
        <v>2233</v>
      </c>
      <c r="R17" t="s">
        <v>53</v>
      </c>
      <c r="S17" t="s">
        <v>230</v>
      </c>
      <c r="T17" t="s">
        <v>2</v>
      </c>
      <c r="U17" t="s">
        <v>28</v>
      </c>
      <c r="V17" t="s">
        <v>1901</v>
      </c>
      <c r="W17" t="s">
        <v>30</v>
      </c>
      <c r="X17" t="s">
        <v>2234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39" x14ac:dyDescent="0.3">
      <c r="A18" s="1" t="s">
        <v>306</v>
      </c>
      <c r="B18" t="s">
        <v>22</v>
      </c>
      <c r="C18" t="s">
        <v>2</v>
      </c>
      <c r="D18" t="s">
        <v>307</v>
      </c>
      <c r="E18">
        <v>1.1118589999999999</v>
      </c>
      <c r="F18" t="s">
        <v>2235</v>
      </c>
      <c r="G18">
        <f t="shared" si="0"/>
        <v>1.407</v>
      </c>
      <c r="H18">
        <v>1.2789999999999999</v>
      </c>
      <c r="I18">
        <v>1.111</v>
      </c>
      <c r="J18" t="s">
        <v>1935</v>
      </c>
      <c r="K18" t="s">
        <v>347</v>
      </c>
      <c r="L18" t="s">
        <v>2</v>
      </c>
      <c r="M18" t="s">
        <v>2</v>
      </c>
      <c r="N18" t="s">
        <v>22</v>
      </c>
      <c r="O18" t="s">
        <v>2</v>
      </c>
      <c r="P18" t="s">
        <v>24</v>
      </c>
      <c r="Q18" t="s">
        <v>108</v>
      </c>
      <c r="R18" t="s">
        <v>53</v>
      </c>
      <c r="S18" t="s">
        <v>109</v>
      </c>
      <c r="T18" t="s">
        <v>2</v>
      </c>
      <c r="U18" t="s">
        <v>28</v>
      </c>
      <c r="V18" t="s">
        <v>2236</v>
      </c>
      <c r="W18" t="s">
        <v>30</v>
      </c>
      <c r="X18" t="s">
        <v>2237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39" x14ac:dyDescent="0.3">
      <c r="A19" s="1" t="s">
        <v>317</v>
      </c>
      <c r="B19" t="s">
        <v>22</v>
      </c>
      <c r="C19" t="s">
        <v>2</v>
      </c>
      <c r="D19" t="s">
        <v>318</v>
      </c>
      <c r="E19">
        <v>1.1082650000000001</v>
      </c>
      <c r="F19" t="s">
        <v>2238</v>
      </c>
      <c r="G19">
        <f t="shared" si="0"/>
        <v>1.397</v>
      </c>
      <c r="H19">
        <v>1.2709999999999999</v>
      </c>
      <c r="I19">
        <v>1.107</v>
      </c>
      <c r="J19" t="s">
        <v>1939</v>
      </c>
      <c r="K19" t="s">
        <v>359</v>
      </c>
      <c r="L19" t="s">
        <v>2</v>
      </c>
      <c r="M19" t="s">
        <v>2</v>
      </c>
      <c r="N19" t="s">
        <v>22</v>
      </c>
      <c r="O19" t="s">
        <v>2</v>
      </c>
      <c r="P19" t="s">
        <v>24</v>
      </c>
      <c r="Q19" t="s">
        <v>1911</v>
      </c>
      <c r="R19" t="s">
        <v>53</v>
      </c>
      <c r="S19" t="s">
        <v>127</v>
      </c>
      <c r="T19" t="s">
        <v>2</v>
      </c>
      <c r="U19" t="s">
        <v>28</v>
      </c>
      <c r="V19" t="s">
        <v>1917</v>
      </c>
      <c r="W19" t="s">
        <v>30</v>
      </c>
      <c r="X19" t="s">
        <v>2239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39" x14ac:dyDescent="0.3">
      <c r="A20" s="1" t="s">
        <v>328</v>
      </c>
      <c r="B20" t="s">
        <v>22</v>
      </c>
      <c r="C20" t="s">
        <v>2</v>
      </c>
      <c r="D20" t="s">
        <v>329</v>
      </c>
      <c r="E20">
        <v>1.1046750000000001</v>
      </c>
      <c r="F20" t="s">
        <v>2240</v>
      </c>
      <c r="G20">
        <f t="shared" si="0"/>
        <v>1.387</v>
      </c>
      <c r="H20">
        <v>1.264</v>
      </c>
      <c r="I20">
        <v>1.1040000000000001</v>
      </c>
      <c r="J20" t="s">
        <v>1943</v>
      </c>
      <c r="K20" t="s">
        <v>371</v>
      </c>
      <c r="L20" t="s">
        <v>2</v>
      </c>
      <c r="M20" t="s">
        <v>2</v>
      </c>
      <c r="N20" t="s">
        <v>22</v>
      </c>
      <c r="O20" t="s">
        <v>2</v>
      </c>
      <c r="P20" t="s">
        <v>24</v>
      </c>
      <c r="Q20" t="s">
        <v>126</v>
      </c>
      <c r="R20" t="s">
        <v>53</v>
      </c>
      <c r="S20" t="s">
        <v>269</v>
      </c>
      <c r="T20" t="s">
        <v>2</v>
      </c>
      <c r="U20" t="s">
        <v>28</v>
      </c>
      <c r="V20" t="s">
        <v>2241</v>
      </c>
      <c r="W20" t="s">
        <v>30</v>
      </c>
      <c r="X20" t="s">
        <v>2242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39" x14ac:dyDescent="0.3">
      <c r="A21" s="1" t="s">
        <v>340</v>
      </c>
      <c r="B21" t="s">
        <v>22</v>
      </c>
      <c r="C21" t="s">
        <v>2</v>
      </c>
      <c r="D21" t="s">
        <v>341</v>
      </c>
      <c r="E21">
        <v>1.101084</v>
      </c>
      <c r="F21" t="s">
        <v>2243</v>
      </c>
      <c r="G21">
        <f t="shared" si="0"/>
        <v>1.3779999999999999</v>
      </c>
      <c r="H21">
        <v>1.256</v>
      </c>
      <c r="I21">
        <v>1.101</v>
      </c>
      <c r="J21" t="s">
        <v>1946</v>
      </c>
      <c r="K21" t="s">
        <v>383</v>
      </c>
      <c r="L21" t="s">
        <v>2</v>
      </c>
      <c r="M21" t="s">
        <v>2</v>
      </c>
      <c r="N21" t="s">
        <v>22</v>
      </c>
      <c r="O21" t="s">
        <v>2</v>
      </c>
      <c r="P21" t="s">
        <v>24</v>
      </c>
      <c r="Q21" t="s">
        <v>135</v>
      </c>
      <c r="R21" t="s">
        <v>53</v>
      </c>
      <c r="S21" t="s">
        <v>303</v>
      </c>
      <c r="T21" t="s">
        <v>2</v>
      </c>
      <c r="U21" t="s">
        <v>28</v>
      </c>
      <c r="V21" t="s">
        <v>2176</v>
      </c>
      <c r="W21" t="s">
        <v>30</v>
      </c>
      <c r="X21" t="s">
        <v>2244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39" x14ac:dyDescent="0.3">
      <c r="A22" s="1" t="s">
        <v>352</v>
      </c>
      <c r="B22" t="s">
        <v>22</v>
      </c>
      <c r="C22" t="s">
        <v>2</v>
      </c>
      <c r="D22" t="s">
        <v>353</v>
      </c>
      <c r="E22">
        <v>1.0974950000000001</v>
      </c>
      <c r="F22" t="s">
        <v>2245</v>
      </c>
      <c r="G22">
        <f t="shared" si="0"/>
        <v>1.369</v>
      </c>
      <c r="H22">
        <v>1.25</v>
      </c>
      <c r="I22">
        <v>1.099</v>
      </c>
      <c r="J22" t="s">
        <v>1950</v>
      </c>
      <c r="K22" t="s">
        <v>394</v>
      </c>
      <c r="L22" t="s">
        <v>2</v>
      </c>
      <c r="M22" t="s">
        <v>2</v>
      </c>
      <c r="N22" t="s">
        <v>22</v>
      </c>
      <c r="O22" t="s">
        <v>2</v>
      </c>
      <c r="P22" t="s">
        <v>24</v>
      </c>
      <c r="Q22" t="s">
        <v>866</v>
      </c>
      <c r="R22" t="s">
        <v>53</v>
      </c>
      <c r="S22" t="s">
        <v>325</v>
      </c>
      <c r="T22" t="s">
        <v>2</v>
      </c>
      <c r="U22" t="s">
        <v>28</v>
      </c>
      <c r="V22" t="s">
        <v>2246</v>
      </c>
      <c r="W22" t="s">
        <v>30</v>
      </c>
      <c r="X22" t="s">
        <v>2247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39" x14ac:dyDescent="0.3">
      <c r="A23" s="1" t="s">
        <v>364</v>
      </c>
      <c r="B23" t="s">
        <v>22</v>
      </c>
      <c r="C23" t="s">
        <v>2</v>
      </c>
      <c r="D23" t="s">
        <v>365</v>
      </c>
      <c r="E23">
        <v>1.093904</v>
      </c>
      <c r="F23" t="s">
        <v>2248</v>
      </c>
      <c r="G23">
        <f t="shared" si="0"/>
        <v>1.36</v>
      </c>
      <c r="H23">
        <v>1.244</v>
      </c>
      <c r="I23">
        <v>1.0980000000000001</v>
      </c>
      <c r="J23" t="s">
        <v>1954</v>
      </c>
      <c r="K23" t="s">
        <v>2249</v>
      </c>
      <c r="L23" t="s">
        <v>2</v>
      </c>
      <c r="M23" t="s">
        <v>2</v>
      </c>
      <c r="N23" t="s">
        <v>22</v>
      </c>
      <c r="O23" t="s">
        <v>2</v>
      </c>
      <c r="P23" t="s">
        <v>24</v>
      </c>
      <c r="Q23" t="s">
        <v>278</v>
      </c>
      <c r="R23" t="s">
        <v>53</v>
      </c>
      <c r="S23" t="s">
        <v>349</v>
      </c>
      <c r="T23" t="s">
        <v>2</v>
      </c>
      <c r="U23" t="s">
        <v>28</v>
      </c>
      <c r="V23" t="s">
        <v>2250</v>
      </c>
      <c r="W23" t="s">
        <v>30</v>
      </c>
      <c r="X23" t="s">
        <v>2251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39" x14ac:dyDescent="0.3">
      <c r="A24" s="1" t="s">
        <v>376</v>
      </c>
      <c r="B24" t="s">
        <v>22</v>
      </c>
      <c r="C24" t="s">
        <v>2</v>
      </c>
      <c r="D24" t="s">
        <v>377</v>
      </c>
      <c r="E24">
        <v>1.0903080000000001</v>
      </c>
      <c r="F24" t="s">
        <v>2252</v>
      </c>
      <c r="G24">
        <f t="shared" si="0"/>
        <v>1.3520000000000001</v>
      </c>
      <c r="H24">
        <v>1.238</v>
      </c>
      <c r="I24">
        <v>1.097</v>
      </c>
      <c r="J24" t="s">
        <v>1958</v>
      </c>
      <c r="K24" t="s">
        <v>2253</v>
      </c>
      <c r="L24" t="s">
        <v>2</v>
      </c>
      <c r="M24" t="s">
        <v>2</v>
      </c>
      <c r="N24" t="s">
        <v>22</v>
      </c>
      <c r="O24" t="s">
        <v>2</v>
      </c>
      <c r="P24" t="s">
        <v>24</v>
      </c>
      <c r="Q24" t="s">
        <v>290</v>
      </c>
      <c r="R24" t="s">
        <v>53</v>
      </c>
      <c r="S24" t="s">
        <v>384</v>
      </c>
      <c r="T24" t="s">
        <v>2</v>
      </c>
      <c r="U24" t="s">
        <v>28</v>
      </c>
      <c r="V24" t="s">
        <v>1875</v>
      </c>
      <c r="W24" t="s">
        <v>30</v>
      </c>
      <c r="X24" t="s">
        <v>2254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39" x14ac:dyDescent="0.3">
      <c r="A25" s="1" t="s">
        <v>387</v>
      </c>
      <c r="B25" t="s">
        <v>22</v>
      </c>
      <c r="C25" t="s">
        <v>2</v>
      </c>
      <c r="D25" t="s">
        <v>388</v>
      </c>
      <c r="E25">
        <v>1.0867070000000001</v>
      </c>
      <c r="F25" t="s">
        <v>2255</v>
      </c>
      <c r="G25">
        <f t="shared" si="0"/>
        <v>1.345</v>
      </c>
      <c r="H25">
        <v>1.2310000000000001</v>
      </c>
      <c r="I25">
        <v>1.095</v>
      </c>
      <c r="J25" t="s">
        <v>1962</v>
      </c>
      <c r="K25" t="s">
        <v>2256</v>
      </c>
      <c r="L25" t="s">
        <v>2</v>
      </c>
      <c r="M25" t="s">
        <v>2</v>
      </c>
      <c r="N25" t="s">
        <v>22</v>
      </c>
      <c r="O25" t="s">
        <v>2</v>
      </c>
      <c r="P25" t="s">
        <v>24</v>
      </c>
      <c r="Q25" t="s">
        <v>302</v>
      </c>
      <c r="R25" t="s">
        <v>53</v>
      </c>
      <c r="S25" t="s">
        <v>419</v>
      </c>
      <c r="T25" t="s">
        <v>2</v>
      </c>
      <c r="U25" t="s">
        <v>28</v>
      </c>
      <c r="V25" t="s">
        <v>1944</v>
      </c>
      <c r="W25" t="s">
        <v>30</v>
      </c>
      <c r="X25" t="s">
        <v>2257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39" x14ac:dyDescent="0.3">
      <c r="A26" s="1" t="s">
        <v>399</v>
      </c>
      <c r="B26" t="s">
        <v>22</v>
      </c>
      <c r="C26" t="s">
        <v>2</v>
      </c>
      <c r="D26" t="s">
        <v>400</v>
      </c>
      <c r="E26">
        <v>1.0831029999999999</v>
      </c>
      <c r="F26" t="s">
        <v>2258</v>
      </c>
      <c r="G26">
        <f t="shared" si="0"/>
        <v>1.3380000000000001</v>
      </c>
      <c r="H26">
        <v>1.2250000000000001</v>
      </c>
      <c r="I26">
        <v>1.0940000000000001</v>
      </c>
      <c r="J26" t="s">
        <v>1967</v>
      </c>
      <c r="K26" t="s">
        <v>1320</v>
      </c>
      <c r="L26" t="s">
        <v>2</v>
      </c>
      <c r="M26" t="s">
        <v>2</v>
      </c>
      <c r="N26" t="s">
        <v>22</v>
      </c>
      <c r="O26" t="s">
        <v>2</v>
      </c>
      <c r="P26" t="s">
        <v>24</v>
      </c>
      <c r="Q26" t="s">
        <v>314</v>
      </c>
      <c r="R26" t="s">
        <v>53</v>
      </c>
      <c r="S26" t="s">
        <v>452</v>
      </c>
      <c r="T26" t="s">
        <v>2</v>
      </c>
      <c r="U26" t="s">
        <v>28</v>
      </c>
      <c r="V26" t="s">
        <v>1947</v>
      </c>
      <c r="W26" t="s">
        <v>30</v>
      </c>
      <c r="X26" t="s">
        <v>2259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39" x14ac:dyDescent="0.3">
      <c r="A27" s="1" t="s">
        <v>410</v>
      </c>
      <c r="B27" t="s">
        <v>22</v>
      </c>
      <c r="C27" t="s">
        <v>2</v>
      </c>
      <c r="D27" t="s">
        <v>411</v>
      </c>
      <c r="E27">
        <v>1.0794980000000001</v>
      </c>
      <c r="F27" t="s">
        <v>2260</v>
      </c>
      <c r="G27">
        <f t="shared" si="0"/>
        <v>1.3320000000000001</v>
      </c>
      <c r="H27">
        <v>1.2210000000000001</v>
      </c>
      <c r="I27">
        <v>1.093</v>
      </c>
      <c r="J27" t="s">
        <v>1971</v>
      </c>
      <c r="K27" t="s">
        <v>1982</v>
      </c>
      <c r="L27" t="s">
        <v>2</v>
      </c>
      <c r="M27" t="s">
        <v>2</v>
      </c>
      <c r="N27" t="s">
        <v>22</v>
      </c>
      <c r="O27" t="s">
        <v>2</v>
      </c>
      <c r="P27" t="s">
        <v>24</v>
      </c>
      <c r="Q27" t="s">
        <v>348</v>
      </c>
      <c r="R27" t="s">
        <v>53</v>
      </c>
      <c r="S27" t="s">
        <v>486</v>
      </c>
      <c r="T27" t="s">
        <v>2</v>
      </c>
      <c r="U27" t="s">
        <v>28</v>
      </c>
      <c r="V27" t="s">
        <v>1951</v>
      </c>
      <c r="W27" t="s">
        <v>30</v>
      </c>
      <c r="X27" t="s">
        <v>2261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39" x14ac:dyDescent="0.3">
      <c r="A28" s="1" t="s">
        <v>422</v>
      </c>
      <c r="B28" t="s">
        <v>22</v>
      </c>
      <c r="C28" t="s">
        <v>2</v>
      </c>
      <c r="D28" t="s">
        <v>423</v>
      </c>
      <c r="E28">
        <v>1.075895</v>
      </c>
      <c r="F28" t="s">
        <v>2262</v>
      </c>
      <c r="G28">
        <f t="shared" si="0"/>
        <v>1.325</v>
      </c>
      <c r="H28">
        <v>1.2170000000000001</v>
      </c>
      <c r="I28">
        <v>1.0920000000000001</v>
      </c>
      <c r="J28" t="s">
        <v>1974</v>
      </c>
      <c r="K28" t="s">
        <v>1986</v>
      </c>
      <c r="L28" t="s">
        <v>2</v>
      </c>
      <c r="M28" t="s">
        <v>2</v>
      </c>
      <c r="N28" t="s">
        <v>22</v>
      </c>
      <c r="O28" t="s">
        <v>2</v>
      </c>
      <c r="P28" t="s">
        <v>24</v>
      </c>
      <c r="Q28" t="s">
        <v>348</v>
      </c>
      <c r="R28" t="s">
        <v>53</v>
      </c>
      <c r="S28" t="s">
        <v>1138</v>
      </c>
      <c r="T28" t="s">
        <v>2</v>
      </c>
      <c r="U28" t="s">
        <v>28</v>
      </c>
      <c r="V28" t="s">
        <v>1955</v>
      </c>
      <c r="W28" t="s">
        <v>30</v>
      </c>
      <c r="X28" t="s">
        <v>2263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39" x14ac:dyDescent="0.3">
      <c r="A29" s="1" t="s">
        <v>433</v>
      </c>
      <c r="B29" t="s">
        <v>22</v>
      </c>
      <c r="C29" t="s">
        <v>2</v>
      </c>
      <c r="D29" t="s">
        <v>434</v>
      </c>
      <c r="E29">
        <v>1.0722940000000001</v>
      </c>
      <c r="F29" t="s">
        <v>2264</v>
      </c>
      <c r="G29">
        <f t="shared" si="0"/>
        <v>1.3220000000000001</v>
      </c>
      <c r="H29">
        <v>1.2130000000000001</v>
      </c>
      <c r="I29">
        <v>1.0900000000000001</v>
      </c>
      <c r="J29" t="s">
        <v>1977</v>
      </c>
      <c r="K29" t="s">
        <v>2265</v>
      </c>
      <c r="L29" t="s">
        <v>2</v>
      </c>
      <c r="M29" t="s">
        <v>2</v>
      </c>
      <c r="N29" t="s">
        <v>22</v>
      </c>
      <c r="O29" t="s">
        <v>2</v>
      </c>
      <c r="P29" t="s">
        <v>24</v>
      </c>
      <c r="Q29" t="s">
        <v>360</v>
      </c>
      <c r="R29" t="s">
        <v>53</v>
      </c>
      <c r="S29" t="s">
        <v>561</v>
      </c>
      <c r="T29" t="s">
        <v>2</v>
      </c>
      <c r="U29" t="s">
        <v>28</v>
      </c>
      <c r="V29" t="s">
        <v>1959</v>
      </c>
      <c r="W29" t="s">
        <v>30</v>
      </c>
      <c r="X29" t="s">
        <v>2266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</row>
    <row r="30" spans="1:39" x14ac:dyDescent="0.3">
      <c r="A30" s="1" t="s">
        <v>444</v>
      </c>
      <c r="B30" t="s">
        <v>22</v>
      </c>
      <c r="C30" t="s">
        <v>2</v>
      </c>
      <c r="D30" t="s">
        <v>445</v>
      </c>
      <c r="E30">
        <v>1.068695</v>
      </c>
      <c r="F30" t="s">
        <v>2267</v>
      </c>
      <c r="G30">
        <f t="shared" si="0"/>
        <v>1.3169999999999999</v>
      </c>
      <c r="H30">
        <v>1.2090000000000001</v>
      </c>
      <c r="I30">
        <v>1.089</v>
      </c>
      <c r="J30" t="s">
        <v>1981</v>
      </c>
      <c r="K30" t="s">
        <v>1666</v>
      </c>
      <c r="L30" t="s">
        <v>2</v>
      </c>
      <c r="M30" t="s">
        <v>2</v>
      </c>
      <c r="N30" t="s">
        <v>22</v>
      </c>
      <c r="O30" t="s">
        <v>2</v>
      </c>
      <c r="P30" t="s">
        <v>24</v>
      </c>
      <c r="Q30" t="s">
        <v>372</v>
      </c>
      <c r="R30" t="s">
        <v>53</v>
      </c>
      <c r="S30" t="s">
        <v>1176</v>
      </c>
      <c r="T30" t="s">
        <v>2</v>
      </c>
      <c r="U30" t="s">
        <v>28</v>
      </c>
      <c r="V30" t="s">
        <v>1964</v>
      </c>
      <c r="W30" t="s">
        <v>30</v>
      </c>
      <c r="X30" t="s">
        <v>2269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39" x14ac:dyDescent="0.3">
      <c r="A31" s="1" t="s">
        <v>455</v>
      </c>
      <c r="B31" t="s">
        <v>22</v>
      </c>
      <c r="C31" t="s">
        <v>2</v>
      </c>
      <c r="D31" t="s">
        <v>456</v>
      </c>
      <c r="E31">
        <v>1.0650999999999999</v>
      </c>
      <c r="F31" t="s">
        <v>2270</v>
      </c>
      <c r="G31">
        <f t="shared" si="0"/>
        <v>1.3120000000000001</v>
      </c>
      <c r="H31">
        <v>1.204</v>
      </c>
      <c r="I31">
        <v>1.0880000000000001</v>
      </c>
      <c r="J31" t="s">
        <v>1985</v>
      </c>
      <c r="K31" t="s">
        <v>497</v>
      </c>
      <c r="L31" t="s">
        <v>2</v>
      </c>
      <c r="M31" t="s">
        <v>2</v>
      </c>
      <c r="N31" t="s">
        <v>22</v>
      </c>
      <c r="O31" t="s">
        <v>2</v>
      </c>
      <c r="P31" t="s">
        <v>24</v>
      </c>
      <c r="Q31" t="s">
        <v>395</v>
      </c>
      <c r="R31" t="s">
        <v>53</v>
      </c>
      <c r="S31" t="s">
        <v>582</v>
      </c>
      <c r="T31" t="s">
        <v>2</v>
      </c>
      <c r="U31" t="s">
        <v>28</v>
      </c>
      <c r="V31" t="s">
        <v>1968</v>
      </c>
      <c r="W31" t="s">
        <v>30</v>
      </c>
      <c r="X31" t="s">
        <v>2271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39" x14ac:dyDescent="0.3">
      <c r="A32" s="1" t="s">
        <v>466</v>
      </c>
      <c r="B32" t="s">
        <v>22</v>
      </c>
      <c r="C32" t="s">
        <v>2</v>
      </c>
      <c r="D32" t="s">
        <v>467</v>
      </c>
      <c r="E32">
        <v>1.06151</v>
      </c>
      <c r="F32" t="s">
        <v>2272</v>
      </c>
      <c r="G32">
        <f t="shared" si="0"/>
        <v>1.3069999999999999</v>
      </c>
      <c r="H32">
        <v>1.2</v>
      </c>
      <c r="I32">
        <v>1.0860000000000001</v>
      </c>
      <c r="J32" t="s">
        <v>1990</v>
      </c>
      <c r="K32" t="s">
        <v>508</v>
      </c>
      <c r="L32" t="s">
        <v>2</v>
      </c>
      <c r="M32" t="s">
        <v>2</v>
      </c>
      <c r="N32" t="s">
        <v>22</v>
      </c>
      <c r="O32" t="s">
        <v>2</v>
      </c>
      <c r="P32" t="s">
        <v>24</v>
      </c>
      <c r="Q32" t="s">
        <v>418</v>
      </c>
      <c r="R32" t="s">
        <v>53</v>
      </c>
      <c r="S32" t="s">
        <v>600</v>
      </c>
      <c r="T32" t="s">
        <v>2</v>
      </c>
      <c r="U32" t="s">
        <v>28</v>
      </c>
      <c r="V32" t="s">
        <v>1972</v>
      </c>
      <c r="W32" t="s">
        <v>30</v>
      </c>
      <c r="X32" t="s">
        <v>2273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477</v>
      </c>
      <c r="B33" t="s">
        <v>22</v>
      </c>
      <c r="C33" t="s">
        <v>2</v>
      </c>
      <c r="D33" t="s">
        <v>478</v>
      </c>
      <c r="E33">
        <v>1.0579240000000001</v>
      </c>
      <c r="F33" t="s">
        <v>2274</v>
      </c>
      <c r="G33">
        <f t="shared" si="0"/>
        <v>1.3009999999999999</v>
      </c>
      <c r="H33">
        <v>1.1950000000000001</v>
      </c>
      <c r="I33">
        <v>1.085</v>
      </c>
      <c r="J33" t="s">
        <v>1994</v>
      </c>
      <c r="K33" t="s">
        <v>518</v>
      </c>
      <c r="L33" t="s">
        <v>2</v>
      </c>
      <c r="M33" t="s">
        <v>2</v>
      </c>
      <c r="N33" t="s">
        <v>22</v>
      </c>
      <c r="O33" t="s">
        <v>2</v>
      </c>
      <c r="P33" t="s">
        <v>24</v>
      </c>
      <c r="Q33" t="s">
        <v>441</v>
      </c>
      <c r="R33" t="s">
        <v>53</v>
      </c>
      <c r="S33" t="s">
        <v>628</v>
      </c>
      <c r="T33" t="s">
        <v>2</v>
      </c>
      <c r="U33" t="s">
        <v>28</v>
      </c>
      <c r="V33" t="s">
        <v>1860</v>
      </c>
      <c r="W33" t="s">
        <v>30</v>
      </c>
      <c r="X33" t="s">
        <v>2276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489</v>
      </c>
      <c r="B34" t="s">
        <v>22</v>
      </c>
      <c r="C34" t="s">
        <v>2</v>
      </c>
      <c r="D34" t="s">
        <v>490</v>
      </c>
      <c r="E34">
        <v>1.0543450000000001</v>
      </c>
      <c r="F34" t="s">
        <v>2277</v>
      </c>
      <c r="G34">
        <f t="shared" si="0"/>
        <v>1.296</v>
      </c>
      <c r="H34">
        <v>1.1910000000000001</v>
      </c>
      <c r="I34">
        <v>1.0840000000000001</v>
      </c>
      <c r="J34" t="s">
        <v>1999</v>
      </c>
      <c r="K34" t="s">
        <v>528</v>
      </c>
      <c r="L34" t="s">
        <v>2</v>
      </c>
      <c r="M34" t="s">
        <v>2</v>
      </c>
      <c r="N34" t="s">
        <v>22</v>
      </c>
      <c r="O34" t="s">
        <v>2</v>
      </c>
      <c r="P34" t="s">
        <v>24</v>
      </c>
      <c r="Q34" t="s">
        <v>441</v>
      </c>
      <c r="R34" t="s">
        <v>53</v>
      </c>
      <c r="S34" t="s">
        <v>637</v>
      </c>
      <c r="T34" t="s">
        <v>2</v>
      </c>
      <c r="U34" t="s">
        <v>28</v>
      </c>
      <c r="V34" t="s">
        <v>1978</v>
      </c>
      <c r="W34" t="s">
        <v>30</v>
      </c>
      <c r="X34" t="s">
        <v>2278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501</v>
      </c>
      <c r="B35" t="s">
        <v>22</v>
      </c>
      <c r="C35" t="s">
        <v>2</v>
      </c>
      <c r="D35" t="s">
        <v>502</v>
      </c>
      <c r="E35">
        <v>1.050772</v>
      </c>
      <c r="F35" t="s">
        <v>2279</v>
      </c>
      <c r="G35">
        <f t="shared" si="0"/>
        <v>1.29</v>
      </c>
      <c r="H35">
        <v>1.1859999999999999</v>
      </c>
      <c r="I35">
        <v>1.0820000000000001</v>
      </c>
      <c r="J35" t="s">
        <v>2003</v>
      </c>
      <c r="K35" t="s">
        <v>1006</v>
      </c>
      <c r="L35" t="s">
        <v>2</v>
      </c>
      <c r="M35" t="s">
        <v>2</v>
      </c>
      <c r="N35" t="s">
        <v>22</v>
      </c>
      <c r="O35" t="s">
        <v>2</v>
      </c>
      <c r="P35" t="s">
        <v>24</v>
      </c>
      <c r="Q35" t="s">
        <v>463</v>
      </c>
      <c r="R35" t="s">
        <v>53</v>
      </c>
      <c r="S35" t="s">
        <v>655</v>
      </c>
      <c r="T35" t="s">
        <v>2</v>
      </c>
      <c r="U35" t="s">
        <v>28</v>
      </c>
      <c r="V35" t="s">
        <v>1983</v>
      </c>
      <c r="W35" t="s">
        <v>30</v>
      </c>
      <c r="X35" t="s">
        <v>2280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512</v>
      </c>
      <c r="B36" t="s">
        <v>22</v>
      </c>
      <c r="C36" t="s">
        <v>2</v>
      </c>
      <c r="D36" t="s">
        <v>513</v>
      </c>
      <c r="E36">
        <v>1.047207</v>
      </c>
      <c r="F36" t="s">
        <v>2281</v>
      </c>
      <c r="G36">
        <f t="shared" si="0"/>
        <v>1.284</v>
      </c>
      <c r="H36">
        <v>1.1819999999999999</v>
      </c>
      <c r="I36">
        <v>1.0820000000000001</v>
      </c>
      <c r="J36" t="s">
        <v>2008</v>
      </c>
      <c r="K36" t="s">
        <v>1013</v>
      </c>
      <c r="L36" t="s">
        <v>2</v>
      </c>
      <c r="M36" t="s">
        <v>2</v>
      </c>
      <c r="N36" t="s">
        <v>22</v>
      </c>
      <c r="O36" t="s">
        <v>2</v>
      </c>
      <c r="P36" t="s">
        <v>24</v>
      </c>
      <c r="Q36" t="s">
        <v>485</v>
      </c>
      <c r="R36" t="s">
        <v>53</v>
      </c>
      <c r="S36" t="s">
        <v>681</v>
      </c>
      <c r="T36" t="s">
        <v>2</v>
      </c>
      <c r="U36" t="s">
        <v>28</v>
      </c>
      <c r="V36" t="s">
        <v>1987</v>
      </c>
      <c r="W36" t="s">
        <v>30</v>
      </c>
      <c r="X36" t="s">
        <v>2282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521</v>
      </c>
      <c r="B37" t="s">
        <v>22</v>
      </c>
      <c r="C37" t="s">
        <v>2</v>
      </c>
      <c r="D37" t="s">
        <v>522</v>
      </c>
      <c r="E37">
        <v>1.0436479999999999</v>
      </c>
      <c r="F37" t="s">
        <v>2283</v>
      </c>
      <c r="G37">
        <f t="shared" si="0"/>
        <v>1.282</v>
      </c>
      <c r="H37">
        <v>1.18</v>
      </c>
      <c r="I37">
        <v>1.083</v>
      </c>
      <c r="J37" t="s">
        <v>2013</v>
      </c>
      <c r="K37" t="s">
        <v>560</v>
      </c>
      <c r="L37" t="s">
        <v>2</v>
      </c>
      <c r="M37" t="s">
        <v>2</v>
      </c>
      <c r="N37" t="s">
        <v>22</v>
      </c>
      <c r="O37" t="s">
        <v>2</v>
      </c>
      <c r="P37" t="s">
        <v>24</v>
      </c>
      <c r="Q37" t="s">
        <v>485</v>
      </c>
      <c r="R37" t="s">
        <v>53</v>
      </c>
      <c r="S37" t="s">
        <v>690</v>
      </c>
      <c r="T37" t="s">
        <v>2</v>
      </c>
      <c r="U37" t="s">
        <v>28</v>
      </c>
      <c r="V37" t="s">
        <v>1991</v>
      </c>
      <c r="W37" t="s">
        <v>30</v>
      </c>
      <c r="X37" t="s">
        <v>2284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532</v>
      </c>
      <c r="B38" t="s">
        <v>22</v>
      </c>
      <c r="C38" t="s">
        <v>2</v>
      </c>
      <c r="D38" t="s">
        <v>533</v>
      </c>
      <c r="E38">
        <v>1.040097</v>
      </c>
      <c r="F38" t="s">
        <v>2285</v>
      </c>
      <c r="G38">
        <f t="shared" si="0"/>
        <v>1.28</v>
      </c>
      <c r="H38">
        <v>1.1779999999999999</v>
      </c>
      <c r="I38">
        <v>1.083</v>
      </c>
      <c r="J38" t="s">
        <v>2018</v>
      </c>
      <c r="K38" t="s">
        <v>1401</v>
      </c>
      <c r="L38" t="s">
        <v>2</v>
      </c>
      <c r="M38" t="s">
        <v>2</v>
      </c>
      <c r="N38" t="s">
        <v>22</v>
      </c>
      <c r="O38" t="s">
        <v>2</v>
      </c>
      <c r="P38" t="s">
        <v>24</v>
      </c>
      <c r="Q38" t="s">
        <v>509</v>
      </c>
      <c r="R38" t="s">
        <v>53</v>
      </c>
      <c r="S38" t="s">
        <v>707</v>
      </c>
      <c r="T38" t="s">
        <v>2</v>
      </c>
      <c r="U38" t="s">
        <v>28</v>
      </c>
      <c r="V38" t="s">
        <v>1996</v>
      </c>
      <c r="W38" t="s">
        <v>30</v>
      </c>
      <c r="X38" t="s">
        <v>1692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544</v>
      </c>
      <c r="B39" t="s">
        <v>22</v>
      </c>
      <c r="C39" t="s">
        <v>2</v>
      </c>
      <c r="D39" t="s">
        <v>545</v>
      </c>
      <c r="E39">
        <v>1.036556</v>
      </c>
      <c r="F39" t="s">
        <v>2286</v>
      </c>
      <c r="G39">
        <f t="shared" si="0"/>
        <v>1.278</v>
      </c>
      <c r="H39">
        <v>1.1759999999999999</v>
      </c>
      <c r="I39">
        <v>1.0840000000000001</v>
      </c>
      <c r="J39" t="s">
        <v>2022</v>
      </c>
      <c r="K39" t="s">
        <v>1721</v>
      </c>
      <c r="L39" t="s">
        <v>2</v>
      </c>
      <c r="M39" t="s">
        <v>2</v>
      </c>
      <c r="N39" t="s">
        <v>22</v>
      </c>
      <c r="O39" t="s">
        <v>2</v>
      </c>
      <c r="P39" t="s">
        <v>24</v>
      </c>
      <c r="Q39" t="s">
        <v>509</v>
      </c>
      <c r="R39" t="s">
        <v>53</v>
      </c>
      <c r="S39" t="s">
        <v>707</v>
      </c>
      <c r="T39" t="s">
        <v>2</v>
      </c>
      <c r="U39" t="s">
        <v>28</v>
      </c>
      <c r="V39" t="s">
        <v>2000</v>
      </c>
      <c r="W39" t="s">
        <v>30</v>
      </c>
      <c r="X39" t="s">
        <v>2287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554</v>
      </c>
      <c r="B40" t="s">
        <v>22</v>
      </c>
      <c r="C40" t="s">
        <v>2</v>
      </c>
      <c r="D40" t="s">
        <v>555</v>
      </c>
      <c r="E40">
        <v>1.0330269999999999</v>
      </c>
      <c r="F40" t="s">
        <v>2288</v>
      </c>
      <c r="G40">
        <f t="shared" si="0"/>
        <v>1.2749999999999999</v>
      </c>
      <c r="H40">
        <v>1.173</v>
      </c>
      <c r="I40">
        <v>1.0840000000000001</v>
      </c>
      <c r="J40" t="s">
        <v>2027</v>
      </c>
      <c r="K40" t="s">
        <v>2289</v>
      </c>
      <c r="L40" t="s">
        <v>2</v>
      </c>
      <c r="M40" t="s">
        <v>2</v>
      </c>
      <c r="N40" t="s">
        <v>22</v>
      </c>
      <c r="O40" t="s">
        <v>2</v>
      </c>
      <c r="P40" t="s">
        <v>24</v>
      </c>
      <c r="Q40" t="s">
        <v>540</v>
      </c>
      <c r="R40" t="s">
        <v>53</v>
      </c>
      <c r="S40" t="s">
        <v>717</v>
      </c>
      <c r="T40" t="s">
        <v>2</v>
      </c>
      <c r="U40" t="s">
        <v>28</v>
      </c>
      <c r="V40" t="s">
        <v>2005</v>
      </c>
      <c r="W40" t="s">
        <v>30</v>
      </c>
      <c r="X40" t="s">
        <v>2290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564</v>
      </c>
      <c r="B41" t="s">
        <v>22</v>
      </c>
      <c r="C41" t="s">
        <v>2</v>
      </c>
      <c r="D41" t="s">
        <v>565</v>
      </c>
      <c r="E41">
        <v>1.0295069999999999</v>
      </c>
      <c r="F41" t="s">
        <v>2291</v>
      </c>
      <c r="G41">
        <f t="shared" si="0"/>
        <v>1.272</v>
      </c>
      <c r="H41">
        <v>1.171</v>
      </c>
      <c r="I41">
        <v>1.0840000000000001</v>
      </c>
      <c r="J41" t="s">
        <v>2032</v>
      </c>
      <c r="K41" t="s">
        <v>609</v>
      </c>
      <c r="L41" t="s">
        <v>2</v>
      </c>
      <c r="M41" t="s">
        <v>2</v>
      </c>
      <c r="N41" t="s">
        <v>22</v>
      </c>
      <c r="O41" t="s">
        <v>2</v>
      </c>
      <c r="P41" t="s">
        <v>24</v>
      </c>
      <c r="Q41" t="s">
        <v>540</v>
      </c>
      <c r="R41" t="s">
        <v>53</v>
      </c>
      <c r="S41" t="s">
        <v>727</v>
      </c>
      <c r="T41" t="s">
        <v>2</v>
      </c>
      <c r="U41" t="s">
        <v>28</v>
      </c>
      <c r="V41" t="s">
        <v>2292</v>
      </c>
      <c r="W41" t="s">
        <v>30</v>
      </c>
      <c r="X41" t="s">
        <v>2293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574</v>
      </c>
      <c r="B42" t="s">
        <v>22</v>
      </c>
      <c r="C42" t="s">
        <v>2</v>
      </c>
      <c r="D42" t="s">
        <v>575</v>
      </c>
      <c r="E42">
        <v>1.025995</v>
      </c>
      <c r="F42" t="s">
        <v>2294</v>
      </c>
      <c r="G42">
        <f t="shared" si="0"/>
        <v>1.2689999999999999</v>
      </c>
      <c r="H42">
        <v>1.169</v>
      </c>
      <c r="I42">
        <v>1.083</v>
      </c>
      <c r="J42" t="s">
        <v>2037</v>
      </c>
      <c r="K42" t="s">
        <v>1054</v>
      </c>
      <c r="L42" t="s">
        <v>2</v>
      </c>
      <c r="M42" t="s">
        <v>2</v>
      </c>
      <c r="N42" t="s">
        <v>22</v>
      </c>
      <c r="O42" t="s">
        <v>2</v>
      </c>
      <c r="P42" t="s">
        <v>24</v>
      </c>
      <c r="Q42" t="s">
        <v>570</v>
      </c>
      <c r="R42" t="s">
        <v>53</v>
      </c>
      <c r="S42" t="s">
        <v>736</v>
      </c>
      <c r="T42" t="s">
        <v>2</v>
      </c>
      <c r="U42" t="s">
        <v>28</v>
      </c>
      <c r="V42" t="s">
        <v>2295</v>
      </c>
      <c r="W42" t="s">
        <v>30</v>
      </c>
      <c r="X42" t="s">
        <v>1370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585</v>
      </c>
      <c r="B43" t="s">
        <v>22</v>
      </c>
      <c r="C43" t="s">
        <v>2</v>
      </c>
      <c r="D43" t="s">
        <v>586</v>
      </c>
      <c r="E43">
        <v>1.0242420000000001</v>
      </c>
      <c r="F43" t="s">
        <v>2296</v>
      </c>
      <c r="G43">
        <f t="shared" si="0"/>
        <v>1.268</v>
      </c>
      <c r="H43">
        <v>1.1679999999999999</v>
      </c>
      <c r="I43">
        <v>1.083</v>
      </c>
      <c r="J43" t="s">
        <v>2041</v>
      </c>
      <c r="K43" t="s">
        <v>636</v>
      </c>
      <c r="L43" t="s">
        <v>2</v>
      </c>
      <c r="M43" t="s">
        <v>2</v>
      </c>
      <c r="N43" t="s">
        <v>22</v>
      </c>
      <c r="O43" t="s">
        <v>2</v>
      </c>
      <c r="P43" t="s">
        <v>24</v>
      </c>
      <c r="Q43" t="s">
        <v>570</v>
      </c>
      <c r="R43" t="s">
        <v>53</v>
      </c>
      <c r="S43" t="s">
        <v>736</v>
      </c>
      <c r="T43" t="s">
        <v>2</v>
      </c>
      <c r="U43" t="s">
        <v>28</v>
      </c>
      <c r="V43" t="s">
        <v>2297</v>
      </c>
      <c r="W43" t="s">
        <v>30</v>
      </c>
      <c r="X43" t="s">
        <v>2298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595</v>
      </c>
      <c r="B44" t="s">
        <v>22</v>
      </c>
      <c r="C44" t="s">
        <v>2</v>
      </c>
      <c r="D44" t="s">
        <v>596</v>
      </c>
      <c r="E44">
        <v>1.022491</v>
      </c>
      <c r="F44" t="s">
        <v>2299</v>
      </c>
      <c r="G44">
        <f t="shared" si="0"/>
        <v>1.266</v>
      </c>
      <c r="H44">
        <v>1.167</v>
      </c>
      <c r="I44">
        <v>1.083</v>
      </c>
      <c r="J44" t="s">
        <v>2045</v>
      </c>
      <c r="K44" t="s">
        <v>645</v>
      </c>
      <c r="L44" t="s">
        <v>2</v>
      </c>
      <c r="M44" t="s">
        <v>2</v>
      </c>
      <c r="N44" t="s">
        <v>22</v>
      </c>
      <c r="O44" t="s">
        <v>2</v>
      </c>
      <c r="P44" t="s">
        <v>24</v>
      </c>
      <c r="Q44" t="s">
        <v>570</v>
      </c>
      <c r="R44" t="s">
        <v>53</v>
      </c>
      <c r="S44" t="s">
        <v>736</v>
      </c>
      <c r="T44" t="s">
        <v>2</v>
      </c>
      <c r="U44" t="s">
        <v>28</v>
      </c>
      <c r="V44" t="s">
        <v>2300</v>
      </c>
      <c r="W44" t="s">
        <v>30</v>
      </c>
      <c r="X44" t="s">
        <v>2301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603</v>
      </c>
      <c r="B45" t="s">
        <v>22</v>
      </c>
      <c r="C45" t="s">
        <v>2</v>
      </c>
      <c r="D45" t="s">
        <v>604</v>
      </c>
      <c r="E45">
        <v>1.020742</v>
      </c>
      <c r="F45" t="s">
        <v>2302</v>
      </c>
      <c r="G45">
        <f t="shared" si="0"/>
        <v>1.2649999999999999</v>
      </c>
      <c r="H45">
        <v>1.1659999999999999</v>
      </c>
      <c r="I45">
        <v>1.083</v>
      </c>
      <c r="J45" t="s">
        <v>2048</v>
      </c>
      <c r="K45" t="s">
        <v>1072</v>
      </c>
      <c r="L45" t="s">
        <v>2</v>
      </c>
      <c r="M45" t="s">
        <v>2</v>
      </c>
      <c r="N45" t="s">
        <v>22</v>
      </c>
      <c r="O45" t="s">
        <v>2</v>
      </c>
      <c r="P45" t="s">
        <v>24</v>
      </c>
      <c r="Q45" t="s">
        <v>570</v>
      </c>
      <c r="R45" t="s">
        <v>53</v>
      </c>
      <c r="S45" t="s">
        <v>754</v>
      </c>
      <c r="T45" t="s">
        <v>2</v>
      </c>
      <c r="U45" t="s">
        <v>28</v>
      </c>
      <c r="V45" t="s">
        <v>2303</v>
      </c>
      <c r="W45" t="s">
        <v>30</v>
      </c>
      <c r="X45" t="s">
        <v>2304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614</v>
      </c>
      <c r="B46" t="s">
        <v>22</v>
      </c>
      <c r="C46" t="s">
        <v>2</v>
      </c>
      <c r="D46" t="s">
        <v>615</v>
      </c>
      <c r="E46">
        <v>1.018994</v>
      </c>
      <c r="F46" t="s">
        <v>2305</v>
      </c>
      <c r="G46">
        <f t="shared" si="0"/>
        <v>1.2629999999999999</v>
      </c>
      <c r="H46">
        <v>1.165</v>
      </c>
      <c r="I46">
        <v>1.083</v>
      </c>
      <c r="J46" t="s">
        <v>2053</v>
      </c>
      <c r="K46" t="s">
        <v>1444</v>
      </c>
      <c r="L46" t="s">
        <v>2</v>
      </c>
      <c r="M46" t="s">
        <v>2</v>
      </c>
      <c r="N46" t="s">
        <v>22</v>
      </c>
      <c r="O46" t="s">
        <v>2</v>
      </c>
      <c r="P46" t="s">
        <v>24</v>
      </c>
      <c r="Q46" t="s">
        <v>610</v>
      </c>
      <c r="R46" t="s">
        <v>53</v>
      </c>
      <c r="S46" t="s">
        <v>754</v>
      </c>
      <c r="T46" t="s">
        <v>2</v>
      </c>
      <c r="U46" t="s">
        <v>28</v>
      </c>
      <c r="V46" t="s">
        <v>2306</v>
      </c>
      <c r="W46" t="s">
        <v>30</v>
      </c>
      <c r="X46" t="s">
        <v>1719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622</v>
      </c>
      <c r="B47" t="s">
        <v>22</v>
      </c>
      <c r="C47" t="s">
        <v>2</v>
      </c>
      <c r="D47" t="s">
        <v>623</v>
      </c>
      <c r="E47">
        <v>1.0172479999999999</v>
      </c>
      <c r="F47" t="s">
        <v>2307</v>
      </c>
      <c r="G47">
        <f t="shared" si="0"/>
        <v>1.262</v>
      </c>
      <c r="H47">
        <v>1.1639999999999999</v>
      </c>
      <c r="I47">
        <v>1.0820000000000001</v>
      </c>
      <c r="J47" t="s">
        <v>2057</v>
      </c>
      <c r="K47" t="s">
        <v>671</v>
      </c>
      <c r="L47" t="s">
        <v>2</v>
      </c>
      <c r="M47" t="s">
        <v>2</v>
      </c>
      <c r="N47" t="s">
        <v>22</v>
      </c>
      <c r="O47" t="s">
        <v>2</v>
      </c>
      <c r="P47" t="s">
        <v>24</v>
      </c>
      <c r="Q47" t="s">
        <v>610</v>
      </c>
      <c r="R47" t="s">
        <v>53</v>
      </c>
      <c r="S47" t="s">
        <v>762</v>
      </c>
      <c r="T47" t="s">
        <v>2</v>
      </c>
      <c r="U47" t="s">
        <v>28</v>
      </c>
      <c r="V47" t="s">
        <v>2308</v>
      </c>
      <c r="W47" t="s">
        <v>30</v>
      </c>
      <c r="X47" t="s">
        <v>2309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631</v>
      </c>
      <c r="B48" t="s">
        <v>22</v>
      </c>
      <c r="C48" t="s">
        <v>2</v>
      </c>
      <c r="D48" t="s">
        <v>632</v>
      </c>
      <c r="E48">
        <v>1.015503</v>
      </c>
      <c r="F48" t="s">
        <v>2310</v>
      </c>
      <c r="G48">
        <f t="shared" si="0"/>
        <v>1.26</v>
      </c>
      <c r="H48">
        <v>1.163</v>
      </c>
      <c r="I48">
        <v>1.0820000000000001</v>
      </c>
      <c r="J48" t="s">
        <v>2060</v>
      </c>
      <c r="K48" t="s">
        <v>680</v>
      </c>
      <c r="L48" t="s">
        <v>2</v>
      </c>
      <c r="M48" t="s">
        <v>2</v>
      </c>
      <c r="N48" t="s">
        <v>22</v>
      </c>
      <c r="O48" t="s">
        <v>2</v>
      </c>
      <c r="P48" t="s">
        <v>24</v>
      </c>
      <c r="Q48" t="s">
        <v>610</v>
      </c>
      <c r="R48" t="s">
        <v>53</v>
      </c>
      <c r="S48" t="s">
        <v>762</v>
      </c>
      <c r="T48" t="s">
        <v>2</v>
      </c>
      <c r="U48" t="s">
        <v>28</v>
      </c>
      <c r="V48" t="s">
        <v>2311</v>
      </c>
      <c r="W48" t="s">
        <v>30</v>
      </c>
      <c r="X48" t="s">
        <v>2312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48" x14ac:dyDescent="0.3">
      <c r="A49" s="1" t="s">
        <v>640</v>
      </c>
      <c r="B49" t="s">
        <v>22</v>
      </c>
      <c r="C49" t="s">
        <v>2</v>
      </c>
      <c r="D49" t="s">
        <v>641</v>
      </c>
      <c r="E49">
        <v>1.0137590000000001</v>
      </c>
      <c r="F49" t="s">
        <v>2313</v>
      </c>
      <c r="G49">
        <f t="shared" si="0"/>
        <v>1.258</v>
      </c>
      <c r="H49">
        <v>1.1619999999999999</v>
      </c>
      <c r="I49">
        <v>1.0820000000000001</v>
      </c>
      <c r="J49" t="s">
        <v>2064</v>
      </c>
      <c r="K49" t="s">
        <v>689</v>
      </c>
      <c r="L49" t="s">
        <v>2</v>
      </c>
      <c r="M49" t="s">
        <v>2</v>
      </c>
      <c r="N49" t="s">
        <v>22</v>
      </c>
      <c r="O49" t="s">
        <v>2</v>
      </c>
      <c r="P49" t="s">
        <v>24</v>
      </c>
      <c r="Q49" t="s">
        <v>610</v>
      </c>
      <c r="R49" t="s">
        <v>53</v>
      </c>
      <c r="S49" t="s">
        <v>773</v>
      </c>
      <c r="T49" t="s">
        <v>2</v>
      </c>
      <c r="U49" t="s">
        <v>28</v>
      </c>
      <c r="V49" t="s">
        <v>2314</v>
      </c>
      <c r="W49" t="s">
        <v>30</v>
      </c>
      <c r="X49" t="s">
        <v>2315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48" x14ac:dyDescent="0.3">
      <c r="A50" s="1" t="s">
        <v>648</v>
      </c>
      <c r="B50" t="s">
        <v>22</v>
      </c>
      <c r="C50" t="s">
        <v>2</v>
      </c>
      <c r="D50" t="s">
        <v>649</v>
      </c>
      <c r="E50">
        <v>1.0120169999999999</v>
      </c>
      <c r="F50" t="s">
        <v>2316</v>
      </c>
      <c r="G50">
        <f t="shared" si="0"/>
        <v>1.2569999999999999</v>
      </c>
      <c r="H50">
        <v>1.161</v>
      </c>
      <c r="I50">
        <v>1.0820000000000001</v>
      </c>
      <c r="J50" t="s">
        <v>2068</v>
      </c>
      <c r="K50" t="s">
        <v>698</v>
      </c>
      <c r="L50" t="s">
        <v>2</v>
      </c>
      <c r="M50" t="s">
        <v>2</v>
      </c>
      <c r="N50" t="s">
        <v>22</v>
      </c>
      <c r="O50" t="s">
        <v>2</v>
      </c>
      <c r="P50" t="s">
        <v>24</v>
      </c>
      <c r="Q50" t="s">
        <v>610</v>
      </c>
      <c r="R50" t="s">
        <v>53</v>
      </c>
      <c r="S50" t="s">
        <v>773</v>
      </c>
      <c r="T50" t="s">
        <v>2</v>
      </c>
      <c r="U50" t="s">
        <v>28</v>
      </c>
      <c r="V50" t="s">
        <v>2317</v>
      </c>
      <c r="W50" t="s">
        <v>30</v>
      </c>
      <c r="X50" t="s">
        <v>2318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</row>
    <row r="51" spans="1:48" x14ac:dyDescent="0.3">
      <c r="A51" s="1" t="s">
        <v>658</v>
      </c>
      <c r="B51" t="s">
        <v>22</v>
      </c>
      <c r="C51" t="s">
        <v>2</v>
      </c>
      <c r="D51" t="s">
        <v>659</v>
      </c>
      <c r="E51">
        <v>1.010276</v>
      </c>
      <c r="F51" t="s">
        <v>2319</v>
      </c>
      <c r="G51">
        <f t="shared" si="0"/>
        <v>1.2549999999999999</v>
      </c>
      <c r="H51">
        <v>1.159</v>
      </c>
      <c r="I51">
        <v>1.081</v>
      </c>
      <c r="J51" t="s">
        <v>2071</v>
      </c>
      <c r="K51" t="s">
        <v>706</v>
      </c>
      <c r="L51" t="s">
        <v>2</v>
      </c>
      <c r="M51" t="s">
        <v>2</v>
      </c>
      <c r="N51" t="s">
        <v>22</v>
      </c>
      <c r="O51" t="s">
        <v>2</v>
      </c>
      <c r="P51" t="s">
        <v>24</v>
      </c>
      <c r="Q51" t="s">
        <v>664</v>
      </c>
      <c r="R51" t="s">
        <v>53</v>
      </c>
      <c r="S51" t="s">
        <v>790</v>
      </c>
      <c r="T51" t="s">
        <v>2</v>
      </c>
      <c r="U51" t="s">
        <v>28</v>
      </c>
      <c r="V51" t="s">
        <v>2320</v>
      </c>
      <c r="W51" t="s">
        <v>30</v>
      </c>
      <c r="X51" t="s">
        <v>2321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  <c r="AI51" t="s">
        <v>2</v>
      </c>
      <c r="AJ51" t="s">
        <v>2</v>
      </c>
      <c r="AK51" t="s">
        <v>2</v>
      </c>
      <c r="AL51" t="s">
        <v>2</v>
      </c>
      <c r="AM51" t="s">
        <v>2</v>
      </c>
    </row>
    <row r="52" spans="1:48" x14ac:dyDescent="0.3">
      <c r="A52" s="1" t="s">
        <v>667</v>
      </c>
      <c r="B52" t="s">
        <v>22</v>
      </c>
      <c r="C52" t="s">
        <v>2</v>
      </c>
      <c r="D52" t="s">
        <v>668</v>
      </c>
      <c r="E52">
        <v>1.0085360000000001</v>
      </c>
      <c r="F52" t="s">
        <v>2322</v>
      </c>
      <c r="G52">
        <f t="shared" si="0"/>
        <v>1.254</v>
      </c>
      <c r="H52">
        <v>1.1579999999999999</v>
      </c>
      <c r="I52">
        <v>1.081</v>
      </c>
      <c r="J52" t="s">
        <v>2075</v>
      </c>
      <c r="K52" t="s">
        <v>715</v>
      </c>
      <c r="L52" t="s">
        <v>2</v>
      </c>
      <c r="M52" t="s">
        <v>2</v>
      </c>
      <c r="N52" t="s">
        <v>22</v>
      </c>
      <c r="O52" t="s">
        <v>2</v>
      </c>
      <c r="P52" t="s">
        <v>24</v>
      </c>
      <c r="Q52" t="s">
        <v>664</v>
      </c>
      <c r="R52" t="s">
        <v>53</v>
      </c>
      <c r="S52" t="s">
        <v>790</v>
      </c>
      <c r="T52" t="s">
        <v>2</v>
      </c>
      <c r="U52" t="s">
        <v>28</v>
      </c>
      <c r="V52" t="s">
        <v>2323</v>
      </c>
      <c r="W52" t="s">
        <v>30</v>
      </c>
      <c r="X52" t="s">
        <v>2324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48" x14ac:dyDescent="0.3">
      <c r="A53" s="1" t="s">
        <v>675</v>
      </c>
      <c r="B53" t="s">
        <v>22</v>
      </c>
      <c r="C53" t="s">
        <v>2</v>
      </c>
      <c r="D53" t="s">
        <v>676</v>
      </c>
      <c r="E53">
        <v>1.0067980000000001</v>
      </c>
      <c r="F53" t="s">
        <v>2325</v>
      </c>
      <c r="G53">
        <f t="shared" si="0"/>
        <v>1.252</v>
      </c>
      <c r="H53">
        <v>1.157</v>
      </c>
      <c r="I53">
        <v>1.081</v>
      </c>
      <c r="J53" t="s">
        <v>2078</v>
      </c>
      <c r="K53" t="s">
        <v>1115</v>
      </c>
      <c r="L53" t="s">
        <v>2</v>
      </c>
      <c r="M53" t="s">
        <v>2</v>
      </c>
      <c r="N53" t="s">
        <v>22</v>
      </c>
      <c r="O53" t="s">
        <v>2</v>
      </c>
      <c r="P53" t="s">
        <v>24</v>
      </c>
      <c r="Q53" t="s">
        <v>664</v>
      </c>
      <c r="R53" t="s">
        <v>53</v>
      </c>
      <c r="S53" t="s">
        <v>806</v>
      </c>
      <c r="T53" t="s">
        <v>2</v>
      </c>
      <c r="U53" t="s">
        <v>28</v>
      </c>
      <c r="V53" t="s">
        <v>2326</v>
      </c>
      <c r="W53" t="s">
        <v>30</v>
      </c>
      <c r="X53" t="s">
        <v>2080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48" x14ac:dyDescent="0.3">
      <c r="A54" s="1" t="s">
        <v>684</v>
      </c>
      <c r="B54" t="s">
        <v>22</v>
      </c>
      <c r="C54" t="s">
        <v>2</v>
      </c>
      <c r="D54" t="s">
        <v>685</v>
      </c>
      <c r="E54">
        <v>1.005061</v>
      </c>
      <c r="F54" t="s">
        <v>2327</v>
      </c>
      <c r="G54">
        <f t="shared" si="0"/>
        <v>1.25</v>
      </c>
      <c r="H54">
        <v>1.1559999999999999</v>
      </c>
      <c r="I54">
        <v>1.08</v>
      </c>
      <c r="J54" t="s">
        <v>2082</v>
      </c>
      <c r="K54" t="s">
        <v>1488</v>
      </c>
      <c r="L54" t="s">
        <v>2</v>
      </c>
      <c r="M54" t="s">
        <v>2</v>
      </c>
      <c r="N54" t="s">
        <v>22</v>
      </c>
      <c r="O54" t="s">
        <v>2</v>
      </c>
      <c r="P54" t="s">
        <v>24</v>
      </c>
      <c r="Q54" t="s">
        <v>664</v>
      </c>
      <c r="R54" t="s">
        <v>53</v>
      </c>
      <c r="S54" t="s">
        <v>806</v>
      </c>
      <c r="T54" t="s">
        <v>2</v>
      </c>
      <c r="U54" t="s">
        <v>28</v>
      </c>
      <c r="V54" t="s">
        <v>2328</v>
      </c>
      <c r="W54" t="s">
        <v>30</v>
      </c>
      <c r="X54" t="s">
        <v>2084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48" x14ac:dyDescent="0.3">
      <c r="A55" s="1" t="s">
        <v>693</v>
      </c>
      <c r="B55" t="s">
        <v>22</v>
      </c>
      <c r="C55" t="s">
        <v>2</v>
      </c>
      <c r="D55" t="s">
        <v>694</v>
      </c>
      <c r="E55">
        <v>1.003325</v>
      </c>
      <c r="F55" t="s">
        <v>2329</v>
      </c>
      <c r="G55">
        <f t="shared" si="0"/>
        <v>1.2490000000000001</v>
      </c>
      <c r="H55">
        <v>1.155</v>
      </c>
      <c r="I55">
        <v>1.08</v>
      </c>
      <c r="J55" t="s">
        <v>2086</v>
      </c>
      <c r="K55" t="s">
        <v>745</v>
      </c>
      <c r="L55" t="s">
        <v>2</v>
      </c>
      <c r="M55" t="s">
        <v>2</v>
      </c>
      <c r="N55" t="s">
        <v>22</v>
      </c>
      <c r="O55" t="s">
        <v>2</v>
      </c>
      <c r="P55" t="s">
        <v>24</v>
      </c>
      <c r="Q55" t="s">
        <v>664</v>
      </c>
      <c r="R55" t="s">
        <v>53</v>
      </c>
      <c r="S55" t="s">
        <v>823</v>
      </c>
      <c r="T55" t="s">
        <v>2</v>
      </c>
      <c r="U55" t="s">
        <v>28</v>
      </c>
      <c r="V55" t="s">
        <v>2330</v>
      </c>
      <c r="W55" t="s">
        <v>30</v>
      </c>
      <c r="X55" t="s">
        <v>2331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  <c r="AO55" t="s">
        <v>3028</v>
      </c>
      <c r="AP55" t="s">
        <v>3029</v>
      </c>
      <c r="AQ55" t="s">
        <v>3030</v>
      </c>
      <c r="AR55" t="s">
        <v>3031</v>
      </c>
      <c r="AS55" t="s">
        <v>3032</v>
      </c>
      <c r="AT55" t="s">
        <v>3035</v>
      </c>
      <c r="AU55" t="s">
        <v>3033</v>
      </c>
      <c r="AV55" t="s">
        <v>3034</v>
      </c>
    </row>
    <row r="56" spans="1:48" s="3" customFormat="1" x14ac:dyDescent="0.3">
      <c r="A56" s="2" t="s">
        <v>701</v>
      </c>
      <c r="B56" s="3" t="s">
        <v>22</v>
      </c>
      <c r="C56" s="3" t="s">
        <v>2</v>
      </c>
      <c r="D56" s="3" t="s">
        <v>702</v>
      </c>
      <c r="E56" s="3" t="s">
        <v>2332</v>
      </c>
      <c r="F56" s="3" t="s">
        <v>2333</v>
      </c>
      <c r="G56">
        <f t="shared" si="0"/>
        <v>1.2470000000000001</v>
      </c>
      <c r="H56" s="3" t="s">
        <v>1004</v>
      </c>
      <c r="I56" s="3" t="s">
        <v>978</v>
      </c>
      <c r="J56" s="3" t="s">
        <v>2090</v>
      </c>
      <c r="K56" s="3" t="s">
        <v>753</v>
      </c>
      <c r="L56" s="3" t="s">
        <v>2</v>
      </c>
      <c r="M56" s="3" t="s">
        <v>2</v>
      </c>
      <c r="N56" s="3" t="s">
        <v>22</v>
      </c>
      <c r="O56" s="3" t="s">
        <v>2</v>
      </c>
      <c r="P56" s="3" t="s">
        <v>24</v>
      </c>
      <c r="Q56" s="3" t="s">
        <v>664</v>
      </c>
      <c r="R56" s="3" t="s">
        <v>53</v>
      </c>
      <c r="S56" s="3" t="s">
        <v>823</v>
      </c>
      <c r="T56" s="3" t="s">
        <v>2</v>
      </c>
      <c r="U56" s="3" t="s">
        <v>28</v>
      </c>
      <c r="V56" s="3" t="s">
        <v>2334</v>
      </c>
      <c r="W56" s="3" t="s">
        <v>30</v>
      </c>
      <c r="X56" s="3" t="s">
        <v>2092</v>
      </c>
      <c r="Y56" s="3" t="s">
        <v>2</v>
      </c>
      <c r="Z56" s="3" t="s">
        <v>2</v>
      </c>
      <c r="AA56" s="3" t="s">
        <v>2</v>
      </c>
      <c r="AB56" s="3" t="s">
        <v>2</v>
      </c>
      <c r="AC56" s="3" t="s">
        <v>2</v>
      </c>
      <c r="AD56" s="3" t="s">
        <v>2</v>
      </c>
      <c r="AE56" s="3" t="s">
        <v>2</v>
      </c>
      <c r="AF56" s="3" t="s">
        <v>2</v>
      </c>
      <c r="AG56" s="3" t="s">
        <v>2</v>
      </c>
      <c r="AH56" s="3" t="s">
        <v>2</v>
      </c>
      <c r="AI56" s="3" t="s">
        <v>2</v>
      </c>
      <c r="AJ56" s="3" t="s">
        <v>2</v>
      </c>
      <c r="AK56" s="3" t="s">
        <v>2</v>
      </c>
      <c r="AL56" s="3" t="s">
        <v>2</v>
      </c>
      <c r="AM56" s="3" t="s">
        <v>2</v>
      </c>
    </row>
    <row r="57" spans="1:48" s="5" customFormat="1" x14ac:dyDescent="0.3">
      <c r="A57" s="4" t="s">
        <v>710</v>
      </c>
      <c r="B57" s="5" t="s">
        <v>22</v>
      </c>
      <c r="C57" s="5" t="s">
        <v>2</v>
      </c>
      <c r="D57" s="5" t="s">
        <v>711</v>
      </c>
      <c r="E57" s="5" t="s">
        <v>2335</v>
      </c>
      <c r="F57" s="5" t="s">
        <v>2336</v>
      </c>
      <c r="G57">
        <f t="shared" si="0"/>
        <v>1.246</v>
      </c>
      <c r="H57" s="5" t="s">
        <v>470</v>
      </c>
      <c r="I57" s="5" t="s">
        <v>978</v>
      </c>
      <c r="J57" s="5" t="s">
        <v>2094</v>
      </c>
      <c r="K57" s="5" t="s">
        <v>1783</v>
      </c>
      <c r="L57" s="5" t="s">
        <v>2</v>
      </c>
      <c r="M57" s="5" t="s">
        <v>2</v>
      </c>
      <c r="N57" s="5" t="s">
        <v>22</v>
      </c>
      <c r="O57" s="5" t="s">
        <v>2</v>
      </c>
      <c r="P57" s="5" t="s">
        <v>24</v>
      </c>
      <c r="Q57" s="5" t="s">
        <v>716</v>
      </c>
      <c r="R57" s="5" t="s">
        <v>53</v>
      </c>
      <c r="S57" s="5" t="s">
        <v>2132</v>
      </c>
      <c r="T57" s="5" t="s">
        <v>2</v>
      </c>
      <c r="U57" s="5" t="s">
        <v>28</v>
      </c>
      <c r="V57" s="5" t="s">
        <v>2337</v>
      </c>
      <c r="W57" s="5" t="s">
        <v>30</v>
      </c>
      <c r="X57" s="5" t="s">
        <v>2338</v>
      </c>
      <c r="Y57" s="5" t="s">
        <v>2</v>
      </c>
      <c r="Z57" s="5" t="s">
        <v>2</v>
      </c>
      <c r="AA57" s="5" t="s">
        <v>2</v>
      </c>
      <c r="AB57" s="5" t="s">
        <v>2</v>
      </c>
      <c r="AC57" s="5" t="s">
        <v>2</v>
      </c>
      <c r="AD57" s="5" t="s">
        <v>2</v>
      </c>
      <c r="AE57" s="5" t="s">
        <v>2</v>
      </c>
      <c r="AF57" s="5" t="s">
        <v>2</v>
      </c>
      <c r="AG57" s="5" t="s">
        <v>2</v>
      </c>
      <c r="AH57" s="5" t="s">
        <v>2</v>
      </c>
      <c r="AI57" s="5" t="s">
        <v>2</v>
      </c>
      <c r="AJ57" s="5" t="s">
        <v>2</v>
      </c>
      <c r="AK57" s="5" t="s">
        <v>2</v>
      </c>
      <c r="AL57" s="5" t="s">
        <v>2</v>
      </c>
      <c r="AM57" s="5" t="s">
        <v>2</v>
      </c>
      <c r="AO57" s="5">
        <f>D56+(1-E56)*(D57-D56)/(E57-E56)</f>
        <v>535.58765859284892</v>
      </c>
      <c r="AP57" s="6">
        <f>MAX(E2:E55)</f>
        <v>1.1974610000000001</v>
      </c>
      <c r="AQ57" s="6">
        <f>MAX(H2:H55)</f>
        <v>1.8420000000000001</v>
      </c>
      <c r="AR57" s="6">
        <f>MAX(I2:I55)</f>
        <v>1.4019999999999999</v>
      </c>
      <c r="AS57" s="5">
        <f>E2</f>
        <v>1.1953069999999999</v>
      </c>
      <c r="AT57" s="5">
        <f>G2</f>
        <v>2.423</v>
      </c>
      <c r="AU57" s="5">
        <f>MAX(G2:G56)</f>
        <v>2.423</v>
      </c>
      <c r="AV57" s="5">
        <f>G56+(1-E56)*(G57-G56)/(E57-E56)</f>
        <v>1.2460824682814302</v>
      </c>
    </row>
    <row r="58" spans="1:48" x14ac:dyDescent="0.3">
      <c r="A58" s="1" t="s">
        <v>720</v>
      </c>
      <c r="B58" t="s">
        <v>22</v>
      </c>
      <c r="C58" t="s">
        <v>2</v>
      </c>
      <c r="D58" t="s">
        <v>721</v>
      </c>
      <c r="E58" t="s">
        <v>2339</v>
      </c>
      <c r="F58" t="s">
        <v>2340</v>
      </c>
      <c r="G58">
        <f t="shared" si="0"/>
        <v>1.244</v>
      </c>
      <c r="H58" t="s">
        <v>1390</v>
      </c>
      <c r="I58" t="s">
        <v>438</v>
      </c>
      <c r="J58" t="s">
        <v>2099</v>
      </c>
      <c r="K58" t="s">
        <v>1787</v>
      </c>
      <c r="L58" t="s">
        <v>2</v>
      </c>
      <c r="M58" t="s">
        <v>2</v>
      </c>
      <c r="N58" t="s">
        <v>22</v>
      </c>
      <c r="O58" t="s">
        <v>2</v>
      </c>
      <c r="P58" t="s">
        <v>24</v>
      </c>
      <c r="Q58" t="s">
        <v>716</v>
      </c>
      <c r="R58" t="s">
        <v>53</v>
      </c>
      <c r="S58" t="s">
        <v>2132</v>
      </c>
      <c r="T58" t="s">
        <v>2</v>
      </c>
      <c r="U58" t="s">
        <v>28</v>
      </c>
      <c r="V58" t="s">
        <v>2341</v>
      </c>
      <c r="W58" t="s">
        <v>30</v>
      </c>
      <c r="X58" t="s">
        <v>2342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48" x14ac:dyDescent="0.3">
      <c r="A59" s="1" t="s">
        <v>730</v>
      </c>
      <c r="B59" t="s">
        <v>22</v>
      </c>
      <c r="C59" t="s">
        <v>2</v>
      </c>
      <c r="D59" t="s">
        <v>731</v>
      </c>
      <c r="E59" t="s">
        <v>2343</v>
      </c>
      <c r="F59" t="s">
        <v>2344</v>
      </c>
      <c r="G59">
        <f t="shared" si="0"/>
        <v>1.2430000000000001</v>
      </c>
      <c r="H59" t="s">
        <v>481</v>
      </c>
      <c r="I59" t="s">
        <v>438</v>
      </c>
      <c r="J59" t="s">
        <v>2104</v>
      </c>
      <c r="K59" t="s">
        <v>1790</v>
      </c>
      <c r="L59" t="s">
        <v>2</v>
      </c>
      <c r="M59" t="s">
        <v>2</v>
      </c>
      <c r="N59" t="s">
        <v>22</v>
      </c>
      <c r="O59" t="s">
        <v>2</v>
      </c>
      <c r="P59" t="s">
        <v>24</v>
      </c>
      <c r="Q59" t="s">
        <v>716</v>
      </c>
      <c r="R59" t="s">
        <v>53</v>
      </c>
      <c r="S59" t="s">
        <v>2132</v>
      </c>
      <c r="T59" t="s">
        <v>2</v>
      </c>
      <c r="U59" t="s">
        <v>28</v>
      </c>
      <c r="V59" t="s">
        <v>2345</v>
      </c>
      <c r="W59" t="s">
        <v>30</v>
      </c>
      <c r="X59" t="s">
        <v>2346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48" x14ac:dyDescent="0.3">
      <c r="A60" s="1" t="s">
        <v>739</v>
      </c>
      <c r="B60" t="s">
        <v>22</v>
      </c>
      <c r="C60" t="s">
        <v>2</v>
      </c>
      <c r="D60" t="s">
        <v>740</v>
      </c>
      <c r="E60" t="s">
        <v>2347</v>
      </c>
      <c r="F60" t="s">
        <v>2348</v>
      </c>
      <c r="G60">
        <f t="shared" si="0"/>
        <v>1.242</v>
      </c>
      <c r="H60" t="s">
        <v>1022</v>
      </c>
      <c r="I60" t="s">
        <v>438</v>
      </c>
      <c r="J60" t="s">
        <v>2108</v>
      </c>
      <c r="K60" t="s">
        <v>1150</v>
      </c>
      <c r="L60" t="s">
        <v>2</v>
      </c>
      <c r="M60" t="s">
        <v>2</v>
      </c>
      <c r="N60" t="s">
        <v>22</v>
      </c>
      <c r="O60" t="s">
        <v>2</v>
      </c>
      <c r="P60" t="s">
        <v>24</v>
      </c>
      <c r="Q60" t="s">
        <v>716</v>
      </c>
      <c r="R60" t="s">
        <v>53</v>
      </c>
      <c r="S60" t="s">
        <v>2142</v>
      </c>
      <c r="T60" t="s">
        <v>2</v>
      </c>
      <c r="U60" t="s">
        <v>28</v>
      </c>
      <c r="V60" t="s">
        <v>2349</v>
      </c>
      <c r="W60" t="s">
        <v>30</v>
      </c>
      <c r="X60" t="s">
        <v>2350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48" x14ac:dyDescent="0.3">
      <c r="A61" s="1" t="s">
        <v>748</v>
      </c>
      <c r="B61" t="s">
        <v>22</v>
      </c>
      <c r="C61" t="s">
        <v>2</v>
      </c>
      <c r="D61" t="s">
        <v>749</v>
      </c>
      <c r="E61" t="s">
        <v>2351</v>
      </c>
      <c r="F61" t="s">
        <v>2352</v>
      </c>
      <c r="G61">
        <f t="shared" si="0"/>
        <v>1.2410000000000001</v>
      </c>
      <c r="H61" t="s">
        <v>494</v>
      </c>
      <c r="I61" t="s">
        <v>449</v>
      </c>
      <c r="J61" t="s">
        <v>2112</v>
      </c>
      <c r="K61" t="s">
        <v>1522</v>
      </c>
      <c r="L61" t="s">
        <v>2</v>
      </c>
      <c r="M61" t="s">
        <v>2</v>
      </c>
      <c r="N61" t="s">
        <v>22</v>
      </c>
      <c r="O61" t="s">
        <v>2</v>
      </c>
      <c r="P61" t="s">
        <v>24</v>
      </c>
      <c r="Q61" t="s">
        <v>716</v>
      </c>
      <c r="R61" t="s">
        <v>53</v>
      </c>
      <c r="S61" t="s">
        <v>2142</v>
      </c>
      <c r="T61" t="s">
        <v>2</v>
      </c>
      <c r="U61" t="s">
        <v>28</v>
      </c>
      <c r="V61" t="s">
        <v>2353</v>
      </c>
      <c r="W61" t="s">
        <v>30</v>
      </c>
      <c r="X61" t="s">
        <v>2354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48" x14ac:dyDescent="0.3">
      <c r="A62" s="1" t="s">
        <v>757</v>
      </c>
      <c r="B62" t="s">
        <v>22</v>
      </c>
      <c r="C62" t="s">
        <v>2</v>
      </c>
      <c r="D62" t="s">
        <v>758</v>
      </c>
      <c r="E62" t="s">
        <v>2355</v>
      </c>
      <c r="F62" t="s">
        <v>2356</v>
      </c>
      <c r="G62">
        <f t="shared" si="0"/>
        <v>1.24</v>
      </c>
      <c r="H62" t="s">
        <v>1033</v>
      </c>
      <c r="I62" t="s">
        <v>449</v>
      </c>
      <c r="J62" t="s">
        <v>2116</v>
      </c>
      <c r="K62" t="s">
        <v>1163</v>
      </c>
      <c r="L62" t="s">
        <v>2</v>
      </c>
      <c r="M62" t="s">
        <v>2</v>
      </c>
      <c r="N62" t="s">
        <v>22</v>
      </c>
      <c r="O62" t="s">
        <v>2</v>
      </c>
      <c r="P62" t="s">
        <v>24</v>
      </c>
      <c r="Q62" t="s">
        <v>772</v>
      </c>
      <c r="R62" t="s">
        <v>53</v>
      </c>
      <c r="S62" t="s">
        <v>2152</v>
      </c>
      <c r="T62" t="s">
        <v>2</v>
      </c>
      <c r="U62" t="s">
        <v>28</v>
      </c>
      <c r="V62" t="s">
        <v>2357</v>
      </c>
      <c r="W62" t="s">
        <v>30</v>
      </c>
      <c r="X62" t="s">
        <v>2358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48" x14ac:dyDescent="0.3">
      <c r="A63" s="1" t="s">
        <v>765</v>
      </c>
      <c r="B63" t="s">
        <v>22</v>
      </c>
      <c r="C63" t="s">
        <v>2</v>
      </c>
      <c r="D63" t="s">
        <v>766</v>
      </c>
      <c r="E63" t="s">
        <v>2359</v>
      </c>
      <c r="F63" t="s">
        <v>2360</v>
      </c>
      <c r="G63">
        <f t="shared" si="0"/>
        <v>1.2390000000000001</v>
      </c>
      <c r="H63" t="s">
        <v>505</v>
      </c>
      <c r="I63" t="s">
        <v>460</v>
      </c>
      <c r="J63" t="s">
        <v>2121</v>
      </c>
      <c r="K63" t="s">
        <v>1170</v>
      </c>
      <c r="L63" t="s">
        <v>2</v>
      </c>
      <c r="M63" t="s">
        <v>2</v>
      </c>
      <c r="N63" t="s">
        <v>22</v>
      </c>
      <c r="O63" t="s">
        <v>2</v>
      </c>
      <c r="P63" t="s">
        <v>24</v>
      </c>
      <c r="Q63" t="s">
        <v>772</v>
      </c>
      <c r="R63" t="s">
        <v>53</v>
      </c>
      <c r="S63" t="s">
        <v>2152</v>
      </c>
      <c r="T63" t="s">
        <v>2</v>
      </c>
      <c r="U63" t="s">
        <v>28</v>
      </c>
      <c r="V63" t="s">
        <v>2361</v>
      </c>
      <c r="W63" t="s">
        <v>30</v>
      </c>
      <c r="X63" t="s">
        <v>2362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48" x14ac:dyDescent="0.3">
      <c r="A64" s="1" t="s">
        <v>776</v>
      </c>
      <c r="B64" t="s">
        <v>22</v>
      </c>
      <c r="C64" t="s">
        <v>2</v>
      </c>
      <c r="D64" t="s">
        <v>777</v>
      </c>
      <c r="E64" t="s">
        <v>2363</v>
      </c>
      <c r="F64" t="s">
        <v>2364</v>
      </c>
      <c r="G64">
        <f t="shared" si="0"/>
        <v>1.238</v>
      </c>
      <c r="H64" t="s">
        <v>1058</v>
      </c>
      <c r="I64" t="s">
        <v>460</v>
      </c>
      <c r="J64" t="s">
        <v>2126</v>
      </c>
      <c r="K64" t="s">
        <v>1175</v>
      </c>
      <c r="L64" t="s">
        <v>2</v>
      </c>
      <c r="M64" t="s">
        <v>2</v>
      </c>
      <c r="N64" t="s">
        <v>22</v>
      </c>
      <c r="O64" t="s">
        <v>2</v>
      </c>
      <c r="P64" t="s">
        <v>24</v>
      </c>
      <c r="Q64" t="s">
        <v>772</v>
      </c>
      <c r="R64" t="s">
        <v>53</v>
      </c>
      <c r="S64" t="s">
        <v>2365</v>
      </c>
      <c r="T64" t="s">
        <v>2</v>
      </c>
      <c r="U64" t="s">
        <v>28</v>
      </c>
      <c r="V64" t="s">
        <v>2366</v>
      </c>
      <c r="W64" t="s">
        <v>30</v>
      </c>
      <c r="X64" t="s">
        <v>2367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784</v>
      </c>
      <c r="B65" t="s">
        <v>22</v>
      </c>
      <c r="C65" t="s">
        <v>2</v>
      </c>
      <c r="D65" t="s">
        <v>785</v>
      </c>
      <c r="E65" t="s">
        <v>2368</v>
      </c>
      <c r="F65" t="s">
        <v>2369</v>
      </c>
      <c r="G65">
        <f t="shared" si="0"/>
        <v>1.2370000000000001</v>
      </c>
      <c r="H65" t="s">
        <v>1070</v>
      </c>
      <c r="I65" t="s">
        <v>1011</v>
      </c>
      <c r="J65" t="s">
        <v>2131</v>
      </c>
      <c r="K65" t="s">
        <v>1540</v>
      </c>
      <c r="L65" t="s">
        <v>2</v>
      </c>
      <c r="M65" t="s">
        <v>2</v>
      </c>
      <c r="N65" t="s">
        <v>22</v>
      </c>
      <c r="O65" t="s">
        <v>2</v>
      </c>
      <c r="P65" t="s">
        <v>24</v>
      </c>
      <c r="Q65" t="s">
        <v>772</v>
      </c>
      <c r="R65" t="s">
        <v>53</v>
      </c>
      <c r="S65" t="s">
        <v>2365</v>
      </c>
      <c r="T65" t="s">
        <v>2</v>
      </c>
      <c r="U65" t="s">
        <v>28</v>
      </c>
      <c r="V65" t="s">
        <v>2370</v>
      </c>
      <c r="W65" t="s">
        <v>30</v>
      </c>
      <c r="X65" t="s">
        <v>2371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793</v>
      </c>
      <c r="B66" t="s">
        <v>22</v>
      </c>
      <c r="C66" t="s">
        <v>2</v>
      </c>
      <c r="D66" t="s">
        <v>794</v>
      </c>
      <c r="E66" t="s">
        <v>2372</v>
      </c>
      <c r="F66" t="s">
        <v>2373</v>
      </c>
      <c r="G66">
        <f t="shared" si="0"/>
        <v>1.236</v>
      </c>
      <c r="H66" t="s">
        <v>516</v>
      </c>
      <c r="I66" t="s">
        <v>1011</v>
      </c>
      <c r="J66" t="s">
        <v>2136</v>
      </c>
      <c r="K66" t="s">
        <v>1186</v>
      </c>
      <c r="L66" t="s">
        <v>2</v>
      </c>
      <c r="M66" t="s">
        <v>2</v>
      </c>
      <c r="N66" t="s">
        <v>22</v>
      </c>
      <c r="O66" t="s">
        <v>2</v>
      </c>
      <c r="P66" t="s">
        <v>24</v>
      </c>
      <c r="Q66" t="s">
        <v>772</v>
      </c>
      <c r="R66" t="s">
        <v>53</v>
      </c>
      <c r="S66" t="s">
        <v>2374</v>
      </c>
      <c r="T66" t="s">
        <v>2</v>
      </c>
      <c r="U66" t="s">
        <v>28</v>
      </c>
      <c r="V66" t="s">
        <v>2375</v>
      </c>
      <c r="W66" t="s">
        <v>30</v>
      </c>
      <c r="X66" t="s">
        <v>2376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801</v>
      </c>
      <c r="B67" t="s">
        <v>22</v>
      </c>
      <c r="C67" t="s">
        <v>2</v>
      </c>
      <c r="D67" t="s">
        <v>53</v>
      </c>
      <c r="E67" t="s">
        <v>2377</v>
      </c>
      <c r="F67" t="s">
        <v>2378</v>
      </c>
      <c r="G67">
        <f t="shared" ref="G67:G70" si="1">1*LEFT(F67,5)</f>
        <v>1.2350000000000001</v>
      </c>
      <c r="H67" t="s">
        <v>1089</v>
      </c>
      <c r="I67" t="s">
        <v>1011</v>
      </c>
      <c r="J67" t="s">
        <v>2141</v>
      </c>
      <c r="K67" t="s">
        <v>1191</v>
      </c>
      <c r="L67" t="s">
        <v>2</v>
      </c>
      <c r="M67" t="s">
        <v>2</v>
      </c>
      <c r="N67" t="s">
        <v>22</v>
      </c>
      <c r="O67" t="s">
        <v>2</v>
      </c>
      <c r="P67" t="s">
        <v>24</v>
      </c>
      <c r="Q67" t="s">
        <v>772</v>
      </c>
      <c r="R67" t="s">
        <v>53</v>
      </c>
      <c r="S67" t="s">
        <v>2374</v>
      </c>
      <c r="T67" t="s">
        <v>2</v>
      </c>
      <c r="U67" t="s">
        <v>28</v>
      </c>
      <c r="V67" t="s">
        <v>2379</v>
      </c>
      <c r="W67" t="s">
        <v>30</v>
      </c>
      <c r="X67" t="s">
        <v>2380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809</v>
      </c>
      <c r="B68" t="s">
        <v>22</v>
      </c>
      <c r="C68" t="s">
        <v>2</v>
      </c>
      <c r="D68" t="s">
        <v>810</v>
      </c>
      <c r="E68" t="s">
        <v>2381</v>
      </c>
      <c r="F68" t="s">
        <v>2382</v>
      </c>
      <c r="G68">
        <f t="shared" si="1"/>
        <v>1.234</v>
      </c>
      <c r="H68" t="s">
        <v>525</v>
      </c>
      <c r="I68" t="s">
        <v>471</v>
      </c>
      <c r="J68" t="s">
        <v>2146</v>
      </c>
      <c r="K68" t="s">
        <v>1552</v>
      </c>
      <c r="L68" t="s">
        <v>2</v>
      </c>
      <c r="M68" t="s">
        <v>2</v>
      </c>
      <c r="N68" t="s">
        <v>22</v>
      </c>
      <c r="O68" t="s">
        <v>2</v>
      </c>
      <c r="P68" t="s">
        <v>24</v>
      </c>
      <c r="Q68" t="s">
        <v>772</v>
      </c>
      <c r="R68" t="s">
        <v>53</v>
      </c>
      <c r="S68" t="s">
        <v>1303</v>
      </c>
      <c r="T68" t="s">
        <v>2</v>
      </c>
      <c r="U68" t="s">
        <v>28</v>
      </c>
      <c r="V68" t="s">
        <v>2383</v>
      </c>
      <c r="W68" t="s">
        <v>30</v>
      </c>
      <c r="X68" t="s">
        <v>2384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816</v>
      </c>
      <c r="B69" t="s">
        <v>22</v>
      </c>
      <c r="C69" t="s">
        <v>2</v>
      </c>
      <c r="D69" t="s">
        <v>817</v>
      </c>
      <c r="E69" t="s">
        <v>2385</v>
      </c>
      <c r="F69" t="s">
        <v>2386</v>
      </c>
      <c r="G69">
        <f t="shared" si="1"/>
        <v>1.232</v>
      </c>
      <c r="H69" t="s">
        <v>1113</v>
      </c>
      <c r="I69" t="s">
        <v>471</v>
      </c>
      <c r="J69" t="s">
        <v>2151</v>
      </c>
      <c r="K69" t="s">
        <v>1557</v>
      </c>
      <c r="L69" t="s">
        <v>2</v>
      </c>
      <c r="M69" t="s">
        <v>2</v>
      </c>
      <c r="N69" t="s">
        <v>22</v>
      </c>
      <c r="O69" t="s">
        <v>2</v>
      </c>
      <c r="P69" t="s">
        <v>24</v>
      </c>
      <c r="Q69" t="s">
        <v>832</v>
      </c>
      <c r="R69" t="s">
        <v>53</v>
      </c>
      <c r="S69" t="s">
        <v>1303</v>
      </c>
      <c r="T69" t="s">
        <v>2</v>
      </c>
      <c r="U69" t="s">
        <v>28</v>
      </c>
      <c r="V69" t="s">
        <v>2387</v>
      </c>
      <c r="W69" t="s">
        <v>30</v>
      </c>
      <c r="X69" t="s">
        <v>2388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826</v>
      </c>
      <c r="B70" t="s">
        <v>22</v>
      </c>
      <c r="C70" t="s">
        <v>2</v>
      </c>
      <c r="D70" t="s">
        <v>827</v>
      </c>
      <c r="E70" t="s">
        <v>2389</v>
      </c>
      <c r="F70" t="s">
        <v>2390</v>
      </c>
      <c r="G70">
        <f t="shared" si="1"/>
        <v>1.2310000000000001</v>
      </c>
      <c r="H70" t="s">
        <v>1113</v>
      </c>
      <c r="I70" t="s">
        <v>482</v>
      </c>
      <c r="J70" t="s">
        <v>2156</v>
      </c>
      <c r="K70" t="s">
        <v>1561</v>
      </c>
      <c r="L70" t="s">
        <v>2</v>
      </c>
      <c r="M70" t="s">
        <v>2</v>
      </c>
      <c r="N70" t="s">
        <v>22</v>
      </c>
      <c r="O70" t="s">
        <v>2</v>
      </c>
      <c r="P70" t="s">
        <v>24</v>
      </c>
      <c r="Q70" t="s">
        <v>832</v>
      </c>
      <c r="R70" t="s">
        <v>53</v>
      </c>
      <c r="S70" t="s">
        <v>1523</v>
      </c>
      <c r="T70" t="s">
        <v>2</v>
      </c>
      <c r="U70" t="s">
        <v>28</v>
      </c>
      <c r="V70" t="s">
        <v>2391</v>
      </c>
      <c r="W70" t="s">
        <v>30</v>
      </c>
      <c r="X70" t="s">
        <v>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60B3-FB76-4B0E-B5FF-92822A06DDD5}">
  <dimension ref="A1:AV70"/>
  <sheetViews>
    <sheetView topLeftCell="D26" workbookViewId="0">
      <selection activeCell="AS52" sqref="AS52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0" max="10" width="9" bestFit="1" customWidth="1"/>
    <col min="11" max="11" width="5.5546875" bestFit="1" customWidth="1"/>
    <col min="12" max="12" width="3.109375" bestFit="1" customWidth="1"/>
    <col min="13" max="13" width="2.5546875" bestFit="1" customWidth="1"/>
    <col min="14" max="14" width="2.88671875" bestFit="1" customWidth="1"/>
    <col min="15" max="15" width="1.44140625" bestFit="1" customWidth="1"/>
    <col min="16" max="16" width="5.4414062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3" bestFit="1" customWidth="1"/>
    <col min="21" max="21" width="5" bestFit="1" customWidth="1"/>
    <col min="22" max="22" width="9.5546875" bestFit="1" customWidth="1"/>
    <col min="23" max="23" width="7.88671875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147</v>
      </c>
      <c r="B1" t="s">
        <v>1</v>
      </c>
      <c r="C1" t="s">
        <v>2</v>
      </c>
      <c r="D1" t="s">
        <v>148</v>
      </c>
      <c r="E1" t="s">
        <v>149</v>
      </c>
      <c r="F1" t="s">
        <v>5</v>
      </c>
      <c r="G1" t="s">
        <v>3036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2</v>
      </c>
      <c r="P1" t="s">
        <v>159</v>
      </c>
      <c r="Q1" t="s">
        <v>160</v>
      </c>
      <c r="R1" t="s">
        <v>14</v>
      </c>
      <c r="S1" t="s">
        <v>15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</row>
    <row r="2" spans="1:39" x14ac:dyDescent="0.3">
      <c r="A2" s="1" t="s">
        <v>21</v>
      </c>
      <c r="B2" t="s">
        <v>22</v>
      </c>
      <c r="C2" t="s">
        <v>2</v>
      </c>
      <c r="D2" t="s">
        <v>23</v>
      </c>
      <c r="E2">
        <v>1.097518</v>
      </c>
      <c r="F2" t="s">
        <v>2393</v>
      </c>
      <c r="G2">
        <f>1*LEFT(F2,5)</f>
        <v>2.468</v>
      </c>
      <c r="H2">
        <v>1.7290000000000001</v>
      </c>
      <c r="I2">
        <v>1.43</v>
      </c>
      <c r="J2" t="s">
        <v>168</v>
      </c>
      <c r="K2" t="s">
        <v>23</v>
      </c>
      <c r="L2" t="s">
        <v>2</v>
      </c>
      <c r="M2" t="s">
        <v>2</v>
      </c>
      <c r="N2" t="s">
        <v>22</v>
      </c>
      <c r="O2" t="s">
        <v>2</v>
      </c>
      <c r="P2" t="s">
        <v>24</v>
      </c>
      <c r="Q2" t="s">
        <v>1228</v>
      </c>
      <c r="R2" t="s">
        <v>1578</v>
      </c>
      <c r="S2" t="s">
        <v>2394</v>
      </c>
      <c r="T2" t="s">
        <v>2</v>
      </c>
      <c r="U2" t="s">
        <v>28</v>
      </c>
      <c r="V2" t="s">
        <v>1929</v>
      </c>
      <c r="W2" t="s">
        <v>30</v>
      </c>
      <c r="X2" t="s">
        <v>2395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32</v>
      </c>
      <c r="B3" t="s">
        <v>22</v>
      </c>
      <c r="C3" t="s">
        <v>2</v>
      </c>
      <c r="D3" t="s">
        <v>33</v>
      </c>
      <c r="E3">
        <v>1.0998749999999999</v>
      </c>
      <c r="F3" t="s">
        <v>2396</v>
      </c>
      <c r="G3">
        <f t="shared" ref="G3:G66" si="0">1*LEFT(F3,5)</f>
        <v>2.4239999999999999</v>
      </c>
      <c r="H3">
        <v>1.8440000000000001</v>
      </c>
      <c r="I3">
        <v>1.34</v>
      </c>
      <c r="J3" t="s">
        <v>176</v>
      </c>
      <c r="K3" t="s">
        <v>34</v>
      </c>
      <c r="L3" t="s">
        <v>2</v>
      </c>
      <c r="M3" t="s">
        <v>2</v>
      </c>
      <c r="N3" t="s">
        <v>22</v>
      </c>
      <c r="O3" t="s">
        <v>2</v>
      </c>
      <c r="P3" t="s">
        <v>24</v>
      </c>
      <c r="Q3" t="s">
        <v>1211</v>
      </c>
      <c r="R3" t="s">
        <v>1235</v>
      </c>
      <c r="S3" t="s">
        <v>2397</v>
      </c>
      <c r="T3" t="s">
        <v>2</v>
      </c>
      <c r="U3" t="s">
        <v>28</v>
      </c>
      <c r="V3" t="s">
        <v>2398</v>
      </c>
      <c r="W3" t="s">
        <v>30</v>
      </c>
      <c r="X3" t="s">
        <v>2399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40</v>
      </c>
      <c r="B4" t="s">
        <v>22</v>
      </c>
      <c r="C4" t="s">
        <v>2</v>
      </c>
      <c r="D4" t="s">
        <v>41</v>
      </c>
      <c r="E4">
        <v>1.101243</v>
      </c>
      <c r="F4" t="s">
        <v>2400</v>
      </c>
      <c r="G4">
        <f t="shared" si="0"/>
        <v>2.5350000000000001</v>
      </c>
      <c r="H4">
        <v>1.8859999999999999</v>
      </c>
      <c r="I4">
        <v>1.3680000000000001</v>
      </c>
      <c r="J4" t="s">
        <v>183</v>
      </c>
      <c r="K4" t="s">
        <v>184</v>
      </c>
      <c r="L4" t="s">
        <v>2</v>
      </c>
      <c r="M4" t="s">
        <v>2</v>
      </c>
      <c r="N4" t="s">
        <v>22</v>
      </c>
      <c r="O4" t="s">
        <v>2</v>
      </c>
      <c r="P4" t="s">
        <v>24</v>
      </c>
      <c r="Q4" t="s">
        <v>2401</v>
      </c>
      <c r="R4" t="s">
        <v>1217</v>
      </c>
      <c r="S4" t="s">
        <v>2402</v>
      </c>
      <c r="T4" t="s">
        <v>2</v>
      </c>
      <c r="U4" t="s">
        <v>28</v>
      </c>
      <c r="V4" t="s">
        <v>2246</v>
      </c>
      <c r="W4" t="s">
        <v>30</v>
      </c>
      <c r="X4" t="s">
        <v>2403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47</v>
      </c>
      <c r="B5" t="s">
        <v>22</v>
      </c>
      <c r="C5" t="s">
        <v>2</v>
      </c>
      <c r="D5" t="s">
        <v>48</v>
      </c>
      <c r="E5">
        <v>1.101866</v>
      </c>
      <c r="F5" t="s">
        <v>2404</v>
      </c>
      <c r="G5">
        <f t="shared" si="0"/>
        <v>2.4430000000000001</v>
      </c>
      <c r="H5">
        <v>1.845</v>
      </c>
      <c r="I5">
        <v>1.3560000000000001</v>
      </c>
      <c r="J5" t="s">
        <v>193</v>
      </c>
      <c r="K5" t="s">
        <v>2405</v>
      </c>
      <c r="L5" t="s">
        <v>2</v>
      </c>
      <c r="M5" t="s">
        <v>2</v>
      </c>
      <c r="N5" t="s">
        <v>22</v>
      </c>
      <c r="O5" t="s">
        <v>2</v>
      </c>
      <c r="P5" t="s">
        <v>24</v>
      </c>
      <c r="Q5" t="s">
        <v>35</v>
      </c>
      <c r="R5" t="s">
        <v>1217</v>
      </c>
      <c r="S5" t="s">
        <v>2406</v>
      </c>
      <c r="T5" t="s">
        <v>2</v>
      </c>
      <c r="U5" t="s">
        <v>28</v>
      </c>
      <c r="V5" t="s">
        <v>1917</v>
      </c>
      <c r="W5" t="s">
        <v>30</v>
      </c>
      <c r="X5" t="s">
        <v>2407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57</v>
      </c>
      <c r="B6" t="s">
        <v>22</v>
      </c>
      <c r="C6" t="s">
        <v>2</v>
      </c>
      <c r="D6" t="s">
        <v>58</v>
      </c>
      <c r="E6">
        <v>1.101105</v>
      </c>
      <c r="F6" t="s">
        <v>2408</v>
      </c>
      <c r="G6">
        <f t="shared" si="0"/>
        <v>2.3439999999999999</v>
      </c>
      <c r="H6">
        <v>1.7969999999999999</v>
      </c>
      <c r="I6">
        <v>1.337</v>
      </c>
      <c r="J6" t="s">
        <v>1878</v>
      </c>
      <c r="K6" t="s">
        <v>2409</v>
      </c>
      <c r="L6" t="s">
        <v>2</v>
      </c>
      <c r="M6" t="s">
        <v>2</v>
      </c>
      <c r="N6" t="s">
        <v>22</v>
      </c>
      <c r="O6" t="s">
        <v>2</v>
      </c>
      <c r="P6" t="s">
        <v>24</v>
      </c>
      <c r="Q6" t="s">
        <v>1234</v>
      </c>
      <c r="R6" t="s">
        <v>1235</v>
      </c>
      <c r="S6" t="s">
        <v>2397</v>
      </c>
      <c r="T6" t="s">
        <v>2</v>
      </c>
      <c r="U6" t="s">
        <v>28</v>
      </c>
      <c r="V6" t="s">
        <v>2410</v>
      </c>
      <c r="W6" t="s">
        <v>30</v>
      </c>
      <c r="X6" t="s">
        <v>2411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67</v>
      </c>
      <c r="B7" t="s">
        <v>22</v>
      </c>
      <c r="C7" t="s">
        <v>2</v>
      </c>
      <c r="D7" t="s">
        <v>68</v>
      </c>
      <c r="E7">
        <v>1.099777</v>
      </c>
      <c r="F7" t="s">
        <v>2412</v>
      </c>
      <c r="G7">
        <f t="shared" si="0"/>
        <v>2.254</v>
      </c>
      <c r="H7">
        <v>1.76</v>
      </c>
      <c r="I7">
        <v>1.3180000000000001</v>
      </c>
      <c r="J7" t="s">
        <v>1884</v>
      </c>
      <c r="K7" t="s">
        <v>2413</v>
      </c>
      <c r="L7" t="s">
        <v>2</v>
      </c>
      <c r="M7" t="s">
        <v>2</v>
      </c>
      <c r="N7" t="s">
        <v>22</v>
      </c>
      <c r="O7" t="s">
        <v>2</v>
      </c>
      <c r="P7" t="s">
        <v>24</v>
      </c>
      <c r="Q7" t="s">
        <v>2414</v>
      </c>
      <c r="R7" t="s">
        <v>1235</v>
      </c>
      <c r="S7" t="s">
        <v>2415</v>
      </c>
      <c r="T7" t="s">
        <v>2</v>
      </c>
      <c r="U7" t="s">
        <v>28</v>
      </c>
      <c r="V7" t="s">
        <v>2219</v>
      </c>
      <c r="W7" t="s">
        <v>30</v>
      </c>
      <c r="X7" t="s">
        <v>2416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76</v>
      </c>
      <c r="B8" t="s">
        <v>22</v>
      </c>
      <c r="C8" t="s">
        <v>2</v>
      </c>
      <c r="D8" t="s">
        <v>77</v>
      </c>
      <c r="E8">
        <v>1.098033</v>
      </c>
      <c r="F8" t="s">
        <v>2417</v>
      </c>
      <c r="G8">
        <f t="shared" si="0"/>
        <v>2.1459999999999999</v>
      </c>
      <c r="H8">
        <v>1.714</v>
      </c>
      <c r="I8">
        <v>1.2969999999999999</v>
      </c>
      <c r="J8" t="s">
        <v>1889</v>
      </c>
      <c r="K8" t="s">
        <v>1899</v>
      </c>
      <c r="L8" t="s">
        <v>2</v>
      </c>
      <c r="M8" t="s">
        <v>2</v>
      </c>
      <c r="N8" t="s">
        <v>22</v>
      </c>
      <c r="O8" t="s">
        <v>2</v>
      </c>
      <c r="P8" t="s">
        <v>24</v>
      </c>
      <c r="Q8" t="s">
        <v>2418</v>
      </c>
      <c r="R8" t="s">
        <v>1212</v>
      </c>
      <c r="S8" t="s">
        <v>2419</v>
      </c>
      <c r="T8" t="s">
        <v>2</v>
      </c>
      <c r="U8" t="s">
        <v>28</v>
      </c>
      <c r="V8" t="s">
        <v>2420</v>
      </c>
      <c r="W8" t="s">
        <v>30</v>
      </c>
      <c r="X8" t="s">
        <v>2421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85</v>
      </c>
      <c r="B9" t="s">
        <v>22</v>
      </c>
      <c r="C9" t="s">
        <v>2</v>
      </c>
      <c r="D9" t="s">
        <v>86</v>
      </c>
      <c r="E9">
        <v>1.095893</v>
      </c>
      <c r="F9" t="s">
        <v>2422</v>
      </c>
      <c r="G9">
        <f t="shared" si="0"/>
        <v>2.0259999999999998</v>
      </c>
      <c r="H9">
        <v>1.6579999999999999</v>
      </c>
      <c r="I9">
        <v>1.272</v>
      </c>
      <c r="J9" t="s">
        <v>1893</v>
      </c>
      <c r="K9" t="s">
        <v>125</v>
      </c>
      <c r="L9" t="s">
        <v>2</v>
      </c>
      <c r="M9" t="s">
        <v>2</v>
      </c>
      <c r="N9" t="s">
        <v>22</v>
      </c>
      <c r="O9" t="s">
        <v>2</v>
      </c>
      <c r="P9" t="s">
        <v>24</v>
      </c>
      <c r="Q9" t="s">
        <v>2423</v>
      </c>
      <c r="R9" t="s">
        <v>1212</v>
      </c>
      <c r="S9" t="s">
        <v>2424</v>
      </c>
      <c r="T9" t="s">
        <v>2</v>
      </c>
      <c r="U9" t="s">
        <v>28</v>
      </c>
      <c r="V9" t="s">
        <v>2207</v>
      </c>
      <c r="W9" t="s">
        <v>30</v>
      </c>
      <c r="X9" t="s">
        <v>2425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94</v>
      </c>
      <c r="B10" t="s">
        <v>22</v>
      </c>
      <c r="C10" t="s">
        <v>2</v>
      </c>
      <c r="D10" t="s">
        <v>95</v>
      </c>
      <c r="E10">
        <v>1.093316</v>
      </c>
      <c r="F10" t="s">
        <v>2426</v>
      </c>
      <c r="G10">
        <f t="shared" si="0"/>
        <v>1.907</v>
      </c>
      <c r="H10">
        <v>1.5960000000000001</v>
      </c>
      <c r="I10">
        <v>1.2430000000000001</v>
      </c>
      <c r="J10" t="s">
        <v>1898</v>
      </c>
      <c r="K10" t="s">
        <v>2427</v>
      </c>
      <c r="L10" t="s">
        <v>2</v>
      </c>
      <c r="M10" t="s">
        <v>2</v>
      </c>
      <c r="N10" t="s">
        <v>22</v>
      </c>
      <c r="O10" t="s">
        <v>2</v>
      </c>
      <c r="P10" t="s">
        <v>24</v>
      </c>
      <c r="Q10" t="s">
        <v>2428</v>
      </c>
      <c r="R10" t="s">
        <v>26</v>
      </c>
      <c r="S10" t="s">
        <v>2429</v>
      </c>
      <c r="T10" t="s">
        <v>2</v>
      </c>
      <c r="U10" t="s">
        <v>28</v>
      </c>
      <c r="V10" t="s">
        <v>2202</v>
      </c>
      <c r="W10" t="s">
        <v>30</v>
      </c>
      <c r="X10" t="s">
        <v>2430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103</v>
      </c>
      <c r="B11" t="s">
        <v>22</v>
      </c>
      <c r="C11" t="s">
        <v>2</v>
      </c>
      <c r="D11" t="s">
        <v>104</v>
      </c>
      <c r="E11">
        <v>1.091872</v>
      </c>
      <c r="F11" t="s">
        <v>2431</v>
      </c>
      <c r="G11">
        <f t="shared" si="0"/>
        <v>1.845</v>
      </c>
      <c r="H11">
        <v>1.5680000000000001</v>
      </c>
      <c r="I11">
        <v>1.2270000000000001</v>
      </c>
      <c r="J11" t="s">
        <v>1904</v>
      </c>
      <c r="K11" t="s">
        <v>881</v>
      </c>
      <c r="L11" t="s">
        <v>2</v>
      </c>
      <c r="M11" t="s">
        <v>2</v>
      </c>
      <c r="N11" t="s">
        <v>22</v>
      </c>
      <c r="O11" t="s">
        <v>2</v>
      </c>
      <c r="P11" t="s">
        <v>24</v>
      </c>
      <c r="Q11" t="s">
        <v>2432</v>
      </c>
      <c r="R11" t="s">
        <v>178</v>
      </c>
      <c r="S11" t="s">
        <v>2433</v>
      </c>
      <c r="T11" t="s">
        <v>2</v>
      </c>
      <c r="U11" t="s">
        <v>28</v>
      </c>
      <c r="V11" t="s">
        <v>2202</v>
      </c>
      <c r="W11" t="s">
        <v>30</v>
      </c>
      <c r="X11" t="s">
        <v>2434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112</v>
      </c>
      <c r="B12" t="s">
        <v>22</v>
      </c>
      <c r="C12" t="s">
        <v>2</v>
      </c>
      <c r="D12" t="s">
        <v>113</v>
      </c>
      <c r="E12">
        <v>1.090338</v>
      </c>
      <c r="F12" t="s">
        <v>2435</v>
      </c>
      <c r="G12">
        <f t="shared" si="0"/>
        <v>1.79</v>
      </c>
      <c r="H12">
        <v>1.538</v>
      </c>
      <c r="I12">
        <v>1.2110000000000001</v>
      </c>
      <c r="J12" t="s">
        <v>1909</v>
      </c>
      <c r="K12" t="s">
        <v>2232</v>
      </c>
      <c r="L12" t="s">
        <v>2</v>
      </c>
      <c r="M12" t="s">
        <v>2</v>
      </c>
      <c r="N12" t="s">
        <v>22</v>
      </c>
      <c r="O12" t="s">
        <v>2</v>
      </c>
      <c r="P12" t="s">
        <v>24</v>
      </c>
      <c r="Q12" t="s">
        <v>2436</v>
      </c>
      <c r="R12" t="s">
        <v>178</v>
      </c>
      <c r="S12" t="s">
        <v>2437</v>
      </c>
      <c r="T12" t="s">
        <v>2</v>
      </c>
      <c r="U12" t="s">
        <v>28</v>
      </c>
      <c r="V12" t="s">
        <v>2202</v>
      </c>
      <c r="W12" t="s">
        <v>30</v>
      </c>
      <c r="X12" t="s">
        <v>2438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121</v>
      </c>
      <c r="B13" t="s">
        <v>22</v>
      </c>
      <c r="C13" t="s">
        <v>2</v>
      </c>
      <c r="D13" t="s">
        <v>122</v>
      </c>
      <c r="E13">
        <v>1.088722</v>
      </c>
      <c r="F13" t="s">
        <v>2439</v>
      </c>
      <c r="G13">
        <f t="shared" si="0"/>
        <v>1.7430000000000001</v>
      </c>
      <c r="H13">
        <v>1.508</v>
      </c>
      <c r="I13">
        <v>1.1970000000000001</v>
      </c>
      <c r="J13" t="s">
        <v>1914</v>
      </c>
      <c r="K13" t="s">
        <v>1272</v>
      </c>
      <c r="L13" t="s">
        <v>2</v>
      </c>
      <c r="M13" t="s">
        <v>2</v>
      </c>
      <c r="N13" t="s">
        <v>22</v>
      </c>
      <c r="O13" t="s">
        <v>2</v>
      </c>
      <c r="P13" t="s">
        <v>24</v>
      </c>
      <c r="Q13" t="s">
        <v>1638</v>
      </c>
      <c r="R13" t="s">
        <v>186</v>
      </c>
      <c r="S13" t="s">
        <v>2440</v>
      </c>
      <c r="T13" t="s">
        <v>2</v>
      </c>
      <c r="U13" t="s">
        <v>28</v>
      </c>
      <c r="V13" t="s">
        <v>2202</v>
      </c>
      <c r="W13" t="s">
        <v>30</v>
      </c>
      <c r="X13" t="s">
        <v>2441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130</v>
      </c>
      <c r="B14" t="s">
        <v>22</v>
      </c>
      <c r="C14" t="s">
        <v>2</v>
      </c>
      <c r="D14" t="s">
        <v>131</v>
      </c>
      <c r="E14">
        <v>1.087029</v>
      </c>
      <c r="F14" t="s">
        <v>2442</v>
      </c>
      <c r="G14">
        <f t="shared" si="0"/>
        <v>1.702</v>
      </c>
      <c r="H14">
        <v>1.486</v>
      </c>
      <c r="I14">
        <v>1.1830000000000001</v>
      </c>
      <c r="J14" t="s">
        <v>1920</v>
      </c>
      <c r="K14" t="s">
        <v>2443</v>
      </c>
      <c r="L14" t="s">
        <v>2</v>
      </c>
      <c r="M14" t="s">
        <v>2</v>
      </c>
      <c r="N14" t="s">
        <v>22</v>
      </c>
      <c r="O14" t="s">
        <v>2</v>
      </c>
      <c r="P14" t="s">
        <v>24</v>
      </c>
      <c r="Q14" t="s">
        <v>2444</v>
      </c>
      <c r="R14" t="s">
        <v>186</v>
      </c>
      <c r="S14" t="s">
        <v>2445</v>
      </c>
      <c r="T14" t="s">
        <v>2</v>
      </c>
      <c r="U14" t="s">
        <v>28</v>
      </c>
      <c r="V14" t="s">
        <v>2202</v>
      </c>
      <c r="W14" t="s">
        <v>30</v>
      </c>
      <c r="X14" t="s">
        <v>2446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138</v>
      </c>
      <c r="B15" t="s">
        <v>22</v>
      </c>
      <c r="C15" t="s">
        <v>2</v>
      </c>
      <c r="D15" t="s">
        <v>139</v>
      </c>
      <c r="E15">
        <v>1.0852390000000001</v>
      </c>
      <c r="F15" t="s">
        <v>2447</v>
      </c>
      <c r="G15">
        <f t="shared" si="0"/>
        <v>1.681</v>
      </c>
      <c r="H15">
        <v>1.4670000000000001</v>
      </c>
      <c r="I15">
        <v>1.17</v>
      </c>
      <c r="J15" t="s">
        <v>1924</v>
      </c>
      <c r="K15" t="s">
        <v>1622</v>
      </c>
      <c r="L15" t="s">
        <v>2</v>
      </c>
      <c r="M15" t="s">
        <v>2</v>
      </c>
      <c r="N15" t="s">
        <v>22</v>
      </c>
      <c r="O15" t="s">
        <v>2</v>
      </c>
      <c r="P15" t="s">
        <v>24</v>
      </c>
      <c r="Q15" t="s">
        <v>2448</v>
      </c>
      <c r="R15" t="s">
        <v>36</v>
      </c>
      <c r="S15" t="s">
        <v>2449</v>
      </c>
      <c r="T15" t="s">
        <v>2</v>
      </c>
      <c r="U15" t="s">
        <v>28</v>
      </c>
      <c r="V15" t="s">
        <v>2191</v>
      </c>
      <c r="W15" t="s">
        <v>30</v>
      </c>
      <c r="X15" t="s">
        <v>2450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282</v>
      </c>
      <c r="B16" t="s">
        <v>22</v>
      </c>
      <c r="C16" t="s">
        <v>2</v>
      </c>
      <c r="D16" t="s">
        <v>283</v>
      </c>
      <c r="E16">
        <v>1.083358</v>
      </c>
      <c r="F16" t="s">
        <v>2451</v>
      </c>
      <c r="G16">
        <f t="shared" si="0"/>
        <v>1.6659999999999999</v>
      </c>
      <c r="H16">
        <v>1.45</v>
      </c>
      <c r="I16">
        <v>1.1559999999999999</v>
      </c>
      <c r="J16" t="s">
        <v>1928</v>
      </c>
      <c r="K16" t="s">
        <v>1963</v>
      </c>
      <c r="L16" t="s">
        <v>2</v>
      </c>
      <c r="M16" t="s">
        <v>2</v>
      </c>
      <c r="N16" t="s">
        <v>22</v>
      </c>
      <c r="O16" t="s">
        <v>2</v>
      </c>
      <c r="P16" t="s">
        <v>24</v>
      </c>
      <c r="Q16" t="s">
        <v>62</v>
      </c>
      <c r="R16" t="s">
        <v>53</v>
      </c>
      <c r="S16" t="s">
        <v>1267</v>
      </c>
      <c r="T16" t="s">
        <v>2</v>
      </c>
      <c r="U16" t="s">
        <v>28</v>
      </c>
      <c r="V16" t="s">
        <v>2207</v>
      </c>
      <c r="W16" t="s">
        <v>30</v>
      </c>
      <c r="X16" t="s">
        <v>2452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39" x14ac:dyDescent="0.3">
      <c r="A17" s="1" t="s">
        <v>294</v>
      </c>
      <c r="B17" t="s">
        <v>22</v>
      </c>
      <c r="C17" t="s">
        <v>2</v>
      </c>
      <c r="D17" t="s">
        <v>295</v>
      </c>
      <c r="E17">
        <v>1.081386</v>
      </c>
      <c r="F17" t="s">
        <v>2453</v>
      </c>
      <c r="G17">
        <f t="shared" si="0"/>
        <v>1.6539999999999999</v>
      </c>
      <c r="H17">
        <v>1.4319999999999999</v>
      </c>
      <c r="I17">
        <v>1.1419999999999999</v>
      </c>
      <c r="J17" t="s">
        <v>1931</v>
      </c>
      <c r="K17" t="s">
        <v>933</v>
      </c>
      <c r="L17" t="s">
        <v>2</v>
      </c>
      <c r="M17" t="s">
        <v>2</v>
      </c>
      <c r="N17" t="s">
        <v>22</v>
      </c>
      <c r="O17" t="s">
        <v>2</v>
      </c>
      <c r="P17" t="s">
        <v>24</v>
      </c>
      <c r="Q17" t="s">
        <v>2189</v>
      </c>
      <c r="R17" t="s">
        <v>53</v>
      </c>
      <c r="S17" t="s">
        <v>2454</v>
      </c>
      <c r="T17" t="s">
        <v>2</v>
      </c>
      <c r="U17" t="s">
        <v>28</v>
      </c>
      <c r="V17" t="s">
        <v>2455</v>
      </c>
      <c r="W17" t="s">
        <v>30</v>
      </c>
      <c r="X17" t="s">
        <v>2456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39" x14ac:dyDescent="0.3">
      <c r="A18" s="1" t="s">
        <v>306</v>
      </c>
      <c r="B18" t="s">
        <v>22</v>
      </c>
      <c r="C18" t="s">
        <v>2</v>
      </c>
      <c r="D18" t="s">
        <v>307</v>
      </c>
      <c r="E18">
        <v>1.079324</v>
      </c>
      <c r="F18" t="s">
        <v>2457</v>
      </c>
      <c r="G18">
        <f t="shared" si="0"/>
        <v>1.639</v>
      </c>
      <c r="H18">
        <v>1.4159999999999999</v>
      </c>
      <c r="I18">
        <v>1.135</v>
      </c>
      <c r="J18" t="s">
        <v>1935</v>
      </c>
      <c r="K18" t="s">
        <v>940</v>
      </c>
      <c r="L18" t="s">
        <v>2</v>
      </c>
      <c r="M18" t="s">
        <v>2</v>
      </c>
      <c r="N18" t="s">
        <v>22</v>
      </c>
      <c r="O18" t="s">
        <v>2</v>
      </c>
      <c r="P18" t="s">
        <v>24</v>
      </c>
      <c r="Q18" t="s">
        <v>2458</v>
      </c>
      <c r="R18" t="s">
        <v>63</v>
      </c>
      <c r="S18" t="s">
        <v>2459</v>
      </c>
      <c r="T18" t="s">
        <v>2</v>
      </c>
      <c r="U18" t="s">
        <v>28</v>
      </c>
      <c r="V18" t="s">
        <v>2420</v>
      </c>
      <c r="W18" t="s">
        <v>30</v>
      </c>
      <c r="X18" t="s">
        <v>2460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39" x14ac:dyDescent="0.3">
      <c r="A19" s="1" t="s">
        <v>317</v>
      </c>
      <c r="B19" t="s">
        <v>22</v>
      </c>
      <c r="C19" t="s">
        <v>2</v>
      </c>
      <c r="D19" t="s">
        <v>318</v>
      </c>
      <c r="E19">
        <v>1.077183</v>
      </c>
      <c r="F19" t="s">
        <v>2461</v>
      </c>
      <c r="G19">
        <f t="shared" si="0"/>
        <v>1.631</v>
      </c>
      <c r="H19">
        <v>1.405</v>
      </c>
      <c r="I19">
        <v>1.1399999999999999</v>
      </c>
      <c r="J19" t="s">
        <v>1939</v>
      </c>
      <c r="K19" t="s">
        <v>2462</v>
      </c>
      <c r="L19" t="s">
        <v>2</v>
      </c>
      <c r="M19" t="s">
        <v>2</v>
      </c>
      <c r="N19" t="s">
        <v>22</v>
      </c>
      <c r="O19" t="s">
        <v>2</v>
      </c>
      <c r="P19" t="s">
        <v>24</v>
      </c>
      <c r="Q19" t="s">
        <v>72</v>
      </c>
      <c r="R19" t="s">
        <v>63</v>
      </c>
      <c r="S19" t="s">
        <v>2463</v>
      </c>
      <c r="T19" t="s">
        <v>2</v>
      </c>
      <c r="U19" t="s">
        <v>28</v>
      </c>
      <c r="V19" t="s">
        <v>2185</v>
      </c>
      <c r="W19" t="s">
        <v>30</v>
      </c>
      <c r="X19" t="s">
        <v>2464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39" x14ac:dyDescent="0.3">
      <c r="A20" s="1" t="s">
        <v>328</v>
      </c>
      <c r="B20" t="s">
        <v>22</v>
      </c>
      <c r="C20" t="s">
        <v>2</v>
      </c>
      <c r="D20" t="s">
        <v>329</v>
      </c>
      <c r="E20">
        <v>1.0749629999999999</v>
      </c>
      <c r="F20" t="s">
        <v>2465</v>
      </c>
      <c r="G20">
        <f t="shared" si="0"/>
        <v>1.621</v>
      </c>
      <c r="H20">
        <v>1.3919999999999999</v>
      </c>
      <c r="I20">
        <v>1.143</v>
      </c>
      <c r="J20" t="s">
        <v>1943</v>
      </c>
      <c r="K20" t="s">
        <v>2466</v>
      </c>
      <c r="L20" t="s">
        <v>2</v>
      </c>
      <c r="M20" t="s">
        <v>2</v>
      </c>
      <c r="N20" t="s">
        <v>22</v>
      </c>
      <c r="O20" t="s">
        <v>2</v>
      </c>
      <c r="P20" t="s">
        <v>24</v>
      </c>
      <c r="Q20" t="s">
        <v>2200</v>
      </c>
      <c r="R20" t="s">
        <v>1287</v>
      </c>
      <c r="S20" t="s">
        <v>2467</v>
      </c>
      <c r="T20" t="s">
        <v>2</v>
      </c>
      <c r="U20" t="s">
        <v>28</v>
      </c>
      <c r="V20" t="s">
        <v>2468</v>
      </c>
      <c r="W20" t="s">
        <v>30</v>
      </c>
      <c r="X20" t="s">
        <v>2469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39" x14ac:dyDescent="0.3">
      <c r="A21" s="1" t="s">
        <v>340</v>
      </c>
      <c r="B21" t="s">
        <v>22</v>
      </c>
      <c r="C21" t="s">
        <v>2</v>
      </c>
      <c r="D21" t="s">
        <v>341</v>
      </c>
      <c r="E21">
        <v>1.07267</v>
      </c>
      <c r="F21" t="s">
        <v>2470</v>
      </c>
      <c r="G21">
        <f t="shared" si="0"/>
        <v>1.6180000000000001</v>
      </c>
      <c r="H21">
        <v>1.3819999999999999</v>
      </c>
      <c r="I21">
        <v>1.145</v>
      </c>
      <c r="J21" t="s">
        <v>1946</v>
      </c>
      <c r="K21" t="s">
        <v>462</v>
      </c>
      <c r="L21" t="s">
        <v>2</v>
      </c>
      <c r="M21" t="s">
        <v>2</v>
      </c>
      <c r="N21" t="s">
        <v>22</v>
      </c>
      <c r="O21" t="s">
        <v>2</v>
      </c>
      <c r="P21" t="s">
        <v>24</v>
      </c>
      <c r="Q21" t="s">
        <v>81</v>
      </c>
      <c r="R21" t="s">
        <v>1287</v>
      </c>
      <c r="S21" t="s">
        <v>1048</v>
      </c>
      <c r="T21" t="s">
        <v>2</v>
      </c>
      <c r="U21" t="s">
        <v>28</v>
      </c>
      <c r="V21" t="s">
        <v>2471</v>
      </c>
      <c r="W21" t="s">
        <v>30</v>
      </c>
      <c r="X21" t="s">
        <v>2472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39" x14ac:dyDescent="0.3">
      <c r="A22" s="1" t="s">
        <v>352</v>
      </c>
      <c r="B22" t="s">
        <v>22</v>
      </c>
      <c r="C22" t="s">
        <v>2</v>
      </c>
      <c r="D22" t="s">
        <v>353</v>
      </c>
      <c r="E22">
        <v>1.0703100000000001</v>
      </c>
      <c r="F22" t="s">
        <v>2473</v>
      </c>
      <c r="G22">
        <f t="shared" si="0"/>
        <v>1.6120000000000001</v>
      </c>
      <c r="H22">
        <v>1.375</v>
      </c>
      <c r="I22">
        <v>1.149</v>
      </c>
      <c r="J22" t="s">
        <v>1950</v>
      </c>
      <c r="K22" t="s">
        <v>473</v>
      </c>
      <c r="L22" t="s">
        <v>2</v>
      </c>
      <c r="M22" t="s">
        <v>2</v>
      </c>
      <c r="N22" t="s">
        <v>22</v>
      </c>
      <c r="O22" t="s">
        <v>2</v>
      </c>
      <c r="P22" t="s">
        <v>24</v>
      </c>
      <c r="Q22" t="s">
        <v>1302</v>
      </c>
      <c r="R22" t="s">
        <v>1287</v>
      </c>
      <c r="S22" t="s">
        <v>582</v>
      </c>
      <c r="T22" t="s">
        <v>2</v>
      </c>
      <c r="U22" t="s">
        <v>28</v>
      </c>
      <c r="V22" t="s">
        <v>2474</v>
      </c>
      <c r="W22" t="s">
        <v>30</v>
      </c>
      <c r="X22" t="s">
        <v>2475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39" x14ac:dyDescent="0.3">
      <c r="A23" s="1" t="s">
        <v>364</v>
      </c>
      <c r="B23" t="s">
        <v>22</v>
      </c>
      <c r="C23" t="s">
        <v>2</v>
      </c>
      <c r="D23" t="s">
        <v>365</v>
      </c>
      <c r="E23">
        <v>1.0678890000000001</v>
      </c>
      <c r="F23" t="s">
        <v>2476</v>
      </c>
      <c r="G23">
        <f t="shared" si="0"/>
        <v>1.603</v>
      </c>
      <c r="H23">
        <v>1.367</v>
      </c>
      <c r="I23">
        <v>1.1539999999999999</v>
      </c>
      <c r="J23" t="s">
        <v>1954</v>
      </c>
      <c r="K23" t="s">
        <v>484</v>
      </c>
      <c r="L23" t="s">
        <v>2</v>
      </c>
      <c r="M23" t="s">
        <v>2</v>
      </c>
      <c r="N23" t="s">
        <v>22</v>
      </c>
      <c r="O23" t="s">
        <v>2</v>
      </c>
      <c r="P23" t="s">
        <v>24</v>
      </c>
      <c r="Q23" t="s">
        <v>1308</v>
      </c>
      <c r="R23" t="s">
        <v>1293</v>
      </c>
      <c r="S23" t="s">
        <v>754</v>
      </c>
      <c r="T23" t="s">
        <v>2</v>
      </c>
      <c r="U23" t="s">
        <v>28</v>
      </c>
      <c r="V23" t="s">
        <v>2229</v>
      </c>
      <c r="W23" t="s">
        <v>30</v>
      </c>
      <c r="X23" t="s">
        <v>1288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39" x14ac:dyDescent="0.3">
      <c r="A24" s="1" t="s">
        <v>376</v>
      </c>
      <c r="B24" t="s">
        <v>22</v>
      </c>
      <c r="C24" t="s">
        <v>2</v>
      </c>
      <c r="D24" t="s">
        <v>377</v>
      </c>
      <c r="E24">
        <v>1.06541</v>
      </c>
      <c r="F24" t="s">
        <v>2477</v>
      </c>
      <c r="G24">
        <f t="shared" si="0"/>
        <v>1.6</v>
      </c>
      <c r="H24">
        <v>1.357</v>
      </c>
      <c r="I24">
        <v>1.1579999999999999</v>
      </c>
      <c r="J24" t="s">
        <v>1958</v>
      </c>
      <c r="K24" t="s">
        <v>497</v>
      </c>
      <c r="L24" t="s">
        <v>2</v>
      </c>
      <c r="M24" t="s">
        <v>2</v>
      </c>
      <c r="N24" t="s">
        <v>22</v>
      </c>
      <c r="O24" t="s">
        <v>2</v>
      </c>
      <c r="P24" t="s">
        <v>24</v>
      </c>
      <c r="Q24" t="s">
        <v>2227</v>
      </c>
      <c r="R24" t="s">
        <v>1293</v>
      </c>
      <c r="S24" t="s">
        <v>1523</v>
      </c>
      <c r="T24" t="s">
        <v>2</v>
      </c>
      <c r="U24" t="s">
        <v>28</v>
      </c>
      <c r="V24" t="s">
        <v>1890</v>
      </c>
      <c r="W24" t="s">
        <v>30</v>
      </c>
      <c r="X24" t="s">
        <v>2478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39" x14ac:dyDescent="0.3">
      <c r="A25" s="1" t="s">
        <v>387</v>
      </c>
      <c r="B25" t="s">
        <v>22</v>
      </c>
      <c r="C25" t="s">
        <v>2</v>
      </c>
      <c r="D25" t="s">
        <v>388</v>
      </c>
      <c r="E25">
        <v>1.062872</v>
      </c>
      <c r="F25" t="s">
        <v>2479</v>
      </c>
      <c r="G25">
        <f t="shared" si="0"/>
        <v>1.5940000000000001</v>
      </c>
      <c r="H25">
        <v>1.347</v>
      </c>
      <c r="I25">
        <v>1.161</v>
      </c>
      <c r="J25" t="s">
        <v>1962</v>
      </c>
      <c r="K25" t="s">
        <v>2480</v>
      </c>
      <c r="L25" t="s">
        <v>2</v>
      </c>
      <c r="M25" t="s">
        <v>2</v>
      </c>
      <c r="N25" t="s">
        <v>22</v>
      </c>
      <c r="O25" t="s">
        <v>2</v>
      </c>
      <c r="P25" t="s">
        <v>24</v>
      </c>
      <c r="Q25" t="s">
        <v>108</v>
      </c>
      <c r="R25" t="s">
        <v>1293</v>
      </c>
      <c r="S25" t="s">
        <v>1847</v>
      </c>
      <c r="T25" t="s">
        <v>2</v>
      </c>
      <c r="U25" t="s">
        <v>28</v>
      </c>
      <c r="V25" t="s">
        <v>2481</v>
      </c>
      <c r="W25" t="s">
        <v>30</v>
      </c>
      <c r="X25" t="s">
        <v>2259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39" x14ac:dyDescent="0.3">
      <c r="A26" s="1" t="s">
        <v>399</v>
      </c>
      <c r="B26" t="s">
        <v>22</v>
      </c>
      <c r="C26" t="s">
        <v>2</v>
      </c>
      <c r="D26" t="s">
        <v>400</v>
      </c>
      <c r="E26">
        <v>1.0602860000000001</v>
      </c>
      <c r="F26" t="s">
        <v>2482</v>
      </c>
      <c r="G26">
        <f t="shared" si="0"/>
        <v>1.587</v>
      </c>
      <c r="H26">
        <v>1.3360000000000001</v>
      </c>
      <c r="I26">
        <v>1.163</v>
      </c>
      <c r="J26" t="s">
        <v>1967</v>
      </c>
      <c r="K26" t="s">
        <v>518</v>
      </c>
      <c r="L26" t="s">
        <v>2</v>
      </c>
      <c r="M26" t="s">
        <v>2</v>
      </c>
      <c r="N26" t="s">
        <v>22</v>
      </c>
      <c r="O26" t="s">
        <v>2</v>
      </c>
      <c r="P26" t="s">
        <v>24</v>
      </c>
      <c r="Q26" t="s">
        <v>1911</v>
      </c>
      <c r="R26" t="s">
        <v>1309</v>
      </c>
      <c r="S26" t="s">
        <v>2483</v>
      </c>
      <c r="T26" t="s">
        <v>2</v>
      </c>
      <c r="U26" t="s">
        <v>28</v>
      </c>
      <c r="V26" t="s">
        <v>2484</v>
      </c>
      <c r="W26" t="s">
        <v>30</v>
      </c>
      <c r="X26" t="s">
        <v>2485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39" x14ac:dyDescent="0.3">
      <c r="A27" s="1" t="s">
        <v>410</v>
      </c>
      <c r="B27" t="s">
        <v>22</v>
      </c>
      <c r="C27" t="s">
        <v>2</v>
      </c>
      <c r="D27" t="s">
        <v>411</v>
      </c>
      <c r="E27">
        <v>1.057653</v>
      </c>
      <c r="F27" t="s">
        <v>2486</v>
      </c>
      <c r="G27">
        <f t="shared" si="0"/>
        <v>1.585</v>
      </c>
      <c r="H27">
        <v>1.331</v>
      </c>
      <c r="I27">
        <v>1.163</v>
      </c>
      <c r="J27" t="s">
        <v>1971</v>
      </c>
      <c r="K27" t="s">
        <v>1000</v>
      </c>
      <c r="L27" t="s">
        <v>2</v>
      </c>
      <c r="M27" t="s">
        <v>2</v>
      </c>
      <c r="N27" t="s">
        <v>22</v>
      </c>
      <c r="O27" t="s">
        <v>2</v>
      </c>
      <c r="P27" t="s">
        <v>24</v>
      </c>
      <c r="Q27" t="s">
        <v>135</v>
      </c>
      <c r="R27" t="s">
        <v>1309</v>
      </c>
      <c r="S27" t="s">
        <v>1784</v>
      </c>
      <c r="T27" t="s">
        <v>2</v>
      </c>
      <c r="U27" t="s">
        <v>28</v>
      </c>
      <c r="V27" t="s">
        <v>2487</v>
      </c>
      <c r="W27" t="s">
        <v>30</v>
      </c>
      <c r="X27" t="s">
        <v>2488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39" x14ac:dyDescent="0.3">
      <c r="A28" s="1" t="s">
        <v>422</v>
      </c>
      <c r="B28" t="s">
        <v>22</v>
      </c>
      <c r="C28" t="s">
        <v>2</v>
      </c>
      <c r="D28" t="s">
        <v>423</v>
      </c>
      <c r="E28">
        <v>1.0549729999999999</v>
      </c>
      <c r="F28" t="s">
        <v>2489</v>
      </c>
      <c r="G28">
        <f t="shared" si="0"/>
        <v>1.5780000000000001</v>
      </c>
      <c r="H28">
        <v>1.3260000000000001</v>
      </c>
      <c r="I28">
        <v>1.1639999999999999</v>
      </c>
      <c r="J28" t="s">
        <v>1974</v>
      </c>
      <c r="K28" t="s">
        <v>1378</v>
      </c>
      <c r="L28" t="s">
        <v>2</v>
      </c>
      <c r="M28" t="s">
        <v>2</v>
      </c>
      <c r="N28" t="s">
        <v>22</v>
      </c>
      <c r="O28" t="s">
        <v>2</v>
      </c>
      <c r="P28" t="s">
        <v>24</v>
      </c>
      <c r="Q28" t="s">
        <v>144</v>
      </c>
      <c r="R28" t="s">
        <v>1309</v>
      </c>
      <c r="S28" t="s">
        <v>1321</v>
      </c>
      <c r="T28" t="s">
        <v>2</v>
      </c>
      <c r="U28" t="s">
        <v>28</v>
      </c>
      <c r="V28" t="s">
        <v>2490</v>
      </c>
      <c r="W28" t="s">
        <v>30</v>
      </c>
      <c r="X28" t="s">
        <v>2491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39" x14ac:dyDescent="0.3">
      <c r="A29" s="1" t="s">
        <v>433</v>
      </c>
      <c r="B29" t="s">
        <v>22</v>
      </c>
      <c r="C29" t="s">
        <v>2</v>
      </c>
      <c r="D29" t="s">
        <v>434</v>
      </c>
      <c r="E29">
        <v>1.052252</v>
      </c>
      <c r="F29" t="s">
        <v>2492</v>
      </c>
      <c r="G29">
        <f t="shared" si="0"/>
        <v>1.569</v>
      </c>
      <c r="H29">
        <v>1.321</v>
      </c>
      <c r="I29">
        <v>1.1679999999999999</v>
      </c>
      <c r="J29" t="s">
        <v>1977</v>
      </c>
      <c r="K29" t="s">
        <v>2493</v>
      </c>
      <c r="L29" t="s">
        <v>2</v>
      </c>
      <c r="M29" t="s">
        <v>2</v>
      </c>
      <c r="N29" t="s">
        <v>22</v>
      </c>
      <c r="O29" t="s">
        <v>2</v>
      </c>
      <c r="P29" t="s">
        <v>24</v>
      </c>
      <c r="Q29" t="s">
        <v>278</v>
      </c>
      <c r="R29" t="s">
        <v>1309</v>
      </c>
      <c r="S29" t="s">
        <v>1763</v>
      </c>
      <c r="T29" t="s">
        <v>2</v>
      </c>
      <c r="U29" t="s">
        <v>28</v>
      </c>
      <c r="V29" t="s">
        <v>2494</v>
      </c>
      <c r="W29" t="s">
        <v>30</v>
      </c>
      <c r="X29" t="s">
        <v>1664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</row>
    <row r="30" spans="1:39" x14ac:dyDescent="0.3">
      <c r="A30" s="1" t="s">
        <v>444</v>
      </c>
      <c r="B30" t="s">
        <v>22</v>
      </c>
      <c r="C30" t="s">
        <v>2</v>
      </c>
      <c r="D30" t="s">
        <v>445</v>
      </c>
      <c r="E30">
        <v>1.049496</v>
      </c>
      <c r="F30" t="s">
        <v>2495</v>
      </c>
      <c r="G30">
        <f t="shared" si="0"/>
        <v>1.5580000000000001</v>
      </c>
      <c r="H30">
        <v>1.3160000000000001</v>
      </c>
      <c r="I30">
        <v>1.17</v>
      </c>
      <c r="J30" t="s">
        <v>1981</v>
      </c>
      <c r="K30" t="s">
        <v>2496</v>
      </c>
      <c r="L30" t="s">
        <v>2</v>
      </c>
      <c r="M30" t="s">
        <v>2</v>
      </c>
      <c r="N30" t="s">
        <v>22</v>
      </c>
      <c r="O30" t="s">
        <v>2</v>
      </c>
      <c r="P30" t="s">
        <v>24</v>
      </c>
      <c r="Q30" t="s">
        <v>302</v>
      </c>
      <c r="R30" t="s">
        <v>1309</v>
      </c>
      <c r="S30" t="s">
        <v>2497</v>
      </c>
      <c r="T30" t="s">
        <v>2</v>
      </c>
      <c r="U30" t="s">
        <v>28</v>
      </c>
      <c r="V30" t="s">
        <v>1932</v>
      </c>
      <c r="W30" t="s">
        <v>30</v>
      </c>
      <c r="X30" t="s">
        <v>351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39" x14ac:dyDescent="0.3">
      <c r="A31" s="1" t="s">
        <v>455</v>
      </c>
      <c r="B31" t="s">
        <v>22</v>
      </c>
      <c r="C31" t="s">
        <v>2</v>
      </c>
      <c r="D31" t="s">
        <v>456</v>
      </c>
      <c r="E31">
        <v>1.046699</v>
      </c>
      <c r="F31" t="s">
        <v>2498</v>
      </c>
      <c r="G31">
        <f t="shared" si="0"/>
        <v>1.5549999999999999</v>
      </c>
      <c r="H31">
        <v>1.3089999999999999</v>
      </c>
      <c r="I31">
        <v>1.1719999999999999</v>
      </c>
      <c r="J31" t="s">
        <v>1985</v>
      </c>
      <c r="K31" t="s">
        <v>2028</v>
      </c>
      <c r="L31" t="s">
        <v>2</v>
      </c>
      <c r="M31" t="s">
        <v>2</v>
      </c>
      <c r="N31" t="s">
        <v>22</v>
      </c>
      <c r="O31" t="s">
        <v>2</v>
      </c>
      <c r="P31" t="s">
        <v>24</v>
      </c>
      <c r="Q31" t="s">
        <v>314</v>
      </c>
      <c r="R31" t="s">
        <v>1309</v>
      </c>
      <c r="S31" t="s">
        <v>2499</v>
      </c>
      <c r="T31" t="s">
        <v>2</v>
      </c>
      <c r="U31" t="s">
        <v>28</v>
      </c>
      <c r="V31" t="s">
        <v>1936</v>
      </c>
      <c r="W31" t="s">
        <v>30</v>
      </c>
      <c r="X31" t="s">
        <v>2500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39" x14ac:dyDescent="0.3">
      <c r="A32" s="1" t="s">
        <v>466</v>
      </c>
      <c r="B32" t="s">
        <v>22</v>
      </c>
      <c r="C32" t="s">
        <v>2</v>
      </c>
      <c r="D32" t="s">
        <v>467</v>
      </c>
      <c r="E32">
        <v>1.043871</v>
      </c>
      <c r="F32" t="s">
        <v>2501</v>
      </c>
      <c r="G32">
        <f t="shared" si="0"/>
        <v>1.55</v>
      </c>
      <c r="H32">
        <v>1.302</v>
      </c>
      <c r="I32">
        <v>1.1719999999999999</v>
      </c>
      <c r="J32" t="s">
        <v>1990</v>
      </c>
      <c r="K32" t="s">
        <v>569</v>
      </c>
      <c r="L32" t="s">
        <v>2</v>
      </c>
      <c r="M32" t="s">
        <v>2</v>
      </c>
      <c r="N32" t="s">
        <v>22</v>
      </c>
      <c r="O32" t="s">
        <v>2</v>
      </c>
      <c r="P32" t="s">
        <v>24</v>
      </c>
      <c r="Q32" t="s">
        <v>336</v>
      </c>
      <c r="R32" t="s">
        <v>1309</v>
      </c>
      <c r="S32" t="s">
        <v>1334</v>
      </c>
      <c r="T32" t="s">
        <v>2</v>
      </c>
      <c r="U32" t="s">
        <v>28</v>
      </c>
      <c r="V32" t="s">
        <v>1875</v>
      </c>
      <c r="W32" t="s">
        <v>30</v>
      </c>
      <c r="X32" t="s">
        <v>1997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477</v>
      </c>
      <c r="B33" t="s">
        <v>22</v>
      </c>
      <c r="C33" t="s">
        <v>2</v>
      </c>
      <c r="D33" t="s">
        <v>478</v>
      </c>
      <c r="E33">
        <v>1.0410170000000001</v>
      </c>
      <c r="F33" t="s">
        <v>2502</v>
      </c>
      <c r="G33">
        <f t="shared" si="0"/>
        <v>1.542</v>
      </c>
      <c r="H33">
        <v>1.294</v>
      </c>
      <c r="I33">
        <v>1.171</v>
      </c>
      <c r="J33" t="s">
        <v>1994</v>
      </c>
      <c r="K33" t="s">
        <v>1721</v>
      </c>
      <c r="L33" t="s">
        <v>2</v>
      </c>
      <c r="M33" t="s">
        <v>2</v>
      </c>
      <c r="N33" t="s">
        <v>22</v>
      </c>
      <c r="O33" t="s">
        <v>2</v>
      </c>
      <c r="P33" t="s">
        <v>24</v>
      </c>
      <c r="Q33" t="s">
        <v>348</v>
      </c>
      <c r="R33" t="s">
        <v>1309</v>
      </c>
      <c r="S33" t="s">
        <v>2503</v>
      </c>
      <c r="T33" t="s">
        <v>2</v>
      </c>
      <c r="U33" t="s">
        <v>28</v>
      </c>
      <c r="V33" t="s">
        <v>1944</v>
      </c>
      <c r="W33" t="s">
        <v>30</v>
      </c>
      <c r="X33" t="s">
        <v>2504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489</v>
      </c>
      <c r="B34" t="s">
        <v>22</v>
      </c>
      <c r="C34" t="s">
        <v>2</v>
      </c>
      <c r="D34" t="s">
        <v>490</v>
      </c>
      <c r="E34">
        <v>1.038133</v>
      </c>
      <c r="F34" t="s">
        <v>2505</v>
      </c>
      <c r="G34">
        <f t="shared" si="0"/>
        <v>1.5309999999999999</v>
      </c>
      <c r="H34">
        <v>1.286</v>
      </c>
      <c r="I34">
        <v>1.17</v>
      </c>
      <c r="J34" t="s">
        <v>1999</v>
      </c>
      <c r="K34" t="s">
        <v>2289</v>
      </c>
      <c r="L34" t="s">
        <v>2</v>
      </c>
      <c r="M34" t="s">
        <v>2</v>
      </c>
      <c r="N34" t="s">
        <v>22</v>
      </c>
      <c r="O34" t="s">
        <v>2</v>
      </c>
      <c r="P34" t="s">
        <v>24</v>
      </c>
      <c r="Q34" t="s">
        <v>360</v>
      </c>
      <c r="R34" t="s">
        <v>1293</v>
      </c>
      <c r="S34" t="s">
        <v>2503</v>
      </c>
      <c r="T34" t="s">
        <v>2</v>
      </c>
      <c r="U34" t="s">
        <v>28</v>
      </c>
      <c r="V34" t="s">
        <v>1947</v>
      </c>
      <c r="W34" t="s">
        <v>30</v>
      </c>
      <c r="X34" t="s">
        <v>2506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501</v>
      </c>
      <c r="B35" t="s">
        <v>22</v>
      </c>
      <c r="C35" t="s">
        <v>2</v>
      </c>
      <c r="D35" t="s">
        <v>502</v>
      </c>
      <c r="E35">
        <v>1.0352250000000001</v>
      </c>
      <c r="F35" t="s">
        <v>2507</v>
      </c>
      <c r="G35">
        <f t="shared" si="0"/>
        <v>1.52</v>
      </c>
      <c r="H35">
        <v>1.282</v>
      </c>
      <c r="I35">
        <v>1.1679999999999999</v>
      </c>
      <c r="J35" t="s">
        <v>2003</v>
      </c>
      <c r="K35" t="s">
        <v>609</v>
      </c>
      <c r="L35" t="s">
        <v>2</v>
      </c>
      <c r="M35" t="s">
        <v>2</v>
      </c>
      <c r="N35" t="s">
        <v>22</v>
      </c>
      <c r="O35" t="s">
        <v>2</v>
      </c>
      <c r="P35" t="s">
        <v>24</v>
      </c>
      <c r="Q35" t="s">
        <v>372</v>
      </c>
      <c r="R35" t="s">
        <v>1293</v>
      </c>
      <c r="S35" t="s">
        <v>1334</v>
      </c>
      <c r="T35" t="s">
        <v>2</v>
      </c>
      <c r="U35" t="s">
        <v>28</v>
      </c>
      <c r="V35" t="s">
        <v>2508</v>
      </c>
      <c r="W35" t="s">
        <v>30</v>
      </c>
      <c r="X35" t="s">
        <v>2509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512</v>
      </c>
      <c r="B36" t="s">
        <v>22</v>
      </c>
      <c r="C36" t="s">
        <v>2</v>
      </c>
      <c r="D36" t="s">
        <v>513</v>
      </c>
      <c r="E36">
        <v>1.032294</v>
      </c>
      <c r="F36" t="s">
        <v>2510</v>
      </c>
      <c r="G36">
        <f t="shared" si="0"/>
        <v>1.506</v>
      </c>
      <c r="H36">
        <v>1.2789999999999999</v>
      </c>
      <c r="I36">
        <v>1.165</v>
      </c>
      <c r="J36" t="s">
        <v>2008</v>
      </c>
      <c r="K36" t="s">
        <v>627</v>
      </c>
      <c r="L36" t="s">
        <v>2</v>
      </c>
      <c r="M36" t="s">
        <v>2</v>
      </c>
      <c r="N36" t="s">
        <v>22</v>
      </c>
      <c r="O36" t="s">
        <v>2</v>
      </c>
      <c r="P36" t="s">
        <v>24</v>
      </c>
      <c r="Q36" t="s">
        <v>395</v>
      </c>
      <c r="R36" t="s">
        <v>1293</v>
      </c>
      <c r="S36" t="s">
        <v>2499</v>
      </c>
      <c r="T36" t="s">
        <v>2</v>
      </c>
      <c r="U36" t="s">
        <v>28</v>
      </c>
      <c r="V36" t="s">
        <v>1955</v>
      </c>
      <c r="W36" t="s">
        <v>30</v>
      </c>
      <c r="X36" t="s">
        <v>2511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521</v>
      </c>
      <c r="B37" t="s">
        <v>22</v>
      </c>
      <c r="C37" t="s">
        <v>2</v>
      </c>
      <c r="D37" t="s">
        <v>522</v>
      </c>
      <c r="E37">
        <v>1.029342</v>
      </c>
      <c r="F37" t="s">
        <v>2512</v>
      </c>
      <c r="G37">
        <f t="shared" si="0"/>
        <v>1.4950000000000001</v>
      </c>
      <c r="H37">
        <v>1.276</v>
      </c>
      <c r="I37">
        <v>1.1619999999999999</v>
      </c>
      <c r="J37" t="s">
        <v>2013</v>
      </c>
      <c r="K37" t="s">
        <v>636</v>
      </c>
      <c r="L37" t="s">
        <v>2</v>
      </c>
      <c r="M37" t="s">
        <v>2</v>
      </c>
      <c r="N37" t="s">
        <v>22</v>
      </c>
      <c r="O37" t="s">
        <v>2</v>
      </c>
      <c r="P37" t="s">
        <v>24</v>
      </c>
      <c r="Q37" t="s">
        <v>418</v>
      </c>
      <c r="R37" t="s">
        <v>1293</v>
      </c>
      <c r="S37" t="s">
        <v>1368</v>
      </c>
      <c r="T37" t="s">
        <v>2</v>
      </c>
      <c r="U37" t="s">
        <v>28</v>
      </c>
      <c r="V37" t="s">
        <v>1870</v>
      </c>
      <c r="W37" t="s">
        <v>30</v>
      </c>
      <c r="X37" t="s">
        <v>2513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532</v>
      </c>
      <c r="B38" t="s">
        <v>22</v>
      </c>
      <c r="C38" t="s">
        <v>2</v>
      </c>
      <c r="D38" t="s">
        <v>533</v>
      </c>
      <c r="E38">
        <v>1.0263709999999999</v>
      </c>
      <c r="F38" t="s">
        <v>2514</v>
      </c>
      <c r="G38">
        <f t="shared" si="0"/>
        <v>1.488</v>
      </c>
      <c r="H38">
        <v>1.272</v>
      </c>
      <c r="I38">
        <v>1.1579999999999999</v>
      </c>
      <c r="J38" t="s">
        <v>2018</v>
      </c>
      <c r="K38" t="s">
        <v>654</v>
      </c>
      <c r="L38" t="s">
        <v>2</v>
      </c>
      <c r="M38" t="s">
        <v>2</v>
      </c>
      <c r="N38" t="s">
        <v>22</v>
      </c>
      <c r="O38" t="s">
        <v>2</v>
      </c>
      <c r="P38" t="s">
        <v>24</v>
      </c>
      <c r="Q38" t="s">
        <v>441</v>
      </c>
      <c r="R38" t="s">
        <v>1293</v>
      </c>
      <c r="S38" t="s">
        <v>2515</v>
      </c>
      <c r="T38" t="s">
        <v>2</v>
      </c>
      <c r="U38" t="s">
        <v>28</v>
      </c>
      <c r="V38" t="s">
        <v>2516</v>
      </c>
      <c r="W38" t="s">
        <v>30</v>
      </c>
      <c r="X38" t="s">
        <v>2517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544</v>
      </c>
      <c r="B39" t="s">
        <v>22</v>
      </c>
      <c r="C39" t="s">
        <v>2</v>
      </c>
      <c r="D39" t="s">
        <v>545</v>
      </c>
      <c r="E39">
        <v>1.0233829999999999</v>
      </c>
      <c r="F39" t="s">
        <v>2518</v>
      </c>
      <c r="G39">
        <f t="shared" si="0"/>
        <v>1.4790000000000001</v>
      </c>
      <c r="H39">
        <v>1.268</v>
      </c>
      <c r="I39">
        <v>1.1539999999999999</v>
      </c>
      <c r="J39" t="s">
        <v>2022</v>
      </c>
      <c r="K39" t="s">
        <v>1078</v>
      </c>
      <c r="L39" t="s">
        <v>2</v>
      </c>
      <c r="M39" t="s">
        <v>2</v>
      </c>
      <c r="N39" t="s">
        <v>22</v>
      </c>
      <c r="O39" t="s">
        <v>2</v>
      </c>
      <c r="P39" t="s">
        <v>24</v>
      </c>
      <c r="Q39" t="s">
        <v>463</v>
      </c>
      <c r="R39" t="s">
        <v>1293</v>
      </c>
      <c r="S39" t="s">
        <v>1375</v>
      </c>
      <c r="T39" t="s">
        <v>2</v>
      </c>
      <c r="U39" t="s">
        <v>28</v>
      </c>
      <c r="V39" t="s">
        <v>2519</v>
      </c>
      <c r="W39" t="s">
        <v>30</v>
      </c>
      <c r="X39" t="s">
        <v>421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554</v>
      </c>
      <c r="B40" t="s">
        <v>22</v>
      </c>
      <c r="C40" t="s">
        <v>2</v>
      </c>
      <c r="D40" t="s">
        <v>555</v>
      </c>
      <c r="E40">
        <v>1.0203789999999999</v>
      </c>
      <c r="F40" t="s">
        <v>2520</v>
      </c>
      <c r="G40">
        <f t="shared" si="0"/>
        <v>1.47</v>
      </c>
      <c r="H40">
        <v>1.264</v>
      </c>
      <c r="I40">
        <v>1.153</v>
      </c>
      <c r="J40" t="s">
        <v>2027</v>
      </c>
      <c r="K40" t="s">
        <v>1753</v>
      </c>
      <c r="L40" t="s">
        <v>2</v>
      </c>
      <c r="M40" t="s">
        <v>2</v>
      </c>
      <c r="N40" t="s">
        <v>22</v>
      </c>
      <c r="O40" t="s">
        <v>2</v>
      </c>
      <c r="P40" t="s">
        <v>24</v>
      </c>
      <c r="Q40" t="s">
        <v>463</v>
      </c>
      <c r="R40" t="s">
        <v>1287</v>
      </c>
      <c r="S40" t="s">
        <v>2521</v>
      </c>
      <c r="T40" t="s">
        <v>2</v>
      </c>
      <c r="U40" t="s">
        <v>28</v>
      </c>
      <c r="V40" t="s">
        <v>2522</v>
      </c>
      <c r="W40" t="s">
        <v>30</v>
      </c>
      <c r="X40" t="s">
        <v>2290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564</v>
      </c>
      <c r="B41" t="s">
        <v>22</v>
      </c>
      <c r="C41" t="s">
        <v>2</v>
      </c>
      <c r="D41" t="s">
        <v>565</v>
      </c>
      <c r="E41">
        <v>1.017361</v>
      </c>
      <c r="F41" t="s">
        <v>2523</v>
      </c>
      <c r="G41">
        <f t="shared" si="0"/>
        <v>1.462</v>
      </c>
      <c r="H41">
        <v>1.2589999999999999</v>
      </c>
      <c r="I41">
        <v>1.1519999999999999</v>
      </c>
      <c r="J41" t="s">
        <v>2032</v>
      </c>
      <c r="K41" t="s">
        <v>698</v>
      </c>
      <c r="L41" t="s">
        <v>2</v>
      </c>
      <c r="M41" t="s">
        <v>2</v>
      </c>
      <c r="N41" t="s">
        <v>22</v>
      </c>
      <c r="O41" t="s">
        <v>2</v>
      </c>
      <c r="P41" t="s">
        <v>24</v>
      </c>
      <c r="Q41" t="s">
        <v>485</v>
      </c>
      <c r="R41" t="s">
        <v>1287</v>
      </c>
      <c r="S41" t="s">
        <v>2524</v>
      </c>
      <c r="T41" t="s">
        <v>2</v>
      </c>
      <c r="U41" t="s">
        <v>28</v>
      </c>
      <c r="V41" t="s">
        <v>2525</v>
      </c>
      <c r="W41" t="s">
        <v>30</v>
      </c>
      <c r="X41" t="s">
        <v>2526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574</v>
      </c>
      <c r="B42" t="s">
        <v>22</v>
      </c>
      <c r="C42" t="s">
        <v>2</v>
      </c>
      <c r="D42" t="s">
        <v>575</v>
      </c>
      <c r="E42">
        <v>1.0143310000000001</v>
      </c>
      <c r="F42" t="s">
        <v>2527</v>
      </c>
      <c r="G42">
        <f t="shared" si="0"/>
        <v>1.458</v>
      </c>
      <c r="H42">
        <v>1.254</v>
      </c>
      <c r="I42">
        <v>1.151</v>
      </c>
      <c r="J42" t="s">
        <v>2037</v>
      </c>
      <c r="K42" t="s">
        <v>1759</v>
      </c>
      <c r="L42" t="s">
        <v>2</v>
      </c>
      <c r="M42" t="s">
        <v>2</v>
      </c>
      <c r="N42" t="s">
        <v>22</v>
      </c>
      <c r="O42" t="s">
        <v>2</v>
      </c>
      <c r="P42" t="s">
        <v>24</v>
      </c>
      <c r="Q42" t="s">
        <v>509</v>
      </c>
      <c r="R42" t="s">
        <v>1287</v>
      </c>
      <c r="S42" t="s">
        <v>1321</v>
      </c>
      <c r="T42" t="s">
        <v>2</v>
      </c>
      <c r="U42" t="s">
        <v>28</v>
      </c>
      <c r="V42" t="s">
        <v>2528</v>
      </c>
      <c r="W42" t="s">
        <v>30</v>
      </c>
      <c r="X42" t="s">
        <v>2529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585</v>
      </c>
      <c r="B43" t="s">
        <v>22</v>
      </c>
      <c r="C43" t="s">
        <v>2</v>
      </c>
      <c r="D43" t="s">
        <v>586</v>
      </c>
      <c r="E43">
        <v>1.012813</v>
      </c>
      <c r="F43" t="s">
        <v>2530</v>
      </c>
      <c r="G43">
        <f t="shared" si="0"/>
        <v>1.456</v>
      </c>
      <c r="H43">
        <v>1.252</v>
      </c>
      <c r="I43">
        <v>1.1499999999999999</v>
      </c>
      <c r="J43" t="s">
        <v>2041</v>
      </c>
      <c r="K43" t="s">
        <v>2095</v>
      </c>
      <c r="L43" t="s">
        <v>2</v>
      </c>
      <c r="M43" t="s">
        <v>2</v>
      </c>
      <c r="N43" t="s">
        <v>22</v>
      </c>
      <c r="O43" t="s">
        <v>2</v>
      </c>
      <c r="P43" t="s">
        <v>24</v>
      </c>
      <c r="Q43" t="s">
        <v>509</v>
      </c>
      <c r="R43" t="s">
        <v>1287</v>
      </c>
      <c r="S43" t="s">
        <v>1773</v>
      </c>
      <c r="T43" t="s">
        <v>2</v>
      </c>
      <c r="U43" t="s">
        <v>28</v>
      </c>
      <c r="V43" t="s">
        <v>1865</v>
      </c>
      <c r="W43" t="s">
        <v>30</v>
      </c>
      <c r="X43" t="s">
        <v>2531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595</v>
      </c>
      <c r="B44" t="s">
        <v>22</v>
      </c>
      <c r="C44" t="s">
        <v>2</v>
      </c>
      <c r="D44" t="s">
        <v>596</v>
      </c>
      <c r="E44">
        <v>1.011293</v>
      </c>
      <c r="F44" t="s">
        <v>1766</v>
      </c>
      <c r="G44">
        <f t="shared" si="0"/>
        <v>1.4530000000000001</v>
      </c>
      <c r="H44">
        <v>1.25</v>
      </c>
      <c r="I44">
        <v>1.1499999999999999</v>
      </c>
      <c r="J44" t="s">
        <v>2045</v>
      </c>
      <c r="K44" t="s">
        <v>726</v>
      </c>
      <c r="L44" t="s">
        <v>2</v>
      </c>
      <c r="M44" t="s">
        <v>2</v>
      </c>
      <c r="N44" t="s">
        <v>22</v>
      </c>
      <c r="O44" t="s">
        <v>2</v>
      </c>
      <c r="P44" t="s">
        <v>24</v>
      </c>
      <c r="Q44" t="s">
        <v>509</v>
      </c>
      <c r="R44" t="s">
        <v>1287</v>
      </c>
      <c r="S44" t="s">
        <v>1776</v>
      </c>
      <c r="T44" t="s">
        <v>2</v>
      </c>
      <c r="U44" t="s">
        <v>28</v>
      </c>
      <c r="V44" t="s">
        <v>2532</v>
      </c>
      <c r="W44" t="s">
        <v>30</v>
      </c>
      <c r="X44" t="s">
        <v>2533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603</v>
      </c>
      <c r="B45" t="s">
        <v>22</v>
      </c>
      <c r="C45" t="s">
        <v>2</v>
      </c>
      <c r="D45" t="s">
        <v>604</v>
      </c>
      <c r="E45">
        <v>1.0097700000000001</v>
      </c>
      <c r="F45" t="s">
        <v>2534</v>
      </c>
      <c r="G45">
        <f t="shared" si="0"/>
        <v>1.45</v>
      </c>
      <c r="H45">
        <v>1.2470000000000001</v>
      </c>
      <c r="I45">
        <v>1.149</v>
      </c>
      <c r="J45" t="s">
        <v>2048</v>
      </c>
      <c r="K45" t="s">
        <v>735</v>
      </c>
      <c r="L45" t="s">
        <v>2</v>
      </c>
      <c r="M45" t="s">
        <v>2</v>
      </c>
      <c r="N45" t="s">
        <v>22</v>
      </c>
      <c r="O45" t="s">
        <v>2</v>
      </c>
      <c r="P45" t="s">
        <v>24</v>
      </c>
      <c r="Q45" t="s">
        <v>509</v>
      </c>
      <c r="R45" t="s">
        <v>1287</v>
      </c>
      <c r="S45" t="s">
        <v>2535</v>
      </c>
      <c r="T45" t="s">
        <v>2</v>
      </c>
      <c r="U45" t="s">
        <v>28</v>
      </c>
      <c r="V45" t="s">
        <v>2536</v>
      </c>
      <c r="W45" t="s">
        <v>30</v>
      </c>
      <c r="X45" t="s">
        <v>868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614</v>
      </c>
      <c r="B46" t="s">
        <v>22</v>
      </c>
      <c r="C46" t="s">
        <v>2</v>
      </c>
      <c r="D46" t="s">
        <v>615</v>
      </c>
      <c r="E46">
        <v>1.008243</v>
      </c>
      <c r="F46" t="s">
        <v>2537</v>
      </c>
      <c r="G46">
        <f t="shared" si="0"/>
        <v>1.4470000000000001</v>
      </c>
      <c r="H46">
        <v>1.2450000000000001</v>
      </c>
      <c r="I46">
        <v>1.149</v>
      </c>
      <c r="J46" t="s">
        <v>2053</v>
      </c>
      <c r="K46" t="s">
        <v>745</v>
      </c>
      <c r="L46" t="s">
        <v>2</v>
      </c>
      <c r="M46" t="s">
        <v>2</v>
      </c>
      <c r="N46" t="s">
        <v>22</v>
      </c>
      <c r="O46" t="s">
        <v>2</v>
      </c>
      <c r="P46" t="s">
        <v>24</v>
      </c>
      <c r="Q46" t="s">
        <v>540</v>
      </c>
      <c r="R46" t="s">
        <v>1287</v>
      </c>
      <c r="S46" t="s">
        <v>1391</v>
      </c>
      <c r="T46" t="s">
        <v>2</v>
      </c>
      <c r="U46" t="s">
        <v>28</v>
      </c>
      <c r="V46" t="s">
        <v>2538</v>
      </c>
      <c r="W46" t="s">
        <v>30</v>
      </c>
      <c r="X46" t="s">
        <v>2539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622</v>
      </c>
      <c r="B47" t="s">
        <v>22</v>
      </c>
      <c r="C47" t="s">
        <v>2</v>
      </c>
      <c r="D47" t="s">
        <v>623</v>
      </c>
      <c r="E47">
        <v>1.006715</v>
      </c>
      <c r="F47" t="s">
        <v>2540</v>
      </c>
      <c r="G47">
        <f t="shared" si="0"/>
        <v>1.444</v>
      </c>
      <c r="H47">
        <v>1.242</v>
      </c>
      <c r="I47">
        <v>1.1479999999999999</v>
      </c>
      <c r="J47" t="s">
        <v>2057</v>
      </c>
      <c r="K47" t="s">
        <v>753</v>
      </c>
      <c r="L47" t="s">
        <v>2</v>
      </c>
      <c r="M47" t="s">
        <v>2</v>
      </c>
      <c r="N47" t="s">
        <v>22</v>
      </c>
      <c r="O47" t="s">
        <v>2</v>
      </c>
      <c r="P47" t="s">
        <v>24</v>
      </c>
      <c r="Q47" t="s">
        <v>540</v>
      </c>
      <c r="R47" t="s">
        <v>1287</v>
      </c>
      <c r="S47" t="s">
        <v>2541</v>
      </c>
      <c r="T47" t="s">
        <v>2</v>
      </c>
      <c r="U47" t="s">
        <v>28</v>
      </c>
      <c r="V47" t="s">
        <v>2542</v>
      </c>
      <c r="W47" t="s">
        <v>30</v>
      </c>
      <c r="X47" t="s">
        <v>2543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631</v>
      </c>
      <c r="B48" t="s">
        <v>22</v>
      </c>
      <c r="C48" t="s">
        <v>2</v>
      </c>
      <c r="D48" t="s">
        <v>632</v>
      </c>
      <c r="E48">
        <v>1.0051840000000001</v>
      </c>
      <c r="F48" t="s">
        <v>2544</v>
      </c>
      <c r="G48">
        <f t="shared" si="0"/>
        <v>1.4410000000000001</v>
      </c>
      <c r="H48">
        <v>1.24</v>
      </c>
      <c r="I48">
        <v>1.147</v>
      </c>
      <c r="J48" t="s">
        <v>2060</v>
      </c>
      <c r="K48" t="s">
        <v>1783</v>
      </c>
      <c r="L48" t="s">
        <v>2</v>
      </c>
      <c r="M48" t="s">
        <v>2</v>
      </c>
      <c r="N48" t="s">
        <v>22</v>
      </c>
      <c r="O48" t="s">
        <v>2</v>
      </c>
      <c r="P48" t="s">
        <v>24</v>
      </c>
      <c r="Q48" t="s">
        <v>540</v>
      </c>
      <c r="R48" t="s">
        <v>1287</v>
      </c>
      <c r="S48" t="s">
        <v>1784</v>
      </c>
      <c r="T48" t="s">
        <v>2</v>
      </c>
      <c r="U48" t="s">
        <v>28</v>
      </c>
      <c r="V48" t="s">
        <v>2545</v>
      </c>
      <c r="W48" t="s">
        <v>30</v>
      </c>
      <c r="X48" t="s">
        <v>2062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48" x14ac:dyDescent="0.3">
      <c r="A49" s="1" t="s">
        <v>640</v>
      </c>
      <c r="B49" t="s">
        <v>22</v>
      </c>
      <c r="C49" t="s">
        <v>2</v>
      </c>
      <c r="D49" t="s">
        <v>641</v>
      </c>
      <c r="E49">
        <v>1.0036510000000001</v>
      </c>
      <c r="F49" t="s">
        <v>2546</v>
      </c>
      <c r="G49">
        <f t="shared" si="0"/>
        <v>1.4379999999999999</v>
      </c>
      <c r="H49">
        <v>1.2370000000000001</v>
      </c>
      <c r="I49">
        <v>1.1459999999999999</v>
      </c>
      <c r="J49" t="s">
        <v>2064</v>
      </c>
      <c r="K49" t="s">
        <v>1787</v>
      </c>
      <c r="L49" t="s">
        <v>2</v>
      </c>
      <c r="M49" t="s">
        <v>2</v>
      </c>
      <c r="N49" t="s">
        <v>22</v>
      </c>
      <c r="O49" t="s">
        <v>2</v>
      </c>
      <c r="P49" t="s">
        <v>24</v>
      </c>
      <c r="Q49" t="s">
        <v>540</v>
      </c>
      <c r="R49" t="s">
        <v>1287</v>
      </c>
      <c r="S49" t="s">
        <v>1397</v>
      </c>
      <c r="T49" t="s">
        <v>2</v>
      </c>
      <c r="U49" t="s">
        <v>28</v>
      </c>
      <c r="V49" t="s">
        <v>2547</v>
      </c>
      <c r="W49" t="s">
        <v>30</v>
      </c>
      <c r="X49" t="s">
        <v>2066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</row>
    <row r="50" spans="1:48" x14ac:dyDescent="0.3">
      <c r="A50" s="1" t="s">
        <v>648</v>
      </c>
      <c r="B50" t="s">
        <v>22</v>
      </c>
      <c r="C50" t="s">
        <v>2</v>
      </c>
      <c r="D50" t="s">
        <v>649</v>
      </c>
      <c r="E50">
        <v>1.0021150000000001</v>
      </c>
      <c r="F50" t="s">
        <v>2548</v>
      </c>
      <c r="G50">
        <f t="shared" si="0"/>
        <v>1.4339999999999999</v>
      </c>
      <c r="H50">
        <v>1.2350000000000001</v>
      </c>
      <c r="I50">
        <v>1.145</v>
      </c>
      <c r="J50" t="s">
        <v>2068</v>
      </c>
      <c r="K50" t="s">
        <v>1790</v>
      </c>
      <c r="L50" t="s">
        <v>2</v>
      </c>
      <c r="M50" t="s">
        <v>2</v>
      </c>
      <c r="N50" t="s">
        <v>22</v>
      </c>
      <c r="O50" t="s">
        <v>2</v>
      </c>
      <c r="P50" t="s">
        <v>24</v>
      </c>
      <c r="Q50" t="s">
        <v>570</v>
      </c>
      <c r="R50" t="s">
        <v>1287</v>
      </c>
      <c r="S50" t="s">
        <v>1316</v>
      </c>
      <c r="T50" t="s">
        <v>2</v>
      </c>
      <c r="U50" t="s">
        <v>28</v>
      </c>
      <c r="V50" t="s">
        <v>2549</v>
      </c>
      <c r="W50" t="s">
        <v>30</v>
      </c>
      <c r="X50" t="s">
        <v>2550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  <c r="AF50" t="s">
        <v>2</v>
      </c>
      <c r="AG50" t="s">
        <v>2</v>
      </c>
      <c r="AH50" t="s">
        <v>2</v>
      </c>
      <c r="AI50" t="s">
        <v>2</v>
      </c>
      <c r="AJ50" t="s">
        <v>2</v>
      </c>
      <c r="AK50" t="s">
        <v>2</v>
      </c>
      <c r="AL50" t="s">
        <v>2</v>
      </c>
      <c r="AM50" t="s">
        <v>2</v>
      </c>
      <c r="AO50" t="s">
        <v>3028</v>
      </c>
      <c r="AP50" t="s">
        <v>3029</v>
      </c>
      <c r="AQ50" t="s">
        <v>3030</v>
      </c>
      <c r="AR50" t="s">
        <v>3031</v>
      </c>
      <c r="AS50" t="s">
        <v>3032</v>
      </c>
      <c r="AT50" t="s">
        <v>3035</v>
      </c>
      <c r="AU50" t="s">
        <v>3033</v>
      </c>
      <c r="AV50" t="s">
        <v>3034</v>
      </c>
    </row>
    <row r="51" spans="1:48" s="3" customFormat="1" x14ac:dyDescent="0.3">
      <c r="A51" s="2" t="s">
        <v>658</v>
      </c>
      <c r="B51" s="3" t="s">
        <v>22</v>
      </c>
      <c r="C51" s="3" t="s">
        <v>2</v>
      </c>
      <c r="D51" s="3" t="s">
        <v>659</v>
      </c>
      <c r="E51" s="3" t="s">
        <v>2551</v>
      </c>
      <c r="F51" s="3" t="s">
        <v>2552</v>
      </c>
      <c r="G51">
        <f t="shared" si="0"/>
        <v>1.43</v>
      </c>
      <c r="H51" s="3" t="s">
        <v>1362</v>
      </c>
      <c r="I51" s="3" t="s">
        <v>516</v>
      </c>
      <c r="J51" s="3" t="s">
        <v>2071</v>
      </c>
      <c r="K51" s="3" t="s">
        <v>1150</v>
      </c>
      <c r="L51" s="3" t="s">
        <v>2</v>
      </c>
      <c r="M51" s="3" t="s">
        <v>2</v>
      </c>
      <c r="N51" s="3" t="s">
        <v>22</v>
      </c>
      <c r="O51" s="3" t="s">
        <v>2</v>
      </c>
      <c r="P51" s="3" t="s">
        <v>24</v>
      </c>
      <c r="Q51" s="3" t="s">
        <v>570</v>
      </c>
      <c r="R51" s="3" t="s">
        <v>1287</v>
      </c>
      <c r="S51" s="3" t="s">
        <v>1316</v>
      </c>
      <c r="T51" s="3" t="s">
        <v>2</v>
      </c>
      <c r="U51" s="3" t="s">
        <v>28</v>
      </c>
      <c r="V51" s="3" t="s">
        <v>1996</v>
      </c>
      <c r="W51" s="3" t="s">
        <v>30</v>
      </c>
      <c r="X51" s="3" t="s">
        <v>1726</v>
      </c>
      <c r="Y51" s="3" t="s">
        <v>2</v>
      </c>
      <c r="Z51" s="3" t="s">
        <v>2</v>
      </c>
      <c r="AA51" s="3" t="s">
        <v>2</v>
      </c>
      <c r="AB51" s="3" t="s">
        <v>2</v>
      </c>
      <c r="AC51" s="3" t="s">
        <v>2</v>
      </c>
      <c r="AD51" s="3" t="s">
        <v>2</v>
      </c>
      <c r="AE51" s="3" t="s">
        <v>2</v>
      </c>
      <c r="AF51" s="3" t="s">
        <v>2</v>
      </c>
      <c r="AG51" s="3" t="s">
        <v>2</v>
      </c>
      <c r="AH51" s="3" t="s">
        <v>2</v>
      </c>
      <c r="AI51" s="3" t="s">
        <v>2</v>
      </c>
      <c r="AJ51" s="3" t="s">
        <v>2</v>
      </c>
      <c r="AK51" s="3" t="s">
        <v>2</v>
      </c>
      <c r="AL51" s="3" t="s">
        <v>2</v>
      </c>
      <c r="AM51" s="3" t="s">
        <v>2</v>
      </c>
    </row>
    <row r="52" spans="1:48" s="5" customFormat="1" x14ac:dyDescent="0.3">
      <c r="A52" s="4" t="s">
        <v>667</v>
      </c>
      <c r="B52" s="5" t="s">
        <v>22</v>
      </c>
      <c r="C52" s="5" t="s">
        <v>2</v>
      </c>
      <c r="D52" s="5" t="s">
        <v>668</v>
      </c>
      <c r="E52" s="5" t="s">
        <v>2553</v>
      </c>
      <c r="F52" s="5" t="s">
        <v>1782</v>
      </c>
      <c r="G52">
        <f t="shared" si="0"/>
        <v>1.4259999999999999</v>
      </c>
      <c r="H52" s="5" t="s">
        <v>2554</v>
      </c>
      <c r="I52" s="5" t="s">
        <v>1089</v>
      </c>
      <c r="J52" s="5" t="s">
        <v>2075</v>
      </c>
      <c r="K52" s="5" t="s">
        <v>1156</v>
      </c>
      <c r="L52" s="5" t="s">
        <v>2</v>
      </c>
      <c r="M52" s="5" t="s">
        <v>2</v>
      </c>
      <c r="N52" s="5" t="s">
        <v>22</v>
      </c>
      <c r="O52" s="5" t="s">
        <v>2</v>
      </c>
      <c r="P52" s="5" t="s">
        <v>24</v>
      </c>
      <c r="Q52" s="5" t="s">
        <v>570</v>
      </c>
      <c r="R52" s="5" t="s">
        <v>1287</v>
      </c>
      <c r="S52" s="5" t="s">
        <v>1657</v>
      </c>
      <c r="T52" s="5" t="s">
        <v>2</v>
      </c>
      <c r="U52" s="5" t="s">
        <v>28</v>
      </c>
      <c r="V52" s="5" t="s">
        <v>2555</v>
      </c>
      <c r="W52" s="5" t="s">
        <v>30</v>
      </c>
      <c r="X52" s="5" t="s">
        <v>2556</v>
      </c>
      <c r="Y52" s="5" t="s">
        <v>2</v>
      </c>
      <c r="Z52" s="5" t="s">
        <v>2</v>
      </c>
      <c r="AA52" s="5" t="s">
        <v>2</v>
      </c>
      <c r="AB52" s="5" t="s">
        <v>2</v>
      </c>
      <c r="AC52" s="5" t="s">
        <v>2</v>
      </c>
      <c r="AD52" s="5" t="s">
        <v>2</v>
      </c>
      <c r="AE52" s="5" t="s">
        <v>2</v>
      </c>
      <c r="AF52" s="5" t="s">
        <v>2</v>
      </c>
      <c r="AG52" s="5" t="s">
        <v>2</v>
      </c>
      <c r="AH52" s="5" t="s">
        <v>2</v>
      </c>
      <c r="AI52" s="5" t="s">
        <v>2</v>
      </c>
      <c r="AJ52" s="5" t="s">
        <v>2</v>
      </c>
      <c r="AK52" s="5" t="s">
        <v>2</v>
      </c>
      <c r="AL52" s="5" t="s">
        <v>2</v>
      </c>
      <c r="AM52" s="5" t="s">
        <v>2</v>
      </c>
      <c r="AO52" s="5">
        <f>D51+(1-E51)*(D52-D51)/(E52-E51)</f>
        <v>507.87662337662329</v>
      </c>
      <c r="AP52" s="6">
        <f>MAX(E2:E50)</f>
        <v>1.101866</v>
      </c>
      <c r="AQ52" s="6">
        <f>MAX(H2:H50)</f>
        <v>1.8859999999999999</v>
      </c>
      <c r="AR52" s="6">
        <f>MAX(I2:I50)</f>
        <v>1.43</v>
      </c>
      <c r="AS52" s="5">
        <f>E2</f>
        <v>1.097518</v>
      </c>
      <c r="AT52" s="5">
        <f>G2</f>
        <v>2.468</v>
      </c>
      <c r="AU52" s="5">
        <f>MAX(G2:G51)</f>
        <v>2.5350000000000001</v>
      </c>
      <c r="AV52" s="5">
        <f>G51+(1-E51)*(G52-G51)/(E52-E51)</f>
        <v>1.4284987012987014</v>
      </c>
    </row>
    <row r="53" spans="1:48" x14ac:dyDescent="0.3">
      <c r="A53" s="1" t="s">
        <v>675</v>
      </c>
      <c r="B53" t="s">
        <v>22</v>
      </c>
      <c r="C53" t="s">
        <v>2</v>
      </c>
      <c r="D53" t="s">
        <v>676</v>
      </c>
      <c r="E53" t="s">
        <v>2557</v>
      </c>
      <c r="F53" t="s">
        <v>2558</v>
      </c>
      <c r="G53">
        <f t="shared" si="0"/>
        <v>1.4219999999999999</v>
      </c>
      <c r="H53" t="s">
        <v>132</v>
      </c>
      <c r="I53" t="s">
        <v>525</v>
      </c>
      <c r="J53" t="s">
        <v>2078</v>
      </c>
      <c r="K53" t="s">
        <v>798</v>
      </c>
      <c r="L53" t="s">
        <v>2</v>
      </c>
      <c r="M53" t="s">
        <v>2</v>
      </c>
      <c r="N53" t="s">
        <v>22</v>
      </c>
      <c r="O53" t="s">
        <v>2</v>
      </c>
      <c r="P53" t="s">
        <v>24</v>
      </c>
      <c r="Q53" t="s">
        <v>570</v>
      </c>
      <c r="R53" t="s">
        <v>63</v>
      </c>
      <c r="S53" t="s">
        <v>1793</v>
      </c>
      <c r="T53" t="s">
        <v>2</v>
      </c>
      <c r="U53" t="s">
        <v>28</v>
      </c>
      <c r="V53" t="s">
        <v>2559</v>
      </c>
      <c r="W53" t="s">
        <v>30</v>
      </c>
      <c r="X53" t="s">
        <v>2560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48" x14ac:dyDescent="0.3">
      <c r="A54" s="1" t="s">
        <v>684</v>
      </c>
      <c r="B54" t="s">
        <v>22</v>
      </c>
      <c r="C54" t="s">
        <v>2</v>
      </c>
      <c r="D54" t="s">
        <v>685</v>
      </c>
      <c r="E54" t="s">
        <v>2561</v>
      </c>
      <c r="F54" t="s">
        <v>2562</v>
      </c>
      <c r="G54">
        <f t="shared" si="0"/>
        <v>1.419</v>
      </c>
      <c r="H54" t="s">
        <v>257</v>
      </c>
      <c r="I54" t="s">
        <v>1113</v>
      </c>
      <c r="J54" t="s">
        <v>2082</v>
      </c>
      <c r="K54" t="s">
        <v>805</v>
      </c>
      <c r="L54" t="s">
        <v>2</v>
      </c>
      <c r="M54" t="s">
        <v>2</v>
      </c>
      <c r="N54" t="s">
        <v>22</v>
      </c>
      <c r="O54" t="s">
        <v>2</v>
      </c>
      <c r="P54" t="s">
        <v>24</v>
      </c>
      <c r="Q54" t="s">
        <v>610</v>
      </c>
      <c r="R54" t="s">
        <v>63</v>
      </c>
      <c r="S54" t="s">
        <v>1793</v>
      </c>
      <c r="T54" t="s">
        <v>2</v>
      </c>
      <c r="U54" t="s">
        <v>28</v>
      </c>
      <c r="V54" t="s">
        <v>2563</v>
      </c>
      <c r="W54" t="s">
        <v>30</v>
      </c>
      <c r="X54" t="s">
        <v>2564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48" x14ac:dyDescent="0.3">
      <c r="A55" s="1" t="s">
        <v>693</v>
      </c>
      <c r="B55" t="s">
        <v>22</v>
      </c>
      <c r="C55" t="s">
        <v>2</v>
      </c>
      <c r="D55" t="s">
        <v>694</v>
      </c>
      <c r="E55" t="s">
        <v>2565</v>
      </c>
      <c r="F55" t="s">
        <v>1789</v>
      </c>
      <c r="G55">
        <f t="shared" si="0"/>
        <v>1.415</v>
      </c>
      <c r="H55" t="s">
        <v>1762</v>
      </c>
      <c r="I55" t="s">
        <v>536</v>
      </c>
      <c r="J55" t="s">
        <v>2086</v>
      </c>
      <c r="K55" t="s">
        <v>813</v>
      </c>
      <c r="L55" t="s">
        <v>2</v>
      </c>
      <c r="M55" t="s">
        <v>2</v>
      </c>
      <c r="N55" t="s">
        <v>22</v>
      </c>
      <c r="O55" t="s">
        <v>2</v>
      </c>
      <c r="P55" t="s">
        <v>24</v>
      </c>
      <c r="Q55" t="s">
        <v>610</v>
      </c>
      <c r="R55" t="s">
        <v>63</v>
      </c>
      <c r="S55" t="s">
        <v>1402</v>
      </c>
      <c r="T55" t="s">
        <v>2</v>
      </c>
      <c r="U55" t="s">
        <v>28</v>
      </c>
      <c r="V55" t="s">
        <v>2005</v>
      </c>
      <c r="W55" t="s">
        <v>30</v>
      </c>
      <c r="X55" t="s">
        <v>2566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48" x14ac:dyDescent="0.3">
      <c r="A56" s="1" t="s">
        <v>701</v>
      </c>
      <c r="B56" t="s">
        <v>22</v>
      </c>
      <c r="C56" t="s">
        <v>2</v>
      </c>
      <c r="D56" t="s">
        <v>702</v>
      </c>
      <c r="E56" t="s">
        <v>2567</v>
      </c>
      <c r="F56" t="s">
        <v>1792</v>
      </c>
      <c r="G56">
        <f t="shared" si="0"/>
        <v>1.41</v>
      </c>
      <c r="H56" t="s">
        <v>1646</v>
      </c>
      <c r="I56" t="s">
        <v>1130</v>
      </c>
      <c r="J56" t="s">
        <v>2090</v>
      </c>
      <c r="K56" t="s">
        <v>822</v>
      </c>
      <c r="L56" t="s">
        <v>2</v>
      </c>
      <c r="M56" t="s">
        <v>2</v>
      </c>
      <c r="N56" t="s">
        <v>22</v>
      </c>
      <c r="O56" t="s">
        <v>2</v>
      </c>
      <c r="P56" t="s">
        <v>24</v>
      </c>
      <c r="Q56" t="s">
        <v>610</v>
      </c>
      <c r="R56" t="s">
        <v>63</v>
      </c>
      <c r="S56" t="s">
        <v>1798</v>
      </c>
      <c r="T56" t="s">
        <v>2</v>
      </c>
      <c r="U56" t="s">
        <v>28</v>
      </c>
      <c r="V56" t="s">
        <v>2568</v>
      </c>
      <c r="W56" t="s">
        <v>30</v>
      </c>
      <c r="X56" t="s">
        <v>2569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48" x14ac:dyDescent="0.3">
      <c r="A57" s="1" t="s">
        <v>710</v>
      </c>
      <c r="B57" t="s">
        <v>22</v>
      </c>
      <c r="C57" t="s">
        <v>2</v>
      </c>
      <c r="D57" t="s">
        <v>711</v>
      </c>
      <c r="E57" t="s">
        <v>2570</v>
      </c>
      <c r="F57" t="s">
        <v>2571</v>
      </c>
      <c r="G57">
        <f t="shared" si="0"/>
        <v>1.4059999999999999</v>
      </c>
      <c r="H57" t="s">
        <v>1389</v>
      </c>
      <c r="I57" t="s">
        <v>1148</v>
      </c>
      <c r="J57" t="s">
        <v>2094</v>
      </c>
      <c r="K57" t="s">
        <v>1181</v>
      </c>
      <c r="L57" t="s">
        <v>2</v>
      </c>
      <c r="M57" t="s">
        <v>2</v>
      </c>
      <c r="N57" t="s">
        <v>22</v>
      </c>
      <c r="O57" t="s">
        <v>2</v>
      </c>
      <c r="P57" t="s">
        <v>24</v>
      </c>
      <c r="Q57" t="s">
        <v>610</v>
      </c>
      <c r="R57" t="s">
        <v>63</v>
      </c>
      <c r="S57" t="s">
        <v>1798</v>
      </c>
      <c r="T57" t="s">
        <v>2</v>
      </c>
      <c r="U57" t="s">
        <v>28</v>
      </c>
      <c r="V57" t="s">
        <v>2010</v>
      </c>
      <c r="W57" t="s">
        <v>30</v>
      </c>
      <c r="X57" t="s">
        <v>2572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48" x14ac:dyDescent="0.3">
      <c r="A58" s="1" t="s">
        <v>720</v>
      </c>
      <c r="B58" t="s">
        <v>22</v>
      </c>
      <c r="C58" t="s">
        <v>2</v>
      </c>
      <c r="D58" t="s">
        <v>721</v>
      </c>
      <c r="E58" t="s">
        <v>2573</v>
      </c>
      <c r="F58" t="s">
        <v>2574</v>
      </c>
      <c r="G58">
        <f t="shared" si="0"/>
        <v>1.4019999999999999</v>
      </c>
      <c r="H58" t="s">
        <v>863</v>
      </c>
      <c r="I58" t="s">
        <v>70</v>
      </c>
      <c r="J58" t="s">
        <v>2099</v>
      </c>
      <c r="K58" t="s">
        <v>1186</v>
      </c>
      <c r="L58" t="s">
        <v>2</v>
      </c>
      <c r="M58" t="s">
        <v>2</v>
      </c>
      <c r="N58" t="s">
        <v>22</v>
      </c>
      <c r="O58" t="s">
        <v>2</v>
      </c>
      <c r="P58" t="s">
        <v>24</v>
      </c>
      <c r="Q58" t="s">
        <v>610</v>
      </c>
      <c r="R58" t="s">
        <v>63</v>
      </c>
      <c r="S58" t="s">
        <v>2483</v>
      </c>
      <c r="T58" t="s">
        <v>2</v>
      </c>
      <c r="U58" t="s">
        <v>28</v>
      </c>
      <c r="V58" t="s">
        <v>2575</v>
      </c>
      <c r="W58" t="s">
        <v>30</v>
      </c>
      <c r="X58" t="s">
        <v>2576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48" x14ac:dyDescent="0.3">
      <c r="A59" s="1" t="s">
        <v>730</v>
      </c>
      <c r="B59" t="s">
        <v>22</v>
      </c>
      <c r="C59" t="s">
        <v>2</v>
      </c>
      <c r="D59" t="s">
        <v>731</v>
      </c>
      <c r="E59" t="s">
        <v>2577</v>
      </c>
      <c r="F59" t="s">
        <v>2578</v>
      </c>
      <c r="G59">
        <f t="shared" si="0"/>
        <v>1.3979999999999999</v>
      </c>
      <c r="H59" t="s">
        <v>1927</v>
      </c>
      <c r="I59" t="s">
        <v>1168</v>
      </c>
      <c r="J59" t="s">
        <v>2104</v>
      </c>
      <c r="K59" t="s">
        <v>1191</v>
      </c>
      <c r="L59" t="s">
        <v>2</v>
      </c>
      <c r="M59" t="s">
        <v>2</v>
      </c>
      <c r="N59" t="s">
        <v>22</v>
      </c>
      <c r="O59" t="s">
        <v>2</v>
      </c>
      <c r="P59" t="s">
        <v>24</v>
      </c>
      <c r="Q59" t="s">
        <v>664</v>
      </c>
      <c r="R59" t="s">
        <v>63</v>
      </c>
      <c r="S59" t="s">
        <v>2483</v>
      </c>
      <c r="T59" t="s">
        <v>2</v>
      </c>
      <c r="U59" t="s">
        <v>28</v>
      </c>
      <c r="V59" t="s">
        <v>2295</v>
      </c>
      <c r="W59" t="s">
        <v>30</v>
      </c>
      <c r="X59" t="s">
        <v>2579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48" x14ac:dyDescent="0.3">
      <c r="A60" s="1" t="s">
        <v>739</v>
      </c>
      <c r="B60" t="s">
        <v>22</v>
      </c>
      <c r="C60" t="s">
        <v>2</v>
      </c>
      <c r="D60" t="s">
        <v>740</v>
      </c>
      <c r="E60" t="s">
        <v>2580</v>
      </c>
      <c r="F60" t="s">
        <v>1801</v>
      </c>
      <c r="G60">
        <f t="shared" si="0"/>
        <v>1.3939999999999999</v>
      </c>
      <c r="H60" t="s">
        <v>871</v>
      </c>
      <c r="I60" t="s">
        <v>208</v>
      </c>
      <c r="J60" t="s">
        <v>2108</v>
      </c>
      <c r="K60" t="s">
        <v>1552</v>
      </c>
      <c r="L60" t="s">
        <v>2</v>
      </c>
      <c r="M60" t="s">
        <v>2</v>
      </c>
      <c r="N60" t="s">
        <v>22</v>
      </c>
      <c r="O60" t="s">
        <v>2</v>
      </c>
      <c r="P60" t="s">
        <v>24</v>
      </c>
      <c r="Q60" t="s">
        <v>664</v>
      </c>
      <c r="R60" t="s">
        <v>63</v>
      </c>
      <c r="S60" t="s">
        <v>1802</v>
      </c>
      <c r="T60" t="s">
        <v>2</v>
      </c>
      <c r="U60" t="s">
        <v>28</v>
      </c>
      <c r="V60" t="s">
        <v>2297</v>
      </c>
      <c r="W60" t="s">
        <v>30</v>
      </c>
      <c r="X60" t="s">
        <v>2581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48" x14ac:dyDescent="0.3">
      <c r="A61" s="1" t="s">
        <v>748</v>
      </c>
      <c r="B61" t="s">
        <v>22</v>
      </c>
      <c r="C61" t="s">
        <v>2</v>
      </c>
      <c r="D61" t="s">
        <v>749</v>
      </c>
      <c r="E61" t="s">
        <v>2582</v>
      </c>
      <c r="F61" t="s">
        <v>2583</v>
      </c>
      <c r="G61">
        <f t="shared" si="0"/>
        <v>1.39</v>
      </c>
      <c r="H61" t="s">
        <v>1413</v>
      </c>
      <c r="I61" t="s">
        <v>578</v>
      </c>
      <c r="J61" t="s">
        <v>2112</v>
      </c>
      <c r="K61" t="s">
        <v>1557</v>
      </c>
      <c r="L61" t="s">
        <v>2</v>
      </c>
      <c r="M61" t="s">
        <v>2</v>
      </c>
      <c r="N61" t="s">
        <v>22</v>
      </c>
      <c r="O61" t="s">
        <v>2</v>
      </c>
      <c r="P61" t="s">
        <v>24</v>
      </c>
      <c r="Q61" t="s">
        <v>664</v>
      </c>
      <c r="R61" t="s">
        <v>63</v>
      </c>
      <c r="S61" t="s">
        <v>1802</v>
      </c>
      <c r="T61" t="s">
        <v>2</v>
      </c>
      <c r="U61" t="s">
        <v>28</v>
      </c>
      <c r="V61" t="s">
        <v>2300</v>
      </c>
      <c r="W61" t="s">
        <v>30</v>
      </c>
      <c r="X61" t="s">
        <v>2584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48" x14ac:dyDescent="0.3">
      <c r="A62" s="1" t="s">
        <v>757</v>
      </c>
      <c r="B62" t="s">
        <v>22</v>
      </c>
      <c r="C62" t="s">
        <v>2</v>
      </c>
      <c r="D62" t="s">
        <v>758</v>
      </c>
      <c r="E62" t="s">
        <v>2585</v>
      </c>
      <c r="F62" t="s">
        <v>2586</v>
      </c>
      <c r="G62">
        <f t="shared" si="0"/>
        <v>1.385</v>
      </c>
      <c r="H62" t="s">
        <v>1743</v>
      </c>
      <c r="I62" t="s">
        <v>625</v>
      </c>
      <c r="J62" t="s">
        <v>2116</v>
      </c>
      <c r="K62" t="s">
        <v>1561</v>
      </c>
      <c r="L62" t="s">
        <v>2</v>
      </c>
      <c r="M62" t="s">
        <v>2</v>
      </c>
      <c r="N62" t="s">
        <v>22</v>
      </c>
      <c r="O62" t="s">
        <v>2</v>
      </c>
      <c r="P62" t="s">
        <v>24</v>
      </c>
      <c r="Q62" t="s">
        <v>664</v>
      </c>
      <c r="R62" t="s">
        <v>63</v>
      </c>
      <c r="S62" t="s">
        <v>1408</v>
      </c>
      <c r="T62" t="s">
        <v>2</v>
      </c>
      <c r="U62" t="s">
        <v>28</v>
      </c>
      <c r="V62" t="s">
        <v>2303</v>
      </c>
      <c r="W62" t="s">
        <v>30</v>
      </c>
      <c r="X62" t="s">
        <v>1417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48" x14ac:dyDescent="0.3">
      <c r="A63" s="1" t="s">
        <v>765</v>
      </c>
      <c r="B63" t="s">
        <v>22</v>
      </c>
      <c r="C63" t="s">
        <v>2</v>
      </c>
      <c r="D63" t="s">
        <v>766</v>
      </c>
      <c r="E63" t="s">
        <v>2587</v>
      </c>
      <c r="F63" t="s">
        <v>2588</v>
      </c>
      <c r="G63">
        <f t="shared" si="0"/>
        <v>1.381</v>
      </c>
      <c r="H63" t="s">
        <v>1424</v>
      </c>
      <c r="I63" t="s">
        <v>652</v>
      </c>
      <c r="J63" t="s">
        <v>2121</v>
      </c>
      <c r="K63" t="s">
        <v>1566</v>
      </c>
      <c r="L63" t="s">
        <v>2</v>
      </c>
      <c r="M63" t="s">
        <v>2</v>
      </c>
      <c r="N63" t="s">
        <v>22</v>
      </c>
      <c r="O63" t="s">
        <v>2</v>
      </c>
      <c r="P63" t="s">
        <v>24</v>
      </c>
      <c r="Q63" t="s">
        <v>664</v>
      </c>
      <c r="R63" t="s">
        <v>63</v>
      </c>
      <c r="S63" t="s">
        <v>1408</v>
      </c>
      <c r="T63" t="s">
        <v>2</v>
      </c>
      <c r="U63" t="s">
        <v>28</v>
      </c>
      <c r="V63" t="s">
        <v>2306</v>
      </c>
      <c r="W63" t="s">
        <v>30</v>
      </c>
      <c r="X63" t="s">
        <v>2589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48" x14ac:dyDescent="0.3">
      <c r="A64" s="1" t="s">
        <v>776</v>
      </c>
      <c r="B64" t="s">
        <v>22</v>
      </c>
      <c r="C64" t="s">
        <v>2</v>
      </c>
      <c r="D64" t="s">
        <v>777</v>
      </c>
      <c r="E64" t="s">
        <v>2590</v>
      </c>
      <c r="F64" t="s">
        <v>2591</v>
      </c>
      <c r="G64">
        <f t="shared" si="0"/>
        <v>1.377</v>
      </c>
      <c r="H64" t="s">
        <v>885</v>
      </c>
      <c r="I64" t="s">
        <v>79</v>
      </c>
      <c r="J64" t="s">
        <v>2126</v>
      </c>
      <c r="K64" t="s">
        <v>1570</v>
      </c>
      <c r="L64" t="s">
        <v>2</v>
      </c>
      <c r="M64" t="s">
        <v>2</v>
      </c>
      <c r="N64" t="s">
        <v>22</v>
      </c>
      <c r="O64" t="s">
        <v>2</v>
      </c>
      <c r="P64" t="s">
        <v>24</v>
      </c>
      <c r="Q64" t="s">
        <v>716</v>
      </c>
      <c r="R64" t="s">
        <v>63</v>
      </c>
      <c r="S64" t="s">
        <v>1809</v>
      </c>
      <c r="T64" t="s">
        <v>2</v>
      </c>
      <c r="U64" t="s">
        <v>28</v>
      </c>
      <c r="V64" t="s">
        <v>2308</v>
      </c>
      <c r="W64" t="s">
        <v>30</v>
      </c>
      <c r="X64" t="s">
        <v>2123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784</v>
      </c>
      <c r="B65" t="s">
        <v>22</v>
      </c>
      <c r="C65" t="s">
        <v>2</v>
      </c>
      <c r="D65" t="s">
        <v>785</v>
      </c>
      <c r="E65" t="s">
        <v>2592</v>
      </c>
      <c r="F65" t="s">
        <v>1423</v>
      </c>
      <c r="G65">
        <f t="shared" si="0"/>
        <v>1.3720000000000001</v>
      </c>
      <c r="H65" t="s">
        <v>50</v>
      </c>
      <c r="I65" t="s">
        <v>696</v>
      </c>
      <c r="J65" t="s">
        <v>2131</v>
      </c>
      <c r="K65" t="s">
        <v>1575</v>
      </c>
      <c r="L65" t="s">
        <v>2</v>
      </c>
      <c r="M65" t="s">
        <v>2</v>
      </c>
      <c r="N65" t="s">
        <v>22</v>
      </c>
      <c r="O65" t="s">
        <v>2</v>
      </c>
      <c r="P65" t="s">
        <v>24</v>
      </c>
      <c r="Q65" t="s">
        <v>716</v>
      </c>
      <c r="R65" t="s">
        <v>63</v>
      </c>
      <c r="S65" t="s">
        <v>1809</v>
      </c>
      <c r="T65" t="s">
        <v>2</v>
      </c>
      <c r="U65" t="s">
        <v>28</v>
      </c>
      <c r="V65" t="s">
        <v>2593</v>
      </c>
      <c r="W65" t="s">
        <v>30</v>
      </c>
      <c r="X65" t="s">
        <v>2128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793</v>
      </c>
      <c r="B66" t="s">
        <v>22</v>
      </c>
      <c r="C66" t="s">
        <v>2</v>
      </c>
      <c r="D66" t="s">
        <v>794</v>
      </c>
      <c r="E66" t="s">
        <v>2594</v>
      </c>
      <c r="F66" t="s">
        <v>2595</v>
      </c>
      <c r="G66">
        <f t="shared" si="0"/>
        <v>1.3680000000000001</v>
      </c>
      <c r="H66" t="s">
        <v>310</v>
      </c>
      <c r="I66" t="s">
        <v>723</v>
      </c>
      <c r="J66" t="s">
        <v>2136</v>
      </c>
      <c r="K66" t="s">
        <v>2596</v>
      </c>
      <c r="L66" t="s">
        <v>2</v>
      </c>
      <c r="M66" t="s">
        <v>2</v>
      </c>
      <c r="N66" t="s">
        <v>22</v>
      </c>
      <c r="O66" t="s">
        <v>2</v>
      </c>
      <c r="P66" t="s">
        <v>24</v>
      </c>
      <c r="Q66" t="s">
        <v>716</v>
      </c>
      <c r="R66" t="s">
        <v>63</v>
      </c>
      <c r="S66" t="s">
        <v>1809</v>
      </c>
      <c r="T66" t="s">
        <v>2</v>
      </c>
      <c r="U66" t="s">
        <v>28</v>
      </c>
      <c r="V66" t="s">
        <v>2597</v>
      </c>
      <c r="W66" t="s">
        <v>30</v>
      </c>
      <c r="X66" t="s">
        <v>2598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801</v>
      </c>
      <c r="B67" t="s">
        <v>22</v>
      </c>
      <c r="C67" t="s">
        <v>2</v>
      </c>
      <c r="D67" t="s">
        <v>53</v>
      </c>
      <c r="E67" t="s">
        <v>2599</v>
      </c>
      <c r="F67" t="s">
        <v>1821</v>
      </c>
      <c r="G67">
        <f t="shared" ref="G67:G70" si="1">1*LEFT(F67,5)</f>
        <v>1.3640000000000001</v>
      </c>
      <c r="H67" t="s">
        <v>2275</v>
      </c>
      <c r="I67" t="s">
        <v>216</v>
      </c>
      <c r="J67" t="s">
        <v>2141</v>
      </c>
      <c r="K67" t="s">
        <v>1846</v>
      </c>
      <c r="L67" t="s">
        <v>2</v>
      </c>
      <c r="M67" t="s">
        <v>2</v>
      </c>
      <c r="N67" t="s">
        <v>22</v>
      </c>
      <c r="O67" t="s">
        <v>2</v>
      </c>
      <c r="P67" t="s">
        <v>24</v>
      </c>
      <c r="Q67" t="s">
        <v>716</v>
      </c>
      <c r="R67" t="s">
        <v>63</v>
      </c>
      <c r="S67" t="s">
        <v>1812</v>
      </c>
      <c r="T67" t="s">
        <v>2</v>
      </c>
      <c r="U67" t="s">
        <v>28</v>
      </c>
      <c r="V67" t="s">
        <v>2600</v>
      </c>
      <c r="W67" t="s">
        <v>30</v>
      </c>
      <c r="X67" t="s">
        <v>2601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809</v>
      </c>
      <c r="B68" t="s">
        <v>22</v>
      </c>
      <c r="C68" t="s">
        <v>2</v>
      </c>
      <c r="D68" t="s">
        <v>810</v>
      </c>
      <c r="E68" t="s">
        <v>2602</v>
      </c>
      <c r="F68" t="s">
        <v>2603</v>
      </c>
      <c r="G68">
        <f t="shared" si="1"/>
        <v>1.36</v>
      </c>
      <c r="H68" t="s">
        <v>1752</v>
      </c>
      <c r="I68" t="s">
        <v>787</v>
      </c>
      <c r="J68" t="s">
        <v>2146</v>
      </c>
      <c r="K68" t="s">
        <v>1850</v>
      </c>
      <c r="L68" t="s">
        <v>2</v>
      </c>
      <c r="M68" t="s">
        <v>2</v>
      </c>
      <c r="N68" t="s">
        <v>22</v>
      </c>
      <c r="O68" t="s">
        <v>2</v>
      </c>
      <c r="P68" t="s">
        <v>24</v>
      </c>
      <c r="Q68" t="s">
        <v>716</v>
      </c>
      <c r="R68" t="s">
        <v>63</v>
      </c>
      <c r="S68" t="s">
        <v>1812</v>
      </c>
      <c r="T68" t="s">
        <v>2</v>
      </c>
      <c r="U68" t="s">
        <v>28</v>
      </c>
      <c r="V68" t="s">
        <v>2604</v>
      </c>
      <c r="W68" t="s">
        <v>30</v>
      </c>
      <c r="X68" t="s">
        <v>2605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816</v>
      </c>
      <c r="B69" t="s">
        <v>22</v>
      </c>
      <c r="C69" t="s">
        <v>2</v>
      </c>
      <c r="D69" t="s">
        <v>817</v>
      </c>
      <c r="E69" t="s">
        <v>2606</v>
      </c>
      <c r="F69" t="s">
        <v>2607</v>
      </c>
      <c r="G69">
        <f t="shared" si="1"/>
        <v>1.3560000000000001</v>
      </c>
      <c r="H69" t="s">
        <v>321</v>
      </c>
      <c r="I69" t="s">
        <v>88</v>
      </c>
      <c r="J69" t="s">
        <v>2151</v>
      </c>
      <c r="K69" t="s">
        <v>1853</v>
      </c>
      <c r="L69" t="s">
        <v>2</v>
      </c>
      <c r="M69" t="s">
        <v>2</v>
      </c>
      <c r="N69" t="s">
        <v>22</v>
      </c>
      <c r="O69" t="s">
        <v>2</v>
      </c>
      <c r="P69" t="s">
        <v>24</v>
      </c>
      <c r="Q69" t="s">
        <v>716</v>
      </c>
      <c r="R69" t="s">
        <v>63</v>
      </c>
      <c r="S69" t="s">
        <v>1812</v>
      </c>
      <c r="T69" t="s">
        <v>2</v>
      </c>
      <c r="U69" t="s">
        <v>28</v>
      </c>
      <c r="V69" t="s">
        <v>2608</v>
      </c>
      <c r="W69" t="s">
        <v>30</v>
      </c>
      <c r="X69" t="s">
        <v>2609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826</v>
      </c>
      <c r="B70" t="s">
        <v>22</v>
      </c>
      <c r="C70" t="s">
        <v>2</v>
      </c>
      <c r="D70" t="s">
        <v>827</v>
      </c>
      <c r="E70" t="s">
        <v>2610</v>
      </c>
      <c r="F70" t="s">
        <v>2611</v>
      </c>
      <c r="G70">
        <f t="shared" si="1"/>
        <v>1.3520000000000001</v>
      </c>
      <c r="H70" t="s">
        <v>1818</v>
      </c>
      <c r="I70" t="s">
        <v>820</v>
      </c>
      <c r="J70" t="s">
        <v>2156</v>
      </c>
      <c r="K70" t="s">
        <v>2612</v>
      </c>
      <c r="L70" t="s">
        <v>2</v>
      </c>
      <c r="M70" t="s">
        <v>2</v>
      </c>
      <c r="N70" t="s">
        <v>22</v>
      </c>
      <c r="O70" t="s">
        <v>2</v>
      </c>
      <c r="P70" t="s">
        <v>24</v>
      </c>
      <c r="Q70" t="s">
        <v>772</v>
      </c>
      <c r="R70" t="s">
        <v>63</v>
      </c>
      <c r="S70" t="s">
        <v>1415</v>
      </c>
      <c r="T70" t="s">
        <v>2</v>
      </c>
      <c r="U70" t="s">
        <v>28</v>
      </c>
      <c r="V70" t="s">
        <v>2613</v>
      </c>
      <c r="W70" t="s">
        <v>30</v>
      </c>
      <c r="X70" t="s">
        <v>907</v>
      </c>
      <c r="Y70" t="s">
        <v>2</v>
      </c>
      <c r="Z70" t="s">
        <v>2</v>
      </c>
      <c r="AA70" t="s">
        <v>2</v>
      </c>
      <c r="AB70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DCD-C1F3-4B53-A3A0-57A4E3110EC5}">
  <dimension ref="A1:AV70"/>
  <sheetViews>
    <sheetView topLeftCell="G40" workbookViewId="0">
      <selection activeCell="AQ58" sqref="AQ58"/>
    </sheetView>
  </sheetViews>
  <sheetFormatPr defaultRowHeight="14.4" x14ac:dyDescent="0.3"/>
  <cols>
    <col min="1" max="2" width="3.109375" bestFit="1" customWidth="1"/>
    <col min="3" max="3" width="1.44140625" bestFit="1" customWidth="1"/>
    <col min="4" max="4" width="6" bestFit="1" customWidth="1"/>
    <col min="5" max="5" width="8.5546875" bestFit="1" customWidth="1"/>
    <col min="6" max="6" width="12.109375" bestFit="1" customWidth="1"/>
    <col min="7" max="7" width="12.109375" customWidth="1"/>
    <col min="8" max="9" width="5.5546875" bestFit="1" customWidth="1"/>
    <col min="10" max="10" width="9" bestFit="1" customWidth="1"/>
    <col min="11" max="11" width="5.5546875" bestFit="1" customWidth="1"/>
    <col min="12" max="12" width="3.109375" bestFit="1" customWidth="1"/>
    <col min="13" max="13" width="2.5546875" bestFit="1" customWidth="1"/>
    <col min="14" max="14" width="2.88671875" bestFit="1" customWidth="1"/>
    <col min="15" max="15" width="1.44140625" bestFit="1" customWidth="1"/>
    <col min="16" max="16" width="5.44140625" bestFit="1" customWidth="1"/>
    <col min="17" max="17" width="6" bestFit="1" customWidth="1"/>
    <col min="18" max="18" width="5.6640625" bestFit="1" customWidth="1"/>
    <col min="19" max="19" width="7.5546875" bestFit="1" customWidth="1"/>
    <col min="20" max="20" width="3" bestFit="1" customWidth="1"/>
    <col min="21" max="21" width="5" bestFit="1" customWidth="1"/>
    <col min="22" max="22" width="9.5546875" bestFit="1" customWidth="1"/>
    <col min="23" max="23" width="7.88671875" bestFit="1" customWidth="1"/>
    <col min="24" max="24" width="6" bestFit="1" customWidth="1"/>
    <col min="25" max="39" width="1.44140625" bestFit="1" customWidth="1"/>
  </cols>
  <sheetData>
    <row r="1" spans="1:39" x14ac:dyDescent="0.3">
      <c r="A1" s="1" t="s">
        <v>147</v>
      </c>
      <c r="B1" t="s">
        <v>1</v>
      </c>
      <c r="C1" t="s">
        <v>2</v>
      </c>
      <c r="D1" t="s">
        <v>148</v>
      </c>
      <c r="E1" t="s">
        <v>149</v>
      </c>
      <c r="F1" t="s">
        <v>5</v>
      </c>
      <c r="G1" t="s">
        <v>3036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2</v>
      </c>
      <c r="P1" t="s">
        <v>159</v>
      </c>
      <c r="Q1" t="s">
        <v>160</v>
      </c>
      <c r="R1" t="s">
        <v>14</v>
      </c>
      <c r="S1" t="s">
        <v>15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</row>
    <row r="2" spans="1:39" x14ac:dyDescent="0.3">
      <c r="A2" s="1" t="s">
        <v>21</v>
      </c>
      <c r="B2" t="s">
        <v>22</v>
      </c>
      <c r="C2" t="s">
        <v>2</v>
      </c>
      <c r="D2" t="s">
        <v>23</v>
      </c>
      <c r="E2">
        <v>1.081043</v>
      </c>
      <c r="F2" t="s">
        <v>2614</v>
      </c>
      <c r="G2">
        <f>1*LEFT(F2,5)</f>
        <v>2.4409999999999998</v>
      </c>
      <c r="H2">
        <v>1.7050000000000001</v>
      </c>
      <c r="I2">
        <v>1.4339999999999999</v>
      </c>
      <c r="J2" t="s">
        <v>168</v>
      </c>
      <c r="K2" t="s">
        <v>23</v>
      </c>
      <c r="L2" t="s">
        <v>2</v>
      </c>
      <c r="M2" t="s">
        <v>2</v>
      </c>
      <c r="N2" t="s">
        <v>22</v>
      </c>
      <c r="O2" t="s">
        <v>2</v>
      </c>
      <c r="P2" t="s">
        <v>24</v>
      </c>
      <c r="Q2" t="s">
        <v>2615</v>
      </c>
      <c r="R2">
        <v>587.5</v>
      </c>
      <c r="S2">
        <v>0.69054000000000004</v>
      </c>
      <c r="T2" t="s">
        <v>2</v>
      </c>
      <c r="U2">
        <v>0</v>
      </c>
      <c r="V2" s="10">
        <v>2174000000000000</v>
      </c>
      <c r="W2" t="s">
        <v>30</v>
      </c>
      <c r="X2" t="s">
        <v>2616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</row>
    <row r="3" spans="1:39" x14ac:dyDescent="0.3">
      <c r="A3" s="1" t="s">
        <v>32</v>
      </c>
      <c r="B3" t="s">
        <v>22</v>
      </c>
      <c r="C3" t="s">
        <v>2</v>
      </c>
      <c r="D3" t="s">
        <v>33</v>
      </c>
      <c r="E3">
        <v>1.0835440000000001</v>
      </c>
      <c r="F3" t="s">
        <v>2617</v>
      </c>
      <c r="G3">
        <f t="shared" ref="G3:G66" si="0">1*LEFT(F3,5)</f>
        <v>2.391</v>
      </c>
      <c r="H3">
        <v>1.8129999999999999</v>
      </c>
      <c r="I3">
        <v>1.3440000000000001</v>
      </c>
      <c r="J3" t="s">
        <v>176</v>
      </c>
      <c r="K3" t="s">
        <v>34</v>
      </c>
      <c r="L3" t="s">
        <v>2</v>
      </c>
      <c r="M3" t="s">
        <v>2</v>
      </c>
      <c r="N3" t="s">
        <v>22</v>
      </c>
      <c r="O3" t="s">
        <v>2</v>
      </c>
      <c r="P3" t="s">
        <v>24</v>
      </c>
      <c r="Q3" t="s">
        <v>1234</v>
      </c>
      <c r="R3">
        <v>586.6</v>
      </c>
      <c r="S3">
        <v>0.69247999999999998</v>
      </c>
      <c r="T3" t="s">
        <v>2</v>
      </c>
      <c r="U3">
        <v>0</v>
      </c>
      <c r="V3" s="10">
        <v>2169000000000000</v>
      </c>
      <c r="W3" t="s">
        <v>30</v>
      </c>
      <c r="X3" t="s">
        <v>2619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</row>
    <row r="4" spans="1:39" x14ac:dyDescent="0.3">
      <c r="A4" s="1" t="s">
        <v>40</v>
      </c>
      <c r="B4" t="s">
        <v>22</v>
      </c>
      <c r="C4" t="s">
        <v>2</v>
      </c>
      <c r="D4" t="s">
        <v>41</v>
      </c>
      <c r="E4">
        <v>1.087696</v>
      </c>
      <c r="F4" t="s">
        <v>2620</v>
      </c>
      <c r="G4">
        <f t="shared" si="0"/>
        <v>2.5920000000000001</v>
      </c>
      <c r="H4">
        <v>1.895</v>
      </c>
      <c r="I4">
        <v>1.389</v>
      </c>
      <c r="J4" t="s">
        <v>183</v>
      </c>
      <c r="K4" t="s">
        <v>184</v>
      </c>
      <c r="L4" t="s">
        <v>2</v>
      </c>
      <c r="M4" t="s">
        <v>2</v>
      </c>
      <c r="N4" t="s">
        <v>22</v>
      </c>
      <c r="O4" t="s">
        <v>2</v>
      </c>
      <c r="P4" t="s">
        <v>24</v>
      </c>
      <c r="Q4" t="s">
        <v>2621</v>
      </c>
      <c r="R4">
        <v>586.79999999999995</v>
      </c>
      <c r="S4">
        <v>0.69174000000000002</v>
      </c>
      <c r="T4" t="s">
        <v>2</v>
      </c>
      <c r="U4">
        <v>0</v>
      </c>
      <c r="V4" s="10">
        <v>2164000000000000</v>
      </c>
      <c r="W4" t="s">
        <v>30</v>
      </c>
      <c r="X4" t="s">
        <v>2622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</row>
    <row r="5" spans="1:39" x14ac:dyDescent="0.3">
      <c r="A5" s="1" t="s">
        <v>47</v>
      </c>
      <c r="B5" t="s">
        <v>22</v>
      </c>
      <c r="C5" t="s">
        <v>2</v>
      </c>
      <c r="D5" t="s">
        <v>48</v>
      </c>
      <c r="E5">
        <v>1.0907929999999999</v>
      </c>
      <c r="F5" t="s">
        <v>2623</v>
      </c>
      <c r="G5">
        <f t="shared" si="0"/>
        <v>2.589</v>
      </c>
      <c r="H5">
        <v>1.8959999999999999</v>
      </c>
      <c r="I5">
        <v>1.3919999999999999</v>
      </c>
      <c r="J5" t="s">
        <v>193</v>
      </c>
      <c r="K5" t="s">
        <v>2405</v>
      </c>
      <c r="L5" t="s">
        <v>2</v>
      </c>
      <c r="M5" t="s">
        <v>2</v>
      </c>
      <c r="N5" t="s">
        <v>22</v>
      </c>
      <c r="O5" t="s">
        <v>2</v>
      </c>
      <c r="P5" t="s">
        <v>24</v>
      </c>
      <c r="Q5" t="s">
        <v>2624</v>
      </c>
      <c r="R5">
        <v>586.79999999999995</v>
      </c>
      <c r="S5">
        <v>0.69166000000000005</v>
      </c>
      <c r="T5" t="s">
        <v>2</v>
      </c>
      <c r="U5">
        <v>0</v>
      </c>
      <c r="V5" s="10">
        <v>2171000000000000</v>
      </c>
      <c r="W5" t="s">
        <v>30</v>
      </c>
      <c r="X5" t="s">
        <v>2407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</row>
    <row r="6" spans="1:39" x14ac:dyDescent="0.3">
      <c r="A6" s="1" t="s">
        <v>57</v>
      </c>
      <c r="B6" t="s">
        <v>22</v>
      </c>
      <c r="C6" t="s">
        <v>2</v>
      </c>
      <c r="D6" t="s">
        <v>58</v>
      </c>
      <c r="E6">
        <v>1.0921129999999999</v>
      </c>
      <c r="F6" t="s">
        <v>2625</v>
      </c>
      <c r="G6">
        <f t="shared" si="0"/>
        <v>2.528</v>
      </c>
      <c r="H6">
        <v>1.8720000000000001</v>
      </c>
      <c r="I6">
        <v>1.383</v>
      </c>
      <c r="J6" t="s">
        <v>1878</v>
      </c>
      <c r="K6" t="s">
        <v>2626</v>
      </c>
      <c r="L6" t="s">
        <v>2</v>
      </c>
      <c r="M6" t="s">
        <v>2</v>
      </c>
      <c r="N6" t="s">
        <v>22</v>
      </c>
      <c r="O6" t="s">
        <v>2</v>
      </c>
      <c r="P6" t="s">
        <v>24</v>
      </c>
      <c r="Q6" t="s">
        <v>2627</v>
      </c>
      <c r="R6">
        <v>586.79999999999995</v>
      </c>
      <c r="S6">
        <v>0.69177</v>
      </c>
      <c r="T6" t="s">
        <v>2</v>
      </c>
      <c r="U6">
        <v>0</v>
      </c>
      <c r="V6" s="10">
        <v>2177000000000000</v>
      </c>
      <c r="W6" t="s">
        <v>30</v>
      </c>
      <c r="X6" t="s">
        <v>2628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</row>
    <row r="7" spans="1:39" x14ac:dyDescent="0.3">
      <c r="A7" s="1" t="s">
        <v>67</v>
      </c>
      <c r="B7" t="s">
        <v>22</v>
      </c>
      <c r="C7" t="s">
        <v>2</v>
      </c>
      <c r="D7" t="s">
        <v>68</v>
      </c>
      <c r="E7">
        <v>1.0924780000000001</v>
      </c>
      <c r="F7" t="s">
        <v>2629</v>
      </c>
      <c r="G7">
        <f t="shared" si="0"/>
        <v>2.4430000000000001</v>
      </c>
      <c r="H7">
        <v>1.8380000000000001</v>
      </c>
      <c r="I7">
        <v>1.369</v>
      </c>
      <c r="J7" t="s">
        <v>1884</v>
      </c>
      <c r="K7" t="s">
        <v>2630</v>
      </c>
      <c r="L7" t="s">
        <v>2</v>
      </c>
      <c r="M7" t="s">
        <v>2</v>
      </c>
      <c r="N7" t="s">
        <v>22</v>
      </c>
      <c r="O7" t="s">
        <v>2</v>
      </c>
      <c r="P7" t="s">
        <v>24</v>
      </c>
      <c r="Q7" t="s">
        <v>2615</v>
      </c>
      <c r="R7">
        <v>586.79999999999995</v>
      </c>
      <c r="S7">
        <v>0.69196999999999997</v>
      </c>
      <c r="T7" t="s">
        <v>2</v>
      </c>
      <c r="U7">
        <v>0</v>
      </c>
      <c r="V7" s="10">
        <v>2181000000000000</v>
      </c>
      <c r="W7" t="s">
        <v>30</v>
      </c>
      <c r="X7" t="s">
        <v>2632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</row>
    <row r="8" spans="1:39" x14ac:dyDescent="0.3">
      <c r="A8" s="1" t="s">
        <v>76</v>
      </c>
      <c r="B8" t="s">
        <v>22</v>
      </c>
      <c r="C8" t="s">
        <v>2</v>
      </c>
      <c r="D8" t="s">
        <v>77</v>
      </c>
      <c r="E8">
        <v>1.0920289999999999</v>
      </c>
      <c r="F8" t="s">
        <v>2633</v>
      </c>
      <c r="G8">
        <f t="shared" si="0"/>
        <v>2.3119999999999998</v>
      </c>
      <c r="H8">
        <v>1.786</v>
      </c>
      <c r="I8">
        <v>1.3460000000000001</v>
      </c>
      <c r="J8" t="s">
        <v>1889</v>
      </c>
      <c r="K8" t="s">
        <v>245</v>
      </c>
      <c r="L8" t="s">
        <v>2</v>
      </c>
      <c r="M8" t="s">
        <v>2</v>
      </c>
      <c r="N8" t="s">
        <v>22</v>
      </c>
      <c r="O8" t="s">
        <v>2</v>
      </c>
      <c r="P8" t="s">
        <v>24</v>
      </c>
      <c r="Q8" t="s">
        <v>1858</v>
      </c>
      <c r="R8">
        <v>586.70000000000005</v>
      </c>
      <c r="S8">
        <v>0.69230000000000003</v>
      </c>
      <c r="T8" t="s">
        <v>2</v>
      </c>
      <c r="U8">
        <v>0</v>
      </c>
      <c r="V8" s="10">
        <v>2184000000000000</v>
      </c>
      <c r="W8" t="s">
        <v>30</v>
      </c>
      <c r="X8" t="s">
        <v>2635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  <c r="AK8" t="s">
        <v>2</v>
      </c>
      <c r="AL8" t="s">
        <v>2</v>
      </c>
      <c r="AM8" t="s">
        <v>2</v>
      </c>
    </row>
    <row r="9" spans="1:39" x14ac:dyDescent="0.3">
      <c r="A9" s="1" t="s">
        <v>85</v>
      </c>
      <c r="B9" t="s">
        <v>22</v>
      </c>
      <c r="C9" t="s">
        <v>2</v>
      </c>
      <c r="D9" t="s">
        <v>86</v>
      </c>
      <c r="E9">
        <v>1.0908009999999999</v>
      </c>
      <c r="F9" t="s">
        <v>2636</v>
      </c>
      <c r="G9">
        <f t="shared" si="0"/>
        <v>2.1419999999999999</v>
      </c>
      <c r="H9">
        <v>1.716</v>
      </c>
      <c r="I9">
        <v>1.3140000000000001</v>
      </c>
      <c r="J9" t="s">
        <v>1893</v>
      </c>
      <c r="K9" t="s">
        <v>2637</v>
      </c>
      <c r="L9" t="s">
        <v>2</v>
      </c>
      <c r="M9" t="s">
        <v>2</v>
      </c>
      <c r="N9" t="s">
        <v>22</v>
      </c>
      <c r="O9" t="s">
        <v>2</v>
      </c>
      <c r="P9" t="s">
        <v>24</v>
      </c>
      <c r="Q9" t="s">
        <v>2638</v>
      </c>
      <c r="R9">
        <v>586.6</v>
      </c>
      <c r="S9">
        <v>0.69277</v>
      </c>
      <c r="T9" t="s">
        <v>2</v>
      </c>
      <c r="U9">
        <v>0</v>
      </c>
      <c r="V9" s="10">
        <v>2188000000000000</v>
      </c>
      <c r="W9" t="s">
        <v>30</v>
      </c>
      <c r="X9" t="s">
        <v>2640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2</v>
      </c>
    </row>
    <row r="10" spans="1:39" x14ac:dyDescent="0.3">
      <c r="A10" s="1" t="s">
        <v>94</v>
      </c>
      <c r="B10" t="s">
        <v>22</v>
      </c>
      <c r="C10" t="s">
        <v>2</v>
      </c>
      <c r="D10" t="s">
        <v>95</v>
      </c>
      <c r="E10">
        <v>1.08883</v>
      </c>
      <c r="F10" t="s">
        <v>2641</v>
      </c>
      <c r="G10">
        <f t="shared" si="0"/>
        <v>1.9410000000000001</v>
      </c>
      <c r="H10">
        <v>1.63</v>
      </c>
      <c r="I10">
        <v>1.272</v>
      </c>
      <c r="J10" t="s">
        <v>1898</v>
      </c>
      <c r="K10" t="s">
        <v>881</v>
      </c>
      <c r="L10" t="s">
        <v>2</v>
      </c>
      <c r="M10" t="s">
        <v>2</v>
      </c>
      <c r="N10" t="s">
        <v>22</v>
      </c>
      <c r="O10" t="s">
        <v>2</v>
      </c>
      <c r="P10" t="s">
        <v>24</v>
      </c>
      <c r="Q10" t="s">
        <v>2642</v>
      </c>
      <c r="R10">
        <v>586.5</v>
      </c>
      <c r="S10">
        <v>0.69337000000000004</v>
      </c>
      <c r="T10" t="s">
        <v>2</v>
      </c>
      <c r="U10">
        <v>0</v>
      </c>
      <c r="V10" s="10">
        <v>2192000000000000</v>
      </c>
      <c r="W10" t="s">
        <v>30</v>
      </c>
      <c r="X10" t="s">
        <v>2644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</row>
    <row r="11" spans="1:39" x14ac:dyDescent="0.3">
      <c r="A11" s="1" t="s">
        <v>103</v>
      </c>
      <c r="B11" t="s">
        <v>22</v>
      </c>
      <c r="C11" t="s">
        <v>2</v>
      </c>
      <c r="D11" t="s">
        <v>104</v>
      </c>
      <c r="E11">
        <v>1.0876110000000001</v>
      </c>
      <c r="F11" t="s">
        <v>2645</v>
      </c>
      <c r="G11">
        <f t="shared" si="0"/>
        <v>1.849</v>
      </c>
      <c r="H11">
        <v>1.5840000000000001</v>
      </c>
      <c r="I11">
        <v>1.25</v>
      </c>
      <c r="J11" t="s">
        <v>1904</v>
      </c>
      <c r="K11" t="s">
        <v>335</v>
      </c>
      <c r="L11" t="s">
        <v>2</v>
      </c>
      <c r="M11" t="s">
        <v>2</v>
      </c>
      <c r="N11" t="s">
        <v>22</v>
      </c>
      <c r="O11" t="s">
        <v>2</v>
      </c>
      <c r="P11" t="s">
        <v>24</v>
      </c>
      <c r="Q11" t="s">
        <v>1246</v>
      </c>
      <c r="R11">
        <v>586.4</v>
      </c>
      <c r="S11">
        <v>0.69369999999999998</v>
      </c>
      <c r="T11" t="s">
        <v>2</v>
      </c>
      <c r="U11">
        <v>0</v>
      </c>
      <c r="V11" s="10">
        <v>2194000000000000</v>
      </c>
      <c r="W11" t="s">
        <v>30</v>
      </c>
      <c r="X11" t="s">
        <v>2646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</row>
    <row r="12" spans="1:39" x14ac:dyDescent="0.3">
      <c r="A12" s="1" t="s">
        <v>112</v>
      </c>
      <c r="B12" t="s">
        <v>22</v>
      </c>
      <c r="C12" t="s">
        <v>2</v>
      </c>
      <c r="D12" t="s">
        <v>113</v>
      </c>
      <c r="E12">
        <v>1.0862639999999999</v>
      </c>
      <c r="F12" t="s">
        <v>2647</v>
      </c>
      <c r="G12">
        <f t="shared" si="0"/>
        <v>1.8029999999999999</v>
      </c>
      <c r="H12">
        <v>1.5369999999999999</v>
      </c>
      <c r="I12">
        <v>1.228</v>
      </c>
      <c r="J12" t="s">
        <v>1909</v>
      </c>
      <c r="K12" t="s">
        <v>898</v>
      </c>
      <c r="L12" t="s">
        <v>2</v>
      </c>
      <c r="M12" t="s">
        <v>2</v>
      </c>
      <c r="N12" t="s">
        <v>22</v>
      </c>
      <c r="O12" t="s">
        <v>2</v>
      </c>
      <c r="P12" t="s">
        <v>24</v>
      </c>
      <c r="Q12" t="s">
        <v>2648</v>
      </c>
      <c r="R12">
        <v>586.29999999999995</v>
      </c>
      <c r="S12">
        <v>0.69403000000000004</v>
      </c>
      <c r="T12" t="s">
        <v>2</v>
      </c>
      <c r="U12">
        <v>0</v>
      </c>
      <c r="V12" s="10">
        <v>2196000000000000</v>
      </c>
      <c r="W12" t="s">
        <v>30</v>
      </c>
      <c r="X12" t="s">
        <v>2649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</row>
    <row r="13" spans="1:39" x14ac:dyDescent="0.3">
      <c r="A13" s="1" t="s">
        <v>121</v>
      </c>
      <c r="B13" t="s">
        <v>22</v>
      </c>
      <c r="C13" t="s">
        <v>2</v>
      </c>
      <c r="D13" t="s">
        <v>122</v>
      </c>
      <c r="E13">
        <v>1.084838</v>
      </c>
      <c r="F13" t="s">
        <v>2650</v>
      </c>
      <c r="G13">
        <f t="shared" si="0"/>
        <v>1.758</v>
      </c>
      <c r="H13">
        <v>1.494</v>
      </c>
      <c r="I13">
        <v>1.208</v>
      </c>
      <c r="J13" t="s">
        <v>1914</v>
      </c>
      <c r="K13" t="s">
        <v>2651</v>
      </c>
      <c r="L13" t="s">
        <v>2</v>
      </c>
      <c r="M13" t="s">
        <v>2</v>
      </c>
      <c r="N13" t="s">
        <v>22</v>
      </c>
      <c r="O13" t="s">
        <v>2</v>
      </c>
      <c r="P13" t="s">
        <v>24</v>
      </c>
      <c r="Q13" t="s">
        <v>2652</v>
      </c>
      <c r="R13">
        <v>586.29999999999995</v>
      </c>
      <c r="S13">
        <v>0.69433</v>
      </c>
      <c r="T13" t="s">
        <v>2</v>
      </c>
      <c r="U13">
        <v>0</v>
      </c>
      <c r="V13" s="10">
        <v>2197000000000000</v>
      </c>
      <c r="W13" t="s">
        <v>30</v>
      </c>
      <c r="X13" t="s">
        <v>2653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</row>
    <row r="14" spans="1:39" x14ac:dyDescent="0.3">
      <c r="A14" s="1" t="s">
        <v>130</v>
      </c>
      <c r="B14" t="s">
        <v>22</v>
      </c>
      <c r="C14" t="s">
        <v>2</v>
      </c>
      <c r="D14" t="s">
        <v>131</v>
      </c>
      <c r="E14">
        <v>1.0833250000000001</v>
      </c>
      <c r="F14" t="s">
        <v>2654</v>
      </c>
      <c r="G14">
        <f t="shared" si="0"/>
        <v>1.726</v>
      </c>
      <c r="H14">
        <v>1.456</v>
      </c>
      <c r="I14">
        <v>1.1910000000000001</v>
      </c>
      <c r="J14" t="s">
        <v>1920</v>
      </c>
      <c r="K14" t="s">
        <v>2655</v>
      </c>
      <c r="L14" t="s">
        <v>2</v>
      </c>
      <c r="M14" t="s">
        <v>2</v>
      </c>
      <c r="N14" t="s">
        <v>22</v>
      </c>
      <c r="O14" t="s">
        <v>2</v>
      </c>
      <c r="P14" t="s">
        <v>24</v>
      </c>
      <c r="Q14" t="s">
        <v>1638</v>
      </c>
      <c r="R14">
        <v>586.20000000000005</v>
      </c>
      <c r="S14">
        <v>0.69462000000000002</v>
      </c>
      <c r="T14" t="s">
        <v>2</v>
      </c>
      <c r="U14">
        <v>0</v>
      </c>
      <c r="V14" s="10">
        <v>2198000000000000</v>
      </c>
      <c r="W14" t="s">
        <v>30</v>
      </c>
      <c r="X14" t="s">
        <v>2656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K14" t="s">
        <v>2</v>
      </c>
      <c r="AL14" t="s">
        <v>2</v>
      </c>
      <c r="AM14" t="s">
        <v>2</v>
      </c>
    </row>
    <row r="15" spans="1:39" x14ac:dyDescent="0.3">
      <c r="A15" s="1" t="s">
        <v>138</v>
      </c>
      <c r="B15" t="s">
        <v>22</v>
      </c>
      <c r="C15" t="s">
        <v>2</v>
      </c>
      <c r="D15" t="s">
        <v>139</v>
      </c>
      <c r="E15">
        <v>1.0817099999999999</v>
      </c>
      <c r="F15" t="s">
        <v>2657</v>
      </c>
      <c r="G15">
        <f t="shared" si="0"/>
        <v>1.6890000000000001</v>
      </c>
      <c r="H15">
        <v>1.4239999999999999</v>
      </c>
      <c r="I15">
        <v>1.1739999999999999</v>
      </c>
      <c r="J15" t="s">
        <v>1924</v>
      </c>
      <c r="K15" t="s">
        <v>927</v>
      </c>
      <c r="L15" t="s">
        <v>2</v>
      </c>
      <c r="M15" t="s">
        <v>2</v>
      </c>
      <c r="N15" t="s">
        <v>22</v>
      </c>
      <c r="O15" t="s">
        <v>2</v>
      </c>
      <c r="P15" t="s">
        <v>24</v>
      </c>
      <c r="Q15" t="s">
        <v>2444</v>
      </c>
      <c r="R15">
        <v>586.1</v>
      </c>
      <c r="S15">
        <v>0.69489999999999996</v>
      </c>
      <c r="T15" t="s">
        <v>2</v>
      </c>
      <c r="U15">
        <v>0</v>
      </c>
      <c r="V15" s="10">
        <v>2198000000000000</v>
      </c>
      <c r="W15" t="s">
        <v>30</v>
      </c>
      <c r="X15" t="s">
        <v>2658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</row>
    <row r="16" spans="1:39" x14ac:dyDescent="0.3">
      <c r="A16" s="1" t="s">
        <v>282</v>
      </c>
      <c r="B16" t="s">
        <v>22</v>
      </c>
      <c r="C16" t="s">
        <v>2</v>
      </c>
      <c r="D16" t="s">
        <v>283</v>
      </c>
      <c r="E16">
        <v>1.0799840000000001</v>
      </c>
      <c r="F16" t="s">
        <v>2659</v>
      </c>
      <c r="G16">
        <f t="shared" si="0"/>
        <v>1.6639999999999999</v>
      </c>
      <c r="H16">
        <v>1.397</v>
      </c>
      <c r="I16">
        <v>1.1559999999999999</v>
      </c>
      <c r="J16" t="s">
        <v>1928</v>
      </c>
      <c r="K16" t="s">
        <v>2660</v>
      </c>
      <c r="L16" t="s">
        <v>2</v>
      </c>
      <c r="M16" t="s">
        <v>2</v>
      </c>
      <c r="N16" t="s">
        <v>22</v>
      </c>
      <c r="O16" t="s">
        <v>2</v>
      </c>
      <c r="P16" t="s">
        <v>24</v>
      </c>
      <c r="Q16" t="s">
        <v>2183</v>
      </c>
      <c r="R16">
        <v>586</v>
      </c>
      <c r="S16">
        <v>0.69518999999999997</v>
      </c>
      <c r="T16" t="s">
        <v>2</v>
      </c>
      <c r="U16">
        <v>0</v>
      </c>
      <c r="V16" s="10">
        <v>2198000000000000</v>
      </c>
      <c r="W16" t="s">
        <v>30</v>
      </c>
      <c r="X16" t="s">
        <v>2661</v>
      </c>
      <c r="Y16" t="s">
        <v>2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2</v>
      </c>
      <c r="AL16" t="s">
        <v>2</v>
      </c>
      <c r="AM16" t="s">
        <v>2</v>
      </c>
    </row>
    <row r="17" spans="1:39" x14ac:dyDescent="0.3">
      <c r="A17" s="1" t="s">
        <v>294</v>
      </c>
      <c r="B17" t="s">
        <v>22</v>
      </c>
      <c r="C17" t="s">
        <v>2</v>
      </c>
      <c r="D17" t="s">
        <v>295</v>
      </c>
      <c r="E17">
        <v>1.0781620000000001</v>
      </c>
      <c r="F17" t="s">
        <v>2662</v>
      </c>
      <c r="G17">
        <f t="shared" si="0"/>
        <v>1.643</v>
      </c>
      <c r="H17">
        <v>1.3740000000000001</v>
      </c>
      <c r="I17">
        <v>1.153</v>
      </c>
      <c r="J17" t="s">
        <v>1931</v>
      </c>
      <c r="K17" t="s">
        <v>429</v>
      </c>
      <c r="L17" t="s">
        <v>2</v>
      </c>
      <c r="M17" t="s">
        <v>2</v>
      </c>
      <c r="N17" t="s">
        <v>22</v>
      </c>
      <c r="O17" t="s">
        <v>2</v>
      </c>
      <c r="P17" t="s">
        <v>24</v>
      </c>
      <c r="Q17" t="s">
        <v>1879</v>
      </c>
      <c r="R17">
        <v>586</v>
      </c>
      <c r="S17">
        <v>0.69547000000000003</v>
      </c>
      <c r="T17" t="s">
        <v>2</v>
      </c>
      <c r="U17">
        <v>0</v>
      </c>
      <c r="V17" s="10">
        <v>2198000000000000</v>
      </c>
      <c r="W17" t="s">
        <v>30</v>
      </c>
      <c r="X17" t="s">
        <v>2663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K17" t="s">
        <v>2</v>
      </c>
      <c r="AL17" t="s">
        <v>2</v>
      </c>
      <c r="AM17" t="s">
        <v>2</v>
      </c>
    </row>
    <row r="18" spans="1:39" x14ac:dyDescent="0.3">
      <c r="A18" s="1" t="s">
        <v>306</v>
      </c>
      <c r="B18" t="s">
        <v>22</v>
      </c>
      <c r="C18" t="s">
        <v>2</v>
      </c>
      <c r="D18" t="s">
        <v>307</v>
      </c>
      <c r="E18">
        <v>1.076246</v>
      </c>
      <c r="F18" t="s">
        <v>2664</v>
      </c>
      <c r="G18">
        <f t="shared" si="0"/>
        <v>1.625</v>
      </c>
      <c r="H18">
        <v>1.353</v>
      </c>
      <c r="I18">
        <v>1.1539999999999999</v>
      </c>
      <c r="J18" t="s">
        <v>1935</v>
      </c>
      <c r="K18" t="s">
        <v>1320</v>
      </c>
      <c r="L18" t="s">
        <v>2</v>
      </c>
      <c r="M18" t="s">
        <v>2</v>
      </c>
      <c r="N18" t="s">
        <v>22</v>
      </c>
      <c r="O18" t="s">
        <v>2</v>
      </c>
      <c r="P18" t="s">
        <v>24</v>
      </c>
      <c r="Q18" t="s">
        <v>2665</v>
      </c>
      <c r="R18">
        <v>585.9</v>
      </c>
      <c r="S18">
        <v>0.69572999999999996</v>
      </c>
      <c r="T18" t="s">
        <v>2</v>
      </c>
      <c r="U18">
        <v>0</v>
      </c>
      <c r="V18" s="10">
        <v>2197000000000000</v>
      </c>
      <c r="W18" t="s">
        <v>30</v>
      </c>
      <c r="X18" t="s">
        <v>84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</row>
    <row r="19" spans="1:39" x14ac:dyDescent="0.3">
      <c r="A19" s="1" t="s">
        <v>317</v>
      </c>
      <c r="B19" t="s">
        <v>22</v>
      </c>
      <c r="C19" t="s">
        <v>2</v>
      </c>
      <c r="D19" t="s">
        <v>318</v>
      </c>
      <c r="E19">
        <v>1.0742400000000001</v>
      </c>
      <c r="F19" t="s">
        <v>2666</v>
      </c>
      <c r="G19">
        <f t="shared" si="0"/>
        <v>1.611</v>
      </c>
      <c r="H19">
        <v>1.3360000000000001</v>
      </c>
      <c r="I19">
        <v>1.161</v>
      </c>
      <c r="J19" t="s">
        <v>1939</v>
      </c>
      <c r="K19" t="s">
        <v>1982</v>
      </c>
      <c r="L19" t="s">
        <v>2</v>
      </c>
      <c r="M19" t="s">
        <v>2</v>
      </c>
      <c r="N19" t="s">
        <v>22</v>
      </c>
      <c r="O19" t="s">
        <v>2</v>
      </c>
      <c r="P19" t="s">
        <v>24</v>
      </c>
      <c r="Q19" t="s">
        <v>1286</v>
      </c>
      <c r="R19">
        <v>585.79999999999995</v>
      </c>
      <c r="S19">
        <v>0.69599</v>
      </c>
      <c r="T19" t="s">
        <v>2</v>
      </c>
      <c r="U19">
        <v>0</v>
      </c>
      <c r="V19" s="10">
        <v>2196000000000000</v>
      </c>
      <c r="W19" t="s">
        <v>30</v>
      </c>
      <c r="X19" t="s">
        <v>2667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K19" t="s">
        <v>2</v>
      </c>
      <c r="AL19" t="s">
        <v>2</v>
      </c>
      <c r="AM19" t="s">
        <v>2</v>
      </c>
    </row>
    <row r="20" spans="1:39" x14ac:dyDescent="0.3">
      <c r="A20" s="1" t="s">
        <v>328</v>
      </c>
      <c r="B20" t="s">
        <v>22</v>
      </c>
      <c r="C20" t="s">
        <v>2</v>
      </c>
      <c r="D20" t="s">
        <v>329</v>
      </c>
      <c r="E20">
        <v>1.072152</v>
      </c>
      <c r="F20" t="s">
        <v>2668</v>
      </c>
      <c r="G20">
        <f t="shared" si="0"/>
        <v>1.5980000000000001</v>
      </c>
      <c r="H20">
        <v>1.3220000000000001</v>
      </c>
      <c r="I20">
        <v>1.1659999999999999</v>
      </c>
      <c r="J20" t="s">
        <v>1943</v>
      </c>
      <c r="K20" t="s">
        <v>1986</v>
      </c>
      <c r="L20" t="s">
        <v>2</v>
      </c>
      <c r="M20" t="s">
        <v>2</v>
      </c>
      <c r="N20" t="s">
        <v>22</v>
      </c>
      <c r="O20" t="s">
        <v>2</v>
      </c>
      <c r="P20" t="s">
        <v>24</v>
      </c>
      <c r="Q20" t="s">
        <v>1292</v>
      </c>
      <c r="R20">
        <v>585.79999999999995</v>
      </c>
      <c r="S20">
        <v>0.69621</v>
      </c>
      <c r="T20" t="s">
        <v>2</v>
      </c>
      <c r="U20">
        <v>0</v>
      </c>
      <c r="V20" s="10">
        <v>2194000000000000</v>
      </c>
      <c r="W20" t="s">
        <v>30</v>
      </c>
      <c r="X20" t="s">
        <v>2669</v>
      </c>
      <c r="Y20" t="s">
        <v>2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</row>
    <row r="21" spans="1:39" x14ac:dyDescent="0.3">
      <c r="A21" s="1" t="s">
        <v>340</v>
      </c>
      <c r="B21" t="s">
        <v>22</v>
      </c>
      <c r="C21" t="s">
        <v>2</v>
      </c>
      <c r="D21" t="s">
        <v>341</v>
      </c>
      <c r="E21">
        <v>1.0699939999999999</v>
      </c>
      <c r="F21" t="s">
        <v>2670</v>
      </c>
      <c r="G21">
        <f t="shared" si="0"/>
        <v>1.5840000000000001</v>
      </c>
      <c r="H21">
        <v>1.3069999999999999</v>
      </c>
      <c r="I21">
        <v>1.169</v>
      </c>
      <c r="J21" t="s">
        <v>1946</v>
      </c>
      <c r="K21" t="s">
        <v>41</v>
      </c>
      <c r="L21" t="s">
        <v>2</v>
      </c>
      <c r="M21" t="s">
        <v>2</v>
      </c>
      <c r="N21" t="s">
        <v>22</v>
      </c>
      <c r="O21" t="s">
        <v>2</v>
      </c>
      <c r="P21" t="s">
        <v>24</v>
      </c>
      <c r="Q21" t="s">
        <v>81</v>
      </c>
      <c r="R21">
        <v>585.70000000000005</v>
      </c>
      <c r="S21">
        <v>0.69642000000000004</v>
      </c>
      <c r="T21" t="s">
        <v>2</v>
      </c>
      <c r="U21">
        <v>0</v>
      </c>
      <c r="V21" s="10">
        <v>2193000000000000</v>
      </c>
      <c r="W21" t="s">
        <v>30</v>
      </c>
      <c r="X21" t="s">
        <v>2671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K21" t="s">
        <v>2</v>
      </c>
      <c r="AL21" t="s">
        <v>2</v>
      </c>
      <c r="AM21" t="s">
        <v>2</v>
      </c>
    </row>
    <row r="22" spans="1:39" x14ac:dyDescent="0.3">
      <c r="A22" s="1" t="s">
        <v>352</v>
      </c>
      <c r="B22" t="s">
        <v>22</v>
      </c>
      <c r="C22" t="s">
        <v>2</v>
      </c>
      <c r="D22" t="s">
        <v>353</v>
      </c>
      <c r="E22">
        <v>1.0677559999999999</v>
      </c>
      <c r="F22" t="s">
        <v>2672</v>
      </c>
      <c r="G22">
        <f t="shared" si="0"/>
        <v>1.575</v>
      </c>
      <c r="H22">
        <v>1.2969999999999999</v>
      </c>
      <c r="I22">
        <v>1.175</v>
      </c>
      <c r="J22" t="s">
        <v>1950</v>
      </c>
      <c r="K22" t="s">
        <v>1995</v>
      </c>
      <c r="L22" t="s">
        <v>2</v>
      </c>
      <c r="M22" t="s">
        <v>2</v>
      </c>
      <c r="N22" t="s">
        <v>22</v>
      </c>
      <c r="O22" t="s">
        <v>2</v>
      </c>
      <c r="P22" t="s">
        <v>24</v>
      </c>
      <c r="Q22" t="s">
        <v>1302</v>
      </c>
      <c r="R22">
        <v>585.70000000000005</v>
      </c>
      <c r="S22">
        <v>0.69660999999999995</v>
      </c>
      <c r="T22" t="s">
        <v>2</v>
      </c>
      <c r="U22">
        <v>0</v>
      </c>
      <c r="V22" s="10">
        <v>2190000000000000</v>
      </c>
      <c r="W22" t="s">
        <v>30</v>
      </c>
      <c r="X22" t="s">
        <v>1960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</v>
      </c>
    </row>
    <row r="23" spans="1:39" x14ac:dyDescent="0.3">
      <c r="A23" s="1" t="s">
        <v>364</v>
      </c>
      <c r="B23" t="s">
        <v>22</v>
      </c>
      <c r="C23" t="s">
        <v>2</v>
      </c>
      <c r="D23" t="s">
        <v>365</v>
      </c>
      <c r="E23">
        <v>1.0654490000000001</v>
      </c>
      <c r="F23" t="s">
        <v>2674</v>
      </c>
      <c r="G23">
        <f t="shared" si="0"/>
        <v>1.5620000000000001</v>
      </c>
      <c r="H23">
        <v>1.2889999999999999</v>
      </c>
      <c r="I23">
        <v>1.181</v>
      </c>
      <c r="J23" t="s">
        <v>1954</v>
      </c>
      <c r="K23" t="s">
        <v>1357</v>
      </c>
      <c r="L23" t="s">
        <v>2</v>
      </c>
      <c r="M23" t="s">
        <v>2</v>
      </c>
      <c r="N23" t="s">
        <v>22</v>
      </c>
      <c r="O23" t="s">
        <v>2</v>
      </c>
      <c r="P23" t="s">
        <v>24</v>
      </c>
      <c r="Q23" t="s">
        <v>1308</v>
      </c>
      <c r="R23">
        <v>585.6</v>
      </c>
      <c r="S23">
        <v>0.69677</v>
      </c>
      <c r="T23" t="s">
        <v>2</v>
      </c>
      <c r="U23">
        <v>0</v>
      </c>
      <c r="V23" s="10">
        <v>2188000000000000</v>
      </c>
      <c r="W23" t="s">
        <v>30</v>
      </c>
      <c r="X23" t="s">
        <v>2675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K23" t="s">
        <v>2</v>
      </c>
      <c r="AL23" t="s">
        <v>2</v>
      </c>
      <c r="AM23" t="s">
        <v>2</v>
      </c>
    </row>
    <row r="24" spans="1:39" x14ac:dyDescent="0.3">
      <c r="A24" s="1" t="s">
        <v>376</v>
      </c>
      <c r="B24" t="s">
        <v>22</v>
      </c>
      <c r="C24" t="s">
        <v>2</v>
      </c>
      <c r="D24" t="s">
        <v>377</v>
      </c>
      <c r="E24">
        <v>1.063088</v>
      </c>
      <c r="F24" t="s">
        <v>2676</v>
      </c>
      <c r="G24">
        <f t="shared" si="0"/>
        <v>1.5589999999999999</v>
      </c>
      <c r="H24">
        <v>1.28</v>
      </c>
      <c r="I24">
        <v>1.1859999999999999</v>
      </c>
      <c r="J24" t="s">
        <v>1958</v>
      </c>
      <c r="K24" t="s">
        <v>2004</v>
      </c>
      <c r="L24" t="s">
        <v>2</v>
      </c>
      <c r="M24" t="s">
        <v>2</v>
      </c>
      <c r="N24" t="s">
        <v>22</v>
      </c>
      <c r="O24" t="s">
        <v>2</v>
      </c>
      <c r="P24" t="s">
        <v>24</v>
      </c>
      <c r="Q24" t="s">
        <v>2227</v>
      </c>
      <c r="R24">
        <v>585.6</v>
      </c>
      <c r="S24">
        <v>0.69691000000000003</v>
      </c>
      <c r="T24" t="s">
        <v>2</v>
      </c>
      <c r="U24">
        <v>0</v>
      </c>
      <c r="V24" s="10">
        <v>2185000000000000</v>
      </c>
      <c r="W24" t="s">
        <v>30</v>
      </c>
      <c r="X24" t="s">
        <v>2478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K24" t="s">
        <v>2</v>
      </c>
      <c r="AL24" t="s">
        <v>2</v>
      </c>
      <c r="AM24" t="s">
        <v>2</v>
      </c>
    </row>
    <row r="25" spans="1:39" x14ac:dyDescent="0.3">
      <c r="A25" s="1" t="s">
        <v>387</v>
      </c>
      <c r="B25" t="s">
        <v>22</v>
      </c>
      <c r="C25" t="s">
        <v>2</v>
      </c>
      <c r="D25" t="s">
        <v>388</v>
      </c>
      <c r="E25">
        <v>1.0606599999999999</v>
      </c>
      <c r="F25" t="s">
        <v>2677</v>
      </c>
      <c r="G25">
        <f t="shared" si="0"/>
        <v>1.554</v>
      </c>
      <c r="H25">
        <v>1.2709999999999999</v>
      </c>
      <c r="I25">
        <v>1.1890000000000001</v>
      </c>
      <c r="J25" t="s">
        <v>1962</v>
      </c>
      <c r="K25" t="s">
        <v>1684</v>
      </c>
      <c r="L25" t="s">
        <v>2</v>
      </c>
      <c r="M25" t="s">
        <v>2</v>
      </c>
      <c r="N25" t="s">
        <v>22</v>
      </c>
      <c r="O25" t="s">
        <v>2</v>
      </c>
      <c r="P25" t="s">
        <v>24</v>
      </c>
      <c r="Q25" t="s">
        <v>108</v>
      </c>
      <c r="R25">
        <v>585.6</v>
      </c>
      <c r="S25">
        <v>0.69703000000000004</v>
      </c>
      <c r="T25" t="s">
        <v>2</v>
      </c>
      <c r="U25">
        <v>0</v>
      </c>
      <c r="V25" s="10">
        <v>2181000000000000</v>
      </c>
      <c r="W25" t="s">
        <v>30</v>
      </c>
      <c r="X25" t="s">
        <v>2259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K25" t="s">
        <v>2</v>
      </c>
      <c r="AL25" t="s">
        <v>2</v>
      </c>
      <c r="AM25" t="s">
        <v>2</v>
      </c>
    </row>
    <row r="26" spans="1:39" x14ac:dyDescent="0.3">
      <c r="A26" s="1" t="s">
        <v>399</v>
      </c>
      <c r="B26" t="s">
        <v>22</v>
      </c>
      <c r="C26" t="s">
        <v>2</v>
      </c>
      <c r="D26" t="s">
        <v>400</v>
      </c>
      <c r="E26">
        <v>1.0581780000000001</v>
      </c>
      <c r="F26" t="s">
        <v>2678</v>
      </c>
      <c r="G26">
        <f t="shared" si="0"/>
        <v>1.546</v>
      </c>
      <c r="H26">
        <v>1.2609999999999999</v>
      </c>
      <c r="I26">
        <v>1.19</v>
      </c>
      <c r="J26" t="s">
        <v>1967</v>
      </c>
      <c r="K26" t="s">
        <v>2679</v>
      </c>
      <c r="L26" t="s">
        <v>2</v>
      </c>
      <c r="M26" t="s">
        <v>2</v>
      </c>
      <c r="N26" t="s">
        <v>22</v>
      </c>
      <c r="O26" t="s">
        <v>2</v>
      </c>
      <c r="P26" t="s">
        <v>24</v>
      </c>
      <c r="Q26" t="s">
        <v>1911</v>
      </c>
      <c r="R26">
        <v>585.5</v>
      </c>
      <c r="S26">
        <v>0.69713000000000003</v>
      </c>
      <c r="T26" t="s">
        <v>2</v>
      </c>
      <c r="U26">
        <v>0</v>
      </c>
      <c r="V26" s="10">
        <v>2178000000000000</v>
      </c>
      <c r="W26" t="s">
        <v>30</v>
      </c>
      <c r="X26" t="s">
        <v>2485</v>
      </c>
      <c r="Y26" t="s">
        <v>2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 t="s">
        <v>2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K26" t="s">
        <v>2</v>
      </c>
      <c r="AL26" t="s">
        <v>2</v>
      </c>
      <c r="AM26" t="s">
        <v>2</v>
      </c>
    </row>
    <row r="27" spans="1:39" x14ac:dyDescent="0.3">
      <c r="A27" s="1" t="s">
        <v>410</v>
      </c>
      <c r="B27" t="s">
        <v>22</v>
      </c>
      <c r="C27" t="s">
        <v>2</v>
      </c>
      <c r="D27" t="s">
        <v>411</v>
      </c>
      <c r="E27">
        <v>1.0556430000000001</v>
      </c>
      <c r="F27" t="s">
        <v>2680</v>
      </c>
      <c r="G27">
        <f t="shared" si="0"/>
        <v>1.544</v>
      </c>
      <c r="H27">
        <v>1.254</v>
      </c>
      <c r="I27">
        <v>1.1910000000000001</v>
      </c>
      <c r="J27" t="s">
        <v>1971</v>
      </c>
      <c r="K27" t="s">
        <v>539</v>
      </c>
      <c r="L27" t="s">
        <v>2</v>
      </c>
      <c r="M27" t="s">
        <v>2</v>
      </c>
      <c r="N27" t="s">
        <v>22</v>
      </c>
      <c r="O27" t="s">
        <v>2</v>
      </c>
      <c r="P27" t="s">
        <v>24</v>
      </c>
      <c r="Q27" t="s">
        <v>135</v>
      </c>
      <c r="R27">
        <v>585.5</v>
      </c>
      <c r="S27">
        <v>0.69721</v>
      </c>
      <c r="T27" t="s">
        <v>2</v>
      </c>
      <c r="U27">
        <v>0</v>
      </c>
      <c r="V27" s="10">
        <v>2174000000000000</v>
      </c>
      <c r="W27" t="s">
        <v>30</v>
      </c>
      <c r="X27" t="s">
        <v>2681</v>
      </c>
      <c r="Y27" t="s">
        <v>2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K27" t="s">
        <v>2</v>
      </c>
      <c r="AL27" t="s">
        <v>2</v>
      </c>
      <c r="AM27" t="s">
        <v>2</v>
      </c>
    </row>
    <row r="28" spans="1:39" x14ac:dyDescent="0.3">
      <c r="A28" s="1" t="s">
        <v>422</v>
      </c>
      <c r="B28" t="s">
        <v>22</v>
      </c>
      <c r="C28" t="s">
        <v>2</v>
      </c>
      <c r="D28" t="s">
        <v>423</v>
      </c>
      <c r="E28">
        <v>1.0530569999999999</v>
      </c>
      <c r="F28" t="s">
        <v>2682</v>
      </c>
      <c r="G28">
        <f t="shared" si="0"/>
        <v>1.5389999999999999</v>
      </c>
      <c r="H28">
        <v>1.252</v>
      </c>
      <c r="I28">
        <v>1.194</v>
      </c>
      <c r="J28" t="s">
        <v>1974</v>
      </c>
      <c r="K28" t="s">
        <v>1013</v>
      </c>
      <c r="L28" t="s">
        <v>2</v>
      </c>
      <c r="M28" t="s">
        <v>2</v>
      </c>
      <c r="N28" t="s">
        <v>22</v>
      </c>
      <c r="O28" t="s">
        <v>2</v>
      </c>
      <c r="P28" t="s">
        <v>24</v>
      </c>
      <c r="Q28" t="s">
        <v>866</v>
      </c>
      <c r="R28">
        <v>585.5</v>
      </c>
      <c r="S28">
        <v>0.69726999999999995</v>
      </c>
      <c r="T28" t="s">
        <v>2</v>
      </c>
      <c r="U28">
        <v>0</v>
      </c>
      <c r="V28" s="10">
        <v>2170000000000000</v>
      </c>
      <c r="W28" t="s">
        <v>30</v>
      </c>
      <c r="X28" t="s">
        <v>2684</v>
      </c>
      <c r="Y28" t="s">
        <v>2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K28" t="s">
        <v>2</v>
      </c>
      <c r="AL28" t="s">
        <v>2</v>
      </c>
      <c r="AM28" t="s">
        <v>2</v>
      </c>
    </row>
    <row r="29" spans="1:39" x14ac:dyDescent="0.3">
      <c r="A29" s="1" t="s">
        <v>433</v>
      </c>
      <c r="B29" t="s">
        <v>22</v>
      </c>
      <c r="C29" t="s">
        <v>2</v>
      </c>
      <c r="D29" t="s">
        <v>434</v>
      </c>
      <c r="E29">
        <v>1.0504279999999999</v>
      </c>
      <c r="F29" t="s">
        <v>2685</v>
      </c>
      <c r="G29">
        <f t="shared" si="0"/>
        <v>1.5309999999999999</v>
      </c>
      <c r="H29">
        <v>1.2490000000000001</v>
      </c>
      <c r="I29">
        <v>1.1970000000000001</v>
      </c>
      <c r="J29" t="s">
        <v>1977</v>
      </c>
      <c r="K29" t="s">
        <v>1704</v>
      </c>
      <c r="L29" t="s">
        <v>2</v>
      </c>
      <c r="M29" t="s">
        <v>2</v>
      </c>
      <c r="N29" t="s">
        <v>22</v>
      </c>
      <c r="O29" t="s">
        <v>2</v>
      </c>
      <c r="P29" t="s">
        <v>24</v>
      </c>
      <c r="Q29" t="s">
        <v>290</v>
      </c>
      <c r="R29">
        <v>585.5</v>
      </c>
      <c r="S29">
        <v>0.69730999999999999</v>
      </c>
      <c r="T29" t="s">
        <v>2</v>
      </c>
      <c r="U29">
        <v>0</v>
      </c>
      <c r="V29" s="10">
        <v>2165000000000000</v>
      </c>
      <c r="W29" t="s">
        <v>30</v>
      </c>
      <c r="X29" t="s">
        <v>2686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K29" t="s">
        <v>2</v>
      </c>
      <c r="AL29" t="s">
        <v>2</v>
      </c>
      <c r="AM29" t="s">
        <v>2</v>
      </c>
    </row>
    <row r="30" spans="1:39" x14ac:dyDescent="0.3">
      <c r="A30" s="1" t="s">
        <v>444</v>
      </c>
      <c r="B30" t="s">
        <v>22</v>
      </c>
      <c r="C30" t="s">
        <v>2</v>
      </c>
      <c r="D30" t="s">
        <v>445</v>
      </c>
      <c r="E30">
        <v>1.047757</v>
      </c>
      <c r="F30" t="s">
        <v>2687</v>
      </c>
      <c r="G30">
        <f t="shared" si="0"/>
        <v>1.52</v>
      </c>
      <c r="H30">
        <v>1.246</v>
      </c>
      <c r="I30">
        <v>1.2</v>
      </c>
      <c r="J30" t="s">
        <v>1981</v>
      </c>
      <c r="K30" t="s">
        <v>2028</v>
      </c>
      <c r="L30" t="s">
        <v>2</v>
      </c>
      <c r="M30" t="s">
        <v>2</v>
      </c>
      <c r="N30" t="s">
        <v>22</v>
      </c>
      <c r="O30" t="s">
        <v>2</v>
      </c>
      <c r="P30" t="s">
        <v>24</v>
      </c>
      <c r="Q30" t="s">
        <v>302</v>
      </c>
      <c r="R30">
        <v>585.5</v>
      </c>
      <c r="S30">
        <v>0.69733999999999996</v>
      </c>
      <c r="T30" t="s">
        <v>2</v>
      </c>
      <c r="U30">
        <v>0</v>
      </c>
      <c r="V30" s="10">
        <v>2161000000000000</v>
      </c>
      <c r="W30" t="s">
        <v>30</v>
      </c>
      <c r="X30" t="s">
        <v>2688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K30" t="s">
        <v>2</v>
      </c>
      <c r="AL30" t="s">
        <v>2</v>
      </c>
      <c r="AM30" t="s">
        <v>2</v>
      </c>
    </row>
    <row r="31" spans="1:39" x14ac:dyDescent="0.3">
      <c r="A31" s="1" t="s">
        <v>455</v>
      </c>
      <c r="B31" t="s">
        <v>22</v>
      </c>
      <c r="C31" t="s">
        <v>2</v>
      </c>
      <c r="D31" t="s">
        <v>456</v>
      </c>
      <c r="E31">
        <v>1.0450429999999999</v>
      </c>
      <c r="F31" t="s">
        <v>2689</v>
      </c>
      <c r="G31">
        <f t="shared" si="0"/>
        <v>1.5109999999999999</v>
      </c>
      <c r="H31">
        <v>1.242</v>
      </c>
      <c r="I31">
        <v>1.2</v>
      </c>
      <c r="J31" t="s">
        <v>1985</v>
      </c>
      <c r="K31" t="s">
        <v>1716</v>
      </c>
      <c r="L31" t="s">
        <v>2</v>
      </c>
      <c r="M31" t="s">
        <v>2</v>
      </c>
      <c r="N31" t="s">
        <v>22</v>
      </c>
      <c r="O31" t="s">
        <v>2</v>
      </c>
      <c r="P31" t="s">
        <v>24</v>
      </c>
      <c r="Q31" t="s">
        <v>314</v>
      </c>
      <c r="R31">
        <v>585.5</v>
      </c>
      <c r="S31">
        <v>0.69735999999999998</v>
      </c>
      <c r="T31" t="s">
        <v>2</v>
      </c>
      <c r="U31">
        <v>0</v>
      </c>
      <c r="V31" s="10">
        <v>2156000000000000</v>
      </c>
      <c r="W31" t="s">
        <v>30</v>
      </c>
      <c r="X31" t="s">
        <v>1992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K31" t="s">
        <v>2</v>
      </c>
      <c r="AL31" t="s">
        <v>2</v>
      </c>
      <c r="AM31" t="s">
        <v>2</v>
      </c>
    </row>
    <row r="32" spans="1:39" x14ac:dyDescent="0.3">
      <c r="A32" s="1" t="s">
        <v>466</v>
      </c>
      <c r="B32" t="s">
        <v>22</v>
      </c>
      <c r="C32" t="s">
        <v>2</v>
      </c>
      <c r="D32" t="s">
        <v>467</v>
      </c>
      <c r="E32">
        <v>1.0422940000000001</v>
      </c>
      <c r="F32" t="s">
        <v>2691</v>
      </c>
      <c r="G32">
        <f t="shared" si="0"/>
        <v>1.5069999999999999</v>
      </c>
      <c r="H32">
        <v>1.2390000000000001</v>
      </c>
      <c r="I32">
        <v>1.2</v>
      </c>
      <c r="J32" t="s">
        <v>1990</v>
      </c>
      <c r="K32" t="s">
        <v>581</v>
      </c>
      <c r="L32" t="s">
        <v>2</v>
      </c>
      <c r="M32" t="s">
        <v>2</v>
      </c>
      <c r="N32" t="s">
        <v>22</v>
      </c>
      <c r="O32" t="s">
        <v>2</v>
      </c>
      <c r="P32" t="s">
        <v>24</v>
      </c>
      <c r="Q32" t="s">
        <v>348</v>
      </c>
      <c r="R32">
        <v>585.5</v>
      </c>
      <c r="S32">
        <v>0.69735999999999998</v>
      </c>
      <c r="T32" t="s">
        <v>2</v>
      </c>
      <c r="U32">
        <v>0</v>
      </c>
      <c r="V32" s="10">
        <v>2151000000000000</v>
      </c>
      <c r="W32" t="s">
        <v>30</v>
      </c>
      <c r="X32" t="s">
        <v>2692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K32" t="s">
        <v>2</v>
      </c>
      <c r="AL32" t="s">
        <v>2</v>
      </c>
      <c r="AM32" t="s">
        <v>2</v>
      </c>
    </row>
    <row r="33" spans="1:39" x14ac:dyDescent="0.3">
      <c r="A33" s="1" t="s">
        <v>477</v>
      </c>
      <c r="B33" t="s">
        <v>22</v>
      </c>
      <c r="C33" t="s">
        <v>2</v>
      </c>
      <c r="D33" t="s">
        <v>478</v>
      </c>
      <c r="E33">
        <v>1.039512</v>
      </c>
      <c r="F33" t="s">
        <v>2693</v>
      </c>
      <c r="G33">
        <f t="shared" si="0"/>
        <v>1.5009999999999999</v>
      </c>
      <c r="H33">
        <v>1.2350000000000001</v>
      </c>
      <c r="I33">
        <v>1.1990000000000001</v>
      </c>
      <c r="J33" t="s">
        <v>1994</v>
      </c>
      <c r="K33" t="s">
        <v>599</v>
      </c>
      <c r="L33" t="s">
        <v>2</v>
      </c>
      <c r="M33" t="s">
        <v>2</v>
      </c>
      <c r="N33" t="s">
        <v>22</v>
      </c>
      <c r="O33" t="s">
        <v>2</v>
      </c>
      <c r="P33" t="s">
        <v>24</v>
      </c>
      <c r="Q33" t="s">
        <v>360</v>
      </c>
      <c r="R33">
        <v>585.5</v>
      </c>
      <c r="S33">
        <v>0.69735000000000003</v>
      </c>
      <c r="T33" t="s">
        <v>2</v>
      </c>
      <c r="U33">
        <v>0</v>
      </c>
      <c r="V33" s="10">
        <v>2145000000000000</v>
      </c>
      <c r="W33" t="s">
        <v>30</v>
      </c>
      <c r="X33" t="s">
        <v>2696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K33" t="s">
        <v>2</v>
      </c>
      <c r="AL33" t="s">
        <v>2</v>
      </c>
      <c r="AM33" t="s">
        <v>2</v>
      </c>
    </row>
    <row r="34" spans="1:39" x14ac:dyDescent="0.3">
      <c r="A34" s="1" t="s">
        <v>489</v>
      </c>
      <c r="B34" t="s">
        <v>22</v>
      </c>
      <c r="C34" t="s">
        <v>2</v>
      </c>
      <c r="D34" t="s">
        <v>490</v>
      </c>
      <c r="E34">
        <v>1.0367</v>
      </c>
      <c r="F34" t="s">
        <v>2697</v>
      </c>
      <c r="G34">
        <f t="shared" si="0"/>
        <v>1.4930000000000001</v>
      </c>
      <c r="H34">
        <v>1.23</v>
      </c>
      <c r="I34">
        <v>1.196</v>
      </c>
      <c r="J34" t="s">
        <v>1999</v>
      </c>
      <c r="K34" t="s">
        <v>609</v>
      </c>
      <c r="L34" t="s">
        <v>2</v>
      </c>
      <c r="M34" t="s">
        <v>2</v>
      </c>
      <c r="N34" t="s">
        <v>22</v>
      </c>
      <c r="O34" t="s">
        <v>2</v>
      </c>
      <c r="P34" t="s">
        <v>24</v>
      </c>
      <c r="Q34" t="s">
        <v>372</v>
      </c>
      <c r="R34">
        <v>585.6</v>
      </c>
      <c r="S34">
        <v>0.69733999999999996</v>
      </c>
      <c r="T34" t="s">
        <v>2</v>
      </c>
      <c r="U34">
        <v>0</v>
      </c>
      <c r="V34" s="10">
        <v>2140000000000000</v>
      </c>
      <c r="W34" t="s">
        <v>30</v>
      </c>
      <c r="X34" t="s">
        <v>2698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K34" t="s">
        <v>2</v>
      </c>
      <c r="AL34" t="s">
        <v>2</v>
      </c>
      <c r="AM34" t="s">
        <v>2</v>
      </c>
    </row>
    <row r="35" spans="1:39" x14ac:dyDescent="0.3">
      <c r="A35" s="1" t="s">
        <v>501</v>
      </c>
      <c r="B35" t="s">
        <v>22</v>
      </c>
      <c r="C35" t="s">
        <v>2</v>
      </c>
      <c r="D35" t="s">
        <v>502</v>
      </c>
      <c r="E35">
        <v>1.033857</v>
      </c>
      <c r="F35" t="s">
        <v>2699</v>
      </c>
      <c r="G35">
        <f t="shared" si="0"/>
        <v>1.484</v>
      </c>
      <c r="H35">
        <v>1.226</v>
      </c>
      <c r="I35">
        <v>1.1930000000000001</v>
      </c>
      <c r="J35" t="s">
        <v>2003</v>
      </c>
      <c r="K35" t="s">
        <v>627</v>
      </c>
      <c r="L35" t="s">
        <v>2</v>
      </c>
      <c r="M35" t="s">
        <v>2</v>
      </c>
      <c r="N35" t="s">
        <v>22</v>
      </c>
      <c r="O35" t="s">
        <v>2</v>
      </c>
      <c r="P35" t="s">
        <v>24</v>
      </c>
      <c r="Q35" t="s">
        <v>395</v>
      </c>
      <c r="R35">
        <v>585.6</v>
      </c>
      <c r="S35">
        <v>0.69732000000000005</v>
      </c>
      <c r="T35" t="s">
        <v>2</v>
      </c>
      <c r="U35">
        <v>0</v>
      </c>
      <c r="V35" s="10">
        <v>2134000000000000</v>
      </c>
      <c r="W35" t="s">
        <v>30</v>
      </c>
      <c r="X35" t="s">
        <v>2703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L35" t="s">
        <v>2</v>
      </c>
      <c r="AM35" t="s">
        <v>2</v>
      </c>
    </row>
    <row r="36" spans="1:39" x14ac:dyDescent="0.3">
      <c r="A36" s="1" t="s">
        <v>512</v>
      </c>
      <c r="B36" t="s">
        <v>22</v>
      </c>
      <c r="C36" t="s">
        <v>2</v>
      </c>
      <c r="D36" t="s">
        <v>513</v>
      </c>
      <c r="E36">
        <v>1.0309889999999999</v>
      </c>
      <c r="F36" t="s">
        <v>2704</v>
      </c>
      <c r="G36">
        <f t="shared" si="0"/>
        <v>1.4730000000000001</v>
      </c>
      <c r="H36">
        <v>1.2250000000000001</v>
      </c>
      <c r="I36">
        <v>1.1890000000000001</v>
      </c>
      <c r="J36" t="s">
        <v>2008</v>
      </c>
      <c r="K36" t="s">
        <v>1740</v>
      </c>
      <c r="L36" t="s">
        <v>2</v>
      </c>
      <c r="M36" t="s">
        <v>2</v>
      </c>
      <c r="N36" t="s">
        <v>22</v>
      </c>
      <c r="O36" t="s">
        <v>2</v>
      </c>
      <c r="P36" t="s">
        <v>24</v>
      </c>
      <c r="Q36" t="s">
        <v>418</v>
      </c>
      <c r="R36">
        <v>585.6</v>
      </c>
      <c r="S36">
        <v>0.69728999999999997</v>
      </c>
      <c r="T36" t="s">
        <v>2</v>
      </c>
      <c r="U36">
        <v>0</v>
      </c>
      <c r="V36" s="10">
        <v>2128000000000000</v>
      </c>
      <c r="W36" t="s">
        <v>30</v>
      </c>
      <c r="X36" t="s">
        <v>2707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</row>
    <row r="37" spans="1:39" x14ac:dyDescent="0.3">
      <c r="A37" s="1" t="s">
        <v>521</v>
      </c>
      <c r="B37" t="s">
        <v>22</v>
      </c>
      <c r="C37" t="s">
        <v>2</v>
      </c>
      <c r="D37" t="s">
        <v>522</v>
      </c>
      <c r="E37">
        <v>1.028098</v>
      </c>
      <c r="F37" t="s">
        <v>2708</v>
      </c>
      <c r="G37">
        <f t="shared" si="0"/>
        <v>1.4690000000000001</v>
      </c>
      <c r="H37">
        <v>1.2250000000000001</v>
      </c>
      <c r="I37">
        <v>1.1850000000000001</v>
      </c>
      <c r="J37" t="s">
        <v>2013</v>
      </c>
      <c r="K37" t="s">
        <v>654</v>
      </c>
      <c r="L37" t="s">
        <v>2</v>
      </c>
      <c r="M37" t="s">
        <v>2</v>
      </c>
      <c r="N37" t="s">
        <v>22</v>
      </c>
      <c r="O37" t="s">
        <v>2</v>
      </c>
      <c r="P37" t="s">
        <v>24</v>
      </c>
      <c r="Q37" t="s">
        <v>418</v>
      </c>
      <c r="R37">
        <v>585.6</v>
      </c>
      <c r="S37">
        <v>0.69726999999999995</v>
      </c>
      <c r="T37" t="s">
        <v>2</v>
      </c>
      <c r="U37">
        <v>0</v>
      </c>
      <c r="V37" s="10">
        <v>2122000000000000</v>
      </c>
      <c r="W37" t="s">
        <v>30</v>
      </c>
      <c r="X37" t="s">
        <v>2710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</row>
    <row r="38" spans="1:39" x14ac:dyDescent="0.3">
      <c r="A38" s="1" t="s">
        <v>532</v>
      </c>
      <c r="B38" t="s">
        <v>22</v>
      </c>
      <c r="C38" t="s">
        <v>2</v>
      </c>
      <c r="D38" t="s">
        <v>533</v>
      </c>
      <c r="E38">
        <v>1.025185</v>
      </c>
      <c r="F38" t="s">
        <v>2711</v>
      </c>
      <c r="G38">
        <f t="shared" si="0"/>
        <v>1.464</v>
      </c>
      <c r="H38">
        <v>1.2250000000000001</v>
      </c>
      <c r="I38">
        <v>1.18</v>
      </c>
      <c r="J38" t="s">
        <v>2018</v>
      </c>
      <c r="K38" t="s">
        <v>1078</v>
      </c>
      <c r="L38" t="s">
        <v>2</v>
      </c>
      <c r="M38" t="s">
        <v>2</v>
      </c>
      <c r="N38" t="s">
        <v>22</v>
      </c>
      <c r="O38" t="s">
        <v>2</v>
      </c>
      <c r="P38" t="s">
        <v>24</v>
      </c>
      <c r="Q38" t="s">
        <v>441</v>
      </c>
      <c r="R38">
        <v>585.6</v>
      </c>
      <c r="S38">
        <v>0.69723999999999997</v>
      </c>
      <c r="T38" t="s">
        <v>2</v>
      </c>
      <c r="U38">
        <v>0</v>
      </c>
      <c r="V38" s="10">
        <v>2116000000000000</v>
      </c>
      <c r="W38" t="s">
        <v>30</v>
      </c>
      <c r="X38" t="s">
        <v>2712</v>
      </c>
      <c r="Y38" t="s">
        <v>2</v>
      </c>
      <c r="Z38" t="s">
        <v>2</v>
      </c>
      <c r="AA38" t="s">
        <v>2</v>
      </c>
      <c r="AB38" t="s">
        <v>2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</row>
    <row r="39" spans="1:39" x14ac:dyDescent="0.3">
      <c r="A39" s="1" t="s">
        <v>544</v>
      </c>
      <c r="B39" t="s">
        <v>22</v>
      </c>
      <c r="C39" t="s">
        <v>2</v>
      </c>
      <c r="D39" t="s">
        <v>545</v>
      </c>
      <c r="E39">
        <v>1.0222469999999999</v>
      </c>
      <c r="F39" t="s">
        <v>2713</v>
      </c>
      <c r="G39">
        <f t="shared" si="0"/>
        <v>1.458</v>
      </c>
      <c r="H39">
        <v>1.224</v>
      </c>
      <c r="I39">
        <v>1.1759999999999999</v>
      </c>
      <c r="J39" t="s">
        <v>2022</v>
      </c>
      <c r="K39" t="s">
        <v>680</v>
      </c>
      <c r="L39" t="s">
        <v>2</v>
      </c>
      <c r="M39" t="s">
        <v>2</v>
      </c>
      <c r="N39" t="s">
        <v>22</v>
      </c>
      <c r="O39" t="s">
        <v>2</v>
      </c>
      <c r="P39" t="s">
        <v>24</v>
      </c>
      <c r="Q39" t="s">
        <v>463</v>
      </c>
      <c r="R39">
        <v>585.70000000000005</v>
      </c>
      <c r="S39">
        <v>0.69720000000000004</v>
      </c>
      <c r="T39" t="s">
        <v>2</v>
      </c>
      <c r="U39">
        <v>0</v>
      </c>
      <c r="V39" s="10">
        <v>2109000000000000</v>
      </c>
      <c r="W39" t="s">
        <v>30</v>
      </c>
      <c r="X39" t="s">
        <v>2715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</row>
    <row r="40" spans="1:39" x14ac:dyDescent="0.3">
      <c r="A40" s="1" t="s">
        <v>554</v>
      </c>
      <c r="B40" t="s">
        <v>22</v>
      </c>
      <c r="C40" t="s">
        <v>2</v>
      </c>
      <c r="D40" t="s">
        <v>555</v>
      </c>
      <c r="E40">
        <v>1.0192950000000001</v>
      </c>
      <c r="F40" t="s">
        <v>2716</v>
      </c>
      <c r="G40">
        <f t="shared" si="0"/>
        <v>1.452</v>
      </c>
      <c r="H40">
        <v>1.2230000000000001</v>
      </c>
      <c r="I40">
        <v>1.1759999999999999</v>
      </c>
      <c r="J40" t="s">
        <v>2027</v>
      </c>
      <c r="K40" t="s">
        <v>1096</v>
      </c>
      <c r="L40" t="s">
        <v>2</v>
      </c>
      <c r="M40" t="s">
        <v>2</v>
      </c>
      <c r="N40" t="s">
        <v>22</v>
      </c>
      <c r="O40" t="s">
        <v>2</v>
      </c>
      <c r="P40" t="s">
        <v>24</v>
      </c>
      <c r="Q40" t="s">
        <v>463</v>
      </c>
      <c r="R40">
        <v>585.70000000000005</v>
      </c>
      <c r="S40">
        <v>0.69716999999999996</v>
      </c>
      <c r="T40" t="s">
        <v>2</v>
      </c>
      <c r="U40">
        <v>0</v>
      </c>
      <c r="V40" s="10">
        <v>2103000000000000</v>
      </c>
      <c r="W40" t="s">
        <v>30</v>
      </c>
      <c r="X40" t="s">
        <v>2717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</row>
    <row r="41" spans="1:39" x14ac:dyDescent="0.3">
      <c r="A41" s="1" t="s">
        <v>564</v>
      </c>
      <c r="B41" t="s">
        <v>22</v>
      </c>
      <c r="C41" t="s">
        <v>2</v>
      </c>
      <c r="D41" t="s">
        <v>565</v>
      </c>
      <c r="E41">
        <v>1.0163260000000001</v>
      </c>
      <c r="F41" t="s">
        <v>2718</v>
      </c>
      <c r="G41">
        <f t="shared" si="0"/>
        <v>1.4430000000000001</v>
      </c>
      <c r="H41">
        <v>1.2210000000000001</v>
      </c>
      <c r="I41">
        <v>1.1739999999999999</v>
      </c>
      <c r="J41" t="s">
        <v>2032</v>
      </c>
      <c r="K41" t="s">
        <v>706</v>
      </c>
      <c r="L41" t="s">
        <v>2</v>
      </c>
      <c r="M41" t="s">
        <v>2</v>
      </c>
      <c r="N41" t="s">
        <v>22</v>
      </c>
      <c r="O41" t="s">
        <v>2</v>
      </c>
      <c r="P41" t="s">
        <v>24</v>
      </c>
      <c r="Q41" t="s">
        <v>485</v>
      </c>
      <c r="R41">
        <v>585.70000000000005</v>
      </c>
      <c r="S41">
        <v>0.69713999999999998</v>
      </c>
      <c r="T41" t="s">
        <v>2</v>
      </c>
      <c r="U41">
        <v>0</v>
      </c>
      <c r="V41" s="10">
        <v>2096000000000000</v>
      </c>
      <c r="W41" t="s">
        <v>30</v>
      </c>
      <c r="X41" t="s">
        <v>2720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L41" t="s">
        <v>2</v>
      </c>
      <c r="AM41" t="s">
        <v>2</v>
      </c>
    </row>
    <row r="42" spans="1:39" x14ac:dyDescent="0.3">
      <c r="A42" s="1" t="s">
        <v>574</v>
      </c>
      <c r="B42" t="s">
        <v>22</v>
      </c>
      <c r="C42" t="s">
        <v>2</v>
      </c>
      <c r="D42" t="s">
        <v>575</v>
      </c>
      <c r="E42">
        <v>1.013342</v>
      </c>
      <c r="F42" t="s">
        <v>2721</v>
      </c>
      <c r="G42">
        <f t="shared" si="0"/>
        <v>1.4370000000000001</v>
      </c>
      <c r="H42">
        <v>1.2190000000000001</v>
      </c>
      <c r="I42">
        <v>1.1719999999999999</v>
      </c>
      <c r="J42" t="s">
        <v>2037</v>
      </c>
      <c r="K42" t="s">
        <v>1115</v>
      </c>
      <c r="L42" t="s">
        <v>2</v>
      </c>
      <c r="M42" t="s">
        <v>2</v>
      </c>
      <c r="N42" t="s">
        <v>22</v>
      </c>
      <c r="O42" t="s">
        <v>2</v>
      </c>
      <c r="P42" t="s">
        <v>24</v>
      </c>
      <c r="Q42" t="s">
        <v>509</v>
      </c>
      <c r="R42">
        <v>585.70000000000005</v>
      </c>
      <c r="S42">
        <v>0.69710000000000005</v>
      </c>
      <c r="T42" t="s">
        <v>2</v>
      </c>
      <c r="U42">
        <v>0</v>
      </c>
      <c r="V42" s="10">
        <v>2089000000000000</v>
      </c>
      <c r="W42" t="s">
        <v>30</v>
      </c>
      <c r="X42" t="s">
        <v>2723</v>
      </c>
      <c r="Y42" t="s">
        <v>2</v>
      </c>
      <c r="Z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F42" t="s">
        <v>2</v>
      </c>
      <c r="AG42" t="s">
        <v>2</v>
      </c>
      <c r="AH42" t="s">
        <v>2</v>
      </c>
      <c r="AI42" t="s">
        <v>2</v>
      </c>
      <c r="AJ42" t="s">
        <v>2</v>
      </c>
      <c r="AK42" t="s">
        <v>2</v>
      </c>
      <c r="AL42" t="s">
        <v>2</v>
      </c>
      <c r="AM42" t="s">
        <v>2</v>
      </c>
    </row>
    <row r="43" spans="1:39" x14ac:dyDescent="0.3">
      <c r="A43" s="1" t="s">
        <v>585</v>
      </c>
      <c r="B43" t="s">
        <v>22</v>
      </c>
      <c r="C43" t="s">
        <v>2</v>
      </c>
      <c r="D43" t="s">
        <v>586</v>
      </c>
      <c r="E43">
        <v>1.0118469999999999</v>
      </c>
      <c r="F43" t="s">
        <v>2724</v>
      </c>
      <c r="G43">
        <f t="shared" si="0"/>
        <v>1.4359999999999999</v>
      </c>
      <c r="H43">
        <v>1.2190000000000001</v>
      </c>
      <c r="I43">
        <v>1.171</v>
      </c>
      <c r="J43" t="s">
        <v>2041</v>
      </c>
      <c r="K43" t="s">
        <v>1488</v>
      </c>
      <c r="L43" t="s">
        <v>2</v>
      </c>
      <c r="M43" t="s">
        <v>2</v>
      </c>
      <c r="N43" t="s">
        <v>22</v>
      </c>
      <c r="O43" t="s">
        <v>2</v>
      </c>
      <c r="P43" t="s">
        <v>24</v>
      </c>
      <c r="Q43" t="s">
        <v>509</v>
      </c>
      <c r="R43">
        <v>585.70000000000005</v>
      </c>
      <c r="S43">
        <v>0.69708000000000003</v>
      </c>
      <c r="T43" t="s">
        <v>2</v>
      </c>
      <c r="U43">
        <v>0</v>
      </c>
      <c r="V43" s="10">
        <v>2086000000000000</v>
      </c>
      <c r="W43" t="s">
        <v>30</v>
      </c>
      <c r="X43" t="s">
        <v>2725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  <c r="AI43" t="s">
        <v>2</v>
      </c>
      <c r="AJ43" t="s">
        <v>2</v>
      </c>
      <c r="AK43" t="s">
        <v>2</v>
      </c>
      <c r="AL43" t="s">
        <v>2</v>
      </c>
      <c r="AM43" t="s">
        <v>2</v>
      </c>
    </row>
    <row r="44" spans="1:39" x14ac:dyDescent="0.3">
      <c r="A44" s="1" t="s">
        <v>595</v>
      </c>
      <c r="B44" t="s">
        <v>22</v>
      </c>
      <c r="C44" t="s">
        <v>2</v>
      </c>
      <c r="D44" t="s">
        <v>596</v>
      </c>
      <c r="E44">
        <v>1.010348</v>
      </c>
      <c r="F44" t="s">
        <v>2726</v>
      </c>
      <c r="G44">
        <f t="shared" si="0"/>
        <v>1.4339999999999999</v>
      </c>
      <c r="H44">
        <v>1.2170000000000001</v>
      </c>
      <c r="I44">
        <v>1.17</v>
      </c>
      <c r="J44" t="s">
        <v>2045</v>
      </c>
      <c r="K44" t="s">
        <v>735</v>
      </c>
      <c r="L44" t="s">
        <v>2</v>
      </c>
      <c r="M44" t="s">
        <v>2</v>
      </c>
      <c r="N44" t="s">
        <v>22</v>
      </c>
      <c r="O44" t="s">
        <v>2</v>
      </c>
      <c r="P44" t="s">
        <v>24</v>
      </c>
      <c r="Q44" t="s">
        <v>509</v>
      </c>
      <c r="R44">
        <v>585.70000000000005</v>
      </c>
      <c r="S44">
        <v>0.69706999999999997</v>
      </c>
      <c r="T44" t="s">
        <v>2</v>
      </c>
      <c r="U44">
        <v>0</v>
      </c>
      <c r="V44" s="10">
        <v>2082000000000000</v>
      </c>
      <c r="W44" t="s">
        <v>30</v>
      </c>
      <c r="X44" t="s">
        <v>1712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 t="s">
        <v>2</v>
      </c>
      <c r="AK44" t="s">
        <v>2</v>
      </c>
      <c r="AL44" t="s">
        <v>2</v>
      </c>
      <c r="AM44" t="s">
        <v>2</v>
      </c>
    </row>
    <row r="45" spans="1:39" x14ac:dyDescent="0.3">
      <c r="A45" s="1" t="s">
        <v>603</v>
      </c>
      <c r="B45" t="s">
        <v>22</v>
      </c>
      <c r="C45" t="s">
        <v>2</v>
      </c>
      <c r="D45" t="s">
        <v>604</v>
      </c>
      <c r="E45">
        <v>1.0088440000000001</v>
      </c>
      <c r="F45" t="s">
        <v>2728</v>
      </c>
      <c r="G45">
        <f t="shared" si="0"/>
        <v>1.4330000000000001</v>
      </c>
      <c r="H45">
        <v>1.216</v>
      </c>
      <c r="I45">
        <v>1.169</v>
      </c>
      <c r="J45" t="s">
        <v>2048</v>
      </c>
      <c r="K45" t="s">
        <v>745</v>
      </c>
      <c r="L45" t="s">
        <v>2</v>
      </c>
      <c r="M45" t="s">
        <v>2</v>
      </c>
      <c r="N45" t="s">
        <v>22</v>
      </c>
      <c r="O45" t="s">
        <v>2</v>
      </c>
      <c r="P45" t="s">
        <v>24</v>
      </c>
      <c r="Q45" t="s">
        <v>509</v>
      </c>
      <c r="R45">
        <v>585.79999999999995</v>
      </c>
      <c r="S45">
        <v>0.69706000000000001</v>
      </c>
      <c r="T45" t="s">
        <v>2</v>
      </c>
      <c r="U45">
        <v>0</v>
      </c>
      <c r="V45" s="10">
        <v>2079000000000000</v>
      </c>
      <c r="W45" t="s">
        <v>30</v>
      </c>
      <c r="X45" t="s">
        <v>2051</v>
      </c>
      <c r="Y45" t="s">
        <v>2</v>
      </c>
      <c r="Z45" t="s">
        <v>2</v>
      </c>
      <c r="AA45" t="s">
        <v>2</v>
      </c>
      <c r="AB45" t="s">
        <v>2</v>
      </c>
      <c r="AC45" t="s">
        <v>2</v>
      </c>
      <c r="AD45" t="s">
        <v>2</v>
      </c>
      <c r="AE45" t="s">
        <v>2</v>
      </c>
      <c r="AF45" t="s">
        <v>2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2</v>
      </c>
      <c r="AM45" t="s">
        <v>2</v>
      </c>
    </row>
    <row r="46" spans="1:39" x14ac:dyDescent="0.3">
      <c r="A46" s="1" t="s">
        <v>614</v>
      </c>
      <c r="B46" t="s">
        <v>22</v>
      </c>
      <c r="C46" t="s">
        <v>2</v>
      </c>
      <c r="D46" t="s">
        <v>615</v>
      </c>
      <c r="E46">
        <v>1.0073380000000001</v>
      </c>
      <c r="F46" t="s">
        <v>2729</v>
      </c>
      <c r="G46">
        <f t="shared" si="0"/>
        <v>1.431</v>
      </c>
      <c r="H46">
        <v>1.2150000000000001</v>
      </c>
      <c r="I46">
        <v>1.1679999999999999</v>
      </c>
      <c r="J46" t="s">
        <v>2053</v>
      </c>
      <c r="K46" t="s">
        <v>753</v>
      </c>
      <c r="L46" t="s">
        <v>2</v>
      </c>
      <c r="M46" t="s">
        <v>2</v>
      </c>
      <c r="N46" t="s">
        <v>22</v>
      </c>
      <c r="O46" t="s">
        <v>2</v>
      </c>
      <c r="P46" t="s">
        <v>24</v>
      </c>
      <c r="Q46" t="s">
        <v>540</v>
      </c>
      <c r="R46">
        <v>585.79999999999995</v>
      </c>
      <c r="S46">
        <v>0.69704999999999995</v>
      </c>
      <c r="T46" t="s">
        <v>2</v>
      </c>
      <c r="U46">
        <v>0</v>
      </c>
      <c r="V46" s="10">
        <v>2075000000000000</v>
      </c>
      <c r="W46" t="s">
        <v>30</v>
      </c>
      <c r="X46" t="s">
        <v>2055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  <c r="AI46" t="s">
        <v>2</v>
      </c>
      <c r="AJ46" t="s">
        <v>2</v>
      </c>
      <c r="AK46" t="s">
        <v>2</v>
      </c>
      <c r="AL46" t="s">
        <v>2</v>
      </c>
      <c r="AM46" t="s">
        <v>2</v>
      </c>
    </row>
    <row r="47" spans="1:39" x14ac:dyDescent="0.3">
      <c r="A47" s="1" t="s">
        <v>622</v>
      </c>
      <c r="B47" t="s">
        <v>22</v>
      </c>
      <c r="C47" t="s">
        <v>2</v>
      </c>
      <c r="D47" t="s">
        <v>623</v>
      </c>
      <c r="E47">
        <v>1.0058290000000001</v>
      </c>
      <c r="F47" t="s">
        <v>2731</v>
      </c>
      <c r="G47">
        <f t="shared" si="0"/>
        <v>1.4279999999999999</v>
      </c>
      <c r="H47">
        <v>1.214</v>
      </c>
      <c r="I47">
        <v>1.167</v>
      </c>
      <c r="J47" t="s">
        <v>2057</v>
      </c>
      <c r="K47" t="s">
        <v>1783</v>
      </c>
      <c r="L47" t="s">
        <v>2</v>
      </c>
      <c r="M47" t="s">
        <v>2</v>
      </c>
      <c r="N47" t="s">
        <v>22</v>
      </c>
      <c r="O47" t="s">
        <v>2</v>
      </c>
      <c r="P47" t="s">
        <v>24</v>
      </c>
      <c r="Q47" t="s">
        <v>540</v>
      </c>
      <c r="R47">
        <v>585.79999999999995</v>
      </c>
      <c r="S47">
        <v>0.69703000000000004</v>
      </c>
      <c r="T47" t="s">
        <v>2</v>
      </c>
      <c r="U47">
        <v>0</v>
      </c>
      <c r="V47" s="10">
        <v>2072000000000000</v>
      </c>
      <c r="W47" t="s">
        <v>30</v>
      </c>
      <c r="X47" t="s">
        <v>2733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 t="s">
        <v>2</v>
      </c>
      <c r="AG47" t="s">
        <v>2</v>
      </c>
      <c r="AH47" t="s">
        <v>2</v>
      </c>
      <c r="AI47" t="s">
        <v>2</v>
      </c>
      <c r="AJ47" t="s">
        <v>2</v>
      </c>
      <c r="AK47" t="s">
        <v>2</v>
      </c>
      <c r="AL47" t="s">
        <v>2</v>
      </c>
      <c r="AM47" t="s">
        <v>2</v>
      </c>
    </row>
    <row r="48" spans="1:39" x14ac:dyDescent="0.3">
      <c r="A48" s="1" t="s">
        <v>631</v>
      </c>
      <c r="B48" t="s">
        <v>22</v>
      </c>
      <c r="C48" t="s">
        <v>2</v>
      </c>
      <c r="D48" t="s">
        <v>632</v>
      </c>
      <c r="E48">
        <v>1.0043169999999999</v>
      </c>
      <c r="F48" t="s">
        <v>2734</v>
      </c>
      <c r="G48">
        <f t="shared" si="0"/>
        <v>1.4259999999999999</v>
      </c>
      <c r="H48">
        <v>1.2130000000000001</v>
      </c>
      <c r="I48">
        <v>1.165</v>
      </c>
      <c r="J48" t="s">
        <v>2060</v>
      </c>
      <c r="K48" t="s">
        <v>1787</v>
      </c>
      <c r="L48" t="s">
        <v>2</v>
      </c>
      <c r="M48" t="s">
        <v>2</v>
      </c>
      <c r="N48" t="s">
        <v>22</v>
      </c>
      <c r="O48" t="s">
        <v>2</v>
      </c>
      <c r="P48" t="s">
        <v>24</v>
      </c>
      <c r="Q48" t="s">
        <v>540</v>
      </c>
      <c r="R48">
        <v>585.79999999999995</v>
      </c>
      <c r="S48">
        <v>0.69701999999999997</v>
      </c>
      <c r="T48" t="s">
        <v>2</v>
      </c>
      <c r="U48">
        <v>0</v>
      </c>
      <c r="V48" s="10">
        <v>2068000000000000</v>
      </c>
      <c r="W48" t="s">
        <v>30</v>
      </c>
      <c r="X48" t="s">
        <v>2736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J48" t="s">
        <v>2</v>
      </c>
      <c r="AK48" t="s">
        <v>2</v>
      </c>
      <c r="AL48" t="s">
        <v>2</v>
      </c>
      <c r="AM48" t="s">
        <v>2</v>
      </c>
    </row>
    <row r="49" spans="1:48" x14ac:dyDescent="0.3">
      <c r="A49" s="1" t="s">
        <v>640</v>
      </c>
      <c r="B49" t="s">
        <v>22</v>
      </c>
      <c r="C49" t="s">
        <v>2</v>
      </c>
      <c r="D49" t="s">
        <v>641</v>
      </c>
      <c r="E49">
        <v>1.002802</v>
      </c>
      <c r="F49" t="s">
        <v>2737</v>
      </c>
      <c r="G49">
        <f t="shared" si="0"/>
        <v>1.423</v>
      </c>
      <c r="H49">
        <v>1.212</v>
      </c>
      <c r="I49">
        <v>1.1639999999999999</v>
      </c>
      <c r="J49" t="s">
        <v>2064</v>
      </c>
      <c r="K49" t="s">
        <v>1790</v>
      </c>
      <c r="L49" t="s">
        <v>2</v>
      </c>
      <c r="M49" t="s">
        <v>2</v>
      </c>
      <c r="N49" t="s">
        <v>22</v>
      </c>
      <c r="O49" t="s">
        <v>2</v>
      </c>
      <c r="P49" t="s">
        <v>24</v>
      </c>
      <c r="Q49" t="s">
        <v>540</v>
      </c>
      <c r="R49">
        <v>585.79999999999995</v>
      </c>
      <c r="S49">
        <v>0.69699999999999995</v>
      </c>
      <c r="T49" t="s">
        <v>2</v>
      </c>
      <c r="U49">
        <v>0</v>
      </c>
      <c r="V49" s="10">
        <v>2064000000000000</v>
      </c>
      <c r="W49" t="s">
        <v>30</v>
      </c>
      <c r="X49" t="s">
        <v>2738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  <c r="AI49" t="s">
        <v>2</v>
      </c>
      <c r="AJ49" t="s">
        <v>2</v>
      </c>
      <c r="AK49" t="s">
        <v>2</v>
      </c>
      <c r="AL49" t="s">
        <v>2</v>
      </c>
      <c r="AM49" t="s">
        <v>2</v>
      </c>
      <c r="AO49" t="s">
        <v>3028</v>
      </c>
      <c r="AP49" t="s">
        <v>3029</v>
      </c>
      <c r="AQ49" t="s">
        <v>3030</v>
      </c>
      <c r="AR49" t="s">
        <v>3031</v>
      </c>
      <c r="AS49" t="s">
        <v>3032</v>
      </c>
      <c r="AT49" t="s">
        <v>3035</v>
      </c>
      <c r="AU49" t="s">
        <v>3033</v>
      </c>
      <c r="AV49" t="s">
        <v>3034</v>
      </c>
    </row>
    <row r="50" spans="1:48" s="3" customFormat="1" x14ac:dyDescent="0.3">
      <c r="A50" s="2" t="s">
        <v>648</v>
      </c>
      <c r="B50" s="3" t="s">
        <v>22</v>
      </c>
      <c r="C50" s="3" t="s">
        <v>2</v>
      </c>
      <c r="D50" s="3" t="s">
        <v>649</v>
      </c>
      <c r="E50" s="3" t="s">
        <v>2739</v>
      </c>
      <c r="F50" s="3" t="s">
        <v>2740</v>
      </c>
      <c r="G50">
        <f t="shared" si="0"/>
        <v>1.421</v>
      </c>
      <c r="H50" s="3" t="s">
        <v>871</v>
      </c>
      <c r="I50" s="3" t="s">
        <v>1291</v>
      </c>
      <c r="J50" s="3" t="s">
        <v>2068</v>
      </c>
      <c r="K50" s="3" t="s">
        <v>1150</v>
      </c>
      <c r="L50" s="3" t="s">
        <v>2</v>
      </c>
      <c r="M50" s="3" t="s">
        <v>2</v>
      </c>
      <c r="N50" s="3" t="s">
        <v>22</v>
      </c>
      <c r="O50" s="3" t="s">
        <v>2</v>
      </c>
      <c r="P50" s="3" t="s">
        <v>24</v>
      </c>
      <c r="Q50" s="3" t="s">
        <v>570</v>
      </c>
      <c r="R50" s="3" t="s">
        <v>1287</v>
      </c>
      <c r="S50" s="3" t="s">
        <v>1379</v>
      </c>
      <c r="T50" s="3" t="s">
        <v>2</v>
      </c>
      <c r="U50" s="3" t="s">
        <v>28</v>
      </c>
      <c r="V50" s="3" t="s">
        <v>2741</v>
      </c>
      <c r="W50" s="3" t="s">
        <v>30</v>
      </c>
      <c r="X50" s="3" t="s">
        <v>1386</v>
      </c>
      <c r="Y50" s="3" t="s">
        <v>2</v>
      </c>
      <c r="Z50" s="3" t="s">
        <v>2</v>
      </c>
      <c r="AA50" s="3" t="s">
        <v>2</v>
      </c>
      <c r="AB50" s="3" t="s">
        <v>2</v>
      </c>
      <c r="AC50" s="3" t="s">
        <v>2</v>
      </c>
      <c r="AD50" s="3" t="s">
        <v>2</v>
      </c>
      <c r="AE50" s="3" t="s">
        <v>2</v>
      </c>
      <c r="AF50" s="3" t="s">
        <v>2</v>
      </c>
      <c r="AG50" s="3" t="s">
        <v>2</v>
      </c>
      <c r="AH50" s="3" t="s">
        <v>2</v>
      </c>
      <c r="AI50" s="3" t="s">
        <v>2</v>
      </c>
      <c r="AJ50" s="3" t="s">
        <v>2</v>
      </c>
      <c r="AK50" s="3" t="s">
        <v>2</v>
      </c>
      <c r="AL50" s="3" t="s">
        <v>2</v>
      </c>
      <c r="AM50" s="3" t="s">
        <v>2</v>
      </c>
    </row>
    <row r="51" spans="1:48" s="5" customFormat="1" x14ac:dyDescent="0.3">
      <c r="A51" s="4" t="s">
        <v>658</v>
      </c>
      <c r="B51" s="5" t="s">
        <v>22</v>
      </c>
      <c r="C51" s="5" t="s">
        <v>2</v>
      </c>
      <c r="D51" s="5" t="s">
        <v>659</v>
      </c>
      <c r="E51" s="5" t="s">
        <v>2742</v>
      </c>
      <c r="F51" s="5" t="s">
        <v>2743</v>
      </c>
      <c r="G51">
        <f t="shared" si="0"/>
        <v>1.4179999999999999</v>
      </c>
      <c r="H51" s="5" t="s">
        <v>2268</v>
      </c>
      <c r="I51" s="5" t="s">
        <v>437</v>
      </c>
      <c r="J51" s="5" t="s">
        <v>2071</v>
      </c>
      <c r="K51" s="5" t="s">
        <v>789</v>
      </c>
      <c r="L51" s="5" t="s">
        <v>2</v>
      </c>
      <c r="M51" s="5" t="s">
        <v>2</v>
      </c>
      <c r="N51" s="5" t="s">
        <v>22</v>
      </c>
      <c r="O51" s="5" t="s">
        <v>2</v>
      </c>
      <c r="P51" s="5" t="s">
        <v>24</v>
      </c>
      <c r="Q51" s="5" t="s">
        <v>570</v>
      </c>
      <c r="R51" s="5" t="s">
        <v>1287</v>
      </c>
      <c r="S51" s="5" t="s">
        <v>1769</v>
      </c>
      <c r="T51" s="5" t="s">
        <v>2</v>
      </c>
      <c r="U51" s="5" t="s">
        <v>28</v>
      </c>
      <c r="V51" s="5" t="s">
        <v>1991</v>
      </c>
      <c r="W51" s="5" t="s">
        <v>30</v>
      </c>
      <c r="X51" s="5" t="s">
        <v>2744</v>
      </c>
      <c r="Y51" s="5" t="s">
        <v>2</v>
      </c>
      <c r="Z51" s="5" t="s">
        <v>2</v>
      </c>
      <c r="AA51" s="5" t="s">
        <v>2</v>
      </c>
      <c r="AB51" s="5" t="s">
        <v>2</v>
      </c>
      <c r="AC51" s="5" t="s">
        <v>2</v>
      </c>
      <c r="AD51" s="5" t="s">
        <v>2</v>
      </c>
      <c r="AE51" s="5" t="s">
        <v>2</v>
      </c>
      <c r="AF51" s="5" t="s">
        <v>2</v>
      </c>
      <c r="AG51" s="5" t="s">
        <v>2</v>
      </c>
      <c r="AH51" s="5" t="s">
        <v>2</v>
      </c>
      <c r="AI51" s="5" t="s">
        <v>2</v>
      </c>
      <c r="AJ51" s="5" t="s">
        <v>2</v>
      </c>
      <c r="AK51" s="5" t="s">
        <v>2</v>
      </c>
      <c r="AL51" s="5" t="s">
        <v>2</v>
      </c>
      <c r="AM51" s="5" t="s">
        <v>2</v>
      </c>
      <c r="AO51" s="5">
        <f>D50+(1-E50)*(D51-D50)/(E51-E50)</f>
        <v>505.23633969716917</v>
      </c>
      <c r="AP51" s="6">
        <f>MAX(E2:E50)</f>
        <v>1.0924780000000001</v>
      </c>
      <c r="AQ51" s="6">
        <f>MAX(H2:H50)</f>
        <v>1.8959999999999999</v>
      </c>
      <c r="AR51" s="6">
        <f>MAX(I2:I50)</f>
        <v>1.4339999999999999</v>
      </c>
      <c r="AS51" s="5">
        <f>E2</f>
        <v>1.081043</v>
      </c>
      <c r="AT51" s="5">
        <f>G2</f>
        <v>2.4409999999999998</v>
      </c>
      <c r="AU51" s="5">
        <f>MAX(G2:G50)</f>
        <v>2.5920000000000001</v>
      </c>
      <c r="AV51" s="5">
        <f>G50+(1-E50)*(G51-G50)/(E51-E50)</f>
        <v>1.4184581961816984</v>
      </c>
    </row>
    <row r="52" spans="1:48" x14ac:dyDescent="0.3">
      <c r="A52" s="1" t="s">
        <v>667</v>
      </c>
      <c r="B52" t="s">
        <v>22</v>
      </c>
      <c r="C52" t="s">
        <v>2</v>
      </c>
      <c r="D52" t="s">
        <v>668</v>
      </c>
      <c r="E52" t="s">
        <v>2745</v>
      </c>
      <c r="F52" t="s">
        <v>2746</v>
      </c>
      <c r="G52">
        <f t="shared" si="0"/>
        <v>1.415</v>
      </c>
      <c r="H52" t="s">
        <v>286</v>
      </c>
      <c r="I52" t="s">
        <v>985</v>
      </c>
      <c r="J52" t="s">
        <v>2075</v>
      </c>
      <c r="K52" t="s">
        <v>1522</v>
      </c>
      <c r="L52" t="s">
        <v>2</v>
      </c>
      <c r="M52" t="s">
        <v>2</v>
      </c>
      <c r="N52" t="s">
        <v>22</v>
      </c>
      <c r="O52" t="s">
        <v>2</v>
      </c>
      <c r="P52" t="s">
        <v>24</v>
      </c>
      <c r="Q52" t="s">
        <v>570</v>
      </c>
      <c r="R52" t="s">
        <v>1287</v>
      </c>
      <c r="S52" t="s">
        <v>1321</v>
      </c>
      <c r="T52" t="s">
        <v>2</v>
      </c>
      <c r="U52" t="s">
        <v>28</v>
      </c>
      <c r="V52" t="s">
        <v>2747</v>
      </c>
      <c r="W52" t="s">
        <v>30</v>
      </c>
      <c r="X52" t="s">
        <v>2748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  <c r="AI52" t="s">
        <v>2</v>
      </c>
      <c r="AJ52" t="s">
        <v>2</v>
      </c>
      <c r="AK52" t="s">
        <v>2</v>
      </c>
      <c r="AL52" t="s">
        <v>2</v>
      </c>
      <c r="AM52" t="s">
        <v>2</v>
      </c>
    </row>
    <row r="53" spans="1:48" x14ac:dyDescent="0.3">
      <c r="A53" s="1" t="s">
        <v>675</v>
      </c>
      <c r="B53" t="s">
        <v>22</v>
      </c>
      <c r="C53" t="s">
        <v>2</v>
      </c>
      <c r="D53" t="s">
        <v>676</v>
      </c>
      <c r="E53" t="s">
        <v>2749</v>
      </c>
      <c r="F53" t="s">
        <v>2750</v>
      </c>
      <c r="G53">
        <f t="shared" si="0"/>
        <v>1.4119999999999999</v>
      </c>
      <c r="H53" t="s">
        <v>878</v>
      </c>
      <c r="I53" t="s">
        <v>992</v>
      </c>
      <c r="J53" t="s">
        <v>2078</v>
      </c>
      <c r="K53" t="s">
        <v>1163</v>
      </c>
      <c r="L53" t="s">
        <v>2</v>
      </c>
      <c r="M53" t="s">
        <v>2</v>
      </c>
      <c r="N53" t="s">
        <v>22</v>
      </c>
      <c r="O53" t="s">
        <v>2</v>
      </c>
      <c r="P53" t="s">
        <v>24</v>
      </c>
      <c r="Q53" t="s">
        <v>570</v>
      </c>
      <c r="R53" t="s">
        <v>1287</v>
      </c>
      <c r="S53" t="s">
        <v>1773</v>
      </c>
      <c r="T53" t="s">
        <v>2</v>
      </c>
      <c r="U53" t="s">
        <v>28</v>
      </c>
      <c r="V53" t="s">
        <v>2751</v>
      </c>
      <c r="W53" t="s">
        <v>30</v>
      </c>
      <c r="X53" t="s">
        <v>488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2</v>
      </c>
      <c r="AJ53" t="s">
        <v>2</v>
      </c>
      <c r="AK53" t="s">
        <v>2</v>
      </c>
      <c r="AL53" t="s">
        <v>2</v>
      </c>
      <c r="AM53" t="s">
        <v>2</v>
      </c>
    </row>
    <row r="54" spans="1:48" x14ac:dyDescent="0.3">
      <c r="A54" s="1" t="s">
        <v>684</v>
      </c>
      <c r="B54" t="s">
        <v>22</v>
      </c>
      <c r="C54" t="s">
        <v>2</v>
      </c>
      <c r="D54" t="s">
        <v>685</v>
      </c>
      <c r="E54" t="s">
        <v>2752</v>
      </c>
      <c r="F54" t="s">
        <v>2753</v>
      </c>
      <c r="G54">
        <f t="shared" si="0"/>
        <v>1.409</v>
      </c>
      <c r="H54" t="s">
        <v>1743</v>
      </c>
      <c r="I54" t="s">
        <v>60</v>
      </c>
      <c r="J54" t="s">
        <v>2082</v>
      </c>
      <c r="K54" t="s">
        <v>1170</v>
      </c>
      <c r="L54" t="s">
        <v>2</v>
      </c>
      <c r="M54" t="s">
        <v>2</v>
      </c>
      <c r="N54" t="s">
        <v>22</v>
      </c>
      <c r="O54" t="s">
        <v>2</v>
      </c>
      <c r="P54" t="s">
        <v>24</v>
      </c>
      <c r="Q54" t="s">
        <v>610</v>
      </c>
      <c r="R54" t="s">
        <v>1287</v>
      </c>
      <c r="S54" t="s">
        <v>1776</v>
      </c>
      <c r="T54" t="s">
        <v>2</v>
      </c>
      <c r="U54" t="s">
        <v>28</v>
      </c>
      <c r="V54" t="s">
        <v>2754</v>
      </c>
      <c r="W54" t="s">
        <v>30</v>
      </c>
      <c r="X54" t="s">
        <v>882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2</v>
      </c>
      <c r="AJ54" t="s">
        <v>2</v>
      </c>
      <c r="AK54" t="s">
        <v>2</v>
      </c>
      <c r="AL54" t="s">
        <v>2</v>
      </c>
      <c r="AM54" t="s">
        <v>2</v>
      </c>
    </row>
    <row r="55" spans="1:48" x14ac:dyDescent="0.3">
      <c r="A55" s="1" t="s">
        <v>693</v>
      </c>
      <c r="B55" t="s">
        <v>22</v>
      </c>
      <c r="C55" t="s">
        <v>2</v>
      </c>
      <c r="D55" t="s">
        <v>694</v>
      </c>
      <c r="E55" t="s">
        <v>2755</v>
      </c>
      <c r="F55" t="s">
        <v>2756</v>
      </c>
      <c r="G55">
        <f t="shared" si="0"/>
        <v>1.405</v>
      </c>
      <c r="H55" t="s">
        <v>1424</v>
      </c>
      <c r="I55" t="s">
        <v>200</v>
      </c>
      <c r="J55" t="s">
        <v>2086</v>
      </c>
      <c r="K55" t="s">
        <v>1175</v>
      </c>
      <c r="L55" t="s">
        <v>2</v>
      </c>
      <c r="M55" t="s">
        <v>2</v>
      </c>
      <c r="N55" t="s">
        <v>22</v>
      </c>
      <c r="O55" t="s">
        <v>2</v>
      </c>
      <c r="P55" t="s">
        <v>24</v>
      </c>
      <c r="Q55" t="s">
        <v>610</v>
      </c>
      <c r="R55" t="s">
        <v>1287</v>
      </c>
      <c r="S55" t="s">
        <v>2535</v>
      </c>
      <c r="T55" t="s">
        <v>2</v>
      </c>
      <c r="U55" t="s">
        <v>28</v>
      </c>
      <c r="V55" t="s">
        <v>2000</v>
      </c>
      <c r="W55" t="s">
        <v>30</v>
      </c>
      <c r="X55" t="s">
        <v>2757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  <c r="AF55" t="s">
        <v>2</v>
      </c>
      <c r="AG55" t="s">
        <v>2</v>
      </c>
      <c r="AH55" t="s">
        <v>2</v>
      </c>
      <c r="AI55" t="s">
        <v>2</v>
      </c>
      <c r="AJ55" t="s">
        <v>2</v>
      </c>
      <c r="AK55" t="s">
        <v>2</v>
      </c>
      <c r="AL55" t="s">
        <v>2</v>
      </c>
      <c r="AM55" t="s">
        <v>2</v>
      </c>
    </row>
    <row r="56" spans="1:48" x14ac:dyDescent="0.3">
      <c r="A56" s="1" t="s">
        <v>701</v>
      </c>
      <c r="B56" t="s">
        <v>22</v>
      </c>
      <c r="C56" t="s">
        <v>2</v>
      </c>
      <c r="D56" t="s">
        <v>702</v>
      </c>
      <c r="E56" t="s">
        <v>2758</v>
      </c>
      <c r="F56" t="s">
        <v>2759</v>
      </c>
      <c r="G56">
        <f t="shared" si="0"/>
        <v>1.4019999999999999</v>
      </c>
      <c r="H56" t="s">
        <v>298</v>
      </c>
      <c r="I56" t="s">
        <v>1004</v>
      </c>
      <c r="J56" t="s">
        <v>2090</v>
      </c>
      <c r="K56" t="s">
        <v>1540</v>
      </c>
      <c r="L56" t="s">
        <v>2</v>
      </c>
      <c r="M56" t="s">
        <v>2</v>
      </c>
      <c r="N56" t="s">
        <v>22</v>
      </c>
      <c r="O56" t="s">
        <v>2</v>
      </c>
      <c r="P56" t="s">
        <v>24</v>
      </c>
      <c r="Q56" t="s">
        <v>610</v>
      </c>
      <c r="R56" t="s">
        <v>1287</v>
      </c>
      <c r="S56" t="s">
        <v>1391</v>
      </c>
      <c r="T56" t="s">
        <v>2</v>
      </c>
      <c r="U56" t="s">
        <v>28</v>
      </c>
      <c r="V56" t="s">
        <v>2760</v>
      </c>
      <c r="W56" t="s">
        <v>30</v>
      </c>
      <c r="X56" t="s">
        <v>2761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</v>
      </c>
      <c r="AK56" t="s">
        <v>2</v>
      </c>
      <c r="AL56" t="s">
        <v>2</v>
      </c>
      <c r="AM56" t="s">
        <v>2</v>
      </c>
    </row>
    <row r="57" spans="1:48" x14ac:dyDescent="0.3">
      <c r="A57" s="1" t="s">
        <v>710</v>
      </c>
      <c r="B57" t="s">
        <v>22</v>
      </c>
      <c r="C57" t="s">
        <v>2</v>
      </c>
      <c r="D57" t="s">
        <v>711</v>
      </c>
      <c r="E57" t="s">
        <v>2762</v>
      </c>
      <c r="F57" t="s">
        <v>2763</v>
      </c>
      <c r="G57">
        <f t="shared" si="0"/>
        <v>1.399</v>
      </c>
      <c r="H57" t="s">
        <v>1430</v>
      </c>
      <c r="I57" t="s">
        <v>1390</v>
      </c>
      <c r="J57" t="s">
        <v>2094</v>
      </c>
      <c r="K57" t="s">
        <v>831</v>
      </c>
      <c r="L57" t="s">
        <v>2</v>
      </c>
      <c r="M57" t="s">
        <v>2</v>
      </c>
      <c r="N57" t="s">
        <v>22</v>
      </c>
      <c r="O57" t="s">
        <v>2</v>
      </c>
      <c r="P57" t="s">
        <v>24</v>
      </c>
      <c r="Q57" t="s">
        <v>610</v>
      </c>
      <c r="R57" t="s">
        <v>1287</v>
      </c>
      <c r="S57" t="s">
        <v>2541</v>
      </c>
      <c r="T57" t="s">
        <v>2</v>
      </c>
      <c r="U57" t="s">
        <v>28</v>
      </c>
      <c r="V57" t="s">
        <v>2764</v>
      </c>
      <c r="W57" t="s">
        <v>30</v>
      </c>
      <c r="X57" t="s">
        <v>2765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2</v>
      </c>
      <c r="AK57" t="s">
        <v>2</v>
      </c>
      <c r="AL57" t="s">
        <v>2</v>
      </c>
      <c r="AM57" t="s">
        <v>2</v>
      </c>
    </row>
    <row r="58" spans="1:48" x14ac:dyDescent="0.3">
      <c r="A58" s="1" t="s">
        <v>720</v>
      </c>
      <c r="B58" t="s">
        <v>22</v>
      </c>
      <c r="C58" t="s">
        <v>2</v>
      </c>
      <c r="D58" t="s">
        <v>721</v>
      </c>
      <c r="E58" t="s">
        <v>2766</v>
      </c>
      <c r="F58" t="s">
        <v>2767</v>
      </c>
      <c r="G58">
        <f t="shared" si="0"/>
        <v>1.395</v>
      </c>
      <c r="H58" t="s">
        <v>50</v>
      </c>
      <c r="I58" t="s">
        <v>1022</v>
      </c>
      <c r="J58" t="s">
        <v>2099</v>
      </c>
      <c r="K58" t="s">
        <v>2768</v>
      </c>
      <c r="L58" t="s">
        <v>2</v>
      </c>
      <c r="M58" t="s">
        <v>2</v>
      </c>
      <c r="N58" t="s">
        <v>22</v>
      </c>
      <c r="O58" t="s">
        <v>2</v>
      </c>
      <c r="P58" t="s">
        <v>24</v>
      </c>
      <c r="Q58" t="s">
        <v>610</v>
      </c>
      <c r="R58" t="s">
        <v>63</v>
      </c>
      <c r="S58" t="s">
        <v>1784</v>
      </c>
      <c r="T58" t="s">
        <v>2</v>
      </c>
      <c r="U58" t="s">
        <v>28</v>
      </c>
      <c r="V58" t="s">
        <v>2769</v>
      </c>
      <c r="W58" t="s">
        <v>30</v>
      </c>
      <c r="X58" t="s">
        <v>2770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</row>
    <row r="59" spans="1:48" x14ac:dyDescent="0.3">
      <c r="A59" s="1" t="s">
        <v>730</v>
      </c>
      <c r="B59" t="s">
        <v>22</v>
      </c>
      <c r="C59" t="s">
        <v>2</v>
      </c>
      <c r="D59" t="s">
        <v>731</v>
      </c>
      <c r="E59" t="s">
        <v>2771</v>
      </c>
      <c r="F59" t="s">
        <v>2772</v>
      </c>
      <c r="G59">
        <f t="shared" si="0"/>
        <v>1.391</v>
      </c>
      <c r="H59" t="s">
        <v>310</v>
      </c>
      <c r="I59" t="s">
        <v>494</v>
      </c>
      <c r="J59" t="s">
        <v>2104</v>
      </c>
      <c r="K59" t="s">
        <v>1822</v>
      </c>
      <c r="L59" t="s">
        <v>2</v>
      </c>
      <c r="M59" t="s">
        <v>2</v>
      </c>
      <c r="N59" t="s">
        <v>22</v>
      </c>
      <c r="O59" t="s">
        <v>2</v>
      </c>
      <c r="P59" t="s">
        <v>24</v>
      </c>
      <c r="Q59" t="s">
        <v>664</v>
      </c>
      <c r="R59" t="s">
        <v>63</v>
      </c>
      <c r="S59" t="s">
        <v>1397</v>
      </c>
      <c r="T59" t="s">
        <v>2</v>
      </c>
      <c r="U59" t="s">
        <v>28</v>
      </c>
      <c r="V59" t="s">
        <v>2292</v>
      </c>
      <c r="W59" t="s">
        <v>30</v>
      </c>
      <c r="X59" t="s">
        <v>2773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</v>
      </c>
      <c r="AJ59" t="s">
        <v>2</v>
      </c>
      <c r="AK59" t="s">
        <v>2</v>
      </c>
      <c r="AL59" t="s">
        <v>2</v>
      </c>
      <c r="AM59" t="s">
        <v>2</v>
      </c>
    </row>
    <row r="60" spans="1:48" x14ac:dyDescent="0.3">
      <c r="A60" s="1" t="s">
        <v>739</v>
      </c>
      <c r="B60" t="s">
        <v>22</v>
      </c>
      <c r="C60" t="s">
        <v>2</v>
      </c>
      <c r="D60" t="s">
        <v>740</v>
      </c>
      <c r="E60" t="s">
        <v>2774</v>
      </c>
      <c r="F60" t="s">
        <v>2775</v>
      </c>
      <c r="G60">
        <f t="shared" si="0"/>
        <v>1.3879999999999999</v>
      </c>
      <c r="H60" t="s">
        <v>2275</v>
      </c>
      <c r="I60" t="s">
        <v>505</v>
      </c>
      <c r="J60" t="s">
        <v>2108</v>
      </c>
      <c r="K60" t="s">
        <v>1196</v>
      </c>
      <c r="L60" t="s">
        <v>2</v>
      </c>
      <c r="M60" t="s">
        <v>2</v>
      </c>
      <c r="N60" t="s">
        <v>22</v>
      </c>
      <c r="O60" t="s">
        <v>2</v>
      </c>
      <c r="P60" t="s">
        <v>24</v>
      </c>
      <c r="Q60" t="s">
        <v>664</v>
      </c>
      <c r="R60" t="s">
        <v>63</v>
      </c>
      <c r="S60" t="s">
        <v>1316</v>
      </c>
      <c r="T60" t="s">
        <v>2</v>
      </c>
      <c r="U60" t="s">
        <v>28</v>
      </c>
      <c r="V60" t="s">
        <v>2575</v>
      </c>
      <c r="W60" t="s">
        <v>30</v>
      </c>
      <c r="X60" t="s">
        <v>2776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  <c r="AF60" t="s">
        <v>2</v>
      </c>
      <c r="AG60" t="s">
        <v>2</v>
      </c>
      <c r="AH60" t="s">
        <v>2</v>
      </c>
      <c r="AI60" t="s">
        <v>2</v>
      </c>
      <c r="AJ60" t="s">
        <v>2</v>
      </c>
      <c r="AK60" t="s">
        <v>2</v>
      </c>
      <c r="AL60" t="s">
        <v>2</v>
      </c>
      <c r="AM60" t="s">
        <v>2</v>
      </c>
    </row>
    <row r="61" spans="1:48" x14ac:dyDescent="0.3">
      <c r="A61" s="1" t="s">
        <v>748</v>
      </c>
      <c r="B61" t="s">
        <v>22</v>
      </c>
      <c r="C61" t="s">
        <v>2</v>
      </c>
      <c r="D61" t="s">
        <v>749</v>
      </c>
      <c r="E61" t="s">
        <v>2777</v>
      </c>
      <c r="F61" t="s">
        <v>2778</v>
      </c>
      <c r="G61">
        <f t="shared" si="0"/>
        <v>1.385</v>
      </c>
      <c r="H61" t="s">
        <v>1752</v>
      </c>
      <c r="I61" t="s">
        <v>1058</v>
      </c>
      <c r="J61" t="s">
        <v>2112</v>
      </c>
      <c r="K61" t="s">
        <v>1201</v>
      </c>
      <c r="L61" t="s">
        <v>2</v>
      </c>
      <c r="M61" t="s">
        <v>2</v>
      </c>
      <c r="N61" t="s">
        <v>22</v>
      </c>
      <c r="O61" t="s">
        <v>2</v>
      </c>
      <c r="P61" t="s">
        <v>24</v>
      </c>
      <c r="Q61" t="s">
        <v>664</v>
      </c>
      <c r="R61" t="s">
        <v>63</v>
      </c>
      <c r="S61" t="s">
        <v>1316</v>
      </c>
      <c r="T61" t="s">
        <v>2</v>
      </c>
      <c r="U61" t="s">
        <v>28</v>
      </c>
      <c r="V61" t="s">
        <v>2779</v>
      </c>
      <c r="W61" t="s">
        <v>30</v>
      </c>
      <c r="X61" t="s">
        <v>520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  <c r="AI61" t="s">
        <v>2</v>
      </c>
      <c r="AJ61" t="s">
        <v>2</v>
      </c>
      <c r="AK61" t="s">
        <v>2</v>
      </c>
      <c r="AL61" t="s">
        <v>2</v>
      </c>
      <c r="AM61" t="s">
        <v>2</v>
      </c>
    </row>
    <row r="62" spans="1:48" x14ac:dyDescent="0.3">
      <c r="A62" s="1" t="s">
        <v>757</v>
      </c>
      <c r="B62" t="s">
        <v>22</v>
      </c>
      <c r="C62" t="s">
        <v>2</v>
      </c>
      <c r="D62" t="s">
        <v>758</v>
      </c>
      <c r="E62" t="s">
        <v>2780</v>
      </c>
      <c r="F62" t="s">
        <v>2781</v>
      </c>
      <c r="G62">
        <f t="shared" si="0"/>
        <v>1.381</v>
      </c>
      <c r="H62" t="s">
        <v>321</v>
      </c>
      <c r="I62" t="s">
        <v>516</v>
      </c>
      <c r="J62" t="s">
        <v>2116</v>
      </c>
      <c r="K62" t="s">
        <v>1831</v>
      </c>
      <c r="L62" t="s">
        <v>2</v>
      </c>
      <c r="M62" t="s">
        <v>2</v>
      </c>
      <c r="N62" t="s">
        <v>22</v>
      </c>
      <c r="O62" t="s">
        <v>2</v>
      </c>
      <c r="P62" t="s">
        <v>24</v>
      </c>
      <c r="Q62" t="s">
        <v>664</v>
      </c>
      <c r="R62" t="s">
        <v>63</v>
      </c>
      <c r="S62" t="s">
        <v>1657</v>
      </c>
      <c r="T62" t="s">
        <v>2</v>
      </c>
      <c r="U62" t="s">
        <v>28</v>
      </c>
      <c r="V62" t="s">
        <v>2782</v>
      </c>
      <c r="W62" t="s">
        <v>30</v>
      </c>
      <c r="X62" t="s">
        <v>2114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  <c r="AI62" t="s">
        <v>2</v>
      </c>
      <c r="AJ62" t="s">
        <v>2</v>
      </c>
      <c r="AK62" t="s">
        <v>2</v>
      </c>
      <c r="AL62" t="s">
        <v>2</v>
      </c>
      <c r="AM62" t="s">
        <v>2</v>
      </c>
    </row>
    <row r="63" spans="1:48" x14ac:dyDescent="0.3">
      <c r="A63" s="1" t="s">
        <v>765</v>
      </c>
      <c r="B63" t="s">
        <v>22</v>
      </c>
      <c r="C63" t="s">
        <v>2</v>
      </c>
      <c r="D63" t="s">
        <v>766</v>
      </c>
      <c r="E63" t="s">
        <v>2783</v>
      </c>
      <c r="F63" t="s">
        <v>2784</v>
      </c>
      <c r="G63">
        <f t="shared" si="0"/>
        <v>1.377</v>
      </c>
      <c r="H63" t="s">
        <v>1818</v>
      </c>
      <c r="I63" t="s">
        <v>525</v>
      </c>
      <c r="J63" t="s">
        <v>2121</v>
      </c>
      <c r="K63" t="s">
        <v>1566</v>
      </c>
      <c r="L63" t="s">
        <v>2</v>
      </c>
      <c r="M63" t="s">
        <v>2</v>
      </c>
      <c r="N63" t="s">
        <v>22</v>
      </c>
      <c r="O63" t="s">
        <v>2</v>
      </c>
      <c r="P63" t="s">
        <v>24</v>
      </c>
      <c r="Q63" t="s">
        <v>664</v>
      </c>
      <c r="R63" t="s">
        <v>63</v>
      </c>
      <c r="S63" t="s">
        <v>1793</v>
      </c>
      <c r="T63" t="s">
        <v>2</v>
      </c>
      <c r="U63" t="s">
        <v>28</v>
      </c>
      <c r="V63" t="s">
        <v>2785</v>
      </c>
      <c r="W63" t="s">
        <v>30</v>
      </c>
      <c r="X63" t="s">
        <v>2786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  <c r="AI63" t="s">
        <v>2</v>
      </c>
      <c r="AJ63" t="s">
        <v>2</v>
      </c>
      <c r="AK63" t="s">
        <v>2</v>
      </c>
      <c r="AL63" t="s">
        <v>2</v>
      </c>
      <c r="AM63" t="s">
        <v>2</v>
      </c>
    </row>
    <row r="64" spans="1:48" x14ac:dyDescent="0.3">
      <c r="A64" s="1" t="s">
        <v>776</v>
      </c>
      <c r="B64" t="s">
        <v>22</v>
      </c>
      <c r="C64" t="s">
        <v>2</v>
      </c>
      <c r="D64" t="s">
        <v>777</v>
      </c>
      <c r="E64" t="s">
        <v>2787</v>
      </c>
      <c r="F64" t="s">
        <v>2788</v>
      </c>
      <c r="G64">
        <f t="shared" si="0"/>
        <v>1.373</v>
      </c>
      <c r="H64" t="s">
        <v>1459</v>
      </c>
      <c r="I64" t="s">
        <v>1113</v>
      </c>
      <c r="J64" t="s">
        <v>2126</v>
      </c>
      <c r="K64" t="s">
        <v>1570</v>
      </c>
      <c r="L64" t="s">
        <v>2</v>
      </c>
      <c r="M64" t="s">
        <v>2</v>
      </c>
      <c r="N64" t="s">
        <v>22</v>
      </c>
      <c r="O64" t="s">
        <v>2</v>
      </c>
      <c r="P64" t="s">
        <v>24</v>
      </c>
      <c r="Q64" t="s">
        <v>716</v>
      </c>
      <c r="R64" t="s">
        <v>63</v>
      </c>
      <c r="S64" t="s">
        <v>1402</v>
      </c>
      <c r="T64" t="s">
        <v>2</v>
      </c>
      <c r="U64" t="s">
        <v>28</v>
      </c>
      <c r="V64" t="s">
        <v>2789</v>
      </c>
      <c r="W64" t="s">
        <v>30</v>
      </c>
      <c r="X64" t="s">
        <v>2790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 t="s">
        <v>2</v>
      </c>
      <c r="AG64" t="s">
        <v>2</v>
      </c>
      <c r="AH64" t="s">
        <v>2</v>
      </c>
      <c r="AI64" t="s">
        <v>2</v>
      </c>
      <c r="AJ64" t="s">
        <v>2</v>
      </c>
      <c r="AK64" t="s">
        <v>2</v>
      </c>
      <c r="AL64" t="s">
        <v>2</v>
      </c>
      <c r="AM64" t="s">
        <v>2</v>
      </c>
    </row>
    <row r="65" spans="1:39" x14ac:dyDescent="0.3">
      <c r="A65" s="1" t="s">
        <v>784</v>
      </c>
      <c r="B65" t="s">
        <v>22</v>
      </c>
      <c r="C65" t="s">
        <v>2</v>
      </c>
      <c r="D65" t="s">
        <v>785</v>
      </c>
      <c r="E65" t="s">
        <v>2791</v>
      </c>
      <c r="F65" t="s">
        <v>2792</v>
      </c>
      <c r="G65">
        <f t="shared" si="0"/>
        <v>1.369</v>
      </c>
      <c r="H65" t="s">
        <v>332</v>
      </c>
      <c r="I65" t="s">
        <v>1130</v>
      </c>
      <c r="J65" t="s">
        <v>2131</v>
      </c>
      <c r="K65" t="s">
        <v>1575</v>
      </c>
      <c r="L65" t="s">
        <v>2</v>
      </c>
      <c r="M65" t="s">
        <v>2</v>
      </c>
      <c r="N65" t="s">
        <v>22</v>
      </c>
      <c r="O65" t="s">
        <v>2</v>
      </c>
      <c r="P65" t="s">
        <v>24</v>
      </c>
      <c r="Q65" t="s">
        <v>716</v>
      </c>
      <c r="R65" t="s">
        <v>63</v>
      </c>
      <c r="S65" t="s">
        <v>1402</v>
      </c>
      <c r="T65" t="s">
        <v>2</v>
      </c>
      <c r="U65" t="s">
        <v>28</v>
      </c>
      <c r="V65" t="s">
        <v>2793</v>
      </c>
      <c r="W65" t="s">
        <v>30</v>
      </c>
      <c r="X65" t="s">
        <v>2794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  <c r="AF65" t="s">
        <v>2</v>
      </c>
      <c r="AG65" t="s">
        <v>2</v>
      </c>
      <c r="AH65" t="s">
        <v>2</v>
      </c>
      <c r="AI65" t="s">
        <v>2</v>
      </c>
      <c r="AJ65" t="s">
        <v>2</v>
      </c>
      <c r="AK65" t="s">
        <v>2</v>
      </c>
      <c r="AL65" t="s">
        <v>2</v>
      </c>
      <c r="AM65" t="s">
        <v>2</v>
      </c>
    </row>
    <row r="66" spans="1:39" x14ac:dyDescent="0.3">
      <c r="A66" s="1" t="s">
        <v>793</v>
      </c>
      <c r="B66" t="s">
        <v>22</v>
      </c>
      <c r="C66" t="s">
        <v>2</v>
      </c>
      <c r="D66" t="s">
        <v>794</v>
      </c>
      <c r="E66" t="s">
        <v>2795</v>
      </c>
      <c r="F66" t="s">
        <v>2796</v>
      </c>
      <c r="G66">
        <f t="shared" si="0"/>
        <v>1.3660000000000001</v>
      </c>
      <c r="H66" t="s">
        <v>1471</v>
      </c>
      <c r="I66" t="s">
        <v>548</v>
      </c>
      <c r="J66" t="s">
        <v>2136</v>
      </c>
      <c r="K66" t="s">
        <v>2596</v>
      </c>
      <c r="L66" t="s">
        <v>2</v>
      </c>
      <c r="M66" t="s">
        <v>2</v>
      </c>
      <c r="N66" t="s">
        <v>22</v>
      </c>
      <c r="O66" t="s">
        <v>2</v>
      </c>
      <c r="P66" t="s">
        <v>24</v>
      </c>
      <c r="Q66" t="s">
        <v>716</v>
      </c>
      <c r="R66" t="s">
        <v>63</v>
      </c>
      <c r="S66" t="s">
        <v>1798</v>
      </c>
      <c r="T66" t="s">
        <v>2</v>
      </c>
      <c r="U66" t="s">
        <v>28</v>
      </c>
      <c r="V66" t="s">
        <v>2797</v>
      </c>
      <c r="W66" t="s">
        <v>30</v>
      </c>
      <c r="X66" t="s">
        <v>543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 t="s">
        <v>2</v>
      </c>
      <c r="AG66" t="s">
        <v>2</v>
      </c>
      <c r="AH66" t="s">
        <v>2</v>
      </c>
      <c r="AI66" t="s">
        <v>2</v>
      </c>
      <c r="AJ66" t="s">
        <v>2</v>
      </c>
      <c r="AK66" t="s">
        <v>2</v>
      </c>
      <c r="AL66" t="s">
        <v>2</v>
      </c>
      <c r="AM66" t="s">
        <v>2</v>
      </c>
    </row>
    <row r="67" spans="1:39" x14ac:dyDescent="0.3">
      <c r="A67" s="1" t="s">
        <v>801</v>
      </c>
      <c r="B67" t="s">
        <v>22</v>
      </c>
      <c r="C67" t="s">
        <v>2</v>
      </c>
      <c r="D67" t="s">
        <v>53</v>
      </c>
      <c r="E67" t="s">
        <v>2798</v>
      </c>
      <c r="F67" t="s">
        <v>2799</v>
      </c>
      <c r="G67">
        <f t="shared" ref="G67:G70" si="1">1*LEFT(F67,5)</f>
        <v>1.3620000000000001</v>
      </c>
      <c r="H67" t="s">
        <v>1477</v>
      </c>
      <c r="I67" t="s">
        <v>70</v>
      </c>
      <c r="J67" t="s">
        <v>2141</v>
      </c>
      <c r="K67" t="s">
        <v>2800</v>
      </c>
      <c r="L67" t="s">
        <v>2</v>
      </c>
      <c r="M67" t="s">
        <v>2</v>
      </c>
      <c r="N67" t="s">
        <v>22</v>
      </c>
      <c r="O67" t="s">
        <v>2</v>
      </c>
      <c r="P67" t="s">
        <v>24</v>
      </c>
      <c r="Q67" t="s">
        <v>716</v>
      </c>
      <c r="R67" t="s">
        <v>63</v>
      </c>
      <c r="S67" t="s">
        <v>1798</v>
      </c>
      <c r="T67" t="s">
        <v>2</v>
      </c>
      <c r="U67" t="s">
        <v>28</v>
      </c>
      <c r="V67" t="s">
        <v>2593</v>
      </c>
      <c r="W67" t="s">
        <v>30</v>
      </c>
      <c r="X67" t="s">
        <v>1427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 t="s">
        <v>2</v>
      </c>
      <c r="AK67" t="s">
        <v>2</v>
      </c>
      <c r="AL67" t="s">
        <v>2</v>
      </c>
      <c r="AM67" t="s">
        <v>2</v>
      </c>
    </row>
    <row r="68" spans="1:39" x14ac:dyDescent="0.3">
      <c r="A68" s="1" t="s">
        <v>809</v>
      </c>
      <c r="B68" t="s">
        <v>22</v>
      </c>
      <c r="C68" t="s">
        <v>2</v>
      </c>
      <c r="D68" t="s">
        <v>810</v>
      </c>
      <c r="E68" t="s">
        <v>2801</v>
      </c>
      <c r="F68" t="s">
        <v>2802</v>
      </c>
      <c r="G68">
        <f t="shared" si="1"/>
        <v>1.359</v>
      </c>
      <c r="H68" t="s">
        <v>917</v>
      </c>
      <c r="I68" t="s">
        <v>1168</v>
      </c>
      <c r="J68" t="s">
        <v>2146</v>
      </c>
      <c r="K68" t="s">
        <v>2803</v>
      </c>
      <c r="L68" t="s">
        <v>2</v>
      </c>
      <c r="M68" t="s">
        <v>2</v>
      </c>
      <c r="N68" t="s">
        <v>22</v>
      </c>
      <c r="O68" t="s">
        <v>2</v>
      </c>
      <c r="P68" t="s">
        <v>24</v>
      </c>
      <c r="Q68" t="s">
        <v>716</v>
      </c>
      <c r="R68" t="s">
        <v>63</v>
      </c>
      <c r="S68" t="s">
        <v>2483</v>
      </c>
      <c r="T68" t="s">
        <v>2</v>
      </c>
      <c r="U68" t="s">
        <v>28</v>
      </c>
      <c r="V68" t="s">
        <v>2597</v>
      </c>
      <c r="W68" t="s">
        <v>30</v>
      </c>
      <c r="X68" t="s">
        <v>1755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  <c r="AI68" t="s">
        <v>2</v>
      </c>
      <c r="AJ68" t="s">
        <v>2</v>
      </c>
      <c r="AK68" t="s">
        <v>2</v>
      </c>
      <c r="AL68" t="s">
        <v>2</v>
      </c>
      <c r="AM68" t="s">
        <v>2</v>
      </c>
    </row>
    <row r="69" spans="1:39" x14ac:dyDescent="0.3">
      <c r="A69" s="1" t="s">
        <v>816</v>
      </c>
      <c r="B69" t="s">
        <v>22</v>
      </c>
      <c r="C69" t="s">
        <v>2</v>
      </c>
      <c r="D69" t="s">
        <v>817</v>
      </c>
      <c r="E69" t="s">
        <v>2804</v>
      </c>
      <c r="F69" t="s">
        <v>2805</v>
      </c>
      <c r="G69">
        <f t="shared" si="1"/>
        <v>1.355</v>
      </c>
      <c r="H69" t="s">
        <v>1340</v>
      </c>
      <c r="I69" t="s">
        <v>578</v>
      </c>
      <c r="J69" t="s">
        <v>2151</v>
      </c>
      <c r="K69" t="s">
        <v>2806</v>
      </c>
      <c r="L69" t="s">
        <v>2</v>
      </c>
      <c r="M69" t="s">
        <v>2</v>
      </c>
      <c r="N69" t="s">
        <v>22</v>
      </c>
      <c r="O69" t="s">
        <v>2</v>
      </c>
      <c r="P69" t="s">
        <v>24</v>
      </c>
      <c r="Q69" t="s">
        <v>716</v>
      </c>
      <c r="R69" t="s">
        <v>63</v>
      </c>
      <c r="S69" t="s">
        <v>2483</v>
      </c>
      <c r="T69" t="s">
        <v>2</v>
      </c>
      <c r="U69" t="s">
        <v>28</v>
      </c>
      <c r="V69" t="s">
        <v>2807</v>
      </c>
      <c r="W69" t="s">
        <v>30</v>
      </c>
      <c r="X69" t="s">
        <v>2808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  <c r="AI69" t="s">
        <v>2</v>
      </c>
      <c r="AJ69" t="s">
        <v>2</v>
      </c>
      <c r="AK69" t="s">
        <v>2</v>
      </c>
      <c r="AL69" t="s">
        <v>2</v>
      </c>
      <c r="AM69" t="s">
        <v>2</v>
      </c>
    </row>
    <row r="70" spans="1:39" x14ac:dyDescent="0.3">
      <c r="A70" s="1" t="s">
        <v>826</v>
      </c>
      <c r="B70" t="s">
        <v>22</v>
      </c>
      <c r="C70" t="s">
        <v>2</v>
      </c>
      <c r="D70" t="s">
        <v>827</v>
      </c>
      <c r="E70" t="s">
        <v>2809</v>
      </c>
      <c r="F70" t="s">
        <v>2810</v>
      </c>
      <c r="G70">
        <f t="shared" si="1"/>
        <v>1.351</v>
      </c>
      <c r="H70" t="s">
        <v>925</v>
      </c>
      <c r="I70" t="s">
        <v>607</v>
      </c>
      <c r="J70" t="s">
        <v>2156</v>
      </c>
      <c r="K70" t="s">
        <v>2811</v>
      </c>
      <c r="L70" t="s">
        <v>2</v>
      </c>
      <c r="M70" t="s">
        <v>2</v>
      </c>
      <c r="N70" t="s">
        <v>22</v>
      </c>
      <c r="O70" t="s">
        <v>2</v>
      </c>
      <c r="P70" t="s">
        <v>24</v>
      </c>
      <c r="Q70" t="s">
        <v>772</v>
      </c>
      <c r="R70" t="s">
        <v>63</v>
      </c>
      <c r="S70" t="s">
        <v>1802</v>
      </c>
      <c r="T70" t="s">
        <v>2</v>
      </c>
      <c r="U70" t="s">
        <v>28</v>
      </c>
      <c r="V70" t="s">
        <v>2812</v>
      </c>
      <c r="W70" t="s">
        <v>30</v>
      </c>
      <c r="X70" t="s">
        <v>2813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K</dc:creator>
  <cp:lastModifiedBy>Patryk Bojarski</cp:lastModifiedBy>
  <dcterms:created xsi:type="dcterms:W3CDTF">2023-05-27T15:00:42Z</dcterms:created>
  <dcterms:modified xsi:type="dcterms:W3CDTF">2023-06-01T13:16:26Z</dcterms:modified>
</cp:coreProperties>
</file>