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2022Sept-8MAT142-AlgèbreLinéaire\"/>
    </mc:Choice>
  </mc:AlternateContent>
  <xr:revisionPtr revIDLastSave="0" documentId="8_{A101BCA6-3FC7-4749-9D7E-6C340A2D3A06}" xr6:coauthVersionLast="47" xr6:coauthVersionMax="47" xr10:uidLastSave="{00000000-0000-0000-0000-000000000000}"/>
  <bookViews>
    <workbookView xWindow="-120" yWindow="-120" windowWidth="29040" windowHeight="15840" xr2:uid="{4B031162-2F70-4581-ADCD-CE10DC6D2A40}"/>
  </bookViews>
  <sheets>
    <sheet name="Feuil1" sheetId="1" r:id="rId1"/>
  </sheets>
  <definedNames>
    <definedName name="_xlnm.Print_Area" localSheetId="0">Feuil1!$K$1:$T$21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L21" i="1"/>
  <c r="L20" i="1"/>
  <c r="L19" i="1"/>
  <c r="L18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L16" i="1"/>
  <c r="L15" i="1"/>
  <c r="L14" i="1"/>
  <c r="L13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L11" i="1"/>
  <c r="L10" i="1"/>
  <c r="G21" i="1"/>
  <c r="F21" i="1"/>
  <c r="E21" i="1"/>
  <c r="D21" i="1"/>
  <c r="C21" i="1"/>
  <c r="L9" i="1"/>
  <c r="L8" i="1"/>
  <c r="D13" i="1"/>
  <c r="D18" i="1" s="1"/>
  <c r="E13" i="1"/>
  <c r="E18" i="1" s="1"/>
  <c r="C16" i="1"/>
  <c r="C15" i="1"/>
  <c r="C20" i="1" s="1"/>
  <c r="D8" i="1"/>
  <c r="E8" i="1"/>
  <c r="F8" i="1"/>
  <c r="F13" i="1" s="1"/>
  <c r="F18" i="1" s="1"/>
  <c r="G8" i="1"/>
  <c r="G13" i="1" s="1"/>
  <c r="G18" i="1" s="1"/>
  <c r="D9" i="1"/>
  <c r="D14" i="1" s="1"/>
  <c r="D19" i="1" s="1"/>
  <c r="E9" i="1"/>
  <c r="E14" i="1" s="1"/>
  <c r="E19" i="1" s="1"/>
  <c r="F9" i="1"/>
  <c r="F14" i="1" s="1"/>
  <c r="F19" i="1" s="1"/>
  <c r="G9" i="1"/>
  <c r="G14" i="1" s="1"/>
  <c r="G19" i="1" s="1"/>
  <c r="D10" i="1"/>
  <c r="E10" i="1"/>
  <c r="F10" i="1"/>
  <c r="F15" i="1" s="1"/>
  <c r="F20" i="1" s="1"/>
  <c r="G10" i="1"/>
  <c r="G15" i="1" s="1"/>
  <c r="G20" i="1" s="1"/>
  <c r="D11" i="1"/>
  <c r="D16" i="1" s="1"/>
  <c r="E11" i="1"/>
  <c r="E16" i="1" s="1"/>
  <c r="F11" i="1"/>
  <c r="F16" i="1" s="1"/>
  <c r="G11" i="1"/>
  <c r="G16" i="1" s="1"/>
  <c r="C11" i="1"/>
  <c r="C10" i="1"/>
  <c r="C9" i="1"/>
  <c r="C14" i="1" s="1"/>
  <c r="C19" i="1" s="1"/>
  <c r="C8" i="1"/>
  <c r="C13" i="1" s="1"/>
  <c r="C18" i="1" s="1"/>
  <c r="E15" i="1" l="1"/>
  <c r="E20" i="1" s="1"/>
  <c r="D15" i="1"/>
  <c r="D20" i="1" s="1"/>
</calcChain>
</file>

<file path=xl/sharedStrings.xml><?xml version="1.0" encoding="utf-8"?>
<sst xmlns="http://schemas.openxmlformats.org/spreadsheetml/2006/main" count="1" uniqueCount="1">
  <si>
    <t>Résoudre avec la méthode de 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</si>
</sst>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CE65-63F9-4DCF-A69B-73055BD77477}">
  <dimension ref="B1:Q21"/>
  <sheetViews>
    <sheetView tabSelected="1" workbookViewId="0">
      <selection activeCell="K1" sqref="K1:T21"/>
    </sheetView>
  </sheetViews>
  <sheetFormatPr baseColWidth="10" defaultRowHeight="15" x14ac:dyDescent="0.25"/>
  <cols>
    <col min="1" max="1" width="11.42578125" customWidth="1"/>
    <col min="2" max="2" width="1.42578125" customWidth="1"/>
    <col min="3" max="7" width="4.28515625" style="1" customWidth="1"/>
    <col min="8" max="8" width="1.28515625" customWidth="1"/>
    <col min="11" max="11" width="1.42578125" customWidth="1"/>
    <col min="12" max="16" width="4.28515625" style="1" customWidth="1"/>
    <col min="17" max="17" width="1.28515625" customWidth="1"/>
  </cols>
  <sheetData>
    <row r="1" spans="2:17" ht="23.25" x14ac:dyDescent="0.35">
      <c r="K1" s="8" t="s">
        <v>0</v>
      </c>
    </row>
    <row r="3" spans="2:17" x14ac:dyDescent="0.25">
      <c r="B3" s="4"/>
      <c r="C3" s="3">
        <v>2</v>
      </c>
      <c r="D3" s="1">
        <v>0</v>
      </c>
      <c r="E3" s="1">
        <v>1</v>
      </c>
      <c r="F3" s="2">
        <v>2</v>
      </c>
      <c r="G3" s="3">
        <v>2</v>
      </c>
      <c r="H3" s="7"/>
      <c r="K3" s="4"/>
      <c r="L3" s="3">
        <v>2</v>
      </c>
      <c r="M3" s="1">
        <v>0</v>
      </c>
      <c r="N3" s="1">
        <v>1</v>
      </c>
      <c r="O3" s="2">
        <v>2</v>
      </c>
      <c r="P3" s="3">
        <v>2</v>
      </c>
      <c r="Q3" s="7"/>
    </row>
    <row r="4" spans="2:17" x14ac:dyDescent="0.25">
      <c r="B4" s="1"/>
      <c r="C4" s="3">
        <v>0</v>
      </c>
      <c r="D4" s="1">
        <v>1</v>
      </c>
      <c r="E4" s="1">
        <v>2</v>
      </c>
      <c r="F4" s="2">
        <v>1</v>
      </c>
      <c r="G4" s="3">
        <v>3</v>
      </c>
      <c r="H4" s="2"/>
      <c r="K4" s="1"/>
      <c r="L4" s="3">
        <v>4</v>
      </c>
      <c r="M4" s="1">
        <v>1</v>
      </c>
      <c r="N4" s="1">
        <v>4</v>
      </c>
      <c r="O4" s="2">
        <v>5</v>
      </c>
      <c r="P4" s="3">
        <v>7</v>
      </c>
      <c r="Q4" s="2"/>
    </row>
    <row r="5" spans="2:17" x14ac:dyDescent="0.25">
      <c r="B5" s="1"/>
      <c r="C5" s="3">
        <v>0</v>
      </c>
      <c r="D5" s="1">
        <v>0</v>
      </c>
      <c r="E5" s="1">
        <v>0</v>
      </c>
      <c r="F5" s="2">
        <v>1</v>
      </c>
      <c r="G5" s="3">
        <v>4</v>
      </c>
      <c r="H5" s="2"/>
      <c r="K5" s="1"/>
      <c r="L5" s="3">
        <v>2</v>
      </c>
      <c r="M5" s="1">
        <v>2</v>
      </c>
      <c r="N5" s="1">
        <v>5</v>
      </c>
      <c r="O5" s="2">
        <v>5</v>
      </c>
      <c r="P5" s="3">
        <v>12</v>
      </c>
      <c r="Q5" s="2"/>
    </row>
    <row r="6" spans="2:17" x14ac:dyDescent="0.25">
      <c r="B6" s="5"/>
      <c r="C6" s="3">
        <v>0</v>
      </c>
      <c r="D6" s="1">
        <v>0</v>
      </c>
      <c r="E6" s="1">
        <v>0</v>
      </c>
      <c r="F6" s="2">
        <v>0</v>
      </c>
      <c r="G6" s="3">
        <v>0</v>
      </c>
      <c r="H6" s="6"/>
      <c r="K6" s="5"/>
      <c r="L6" s="3">
        <v>4</v>
      </c>
      <c r="M6" s="1">
        <v>5</v>
      </c>
      <c r="N6" s="1">
        <v>12</v>
      </c>
      <c r="O6" s="2">
        <v>12</v>
      </c>
      <c r="P6" s="3">
        <v>31</v>
      </c>
      <c r="Q6" s="6"/>
    </row>
    <row r="8" spans="2:17" x14ac:dyDescent="0.25">
      <c r="B8" s="4"/>
      <c r="C8" s="3">
        <f>C3</f>
        <v>2</v>
      </c>
      <c r="D8" s="1">
        <f t="shared" ref="D8:G8" si="0">D3</f>
        <v>0</v>
      </c>
      <c r="E8" s="1">
        <f t="shared" si="0"/>
        <v>1</v>
      </c>
      <c r="F8" s="2">
        <f t="shared" si="0"/>
        <v>2</v>
      </c>
      <c r="G8" s="3">
        <f t="shared" si="0"/>
        <v>2</v>
      </c>
      <c r="H8" s="7"/>
      <c r="K8" s="4"/>
      <c r="L8" s="3">
        <f>L3</f>
        <v>2</v>
      </c>
      <c r="M8" s="1">
        <f t="shared" ref="M8:P8" si="1">M3</f>
        <v>0</v>
      </c>
      <c r="N8" s="1">
        <f t="shared" si="1"/>
        <v>1</v>
      </c>
      <c r="O8" s="2">
        <f t="shared" si="1"/>
        <v>2</v>
      </c>
      <c r="P8" s="3">
        <f t="shared" si="1"/>
        <v>2</v>
      </c>
      <c r="Q8" s="7"/>
    </row>
    <row r="9" spans="2:17" x14ac:dyDescent="0.25">
      <c r="B9" s="1"/>
      <c r="C9" s="3">
        <f>C4+2*C3</f>
        <v>4</v>
      </c>
      <c r="D9" s="1">
        <f t="shared" ref="D9:G9" si="2">D4+2*D3</f>
        <v>1</v>
      </c>
      <c r="E9" s="1">
        <f t="shared" si="2"/>
        <v>4</v>
      </c>
      <c r="F9" s="2">
        <f t="shared" si="2"/>
        <v>5</v>
      </c>
      <c r="G9" s="3">
        <f t="shared" si="2"/>
        <v>7</v>
      </c>
      <c r="H9" s="2"/>
      <c r="K9" s="1"/>
      <c r="L9" s="3">
        <f>L4-2*L3</f>
        <v>0</v>
      </c>
      <c r="M9" s="1">
        <f t="shared" ref="M9:P9" si="3">M4-2*M3</f>
        <v>1</v>
      </c>
      <c r="N9" s="1">
        <f t="shared" si="3"/>
        <v>2</v>
      </c>
      <c r="O9" s="2">
        <f t="shared" si="3"/>
        <v>1</v>
      </c>
      <c r="P9" s="3">
        <f t="shared" si="3"/>
        <v>3</v>
      </c>
      <c r="Q9" s="2"/>
    </row>
    <row r="10" spans="2:17" x14ac:dyDescent="0.25">
      <c r="B10" s="1"/>
      <c r="C10" s="3">
        <f>C5-3*C3</f>
        <v>-6</v>
      </c>
      <c r="D10" s="1">
        <f t="shared" ref="D10:G10" si="4">D5-3*D3</f>
        <v>0</v>
      </c>
      <c r="E10" s="1">
        <f t="shared" si="4"/>
        <v>-3</v>
      </c>
      <c r="F10" s="2">
        <f t="shared" si="4"/>
        <v>-5</v>
      </c>
      <c r="G10" s="3">
        <f t="shared" si="4"/>
        <v>-2</v>
      </c>
      <c r="H10" s="2"/>
      <c r="K10" s="1"/>
      <c r="L10" s="3">
        <f>L5-L3</f>
        <v>0</v>
      </c>
      <c r="M10" s="1">
        <f t="shared" ref="M10:P10" si="5">M5-M3</f>
        <v>2</v>
      </c>
      <c r="N10" s="1">
        <f t="shared" si="5"/>
        <v>4</v>
      </c>
      <c r="O10" s="2">
        <f t="shared" si="5"/>
        <v>3</v>
      </c>
      <c r="P10" s="3">
        <f t="shared" si="5"/>
        <v>10</v>
      </c>
      <c r="Q10" s="2"/>
    </row>
    <row r="11" spans="2:17" x14ac:dyDescent="0.25">
      <c r="B11" s="5"/>
      <c r="C11" s="3">
        <f>C6+C3</f>
        <v>2</v>
      </c>
      <c r="D11" s="1">
        <f t="shared" ref="D11:G11" si="6">D6+D3</f>
        <v>0</v>
      </c>
      <c r="E11" s="1">
        <f t="shared" si="6"/>
        <v>1</v>
      </c>
      <c r="F11" s="2">
        <f t="shared" si="6"/>
        <v>2</v>
      </c>
      <c r="G11" s="3">
        <f t="shared" si="6"/>
        <v>2</v>
      </c>
      <c r="H11" s="6"/>
      <c r="K11" s="5"/>
      <c r="L11" s="3">
        <f>L6-2*L3</f>
        <v>0</v>
      </c>
      <c r="M11" s="1">
        <f t="shared" ref="M11:P11" si="7">M6-2*M3</f>
        <v>5</v>
      </c>
      <c r="N11" s="1">
        <f t="shared" si="7"/>
        <v>10</v>
      </c>
      <c r="O11" s="2">
        <f t="shared" si="7"/>
        <v>8</v>
      </c>
      <c r="P11" s="3">
        <f t="shared" si="7"/>
        <v>27</v>
      </c>
      <c r="Q11" s="6"/>
    </row>
    <row r="13" spans="2:17" x14ac:dyDescent="0.25">
      <c r="B13" s="4"/>
      <c r="C13" s="3">
        <f>C8</f>
        <v>2</v>
      </c>
      <c r="D13" s="1">
        <f t="shared" ref="D13:G13" si="8">D8</f>
        <v>0</v>
      </c>
      <c r="E13" s="1">
        <f t="shared" si="8"/>
        <v>1</v>
      </c>
      <c r="F13" s="2">
        <f t="shared" si="8"/>
        <v>2</v>
      </c>
      <c r="G13" s="3">
        <f t="shared" si="8"/>
        <v>2</v>
      </c>
      <c r="H13" s="7"/>
      <c r="K13" s="4"/>
      <c r="L13" s="3">
        <f>L8</f>
        <v>2</v>
      </c>
      <c r="M13" s="1">
        <f t="shared" ref="M13:P13" si="9">M8</f>
        <v>0</v>
      </c>
      <c r="N13" s="1">
        <f t="shared" si="9"/>
        <v>1</v>
      </c>
      <c r="O13" s="2">
        <f t="shared" si="9"/>
        <v>2</v>
      </c>
      <c r="P13" s="3">
        <f t="shared" si="9"/>
        <v>2</v>
      </c>
      <c r="Q13" s="7"/>
    </row>
    <row r="14" spans="2:17" x14ac:dyDescent="0.25">
      <c r="B14" s="1"/>
      <c r="C14" s="3">
        <f>C9</f>
        <v>4</v>
      </c>
      <c r="D14" s="1">
        <f t="shared" ref="D14:G14" si="10">D9</f>
        <v>1</v>
      </c>
      <c r="E14" s="1">
        <f t="shared" si="10"/>
        <v>4</v>
      </c>
      <c r="F14" s="2">
        <f t="shared" si="10"/>
        <v>5</v>
      </c>
      <c r="G14" s="3">
        <f t="shared" si="10"/>
        <v>7</v>
      </c>
      <c r="H14" s="2"/>
      <c r="K14" s="1"/>
      <c r="L14" s="3">
        <f>L9</f>
        <v>0</v>
      </c>
      <c r="M14" s="1">
        <f t="shared" ref="M14:P14" si="11">M9</f>
        <v>1</v>
      </c>
      <c r="N14" s="1">
        <f t="shared" si="11"/>
        <v>2</v>
      </c>
      <c r="O14" s="2">
        <f t="shared" si="11"/>
        <v>1</v>
      </c>
      <c r="P14" s="3">
        <f t="shared" si="11"/>
        <v>3</v>
      </c>
      <c r="Q14" s="2"/>
    </row>
    <row r="15" spans="2:17" x14ac:dyDescent="0.25">
      <c r="B15" s="1"/>
      <c r="C15" s="3">
        <f>C10+2*C9</f>
        <v>2</v>
      </c>
      <c r="D15" s="1">
        <f t="shared" ref="D15:G15" si="12">D10+2*D9</f>
        <v>2</v>
      </c>
      <c r="E15" s="1">
        <f t="shared" si="12"/>
        <v>5</v>
      </c>
      <c r="F15" s="2">
        <f t="shared" si="12"/>
        <v>5</v>
      </c>
      <c r="G15" s="3">
        <f t="shared" si="12"/>
        <v>12</v>
      </c>
      <c r="H15" s="2"/>
      <c r="K15" s="1"/>
      <c r="L15" s="3">
        <f>L10-2*L9</f>
        <v>0</v>
      </c>
      <c r="M15" s="1">
        <f t="shared" ref="M15:P15" si="13">M10-2*M9</f>
        <v>0</v>
      </c>
      <c r="N15" s="1">
        <f t="shared" si="13"/>
        <v>0</v>
      </c>
      <c r="O15" s="2">
        <f t="shared" si="13"/>
        <v>1</v>
      </c>
      <c r="P15" s="3">
        <f t="shared" si="13"/>
        <v>4</v>
      </c>
      <c r="Q15" s="2"/>
    </row>
    <row r="16" spans="2:17" x14ac:dyDescent="0.25">
      <c r="B16" s="5"/>
      <c r="C16" s="3">
        <f>C11-C9</f>
        <v>-2</v>
      </c>
      <c r="D16" s="1">
        <f t="shared" ref="D16:G16" si="14">D11-D9</f>
        <v>-1</v>
      </c>
      <c r="E16" s="1">
        <f t="shared" si="14"/>
        <v>-3</v>
      </c>
      <c r="F16" s="2">
        <f t="shared" si="14"/>
        <v>-3</v>
      </c>
      <c r="G16" s="3">
        <f t="shared" si="14"/>
        <v>-5</v>
      </c>
      <c r="H16" s="6"/>
      <c r="K16" s="5"/>
      <c r="L16" s="3">
        <f>L11-5*L9</f>
        <v>0</v>
      </c>
      <c r="M16" s="1">
        <f t="shared" ref="M16:P16" si="15">M11-5*M9</f>
        <v>0</v>
      </c>
      <c r="N16" s="1">
        <f t="shared" si="15"/>
        <v>0</v>
      </c>
      <c r="O16" s="2">
        <f t="shared" si="15"/>
        <v>3</v>
      </c>
      <c r="P16" s="3">
        <f t="shared" si="15"/>
        <v>12</v>
      </c>
      <c r="Q16" s="6"/>
    </row>
    <row r="18" spans="2:17" x14ac:dyDescent="0.25">
      <c r="B18" s="4"/>
      <c r="C18" s="3">
        <f>C13</f>
        <v>2</v>
      </c>
      <c r="D18" s="1">
        <f t="shared" ref="D18:G18" si="16">D13</f>
        <v>0</v>
      </c>
      <c r="E18" s="1">
        <f t="shared" si="16"/>
        <v>1</v>
      </c>
      <c r="F18" s="2">
        <f t="shared" si="16"/>
        <v>2</v>
      </c>
      <c r="G18" s="3">
        <f t="shared" si="16"/>
        <v>2</v>
      </c>
      <c r="H18" s="7"/>
      <c r="K18" s="4"/>
      <c r="L18" s="3">
        <f>L13</f>
        <v>2</v>
      </c>
      <c r="M18" s="1">
        <f t="shared" ref="M18:P18" si="17">M13</f>
        <v>0</v>
      </c>
      <c r="N18" s="1">
        <f t="shared" si="17"/>
        <v>1</v>
      </c>
      <c r="O18" s="2">
        <f t="shared" si="17"/>
        <v>2</v>
      </c>
      <c r="P18" s="3">
        <f t="shared" si="17"/>
        <v>2</v>
      </c>
      <c r="Q18" s="7"/>
    </row>
    <row r="19" spans="2:17" x14ac:dyDescent="0.25">
      <c r="B19" s="1"/>
      <c r="C19" s="3">
        <f>C14</f>
        <v>4</v>
      </c>
      <c r="D19" s="1">
        <f t="shared" ref="D19:G19" si="18">D14</f>
        <v>1</v>
      </c>
      <c r="E19" s="1">
        <f t="shared" si="18"/>
        <v>4</v>
      </c>
      <c r="F19" s="2">
        <f t="shared" si="18"/>
        <v>5</v>
      </c>
      <c r="G19" s="3">
        <f t="shared" si="18"/>
        <v>7</v>
      </c>
      <c r="H19" s="2"/>
      <c r="K19" s="1"/>
      <c r="L19" s="3">
        <f>L14</f>
        <v>0</v>
      </c>
      <c r="M19" s="1">
        <f t="shared" ref="M19:P19" si="19">M14</f>
        <v>1</v>
      </c>
      <c r="N19" s="1">
        <f t="shared" si="19"/>
        <v>2</v>
      </c>
      <c r="O19" s="2">
        <f t="shared" si="19"/>
        <v>1</v>
      </c>
      <c r="P19" s="3">
        <f t="shared" si="19"/>
        <v>3</v>
      </c>
      <c r="Q19" s="2"/>
    </row>
    <row r="20" spans="2:17" x14ac:dyDescent="0.25">
      <c r="B20" s="1"/>
      <c r="C20" s="3">
        <f>C15</f>
        <v>2</v>
      </c>
      <c r="D20" s="1">
        <f t="shared" ref="D20:G20" si="20">D15</f>
        <v>2</v>
      </c>
      <c r="E20" s="1">
        <f t="shared" si="20"/>
        <v>5</v>
      </c>
      <c r="F20" s="2">
        <f t="shared" si="20"/>
        <v>5</v>
      </c>
      <c r="G20" s="3">
        <f t="shared" si="20"/>
        <v>12</v>
      </c>
      <c r="H20" s="2"/>
      <c r="K20" s="1"/>
      <c r="L20" s="3">
        <f>L15</f>
        <v>0</v>
      </c>
      <c r="M20" s="1">
        <f t="shared" ref="M20:P20" si="21">M15</f>
        <v>0</v>
      </c>
      <c r="N20" s="1">
        <f t="shared" si="21"/>
        <v>0</v>
      </c>
      <c r="O20" s="2">
        <f t="shared" si="21"/>
        <v>1</v>
      </c>
      <c r="P20" s="3">
        <f t="shared" si="21"/>
        <v>4</v>
      </c>
      <c r="Q20" s="2"/>
    </row>
    <row r="21" spans="2:17" x14ac:dyDescent="0.25">
      <c r="B21" s="5"/>
      <c r="C21" s="3">
        <f>C16+3*C15</f>
        <v>4</v>
      </c>
      <c r="D21" s="1">
        <f t="shared" ref="D21:G21" si="22">D16+3*D15</f>
        <v>5</v>
      </c>
      <c r="E21" s="1">
        <f t="shared" si="22"/>
        <v>12</v>
      </c>
      <c r="F21" s="2">
        <f t="shared" si="22"/>
        <v>12</v>
      </c>
      <c r="G21" s="3">
        <f t="shared" si="22"/>
        <v>31</v>
      </c>
      <c r="H21" s="6"/>
      <c r="K21" s="5"/>
      <c r="L21" s="3">
        <f>L16-3*L15</f>
        <v>0</v>
      </c>
      <c r="M21" s="1">
        <f t="shared" ref="M21:P21" si="23">M16-3*M15</f>
        <v>0</v>
      </c>
      <c r="N21" s="1">
        <f t="shared" si="23"/>
        <v>0</v>
      </c>
      <c r="O21" s="2">
        <f t="shared" si="23"/>
        <v>0</v>
      </c>
      <c r="P21" s="3">
        <f t="shared" si="23"/>
        <v>0</v>
      </c>
      <c r="Q2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Cegep de Jonquiere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Guérin</dc:creator>
  <cp:lastModifiedBy>Patrice Guérin</cp:lastModifiedBy>
  <dcterms:created xsi:type="dcterms:W3CDTF">2022-10-04T13:21:17Z</dcterms:created>
  <dcterms:modified xsi:type="dcterms:W3CDTF">2022-10-04T13:39:34Z</dcterms:modified>
</cp:coreProperties>
</file>