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7470" windowHeight="2505" firstSheet="4" activeTab="7"/>
  </bookViews>
  <sheets>
    <sheet name="Sheet1" sheetId="1" state="hidden" r:id="rId1"/>
    <sheet name="基本信息表" sheetId="2" r:id="rId2"/>
    <sheet name="里程碑" sheetId="3" r:id="rId3"/>
    <sheet name="问题跟踪" sheetId="4" r:id="rId4"/>
    <sheet name="PLM周报" sheetId="5" r:id="rId5"/>
    <sheet name="CRM周报" sheetId="6" r:id="rId6"/>
    <sheet name="SAP周报" sheetId="9" r:id="rId7"/>
    <sheet name="汉能人周报" sheetId="14" r:id="rId8"/>
    <sheet name="IT审计项目周报" sheetId="7" r:id="rId9"/>
    <sheet name="技术支持类工作周报" sheetId="8" r:id="rId10"/>
  </sheets>
  <definedNames>
    <definedName name="_xlnm._FilterDatabase" localSheetId="6" hidden="1">SAP周报!$A$4:$A$79</definedName>
    <definedName name="_xlnm._FilterDatabase" localSheetId="3" hidden="1">问题跟踪!#REF!</definedName>
  </definedNames>
  <calcPr calcId="152511"/>
</workbook>
</file>

<file path=xl/calcChain.xml><?xml version="1.0" encoding="utf-8"?>
<calcChain xmlns="http://schemas.openxmlformats.org/spreadsheetml/2006/main">
  <c r="J36" i="1" l="1"/>
  <c r="J48" i="1" l="1"/>
  <c r="J47" i="1"/>
  <c r="J46" i="1"/>
  <c r="J45" i="1"/>
  <c r="J44" i="1"/>
  <c r="J43" i="1"/>
  <c r="J42" i="1"/>
  <c r="J41" i="1"/>
  <c r="J39" i="1"/>
  <c r="J38" i="1"/>
  <c r="J37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8" i="1"/>
  <c r="J17" i="1"/>
  <c r="J16" i="1"/>
  <c r="J15" i="1"/>
  <c r="J14" i="1"/>
  <c r="J13" i="1"/>
  <c r="J12" i="1"/>
  <c r="J11" i="1"/>
  <c r="J10" i="1"/>
  <c r="J9" i="1"/>
  <c r="J8" i="1"/>
  <c r="J7" i="1"/>
  <c r="J19" i="1" s="1"/>
  <c r="J6" i="1"/>
  <c r="J5" i="1"/>
  <c r="J4" i="1"/>
  <c r="J40" i="1" l="1"/>
</calcChain>
</file>

<file path=xl/comments1.xml><?xml version="1.0" encoding="utf-8"?>
<comments xmlns="http://schemas.openxmlformats.org/spreadsheetml/2006/main">
  <authors>
    <author>作者</author>
  </authors>
  <commentList>
    <comment ref="J28" authorId="0" shapeId="0">
      <text>
        <r>
          <rPr>
            <b/>
            <sz val="9"/>
            <color indexed="81"/>
            <rFont val="宋体"/>
            <family val="3"/>
            <charset val="134"/>
          </rPr>
          <t>sunhuayue(孙华岳):绿色代表项目在里程碑时间点正常完成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29" authorId="0" shapeId="0">
      <text>
        <r>
          <rPr>
            <b/>
            <sz val="9"/>
            <color indexed="81"/>
            <rFont val="宋体"/>
            <family val="3"/>
            <charset val="134"/>
          </rPr>
          <t>sunhuayue(孙华岳):绿色代表项目在里程碑时间点正常完成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W30" authorId="0" shapeId="0">
      <text>
        <r>
          <rPr>
            <b/>
            <sz val="9"/>
            <color indexed="81"/>
            <rFont val="宋体"/>
            <family val="3"/>
            <charset val="134"/>
          </rPr>
          <t>sunhuayue(孙华岳):黄色代表项目在里程碑时间节点前完成有风险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<sst xmlns="http://schemas.openxmlformats.org/spreadsheetml/2006/main" count="2333" uniqueCount="1089">
  <si>
    <t xml:space="preserve">NO </t>
    <phoneticPr fontId="3" type="noConversion"/>
  </si>
  <si>
    <t>项目名称</t>
    <phoneticPr fontId="3" type="noConversion"/>
  </si>
  <si>
    <t>用户部门</t>
    <phoneticPr fontId="3" type="noConversion"/>
  </si>
  <si>
    <t>分类</t>
    <phoneticPr fontId="3" type="noConversion"/>
  </si>
  <si>
    <t>项目分类</t>
    <phoneticPr fontId="3" type="noConversion"/>
  </si>
  <si>
    <t>子项目</t>
    <phoneticPr fontId="3" type="noConversion"/>
  </si>
  <si>
    <t>产品/服务</t>
    <phoneticPr fontId="3" type="noConversion"/>
  </si>
  <si>
    <t>总数</t>
    <phoneticPr fontId="3" type="noConversion"/>
  </si>
  <si>
    <t>单价/元</t>
    <phoneticPr fontId="3" type="noConversion"/>
  </si>
  <si>
    <t>小计</t>
    <phoneticPr fontId="3" type="noConversion"/>
  </si>
  <si>
    <t>目标</t>
    <phoneticPr fontId="3" type="noConversion"/>
  </si>
  <si>
    <t>业务实施范围</t>
    <phoneticPr fontId="3" type="noConversion"/>
  </si>
  <si>
    <t>资源（信息中心/业务部门/外部实施商）</t>
    <phoneticPr fontId="3" type="noConversion"/>
  </si>
  <si>
    <t>投资明细</t>
    <phoneticPr fontId="3" type="noConversion"/>
  </si>
  <si>
    <t>需求</t>
    <phoneticPr fontId="3" type="noConversion"/>
  </si>
  <si>
    <t>汉能人</t>
    <phoneticPr fontId="3" type="noConversion"/>
  </si>
  <si>
    <t>渠道事业部</t>
    <phoneticPr fontId="3" type="noConversion"/>
  </si>
  <si>
    <t>维护项目</t>
    <phoneticPr fontId="3" type="noConversion"/>
  </si>
  <si>
    <t>专业维护</t>
    <phoneticPr fontId="3" type="noConversion"/>
  </si>
  <si>
    <t>采集平台运维</t>
  </si>
  <si>
    <t>服务</t>
    <phoneticPr fontId="3" type="noConversion"/>
  </si>
  <si>
    <t>采集器数据接收相关服务正常运行</t>
    <phoneticPr fontId="3" type="noConversion"/>
  </si>
  <si>
    <t>例行检查、远程/现场解决问题、少量需求更新</t>
    <phoneticPr fontId="3" type="noConversion"/>
  </si>
  <si>
    <t>外部实施商</t>
  </si>
  <si>
    <t>预估40人天</t>
    <phoneticPr fontId="3" type="noConversion"/>
  </si>
  <si>
    <t>采集器协议、ESB接口相关运维，由实施商提供巡检、故障处理，保证平台安全可靠运行</t>
    <phoneticPr fontId="3" type="noConversion"/>
  </si>
  <si>
    <t>汉能人</t>
    <phoneticPr fontId="3" type="noConversion"/>
  </si>
  <si>
    <t>渠道事业部</t>
    <phoneticPr fontId="3" type="noConversion"/>
  </si>
  <si>
    <t>维护项目</t>
    <phoneticPr fontId="3" type="noConversion"/>
  </si>
  <si>
    <t>专业维护</t>
    <phoneticPr fontId="3" type="noConversion"/>
  </si>
  <si>
    <t>大数据平台运维</t>
  </si>
  <si>
    <t>服务</t>
    <phoneticPr fontId="3" type="noConversion"/>
  </si>
  <si>
    <t>星环大数据平台级运维，确保宕机后恢复</t>
    <phoneticPr fontId="3" type="noConversion"/>
  </si>
  <si>
    <t>大数据平台运维：巡检、系统升级、故障处理、少量实施人天</t>
    <phoneticPr fontId="3" type="noConversion"/>
  </si>
  <si>
    <t>3-4万的售后费用加少量实施工时</t>
    <phoneticPr fontId="3" type="noConversion"/>
  </si>
  <si>
    <t>涉及星环大数据平台级别、大数据业务级别运维，分别由平台厂商和实施商进行运维</t>
  </si>
  <si>
    <t>汉能人</t>
    <phoneticPr fontId="3" type="noConversion"/>
  </si>
  <si>
    <t>渠道事业部</t>
    <phoneticPr fontId="3" type="noConversion"/>
  </si>
  <si>
    <t>维护项目</t>
    <phoneticPr fontId="3" type="noConversion"/>
  </si>
  <si>
    <t>硬件租赁</t>
    <phoneticPr fontId="3" type="noConversion"/>
  </si>
  <si>
    <t>服务器租赁</t>
  </si>
  <si>
    <t>产品</t>
    <phoneticPr fontId="3" type="noConversion"/>
  </si>
  <si>
    <t>APP服务部署硬件</t>
    <phoneticPr fontId="3" type="noConversion"/>
  </si>
  <si>
    <t>阿里云租用APP使用的应用服务器及数据库服务器</t>
    <phoneticPr fontId="3" type="noConversion"/>
  </si>
  <si>
    <t>-</t>
    <phoneticPr fontId="3" type="noConversion"/>
  </si>
  <si>
    <t>汉能人APP阿里云服务器租赁年费</t>
  </si>
  <si>
    <t>服务费用</t>
    <phoneticPr fontId="3" type="noConversion"/>
  </si>
  <si>
    <t>tableau服务费</t>
  </si>
  <si>
    <t>tableau产品使用许可</t>
    <phoneticPr fontId="3" type="noConversion"/>
  </si>
  <si>
    <t>tableau产品服务费，提供产品升级服务</t>
    <phoneticPr fontId="3" type="noConversion"/>
  </si>
  <si>
    <t>产品费用的20%</t>
    <phoneticPr fontId="3" type="noConversion"/>
  </si>
  <si>
    <t>报表平台软件年度服务费用，每年为产品合同额的20%</t>
  </si>
  <si>
    <t>专利费用</t>
  </si>
  <si>
    <t>/</t>
    <phoneticPr fontId="3" type="noConversion"/>
  </si>
  <si>
    <t>所开发产品专利申报</t>
    <phoneticPr fontId="3" type="noConversion"/>
  </si>
  <si>
    <t>APP、portal、数据模型等内容的专利申请</t>
    <phoneticPr fontId="3" type="noConversion"/>
  </si>
  <si>
    <t>外部实施商</t>
    <phoneticPr fontId="3" type="noConversion"/>
  </si>
  <si>
    <t>项目开发的APP、门户、算法等内容，采用户用薄膜发电主体，申请专利涉及到的费用</t>
  </si>
  <si>
    <t>汉能人</t>
    <phoneticPr fontId="3" type="noConversion"/>
  </si>
  <si>
    <t>渠道事业部</t>
    <phoneticPr fontId="3" type="noConversion"/>
  </si>
  <si>
    <t>维护项目</t>
    <phoneticPr fontId="3" type="noConversion"/>
  </si>
  <si>
    <t>服务费用</t>
    <phoneticPr fontId="3" type="noConversion"/>
  </si>
  <si>
    <t>短信平台</t>
  </si>
  <si>
    <t>服务</t>
    <phoneticPr fontId="3" type="noConversion"/>
  </si>
  <si>
    <t>APP短信验证平台</t>
    <phoneticPr fontId="3" type="noConversion"/>
  </si>
  <si>
    <t>APP短信验证码接口</t>
    <phoneticPr fontId="3" type="noConversion"/>
  </si>
  <si>
    <t>10万条短信费用为5500，按需</t>
    <phoneticPr fontId="3" type="noConversion"/>
  </si>
  <si>
    <t>汉能人APP用户注册短信验证费用，按条购买</t>
  </si>
  <si>
    <t>和风天气</t>
  </si>
  <si>
    <t>天气服务</t>
    <phoneticPr fontId="3" type="noConversion"/>
  </si>
  <si>
    <t>实时天气调取接口</t>
    <phoneticPr fontId="3" type="noConversion"/>
  </si>
  <si>
    <t>年度费用2500，到期时间为2018年2月</t>
    <phoneticPr fontId="3" type="noConversion"/>
  </si>
  <si>
    <t>APP涉及到的天气数据应用，接口调用费用</t>
  </si>
  <si>
    <t>开发者账户</t>
  </si>
  <si>
    <t>IOS平台APP应用商店</t>
    <phoneticPr fontId="3" type="noConversion"/>
  </si>
  <si>
    <t>APP开发者账号</t>
    <phoneticPr fontId="3" type="noConversion"/>
  </si>
  <si>
    <t>苹果官方年费价格：688元/年</t>
    <phoneticPr fontId="3" type="noConversion"/>
  </si>
  <si>
    <t>汉能人APP的IOS开发者账户年费</t>
  </si>
  <si>
    <t>优化/新项目</t>
  </si>
  <si>
    <t>APP</t>
    <phoneticPr fontId="3" type="noConversion"/>
  </si>
  <si>
    <t>APP升级</t>
  </si>
  <si>
    <t>产品</t>
    <phoneticPr fontId="3" type="noConversion"/>
  </si>
  <si>
    <t>实现新增数据汇总和缴费等功能</t>
    <phoneticPr fontId="3" type="noConversion"/>
  </si>
  <si>
    <t>汉能人APP升级：功能优化、BUG修正、数据汇总、缴费接口</t>
    <phoneticPr fontId="3" type="noConversion"/>
  </si>
  <si>
    <t>APP功能优化：BUG修正、数据整合、新功能</t>
  </si>
  <si>
    <t>硬件</t>
    <phoneticPr fontId="3" type="noConversion"/>
  </si>
  <si>
    <t>硬件扩容、服务器采购</t>
  </si>
  <si>
    <t>资源已用尽，需要新增</t>
    <phoneticPr fontId="3" type="noConversion"/>
  </si>
  <si>
    <t>虚拟机扩容、物理机采购（数据展示平台）</t>
  </si>
  <si>
    <t>数据算法</t>
    <phoneticPr fontId="3" type="noConversion"/>
  </si>
  <si>
    <t>汉能人智能助手</t>
    <phoneticPr fontId="3" type="noConversion"/>
  </si>
  <si>
    <t>大数据应用，从数据方面实现主动运维</t>
    <phoneticPr fontId="3" type="noConversion"/>
  </si>
  <si>
    <t>大数据算法优化、新功能开发</t>
  </si>
  <si>
    <t>采集器</t>
    <phoneticPr fontId="3" type="noConversion"/>
  </si>
  <si>
    <t>采集器对接、协议对接</t>
  </si>
  <si>
    <t>采集器厂商接入</t>
    <phoneticPr fontId="3" type="noConversion"/>
  </si>
  <si>
    <t>按厂家数量计算，每家5W，按5个厂家计算</t>
  </si>
  <si>
    <t>基础费用</t>
    <phoneticPr fontId="3" type="noConversion"/>
  </si>
  <si>
    <t>日常</t>
    <phoneticPr fontId="3" type="noConversion"/>
  </si>
  <si>
    <t>加班、餐费、交通、差旅、团建、会议</t>
    <phoneticPr fontId="3" type="noConversion"/>
  </si>
  <si>
    <t>项目实施过程中所涉及到的日常费用，包含项目加班、餐费、交通、差旅、项目团队建设、参加相关会议等费用；</t>
    <phoneticPr fontId="3" type="noConversion"/>
  </si>
  <si>
    <t>培训</t>
    <phoneticPr fontId="3" type="noConversion"/>
  </si>
  <si>
    <t>tableau、大数据、数据挖掘</t>
    <phoneticPr fontId="3" type="noConversion"/>
  </si>
  <si>
    <t>项目所涉及到的产品及相关领域的知识培训费用；</t>
    <phoneticPr fontId="3" type="noConversion"/>
  </si>
  <si>
    <t>项目推广</t>
    <phoneticPr fontId="3" type="noConversion"/>
  </si>
  <si>
    <t>差旅、材料</t>
    <phoneticPr fontId="3" type="noConversion"/>
  </si>
  <si>
    <t>项目交付后，对客户的相关培训、操作手册编制等费用；</t>
    <phoneticPr fontId="3" type="noConversion"/>
  </si>
  <si>
    <t>Total price:</t>
    <phoneticPr fontId="3" type="noConversion"/>
  </si>
  <si>
    <t>CRM</t>
    <phoneticPr fontId="3" type="noConversion"/>
  </si>
  <si>
    <t>大客户销售事业部/渠道销售事业部</t>
    <phoneticPr fontId="3" type="noConversion"/>
  </si>
  <si>
    <t>CRM2期维护项目</t>
    <phoneticPr fontId="3" type="noConversion"/>
  </si>
  <si>
    <t>CRM系统/CRM运维</t>
    <phoneticPr fontId="3" type="noConversion"/>
  </si>
  <si>
    <t>面相渠道、大客户事业部，建立上市公司的供应链系统平台，CRM系统承接销售端的功能，对接SAPECC6.0系统</t>
    <phoneticPr fontId="3" type="noConversion"/>
  </si>
  <si>
    <t>渠道经销商、产品、定价、销售规则、订单、发货、报装、结算、售后、备件、呼叫中心管理
大客户、商机、合同、物料、订单、发货、回款管理</t>
    <phoneticPr fontId="3" type="noConversion"/>
  </si>
  <si>
    <t>信息管理中心</t>
    <phoneticPr fontId="3" type="noConversion"/>
  </si>
  <si>
    <t>渠道销售事业部</t>
  </si>
  <si>
    <t>能商网1期维护项目</t>
    <phoneticPr fontId="3" type="noConversion"/>
  </si>
  <si>
    <t>能商网1期系统/能商网系统运维</t>
    <phoneticPr fontId="3" type="noConversion"/>
  </si>
  <si>
    <t>面相渠道经销商，建立一套下单及报装门户系统.</t>
    <phoneticPr fontId="3" type="noConversion"/>
  </si>
  <si>
    <t>经销商自主下单、历史订单查询，报装结费，结费进度查询</t>
    <phoneticPr fontId="3" type="noConversion"/>
  </si>
  <si>
    <t>CRM</t>
  </si>
  <si>
    <t>保密办/监察部</t>
    <phoneticPr fontId="3" type="noConversion"/>
  </si>
  <si>
    <t>CRM安全保密等级提升项目</t>
    <phoneticPr fontId="3" type="noConversion"/>
  </si>
  <si>
    <t>CRM系统安全保密等级提升</t>
    <phoneticPr fontId="3" type="noConversion"/>
  </si>
  <si>
    <t>提升CRM系统安全保密等级，加强信息安全风险管控。</t>
    <phoneticPr fontId="3" type="noConversion"/>
  </si>
  <si>
    <t>系统安全性升级，包括HTTPS安全协议转换，灾备，数据库加密等。
对用户的系统安全行为进行过程记录与监控，包括用户操作日志记录,分析及预警等。</t>
    <phoneticPr fontId="3" type="noConversion"/>
  </si>
  <si>
    <t>信息管理中心/外部实施商</t>
    <phoneticPr fontId="3" type="noConversion"/>
  </si>
  <si>
    <t>HTTS证书购买</t>
    <phoneticPr fontId="3" type="noConversion"/>
  </si>
  <si>
    <t>证书费用10000元/年</t>
    <phoneticPr fontId="3" type="noConversion"/>
  </si>
  <si>
    <t>HTTS协议转换
系统安全行为进行过程记录与监控
日志分析与预警</t>
    <phoneticPr fontId="3" type="noConversion"/>
  </si>
  <si>
    <t>协议转换实施费 10人天
系统安全行为进行过程记录与监控 15人天
日志分析与预警 5人天</t>
    <phoneticPr fontId="3" type="noConversion"/>
  </si>
  <si>
    <t>CRM3期项目</t>
    <phoneticPr fontId="3" type="noConversion"/>
  </si>
  <si>
    <t>新版CRM系统</t>
    <phoneticPr fontId="3" type="noConversion"/>
  </si>
  <si>
    <t>结合SAP HAHA升级项目，渠道、大客户事业部的现有线上销售业务功能优化改进。</t>
    <phoneticPr fontId="3" type="noConversion"/>
  </si>
  <si>
    <t>现有功能优化升级，大客户增加合同报价等功能，渠道增加差异订单</t>
    <phoneticPr fontId="3" type="noConversion"/>
  </si>
  <si>
    <t>新需求及接口60人天</t>
    <phoneticPr fontId="3" type="noConversion"/>
  </si>
  <si>
    <t>信息管理中心/集团总部信息管理中心</t>
    <phoneticPr fontId="3" type="noConversion"/>
  </si>
  <si>
    <t>CRM/能商网开发\测试系统升级
CRM生产系统灾备升级</t>
    <phoneticPr fontId="3" type="noConversion"/>
  </si>
  <si>
    <t>CRM/能商网开发系统:
       现有配置:CPU 8核 内存 16g 硬盘  150g
       需求配置:CPU 12核 内存 32g 硬盘 250g
CRM测试系统:
       现有配置:CPU 4核 内存 16g 硬盘 100g
       需求配置:CPU 12核 内存 32g 硬盘 250g
能商网测试系统现有配置:
       现有配置:CPU 8核 内存 32g 硬盘  150g
       需求配置:CPU 8核 内存 32g 硬盘  150g
CRM生产系统现有配置:
       应用服务器:CPU 8核 内存 16g 硬盘 350g
       数据库服务器:CPU 8核 内存 32g 硬盘 500g
CRM生产系统需求配置:
       应用服务器:CPU 8核 内存 16g 硬盘 500g
       数据库服务器_1:CPU 8核 内存 32g 硬盘 500g
       数据库服务器_2:CPU 8核 内存 32g 硬盘 500g
       报表服务器:CPU 8核 内存 16g 硬盘 250g
       ADFS服务器:CPU 4核 内存 8g 硬盘 250g
       文件管理服务器:CPU 8核 内存 16g 硬盘 250g</t>
    <phoneticPr fontId="3" type="noConversion"/>
  </si>
  <si>
    <t>CRM2期开发维护服务费</t>
    <phoneticPr fontId="3" type="noConversion"/>
  </si>
  <si>
    <t>新功能开发、测试、上线加班餐费、交通费</t>
    <phoneticPr fontId="3" type="noConversion"/>
  </si>
  <si>
    <t>渠道销售事业部</t>
    <phoneticPr fontId="3" type="noConversion"/>
  </si>
  <si>
    <t>能商网2期项目</t>
    <phoneticPr fontId="3" type="noConversion"/>
  </si>
  <si>
    <t xml:space="preserve">新版能商网
(Web\手机Wap\App)/
新版能商网运维
</t>
    <phoneticPr fontId="3" type="noConversion"/>
  </si>
  <si>
    <t>改版能商网系统，产品展示定价功能增强，加入购物车、售后服务等功能，并适配PC，wap，App等</t>
    <phoneticPr fontId="3" type="noConversion"/>
  </si>
  <si>
    <t>可针对分布式、汉瓦、移动能源经销商，优化产品列表、增加购物车功能，售后服务模块</t>
    <phoneticPr fontId="3" type="noConversion"/>
  </si>
  <si>
    <t>信息管理中心/外部实施商</t>
    <phoneticPr fontId="3" type="noConversion"/>
  </si>
  <si>
    <t>Web/APP美工设计</t>
    <phoneticPr fontId="3" type="noConversion"/>
  </si>
  <si>
    <t>APP原生应用页面开发</t>
    <phoneticPr fontId="3" type="noConversion"/>
  </si>
  <si>
    <t>新能商网WebApi接口开发</t>
    <phoneticPr fontId="3" type="noConversion"/>
  </si>
  <si>
    <t>阿里云服务器</t>
    <phoneticPr fontId="3" type="noConversion"/>
  </si>
  <si>
    <t>8核 16g</t>
    <phoneticPr fontId="3" type="noConversion"/>
  </si>
  <si>
    <t xml:space="preserve">13 英寸 MacBook Pro 定制机
</t>
    <phoneticPr fontId="3" type="noConversion"/>
  </si>
  <si>
    <t>2.5GHz 双核第七代 Intel Core i7 处理器，Turbo Boost 最高可达 4.0GHz
16GB 2133MHz LPDDR3 内存
256GB 固态硬盘</t>
    <phoneticPr fontId="3" type="noConversion"/>
  </si>
  <si>
    <t>安卓手机测试机</t>
    <phoneticPr fontId="3" type="noConversion"/>
  </si>
  <si>
    <t>小米Note3</t>
    <phoneticPr fontId="3" type="noConversion"/>
  </si>
  <si>
    <t>苹果手机测试机</t>
    <phoneticPr fontId="3" type="noConversion"/>
  </si>
  <si>
    <t>Apple iPhone 8 Plus</t>
    <phoneticPr fontId="3" type="noConversion"/>
  </si>
  <si>
    <t>平板测试机</t>
    <phoneticPr fontId="3" type="noConversion"/>
  </si>
  <si>
    <t>Apple iPad 平板电脑 9.7英寸（32G WLAN版/A9 芯片/Retina显示屏/Touch ID）</t>
    <phoneticPr fontId="3" type="noConversion"/>
  </si>
  <si>
    <t>能商网2期开发维护服务费</t>
    <phoneticPr fontId="3" type="noConversion"/>
  </si>
  <si>
    <t>功能开发、测试、上线加班餐费、交通费</t>
    <phoneticPr fontId="3" type="noConversion"/>
  </si>
  <si>
    <t>大客户销售事业部/渠道销售事业部</t>
    <phoneticPr fontId="3" type="noConversion"/>
  </si>
  <si>
    <t>CRM报表系统建设项目</t>
    <phoneticPr fontId="3" type="noConversion"/>
  </si>
  <si>
    <t>新版报表门户/
新版报表门户运维</t>
    <phoneticPr fontId="3" type="noConversion"/>
  </si>
  <si>
    <t>面相渠道、大客户事业部，借助tableau构建销售端报表平台</t>
    <phoneticPr fontId="3" type="noConversion"/>
  </si>
  <si>
    <t>CRM系统报表功能</t>
    <phoneticPr fontId="3" type="noConversion"/>
  </si>
  <si>
    <t>信息管理中心/外部实施商</t>
  </si>
  <si>
    <t>新报表门户用户登录、权限认证开发</t>
    <phoneticPr fontId="3" type="noConversion"/>
  </si>
  <si>
    <t>控股集团总部战略发展部/董事局办公室</t>
    <phoneticPr fontId="3" type="noConversion"/>
  </si>
  <si>
    <t>控股产业园项目管理系统维护项目</t>
    <phoneticPr fontId="3" type="noConversion"/>
  </si>
  <si>
    <t>产业园项目管理系统/产业园项目管理系统运维</t>
    <phoneticPr fontId="3" type="noConversion"/>
  </si>
  <si>
    <t>面相控股集团对外合作事业部，建立产业园项目管理系统</t>
    <phoneticPr fontId="3" type="noConversion"/>
  </si>
  <si>
    <t>产业园项目阶段管理，自动打分，统计分析</t>
    <phoneticPr fontId="3" type="noConversion"/>
  </si>
  <si>
    <t>信息管理中心</t>
    <phoneticPr fontId="3" type="noConversion"/>
  </si>
  <si>
    <t>电商事业部</t>
    <phoneticPr fontId="3" type="noConversion"/>
  </si>
  <si>
    <t>电商中台管理系统</t>
    <phoneticPr fontId="3" type="noConversion"/>
  </si>
  <si>
    <t>电商中台管理系统/电商中台管理系统运维</t>
    <phoneticPr fontId="3" type="noConversion"/>
  </si>
  <si>
    <t>面相电商事业部建立订单处理中台系统，实现库存、下单、发货财务集中管理。</t>
    <phoneticPr fontId="3" type="noConversion"/>
  </si>
  <si>
    <t>京东 天猫  汉能商城 微信商城 阿里中文 阿里英文 苏宁易购 亚马逊 国网商城 订单集中管理，经销商订单、收款管理，库存、发货、财务管理。</t>
    <phoneticPr fontId="3" type="noConversion"/>
  </si>
  <si>
    <t>电商ERP系统采购</t>
    <phoneticPr fontId="3" type="noConversion"/>
  </si>
  <si>
    <t>软件采购+第一年服务费 50000元</t>
    <phoneticPr fontId="3" type="noConversion"/>
  </si>
  <si>
    <t>CRM SAP与中台系统集成开发</t>
    <phoneticPr fontId="3" type="noConversion"/>
  </si>
  <si>
    <t>和汉能商城\CRM\SAP接口服务费100000元</t>
    <phoneticPr fontId="3" type="noConversion"/>
  </si>
  <si>
    <t>Total price:</t>
    <phoneticPr fontId="3" type="noConversion"/>
  </si>
  <si>
    <t>SAP S/4HANA一期</t>
  </si>
  <si>
    <t>薄膜发电集团（北光投）</t>
    <phoneticPr fontId="3" type="noConversion"/>
  </si>
  <si>
    <t>SAP S/4HANA一期软件采购</t>
    <phoneticPr fontId="3" type="noConversion"/>
  </si>
  <si>
    <t>系统用户</t>
    <phoneticPr fontId="3" type="noConversion"/>
  </si>
  <si>
    <t>实现试点事业部业务线线上操作</t>
    <phoneticPr fontId="3" type="noConversion"/>
  </si>
  <si>
    <t>事业部*4</t>
    <phoneticPr fontId="3" type="noConversion"/>
  </si>
  <si>
    <t>信息中心/事业部关键用户/外部实施</t>
    <phoneticPr fontId="3" type="noConversion"/>
  </si>
  <si>
    <t>软件</t>
    <phoneticPr fontId="3" type="noConversion"/>
  </si>
  <si>
    <t>SAP S/4HANA一期硬件采购</t>
    <phoneticPr fontId="3" type="noConversion"/>
  </si>
  <si>
    <t>系统硬件</t>
    <phoneticPr fontId="3" type="noConversion"/>
  </si>
  <si>
    <t>硬件</t>
    <phoneticPr fontId="3" type="noConversion"/>
  </si>
  <si>
    <t>生产Data Base:  CPU：16核; 内存：64G;硬盘：700GB
生产APP:CPU：16核;内存：64G;硬盘：300GB
测试:CPU：16核;内存：64G;硬盘：500GB
开发:CPU：16核;内存：64G;硬盘：500GB</t>
    <phoneticPr fontId="3" type="noConversion"/>
  </si>
  <si>
    <t>SAP S/4HANA一期实施采购</t>
    <phoneticPr fontId="3" type="noConversion"/>
  </si>
  <si>
    <t>实施服务</t>
    <phoneticPr fontId="3" type="noConversion"/>
  </si>
  <si>
    <t>实现业务调研时的系统需求</t>
    <phoneticPr fontId="3" type="noConversion"/>
  </si>
  <si>
    <t>SAP S/4HANA一期系统实施</t>
    <phoneticPr fontId="3" type="noConversion"/>
  </si>
  <si>
    <t>SAP S/4HANA二期</t>
  </si>
  <si>
    <t>SAP S/4HANA二期软件采购</t>
    <phoneticPr fontId="3" type="noConversion"/>
  </si>
  <si>
    <t>实现汉能薄膜发电下属事业部系统线上操作</t>
    <phoneticPr fontId="3" type="noConversion"/>
  </si>
  <si>
    <t>事业部*10</t>
    <phoneticPr fontId="3" type="noConversion"/>
  </si>
  <si>
    <t>SAP S/4HANA二期实施采购</t>
    <phoneticPr fontId="3" type="noConversion"/>
  </si>
  <si>
    <t>SAP S/4HANA二期系统实施</t>
    <phoneticPr fontId="3" type="noConversion"/>
  </si>
  <si>
    <t>ECC 6.0</t>
    <phoneticPr fontId="3" type="noConversion"/>
  </si>
  <si>
    <t>ECC 6.0运维</t>
    <phoneticPr fontId="3" type="noConversion"/>
  </si>
  <si>
    <t>优化系统功能</t>
    <phoneticPr fontId="3" type="noConversion"/>
  </si>
  <si>
    <t>薄膜发电集团</t>
    <phoneticPr fontId="3" type="noConversion"/>
  </si>
  <si>
    <t>Total price:</t>
    <phoneticPr fontId="3" type="noConversion"/>
  </si>
  <si>
    <t>全球应用产品研发总部PLM项目</t>
    <phoneticPr fontId="3" type="noConversion"/>
  </si>
  <si>
    <t>A. PLM软件采购</t>
    <phoneticPr fontId="3" type="noConversion"/>
  </si>
  <si>
    <t>软件产品</t>
    <phoneticPr fontId="3" type="noConversion"/>
  </si>
  <si>
    <t>实现应用产品研发信息化，推动IPD流程变革的执行落地。</t>
    <phoneticPr fontId="3" type="noConversion"/>
  </si>
  <si>
    <t>组织范围：全球应用产品研发总部
业务范围：IPD流程
项目范围：产品开发项目/技术研发项目/订单项目</t>
    <phoneticPr fontId="3" type="noConversion"/>
  </si>
  <si>
    <t>435万元</t>
    <phoneticPr fontId="13" type="noConversion"/>
  </si>
  <si>
    <t>1.创建用户：220
2.浏览用户：23
3.Teamcenter二次开发包 1
4.需求管理模块 30
5.项目管理模块 28
6.零部件分类管理模块 3
7.AltiumDesigner集成模块 15
8.Creo集成模块 15
9.AutoCAD集成模块 35
10.CATIA轻量化转换模块 1
11.Candence轻量化转换模块 1</t>
    <phoneticPr fontId="13" type="noConversion"/>
  </si>
  <si>
    <t>B.PLM系统配套硬件采购</t>
    <phoneticPr fontId="3" type="noConversion"/>
  </si>
  <si>
    <t>硬件产品</t>
    <phoneticPr fontId="3" type="noConversion"/>
  </si>
  <si>
    <t>110万元</t>
    <phoneticPr fontId="13" type="noConversion"/>
  </si>
  <si>
    <t xml:space="preserve">System x3850 X6 1台
IBM Storwize V7000 Disk Expansion Enclosure 1 台
博科B340 8Gb，24端口交换机 2台
Oracle WebLogic企业版 2套
VMWARE 虚拟化软件 4U
</t>
    <phoneticPr fontId="13" type="noConversion"/>
  </si>
  <si>
    <t>C.PLM项目实施</t>
    <phoneticPr fontId="3" type="noConversion"/>
  </si>
  <si>
    <t>咨询服务</t>
    <phoneticPr fontId="3" type="noConversion"/>
  </si>
  <si>
    <t>信息中心2人：应用管理岗/系统维护岗；全球研发总部：7名</t>
    <phoneticPr fontId="3" type="noConversion"/>
  </si>
  <si>
    <t>5人*6个月*20天/月*3500元/人天=210万</t>
    <phoneticPr fontId="3" type="noConversion"/>
  </si>
  <si>
    <t>标准模块配置
定制开发：
功能实现：需求管理/问题管理/风险管理/变更管理/项目管理工作台/项目看板
系统集成：与SAP ERP集成/与MDG集成/与SVN集成/与BIM集成/与HOLA集成/与CRM集成/与OA集成/与邮件集成</t>
    <phoneticPr fontId="13" type="noConversion"/>
  </si>
  <si>
    <t>D1.内部费用（加班费+出租车费）</t>
    <phoneticPr fontId="13" type="noConversion"/>
  </si>
  <si>
    <t>加班费</t>
    <phoneticPr fontId="13" type="noConversion"/>
  </si>
  <si>
    <t>3人*9个月*20天/月*（35元餐费+100元出租车）=7.29万</t>
    <phoneticPr fontId="13" type="noConversion"/>
  </si>
  <si>
    <t>HIT事业部PLM项目</t>
    <phoneticPr fontId="13" type="noConversion"/>
  </si>
  <si>
    <t>A+B+C：投资规模</t>
    <phoneticPr fontId="13" type="noConversion"/>
  </si>
  <si>
    <t>软硬咨询</t>
    <phoneticPr fontId="13" type="noConversion"/>
  </si>
  <si>
    <t>研发信息化</t>
    <phoneticPr fontId="13" type="noConversion"/>
  </si>
  <si>
    <t>组织范围：HIT事业部/双流研发中心/系统集成部/设计部
业务范围：产品研发
项目范围：产品开发项目/技术研发项目/订单项目</t>
    <phoneticPr fontId="13" type="noConversion"/>
  </si>
  <si>
    <t>信息中心2人：应用管理岗/系统维护岗</t>
    <phoneticPr fontId="13" type="noConversion"/>
  </si>
  <si>
    <t>763万元*60/174=263万元</t>
    <phoneticPr fontId="13" type="noConversion"/>
  </si>
  <si>
    <t>研发代表用户数规模：60人</t>
    <phoneticPr fontId="13" type="noConversion"/>
  </si>
  <si>
    <t>D1.内部费用（加班费）</t>
    <phoneticPr fontId="13" type="noConversion"/>
  </si>
  <si>
    <t>3人*6个月*20天/月*（35元餐费+100元出租车）=4.86万</t>
    <phoneticPr fontId="13" type="noConversion"/>
  </si>
  <si>
    <t>D2.内部费用（差旅）</t>
    <phoneticPr fontId="13" type="noConversion"/>
  </si>
  <si>
    <t>差旅费</t>
    <phoneticPr fontId="13" type="noConversion"/>
  </si>
  <si>
    <t>3人*2次*（4000元交通+2000元住宿+500元补助）=3.9万</t>
    <phoneticPr fontId="13" type="noConversion"/>
  </si>
  <si>
    <t>全球应用产品研发总部</t>
    <phoneticPr fontId="3" type="noConversion"/>
  </si>
  <si>
    <t>HIT事业部</t>
    <phoneticPr fontId="13" type="noConversion"/>
  </si>
  <si>
    <t>分开部署,采购2个destop设计工具32000,1个server800000,共计832000，硬件费用已合并到CRM硬件中</t>
    <phoneticPr fontId="3" type="noConversion"/>
  </si>
  <si>
    <t>信息管理中心项目基本信息</t>
    <phoneticPr fontId="3" type="noConversion"/>
  </si>
  <si>
    <t>项目大类</t>
    <phoneticPr fontId="3" type="noConversion"/>
  </si>
  <si>
    <t>里程碑</t>
    <phoneticPr fontId="3" type="noConversion"/>
  </si>
  <si>
    <t>时间</t>
    <phoneticPr fontId="3" type="noConversion"/>
  </si>
  <si>
    <t>1月</t>
    <phoneticPr fontId="3" type="noConversion"/>
  </si>
  <si>
    <t>2018年</t>
    <phoneticPr fontId="3" type="noConversion"/>
  </si>
  <si>
    <t>2月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</si>
  <si>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</si>
  <si>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</si>
  <si>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</si>
  <si>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</si>
  <si>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7月</t>
    <phoneticPr fontId="3" type="noConversion"/>
  </si>
  <si>
    <t>8月</t>
    <phoneticPr fontId="3" type="noConversion"/>
  </si>
  <si>
    <t>9月</t>
    <phoneticPr fontId="3" type="noConversion"/>
  </si>
  <si>
    <t>10月</t>
    <phoneticPr fontId="3" type="noConversion"/>
  </si>
  <si>
    <t>11月</t>
    <phoneticPr fontId="3" type="noConversion"/>
  </si>
  <si>
    <t>12月</t>
    <phoneticPr fontId="3" type="noConversion"/>
  </si>
  <si>
    <t>变更1</t>
    <phoneticPr fontId="3" type="noConversion"/>
  </si>
  <si>
    <t>变更后时间</t>
    <phoneticPr fontId="3" type="noConversion"/>
  </si>
  <si>
    <t>变更原因</t>
    <phoneticPr fontId="3" type="noConversion"/>
  </si>
  <si>
    <t>变更2</t>
    <phoneticPr fontId="3" type="noConversion"/>
  </si>
  <si>
    <t>项目名称</t>
    <phoneticPr fontId="3" type="noConversion"/>
  </si>
  <si>
    <t>变更前时间</t>
    <phoneticPr fontId="3" type="noConversion"/>
  </si>
  <si>
    <t>PLM类</t>
    <phoneticPr fontId="3" type="noConversion"/>
  </si>
  <si>
    <t>海外研发ECM实施</t>
    <phoneticPr fontId="3" type="noConversion"/>
  </si>
  <si>
    <t>海外研发PLM实施</t>
    <phoneticPr fontId="3" type="noConversion"/>
  </si>
  <si>
    <t>海外音视频系统建设</t>
    <phoneticPr fontId="3" type="noConversion"/>
  </si>
  <si>
    <t>HIT事业部PLM项目</t>
    <phoneticPr fontId="3" type="noConversion"/>
  </si>
  <si>
    <t>本周核心工作</t>
    <phoneticPr fontId="3" type="noConversion"/>
  </si>
  <si>
    <t>下周主要工作</t>
    <phoneticPr fontId="3" type="noConversion"/>
  </si>
  <si>
    <t>NO.</t>
    <phoneticPr fontId="3" type="noConversion"/>
  </si>
  <si>
    <t>薄膜发电集团PLM项目</t>
    <phoneticPr fontId="3" type="noConversion"/>
  </si>
  <si>
    <t>建立汉能KNOW HOW管控体系的知识管理平台</t>
    <phoneticPr fontId="13" type="noConversion"/>
  </si>
  <si>
    <t>建立汉能KNOW HOW管控体系的研发过程管理平台</t>
    <phoneticPr fontId="13" type="noConversion"/>
  </si>
  <si>
    <t>全球研发总部研发信息化建设，推动IPD流程变革的执行落地。</t>
    <phoneticPr fontId="13" type="noConversion"/>
  </si>
  <si>
    <t>HIT事业部产品研发信息化建设</t>
    <phoneticPr fontId="13" type="noConversion"/>
  </si>
  <si>
    <t>根据主席任务书要求需要建立海外远程音视频会议系统，以满足全球实时沟通的需要。</t>
    <phoneticPr fontId="13" type="noConversion"/>
  </si>
  <si>
    <t>实现海外交付文档的安全可靠传输与协作，实现研发知识的有效收集与安全管理</t>
    <phoneticPr fontId="13" type="noConversion"/>
  </si>
  <si>
    <t>实现海外研发过程文档的安全可靠传输与协作，实现研发过程成果的有效收集与安全管理</t>
    <phoneticPr fontId="13" type="noConversion"/>
  </si>
  <si>
    <t>本项目份两阶段进行，第一阶段在2018年末建立可以满足与海外试点公司的全球实时沟通系统。</t>
    <phoneticPr fontId="13" type="noConversion"/>
  </si>
  <si>
    <t>实现在线机电软一体化设计开发，项目计划驱动的任务与文档管控</t>
    <phoneticPr fontId="13" type="noConversion"/>
  </si>
  <si>
    <t>实现产品数据管理与在线一体化设计作业</t>
    <phoneticPr fontId="13" type="noConversion"/>
  </si>
  <si>
    <t>薄膜发电集团PLM项目一期</t>
    <phoneticPr fontId="3" type="noConversion"/>
  </si>
  <si>
    <t>项目大类</t>
    <phoneticPr fontId="3" type="noConversion"/>
  </si>
  <si>
    <t>NO.</t>
    <phoneticPr fontId="3" type="noConversion"/>
  </si>
  <si>
    <t>项目名称</t>
    <phoneticPr fontId="3" type="noConversion"/>
  </si>
  <si>
    <t>项目简介</t>
    <phoneticPr fontId="3" type="noConversion"/>
  </si>
  <si>
    <t>项目目标</t>
    <phoneticPr fontId="3" type="noConversion"/>
  </si>
  <si>
    <t>用户部门</t>
    <phoneticPr fontId="3" type="noConversion"/>
  </si>
  <si>
    <t>业务范围</t>
    <phoneticPr fontId="3" type="noConversion"/>
  </si>
  <si>
    <t>组织范围</t>
    <phoneticPr fontId="3" type="noConversion"/>
  </si>
  <si>
    <t>计划完成时间</t>
    <phoneticPr fontId="3" type="noConversion"/>
  </si>
  <si>
    <t>信息管理中心
项目负责人</t>
    <phoneticPr fontId="3" type="noConversion"/>
  </si>
  <si>
    <t>信息管理中心
项目参与人</t>
    <phoneticPr fontId="3" type="noConversion"/>
  </si>
  <si>
    <t>用户部门
项目负责人</t>
    <phoneticPr fontId="3" type="noConversion"/>
  </si>
  <si>
    <t>当前状态</t>
    <phoneticPr fontId="3" type="noConversion"/>
  </si>
  <si>
    <t>刚启动</t>
  </si>
  <si>
    <t>2017年</t>
    <phoneticPr fontId="3" type="noConversion"/>
  </si>
  <si>
    <t>10月</t>
    <phoneticPr fontId="3" type="noConversion"/>
  </si>
  <si>
    <t>11月</t>
    <phoneticPr fontId="3" type="noConversion"/>
  </si>
  <si>
    <t>12月</t>
    <phoneticPr fontId="3" type="noConversion"/>
  </si>
  <si>
    <t>M2:完成采购技术文档</t>
  </si>
  <si>
    <t>M3:完成项目合同签署</t>
  </si>
  <si>
    <t>彭炎/叶猛</t>
    <phoneticPr fontId="13" type="noConversion"/>
  </si>
  <si>
    <t>王艳霞</t>
    <phoneticPr fontId="13" type="noConversion"/>
  </si>
  <si>
    <t>M5:完成系统详细设计</t>
  </si>
  <si>
    <t>M6:完成上线准备工作</t>
  </si>
  <si>
    <t>M7:完成系统上线切换</t>
  </si>
  <si>
    <t>M8:完成系统的试运行</t>
  </si>
  <si>
    <t>2018年3月30</t>
    <phoneticPr fontId="3" type="noConversion"/>
  </si>
  <si>
    <t>已完成</t>
  </si>
  <si>
    <t>采购申请延期耽误</t>
    <phoneticPr fontId="3" type="noConversion"/>
  </si>
  <si>
    <t>采购申请审批延期耽误</t>
    <phoneticPr fontId="3" type="noConversion"/>
  </si>
  <si>
    <t>信息管理中心项目基本信息</t>
    <phoneticPr fontId="3" type="noConversion"/>
  </si>
  <si>
    <t>信息管理中心项目里程碑</t>
    <phoneticPr fontId="3" type="noConversion"/>
  </si>
  <si>
    <t>前期准备阶段</t>
  </si>
  <si>
    <t>全球研发中心部门</t>
    <phoneticPr fontId="13" type="noConversion"/>
  </si>
  <si>
    <t>HIT事业部</t>
    <phoneticPr fontId="13" type="noConversion"/>
  </si>
  <si>
    <t>徐晓华/胡威</t>
    <phoneticPr fontId="13" type="noConversion"/>
  </si>
  <si>
    <t>新产品开发/技术研发/订单项目</t>
    <phoneticPr fontId="13" type="noConversion"/>
  </si>
  <si>
    <t>装备研发项目</t>
    <phoneticPr fontId="13" type="noConversion"/>
  </si>
  <si>
    <t>全球研发总部/北京研发中心</t>
    <phoneticPr fontId="13" type="noConversion"/>
  </si>
  <si>
    <t>HIT事业部</t>
    <phoneticPr fontId="13" type="noConversion"/>
  </si>
  <si>
    <t>GSE/Alta/Miasole/Solibro
 四家海外实验室</t>
    <phoneticPr fontId="13" type="noConversion"/>
  </si>
  <si>
    <t>1. 建立SD-WAN；
2. 完成海外四家实验室的研发知识文档ECM管控；
3. 实现四家海外实验室研发数据在本地、云、总部三地同步和灾备。</t>
    <phoneticPr fontId="13" type="noConversion"/>
  </si>
  <si>
    <t>汉能控股保密办、全球信息管理中心、海外实验室研发部门、海外实验室IT部门</t>
    <phoneticPr fontId="13" type="noConversion"/>
  </si>
  <si>
    <t>彭炎</t>
    <phoneticPr fontId="13" type="noConversion"/>
  </si>
  <si>
    <t>康芳</t>
    <phoneticPr fontId="13" type="noConversion"/>
  </si>
  <si>
    <t>待定</t>
    <phoneticPr fontId="13" type="noConversion"/>
  </si>
  <si>
    <t>完成四家海外实验室的PLM 评估、方案设计与上线</t>
    <phoneticPr fontId="13" type="noConversion"/>
  </si>
  <si>
    <t>2018.02.01</t>
    <phoneticPr fontId="3" type="noConversion"/>
  </si>
  <si>
    <t>实施商正式进场</t>
    <phoneticPr fontId="3" type="noConversion"/>
  </si>
  <si>
    <t>2018.03.31</t>
    <phoneticPr fontId="3" type="noConversion"/>
  </si>
  <si>
    <t>系统详细设计报告验收</t>
    <phoneticPr fontId="3" type="noConversion"/>
  </si>
  <si>
    <t>系统实施完成</t>
    <phoneticPr fontId="3" type="noConversion"/>
  </si>
  <si>
    <t>系统上线验收完成</t>
    <phoneticPr fontId="3" type="noConversion"/>
  </si>
  <si>
    <t>2018.09.30</t>
    <phoneticPr fontId="3" type="noConversion"/>
  </si>
  <si>
    <t>系统试运行完成，正式投入运营</t>
    <phoneticPr fontId="3" type="noConversion"/>
  </si>
  <si>
    <t>2018.04.31</t>
    <phoneticPr fontId="3" type="noConversion"/>
  </si>
  <si>
    <t>系统详细评估与设计方案验收</t>
    <phoneticPr fontId="3" type="noConversion"/>
  </si>
  <si>
    <t>采购合同商议及采购申请准备</t>
    <phoneticPr fontId="3" type="noConversion"/>
  </si>
  <si>
    <t>彭炎</t>
    <phoneticPr fontId="3" type="noConversion"/>
  </si>
  <si>
    <t>康芳</t>
    <phoneticPr fontId="3" type="noConversion"/>
  </si>
  <si>
    <t>2018.01.19</t>
    <phoneticPr fontId="3" type="noConversion"/>
  </si>
  <si>
    <t>2018.01.19</t>
  </si>
  <si>
    <t>薄膜发电集团CRM项目</t>
    <phoneticPr fontId="3" type="noConversion"/>
  </si>
  <si>
    <t>产业园项目管理CRM项目</t>
    <phoneticPr fontId="3" type="noConversion"/>
  </si>
  <si>
    <t>进行中</t>
  </si>
  <si>
    <t>薄膜发电集团CRM报表系统建设项目</t>
    <phoneticPr fontId="3" type="noConversion"/>
  </si>
  <si>
    <t>程凯/王长江/李会敏/王迎来/</t>
  </si>
  <si>
    <t>未开始</t>
  </si>
  <si>
    <t>薄膜发电集团CRM安全保密等级提升项目</t>
    <phoneticPr fontId="3" type="noConversion"/>
  </si>
  <si>
    <t>电商事业部中台管理系统</t>
    <phoneticPr fontId="3" type="noConversion"/>
  </si>
  <si>
    <t>电商事业部</t>
  </si>
  <si>
    <t>渠道销售事业部总部及所属省公司</t>
  </si>
  <si>
    <t>CRM类</t>
    <phoneticPr fontId="13" type="noConversion"/>
  </si>
  <si>
    <t>同步SAP HAHA项目，对渠道、大客户事业部的现有系统功能进行优化提升。</t>
    <phoneticPr fontId="13" type="noConversion"/>
  </si>
  <si>
    <t>实现渠道、大客户销售核心业务全覆盖</t>
    <phoneticPr fontId="13" type="noConversion"/>
  </si>
  <si>
    <t>渠道销售事业部
大客户事业总部</t>
    <phoneticPr fontId="13" type="noConversion"/>
  </si>
  <si>
    <t>渠道销售事业部总部及所属省公司
大客户事业总部及所属部门</t>
    <phoneticPr fontId="13" type="noConversion"/>
  </si>
  <si>
    <t>张立强</t>
    <phoneticPr fontId="13" type="noConversion"/>
  </si>
  <si>
    <t>郭蕤</t>
    <phoneticPr fontId="13" type="noConversion"/>
  </si>
  <si>
    <t>搭建渠道、大客户事业部销售业务可视化分析报表平台</t>
    <phoneticPr fontId="13" type="noConversion"/>
  </si>
  <si>
    <t>实现CRM系统销售数据集中分析展示</t>
    <phoneticPr fontId="13" type="noConversion"/>
  </si>
  <si>
    <t>CRM类</t>
  </si>
  <si>
    <t>调整</t>
  </si>
  <si>
    <t>正在进行中</t>
  </si>
  <si>
    <t>M1:启动内部调研需求</t>
  </si>
  <si>
    <t>M4:实施项目正式启动</t>
  </si>
  <si>
    <t>原计划1月底完成采购合同，进程延迟</t>
    <phoneticPr fontId="3" type="noConversion"/>
  </si>
  <si>
    <t>孙华岳、张涛、林蔚、康芳</t>
    <phoneticPr fontId="13" type="noConversion"/>
  </si>
  <si>
    <t>林蔚、张涛、孙华岳、康芳</t>
    <phoneticPr fontId="13" type="noConversion"/>
  </si>
  <si>
    <t>张涛</t>
  </si>
  <si>
    <t>卢克玺</t>
  </si>
  <si>
    <t>延期</t>
  </si>
  <si>
    <t>2018.01.27</t>
  </si>
  <si>
    <t>2018.01.28</t>
  </si>
  <si>
    <t>2018.01.29</t>
  </si>
  <si>
    <t>2018.12.30</t>
    <phoneticPr fontId="3" type="noConversion"/>
  </si>
  <si>
    <t>2018.08.30</t>
    <phoneticPr fontId="3" type="noConversion"/>
  </si>
  <si>
    <t>张立强</t>
  </si>
  <si>
    <t>郭蕤</t>
  </si>
  <si>
    <t>杜威</t>
  </si>
  <si>
    <t>孟军伟</t>
  </si>
  <si>
    <t>系统日常运维</t>
  </si>
  <si>
    <t>电商事业部中台管理系统</t>
    <phoneticPr fontId="3" type="noConversion"/>
  </si>
  <si>
    <t>向厂商收集待确认问题</t>
  </si>
  <si>
    <t>渠道分布式回款</t>
    <phoneticPr fontId="3" type="noConversion"/>
  </si>
  <si>
    <t>M1:启动内部需求调研</t>
  </si>
  <si>
    <t>渠道分布式售后备件销售</t>
    <phoneticPr fontId="3" type="noConversion"/>
  </si>
  <si>
    <t>M4:实施项目，正式启动</t>
  </si>
  <si>
    <t>渠道转货款(一阶段CRM导入)</t>
    <phoneticPr fontId="3" type="noConversion"/>
  </si>
  <si>
    <t>渠道转货款(二阶段CRM/SAP线上自动化)</t>
    <phoneticPr fontId="3" type="noConversion"/>
  </si>
  <si>
    <t>海外事业部CRM项目</t>
    <phoneticPr fontId="3" type="noConversion"/>
  </si>
  <si>
    <t>2018/2/29</t>
    <phoneticPr fontId="3" type="noConversion"/>
  </si>
  <si>
    <t>渠道事业部能商网项目</t>
    <phoneticPr fontId="3" type="noConversion"/>
  </si>
  <si>
    <t>PC版</t>
    <phoneticPr fontId="3" type="noConversion"/>
  </si>
  <si>
    <t>WAP版</t>
    <phoneticPr fontId="3" type="noConversion"/>
  </si>
  <si>
    <t>微信</t>
    <phoneticPr fontId="3" type="noConversion"/>
  </si>
  <si>
    <t>APP</t>
    <phoneticPr fontId="3" type="noConversion"/>
  </si>
  <si>
    <t>已关闭</t>
  </si>
  <si>
    <t>程凯/汪莹/王长江/李会敏/王迎来/喻蒲华</t>
    <phoneticPr fontId="13" type="noConversion"/>
  </si>
  <si>
    <t>进行中</t>
    <phoneticPr fontId="13" type="noConversion"/>
  </si>
  <si>
    <t>产业园项目管理CRM项目</t>
    <phoneticPr fontId="3" type="noConversion"/>
  </si>
  <si>
    <t>搭建控股集团总部战略管理部对产业园项目过程管理进度跟踪平台</t>
    <phoneticPr fontId="13" type="noConversion"/>
  </si>
  <si>
    <t>实现产业园项目执行过程管控</t>
    <phoneticPr fontId="13" type="noConversion"/>
  </si>
  <si>
    <t>控股集团总部</t>
    <phoneticPr fontId="13" type="noConversion"/>
  </si>
  <si>
    <t>控股集团总部战略管理部、对外合作部、董事局办公厅等</t>
    <phoneticPr fontId="13" type="noConversion"/>
  </si>
  <si>
    <t>张立强</t>
    <phoneticPr fontId="13" type="noConversion"/>
  </si>
  <si>
    <t>付红/李露露</t>
    <phoneticPr fontId="13" type="noConversion"/>
  </si>
  <si>
    <t>提升CRM系统的安全保密等级，加强信息安全风险管控。</t>
    <phoneticPr fontId="13" type="noConversion"/>
  </si>
  <si>
    <t>实现系统安全等级提升，操作记录可追溯、可分析</t>
    <phoneticPr fontId="13" type="noConversion"/>
  </si>
  <si>
    <t>保密办</t>
    <phoneticPr fontId="13" type="noConversion"/>
  </si>
  <si>
    <t>渠道销售事业部总部及所属省公司
大客户事业总部及所属部门</t>
    <phoneticPr fontId="13" type="noConversion"/>
  </si>
  <si>
    <t>张立强</t>
    <phoneticPr fontId="13" type="noConversion"/>
  </si>
  <si>
    <t>高柱</t>
    <phoneticPr fontId="13" type="noConversion"/>
  </si>
  <si>
    <t>搭建多平台汉能旗舰店的订单集中处理，库存、发货、财务管理的业务系统。</t>
    <phoneticPr fontId="13" type="noConversion"/>
  </si>
  <si>
    <t>实现京东、天猫、汉能商城等9大平台订单、库存、发货、财务集中管理</t>
    <phoneticPr fontId="13" type="noConversion"/>
  </si>
  <si>
    <t>电商事业部</t>
    <phoneticPr fontId="13" type="noConversion"/>
  </si>
  <si>
    <t>郭蕤</t>
    <phoneticPr fontId="13" type="noConversion"/>
  </si>
  <si>
    <t>赵娜</t>
    <phoneticPr fontId="13" type="noConversion"/>
  </si>
  <si>
    <t>海外事业部CRM项目</t>
    <phoneticPr fontId="13" type="noConversion"/>
  </si>
  <si>
    <t>搭建汉能海外事业部的CRM系统</t>
    <phoneticPr fontId="13" type="noConversion"/>
  </si>
  <si>
    <t>实现海外公司客户、商机、合同订单全程关控</t>
    <phoneticPr fontId="13" type="noConversion"/>
  </si>
  <si>
    <t>全球海外事业部</t>
    <phoneticPr fontId="13" type="noConversion"/>
  </si>
  <si>
    <t>全球海外事业部总部及国家公司</t>
    <phoneticPr fontId="13" type="noConversion"/>
  </si>
  <si>
    <t>孟军伟</t>
    <phoneticPr fontId="13" type="noConversion"/>
  </si>
  <si>
    <t>渠道事业部能商网项目</t>
    <phoneticPr fontId="3" type="noConversion"/>
  </si>
  <si>
    <t>建设新版能商网系统，含WEB、WAP、APP版本，支持分布式、汉瓦、移动能源经销商，优化产品展示，差异定价，加入购物车、售后服务等功能。</t>
    <phoneticPr fontId="13" type="noConversion"/>
  </si>
  <si>
    <t>实现覆盖WEB、WAP、APP多端的新版能商网系统</t>
    <phoneticPr fontId="13" type="noConversion"/>
  </si>
  <si>
    <t>渠道销售事业部</t>
    <phoneticPr fontId="13" type="noConversion"/>
  </si>
  <si>
    <t>张立强/吴鹏</t>
    <phoneticPr fontId="13" type="noConversion"/>
  </si>
  <si>
    <t>程凯/王长江/李会敏</t>
    <phoneticPr fontId="13" type="noConversion"/>
  </si>
  <si>
    <t>1.运维方面：建立汉能人项目专业运维和基础运维体系，从平台、接口服务、软件、专利等方面实现平台稳定运行；
2.优化迭代方面：优化APP部分功能，同时根据业务需求新增WIFI模式和收费等功能；
3.汉能人智能助手：应用大数据分析平台打造汉能人智能助手体系。</t>
    <phoneticPr fontId="13" type="noConversion"/>
  </si>
  <si>
    <t>1.运维方面：实现系统安全可靠运行，保证系统全年无故障运行，提升客户满意度；
2.优化迭代方面：实现汉能人APP 2.0版本升级上线，解决现有APP出现的客户反馈问题，同时增加新的应用功能；
3.汉能人智能助手：通过数据应用实现对业务流程的管控、实现安装、售后、检修环节的便捷化与标准化，提升客户满意度。</t>
    <phoneticPr fontId="13" type="noConversion"/>
  </si>
  <si>
    <t>1. 通过APP客户端（监控、统计界面）、后台（红色ID数量）判断汉能人各个子系统运行是否正常；
2. 如有故障，联系相关人员处理，并进行问题总结</t>
  </si>
  <si>
    <t>郑平</t>
  </si>
  <si>
    <t>每天</t>
  </si>
  <si>
    <t>1. 查看设备列表设备增量，按周更新个人设备统计表；
2. 按区域、功率、产品类型分析设备情况；
3. 关注每周的设备增长率。</t>
  </si>
  <si>
    <t>1. 通过设备表数据，查看各个字段是否有异常值：乱码、缺位等情况，如有，总结规则进行数据清洗；
2. 关注设备地址、天气等数据是否齐全；</t>
  </si>
  <si>
    <t>1. 汉能人项目组所开发的所有应用，是否有用户反馈问题；
2. 根据用户反馈的问题，进行解决；如为系统设计问题，将生成新的业务需求，待后续进行开发。</t>
  </si>
  <si>
    <t>运维合同沟通</t>
  </si>
  <si>
    <t>采集器无信号问题故障跟进</t>
  </si>
  <si>
    <t>张雪馨</t>
  </si>
  <si>
    <t>Solibro组件发电情况分析</t>
  </si>
  <si>
    <t>SAP类</t>
  </si>
  <si>
    <t>SAP S/4HANA 一期试点项目</t>
    <phoneticPr fontId="3" type="noConversion"/>
  </si>
  <si>
    <t>总部+试点，打通集团太阳能主营业务上下游链条，建立实施蓝图模板。</t>
    <phoneticPr fontId="13" type="noConversion"/>
  </si>
  <si>
    <t>实现MDG/PS/MM/QM/PP/SD/FICO模块上线。</t>
    <phoneticPr fontId="13" type="noConversion"/>
  </si>
  <si>
    <t>渠道销售事业部、大客户事业部、GSE事业部</t>
    <phoneticPr fontId="13" type="noConversion"/>
  </si>
  <si>
    <t>事业部涵盖业务范围</t>
    <phoneticPr fontId="13" type="noConversion"/>
  </si>
  <si>
    <t>北光投、江苏汉嘉、广东汉嘉、电力工程、系统集成、科技、盐城格莱宝</t>
    <phoneticPr fontId="13" type="noConversion"/>
  </si>
  <si>
    <t>2018.06.30</t>
    <phoneticPr fontId="13" type="noConversion"/>
  </si>
  <si>
    <t>彭炎</t>
    <phoneticPr fontId="13" type="noConversion"/>
  </si>
  <si>
    <t>彭炎、叶猛、林蔚、王丽娟、张立强、毕晨、吴鹏</t>
    <phoneticPr fontId="13" type="noConversion"/>
  </si>
  <si>
    <t>未定</t>
    <phoneticPr fontId="13" type="noConversion"/>
  </si>
  <si>
    <t>前期准备阶段</t>
    <phoneticPr fontId="13" type="noConversion"/>
  </si>
  <si>
    <t>SAP S/4HANA 二期推广项目</t>
    <phoneticPr fontId="3" type="noConversion"/>
  </si>
  <si>
    <t>标准实施蓝图模板推广覆盖全集团主营业务体系，实现全面财务业务一体化。</t>
    <phoneticPr fontId="13" type="noConversion"/>
  </si>
  <si>
    <t>实现MDG/PS/MM/QM/PP/SD/FICO模块上线。</t>
    <phoneticPr fontId="13" type="noConversion"/>
  </si>
  <si>
    <t>渠道销售事业部、HIT等事业部</t>
    <phoneticPr fontId="13" type="noConversion"/>
  </si>
  <si>
    <t>事业部涵盖业务范围</t>
    <phoneticPr fontId="13" type="noConversion"/>
  </si>
  <si>
    <t>未定</t>
    <phoneticPr fontId="13" type="noConversion"/>
  </si>
  <si>
    <t>2018.12.31</t>
    <phoneticPr fontId="13" type="noConversion"/>
  </si>
  <si>
    <t>彭炎</t>
    <phoneticPr fontId="13" type="noConversion"/>
  </si>
  <si>
    <t>前期准备阶段</t>
    <phoneticPr fontId="13" type="noConversion"/>
  </si>
  <si>
    <t>SAP ECC6.0 运维项目</t>
    <phoneticPr fontId="13" type="noConversion"/>
  </si>
  <si>
    <t>渠道、大客户SAP运维</t>
    <phoneticPr fontId="13" type="noConversion"/>
  </si>
  <si>
    <t>运维</t>
    <phoneticPr fontId="13" type="noConversion"/>
  </si>
  <si>
    <t>渠道、大客户</t>
    <phoneticPr fontId="13" type="noConversion"/>
  </si>
  <si>
    <t>事业部涵盖业务范围</t>
    <phoneticPr fontId="13" type="noConversion"/>
  </si>
  <si>
    <t>省公司、区域公司、平台公司、电力工程、系统集成、江苏汉嘉、广东汉嘉</t>
    <phoneticPr fontId="13" type="noConversion"/>
  </si>
  <si>
    <t>2018.12.31</t>
    <phoneticPr fontId="13" type="noConversion"/>
  </si>
  <si>
    <t>彭炎、王丽娟、张立强、毕晨</t>
    <phoneticPr fontId="13" type="noConversion"/>
  </si>
  <si>
    <t>各部门总监</t>
    <phoneticPr fontId="13" type="noConversion"/>
  </si>
  <si>
    <t>状态事件</t>
    <phoneticPr fontId="3" type="noConversion"/>
  </si>
  <si>
    <t>SAP类</t>
    <phoneticPr fontId="3" type="noConversion"/>
  </si>
  <si>
    <t>SAP S/4HANA 一期试点项目</t>
    <phoneticPr fontId="3" type="noConversion"/>
  </si>
  <si>
    <t>SAP S/4HANA 二期推广项目</t>
    <phoneticPr fontId="3" type="noConversion"/>
  </si>
  <si>
    <t>SAP SF项目</t>
    <phoneticPr fontId="3" type="noConversion"/>
  </si>
  <si>
    <t>已启动，供应商未确认，合同审批未启动，</t>
    <phoneticPr fontId="3" type="noConversion"/>
  </si>
  <si>
    <t>未启动</t>
    <phoneticPr fontId="3" type="noConversion"/>
  </si>
  <si>
    <t>已进场，尚未支付款项，合同审批流程中</t>
    <phoneticPr fontId="3" type="noConversion"/>
  </si>
  <si>
    <t>本周核心工作</t>
  </si>
  <si>
    <t>下周主要工作</t>
  </si>
  <si>
    <t>NO.</t>
  </si>
  <si>
    <t>工作项</t>
  </si>
  <si>
    <t>责任人</t>
  </si>
  <si>
    <t>配合人</t>
  </si>
  <si>
    <t>计划完成时间</t>
  </si>
  <si>
    <t>完成状态</t>
  </si>
  <si>
    <t>IT审计项目周计划汇报</t>
    <phoneticPr fontId="3" type="noConversion"/>
  </si>
  <si>
    <t>NO.</t>
    <phoneticPr fontId="3" type="noConversion"/>
  </si>
  <si>
    <t>工作项</t>
    <phoneticPr fontId="3" type="noConversion"/>
  </si>
  <si>
    <t>责任人</t>
    <phoneticPr fontId="3" type="noConversion"/>
  </si>
  <si>
    <t>配合人</t>
    <phoneticPr fontId="3" type="noConversion"/>
  </si>
  <si>
    <t>计划完成时间</t>
    <phoneticPr fontId="3" type="noConversion"/>
  </si>
  <si>
    <t>完成状态</t>
    <phoneticPr fontId="3" type="noConversion"/>
  </si>
  <si>
    <t>已完成</t>
    <phoneticPr fontId="3" type="noConversion"/>
  </si>
  <si>
    <t>工作项</t>
    <phoneticPr fontId="3" type="noConversion"/>
  </si>
  <si>
    <t>责任人</t>
    <phoneticPr fontId="3" type="noConversion"/>
  </si>
  <si>
    <t>配合人</t>
    <phoneticPr fontId="3" type="noConversion"/>
  </si>
  <si>
    <t>完成状态</t>
    <phoneticPr fontId="3" type="noConversion"/>
  </si>
  <si>
    <t>PLM周计划汇报</t>
    <phoneticPr fontId="3" type="noConversion"/>
  </si>
  <si>
    <t>PLM项目</t>
    <phoneticPr fontId="3" type="noConversion"/>
  </si>
  <si>
    <t>1月第二周  1/08 -1/12</t>
    <phoneticPr fontId="3" type="noConversion"/>
  </si>
  <si>
    <t>1月第三周   1/15 -1/19</t>
    <phoneticPr fontId="3" type="noConversion"/>
  </si>
  <si>
    <t>本周核心工作</t>
    <phoneticPr fontId="3" type="noConversion"/>
  </si>
  <si>
    <t>下周主要工作</t>
    <phoneticPr fontId="3" type="noConversion"/>
  </si>
  <si>
    <t>NO.</t>
    <phoneticPr fontId="3" type="noConversion"/>
  </si>
  <si>
    <t>工作项</t>
    <phoneticPr fontId="3" type="noConversion"/>
  </si>
  <si>
    <t>责任人</t>
    <phoneticPr fontId="3" type="noConversion"/>
  </si>
  <si>
    <t>配合人</t>
    <phoneticPr fontId="3" type="noConversion"/>
  </si>
  <si>
    <t>计划完成时间</t>
    <phoneticPr fontId="3" type="noConversion"/>
  </si>
  <si>
    <t>完成状态</t>
    <phoneticPr fontId="3" type="noConversion"/>
  </si>
  <si>
    <t>工作完成情况说明</t>
    <phoneticPr fontId="3" type="noConversion"/>
  </si>
  <si>
    <t>工作完成说明</t>
    <phoneticPr fontId="3" type="noConversion"/>
  </si>
  <si>
    <t>海外研发ECM实施</t>
    <phoneticPr fontId="3" type="noConversion"/>
  </si>
  <si>
    <t>采购合同商议及采购申请准备</t>
    <phoneticPr fontId="3" type="noConversion"/>
  </si>
  <si>
    <t>彭炎</t>
    <phoneticPr fontId="3" type="noConversion"/>
  </si>
  <si>
    <t>康芳</t>
    <phoneticPr fontId="3" type="noConversion"/>
  </si>
  <si>
    <t>2018.01.19</t>
    <phoneticPr fontId="3" type="noConversion"/>
  </si>
  <si>
    <t xml:space="preserve">进行中，schedule is tight </t>
    <phoneticPr fontId="3" type="noConversion"/>
  </si>
  <si>
    <t>采购申请及合同准备完成，提交给采购</t>
    <phoneticPr fontId="3" type="noConversion"/>
  </si>
  <si>
    <t>彭炎</t>
    <phoneticPr fontId="3" type="noConversion"/>
  </si>
  <si>
    <t>康芳</t>
    <phoneticPr fontId="3" type="noConversion"/>
  </si>
  <si>
    <t>2018.01.19</t>
    <phoneticPr fontId="3" type="noConversion"/>
  </si>
  <si>
    <t>海外调研</t>
    <phoneticPr fontId="3" type="noConversion"/>
  </si>
  <si>
    <t>2018.01.26</t>
    <phoneticPr fontId="3" type="noConversion"/>
  </si>
  <si>
    <t>海外调研准备</t>
    <phoneticPr fontId="3" type="noConversion"/>
  </si>
  <si>
    <t>康芳</t>
    <phoneticPr fontId="3" type="noConversion"/>
  </si>
  <si>
    <t>/</t>
    <phoneticPr fontId="3" type="noConversion"/>
  </si>
  <si>
    <t>2018.01.18</t>
    <phoneticPr fontId="3" type="noConversion"/>
  </si>
  <si>
    <t>进行中</t>
    <phoneticPr fontId="3" type="noConversion"/>
  </si>
  <si>
    <t>落实项目组关键用户方项目经理</t>
    <phoneticPr fontId="3" type="noConversion"/>
  </si>
  <si>
    <t>高柱</t>
    <phoneticPr fontId="3" type="noConversion"/>
  </si>
  <si>
    <t>康芳</t>
    <phoneticPr fontId="3" type="noConversion"/>
  </si>
  <si>
    <t>2018.01.19</t>
    <phoneticPr fontId="3" type="noConversion"/>
  </si>
  <si>
    <t>安排乙方项目组人员面试</t>
    <phoneticPr fontId="3" type="noConversion"/>
  </si>
  <si>
    <t>彭炎</t>
    <phoneticPr fontId="3" type="noConversion"/>
  </si>
  <si>
    <t>海外调研准备</t>
    <phoneticPr fontId="3" type="noConversion"/>
  </si>
  <si>
    <t>督促完成采购谈判</t>
    <phoneticPr fontId="3" type="noConversion"/>
  </si>
  <si>
    <t>合同签署前期准备</t>
    <phoneticPr fontId="3" type="noConversion"/>
  </si>
  <si>
    <t xml:space="preserve">进行中，schedule is tight </t>
    <phoneticPr fontId="3" type="noConversion"/>
  </si>
  <si>
    <t>采购申请及合同准备完成，提交采购</t>
    <phoneticPr fontId="3" type="noConversion"/>
  </si>
  <si>
    <t>彭炎</t>
    <phoneticPr fontId="3" type="noConversion"/>
  </si>
  <si>
    <t>2018.01.19</t>
    <phoneticPr fontId="3" type="noConversion"/>
  </si>
  <si>
    <t>/</t>
    <phoneticPr fontId="3" type="noConversion"/>
  </si>
  <si>
    <t>2018.01.18</t>
    <phoneticPr fontId="3" type="noConversion"/>
  </si>
  <si>
    <t xml:space="preserve">进行中 </t>
    <phoneticPr fontId="3" type="noConversion"/>
  </si>
  <si>
    <t>海外音视频系统建设</t>
    <phoneticPr fontId="3" type="noConversion"/>
  </si>
  <si>
    <t>薄膜发电集团PLM项目</t>
    <phoneticPr fontId="3" type="noConversion"/>
  </si>
  <si>
    <t>与SAP相关人员召开PLM概要设计对接会</t>
    <phoneticPr fontId="3" type="noConversion"/>
  </si>
  <si>
    <t>彭炎/叶猛</t>
    <phoneticPr fontId="3" type="noConversion"/>
  </si>
  <si>
    <t>孙华岳、康芳</t>
    <phoneticPr fontId="3" type="noConversion"/>
  </si>
  <si>
    <t>对接会正常召开，后期针对各个专题会安排时间详细讨论</t>
    <phoneticPr fontId="3" type="noConversion"/>
  </si>
  <si>
    <t>与研发PLM小组进行概要设计2.0版本讨论会</t>
    <phoneticPr fontId="3" type="noConversion"/>
  </si>
  <si>
    <t>叶猛</t>
    <phoneticPr fontId="3" type="noConversion"/>
  </si>
  <si>
    <t>孙华岳、康芳</t>
    <phoneticPr fontId="3" type="noConversion"/>
  </si>
  <si>
    <t>确认了招标文件与招标计划</t>
    <phoneticPr fontId="3" type="noConversion"/>
  </si>
  <si>
    <t>已完成</t>
    <phoneticPr fontId="3" type="noConversion"/>
  </si>
  <si>
    <t>已完成招标文件与招标计划</t>
    <phoneticPr fontId="3" type="noConversion"/>
  </si>
  <si>
    <t>周二与全球研发总部进行PLM解决方案概要设计2.0版更新讨论</t>
    <phoneticPr fontId="3" type="noConversion"/>
  </si>
  <si>
    <t>叶猛</t>
    <phoneticPr fontId="3" type="noConversion"/>
  </si>
  <si>
    <t>孙华岳、林蔚</t>
    <phoneticPr fontId="3" type="noConversion"/>
  </si>
  <si>
    <t>确认了PLM与SAP接口对接方案</t>
    <phoneticPr fontId="3" type="noConversion"/>
  </si>
  <si>
    <t>叶猛</t>
    <phoneticPr fontId="3" type="noConversion"/>
  </si>
  <si>
    <t>孙华岳</t>
    <phoneticPr fontId="3" type="noConversion"/>
  </si>
  <si>
    <t>已与研发确认了PLM与SAP接口对接方案初稿</t>
    <phoneticPr fontId="3" type="noConversion"/>
  </si>
  <si>
    <t>HIT事业部PLM项目</t>
    <phoneticPr fontId="3" type="noConversion"/>
  </si>
  <si>
    <t>与企业管理部门进行项目启动会前的沟通与协调工作</t>
    <phoneticPr fontId="3" type="noConversion"/>
  </si>
  <si>
    <t>彭炎/叶猛</t>
    <phoneticPr fontId="3" type="noConversion"/>
  </si>
  <si>
    <t>与企业管理相关人员进行沟通，项目启动会于下周召开</t>
    <phoneticPr fontId="3" type="noConversion"/>
  </si>
  <si>
    <t>召开HIT事业部PLM项目启动会</t>
    <phoneticPr fontId="3" type="noConversion"/>
  </si>
  <si>
    <t>叶猛</t>
    <phoneticPr fontId="3" type="noConversion"/>
  </si>
  <si>
    <t>与企业管理部门沟通确定对接会的相关事宜</t>
    <phoneticPr fontId="3" type="noConversion"/>
  </si>
  <si>
    <t>孙华岳</t>
    <phoneticPr fontId="3" type="noConversion"/>
  </si>
  <si>
    <t>与企业管理相关人员进行沟通，下周四去HIT进行项目对接会交流</t>
    <phoneticPr fontId="3" type="noConversion"/>
  </si>
  <si>
    <t>周四与HIT事业部召开PLM项目启动前对接会</t>
    <phoneticPr fontId="3" type="noConversion"/>
  </si>
  <si>
    <t>林蔚、孙华岳</t>
    <phoneticPr fontId="3" type="noConversion"/>
  </si>
  <si>
    <t>确定HIT,PLM项目信息管理中心内部相关组织和内部培训</t>
    <phoneticPr fontId="3" type="noConversion"/>
  </si>
  <si>
    <t>孙华岳、林蔚</t>
    <phoneticPr fontId="3" type="noConversion"/>
  </si>
  <si>
    <t>本周四下午已确定内部相关人员并对相关人员进行了培训</t>
    <phoneticPr fontId="3" type="noConversion"/>
  </si>
  <si>
    <t>PLM需求调研对接</t>
    <phoneticPr fontId="3" type="noConversion"/>
  </si>
  <si>
    <t>海外研发ECM实施</t>
    <phoneticPr fontId="3" type="noConversion"/>
  </si>
  <si>
    <t>海外实验室调研启动</t>
    <phoneticPr fontId="3" type="noConversion"/>
  </si>
  <si>
    <t>2018.01.19</t>
    <phoneticPr fontId="3" type="noConversion"/>
  </si>
  <si>
    <t>采购申请及合同提交给采购部门</t>
    <phoneticPr fontId="3" type="noConversion"/>
  </si>
  <si>
    <t>2018.01.31</t>
    <phoneticPr fontId="3" type="noConversion"/>
  </si>
  <si>
    <t>采购部门完成谈判，合同正式签署</t>
    <phoneticPr fontId="3" type="noConversion"/>
  </si>
  <si>
    <t>2018.05.30</t>
    <phoneticPr fontId="3" type="noConversion"/>
  </si>
  <si>
    <t>系统实施完成</t>
    <phoneticPr fontId="3" type="noConversion"/>
  </si>
  <si>
    <t>2018.06.30</t>
    <phoneticPr fontId="3" type="noConversion"/>
  </si>
  <si>
    <t>系统上线验收完成</t>
    <phoneticPr fontId="3" type="noConversion"/>
  </si>
  <si>
    <t>2018.09.30</t>
    <phoneticPr fontId="3" type="noConversion"/>
  </si>
  <si>
    <t>系统试运行完成，正式投入运营</t>
    <phoneticPr fontId="3" type="noConversion"/>
  </si>
  <si>
    <t>海外研发PLM咨询</t>
    <phoneticPr fontId="3" type="noConversion"/>
  </si>
  <si>
    <t>SAP S/4HANA 一期试点项目-MDG</t>
    <phoneticPr fontId="3" type="noConversion"/>
  </si>
  <si>
    <t>SAP S/4HANA 一期试点项目-SAP</t>
    <phoneticPr fontId="3" type="noConversion"/>
  </si>
  <si>
    <t>SAP周计划汇报</t>
    <phoneticPr fontId="3" type="noConversion"/>
  </si>
  <si>
    <t>SAP项目</t>
    <phoneticPr fontId="3" type="noConversion"/>
  </si>
  <si>
    <t>SAP S/4HANA 一期试点项目-GSE</t>
    <phoneticPr fontId="3" type="noConversion"/>
  </si>
  <si>
    <t xml:space="preserve"> </t>
    <phoneticPr fontId="3" type="noConversion"/>
  </si>
  <si>
    <t>ESB项目</t>
    <phoneticPr fontId="3" type="noConversion"/>
  </si>
  <si>
    <t>SAP ECC6.0 运维项目/主数据-物料</t>
    <phoneticPr fontId="3" type="noConversion"/>
  </si>
  <si>
    <t>SAP ECC6.0 运维项目/销售管理</t>
    <phoneticPr fontId="3" type="noConversion"/>
  </si>
  <si>
    <t>SAP ECC6.0 运维项目/供应链管理/物流</t>
    <phoneticPr fontId="3" type="noConversion"/>
  </si>
  <si>
    <t>SAP ECC6.0 运维项目/供应链管理/计划</t>
    <phoneticPr fontId="3" type="noConversion"/>
  </si>
  <si>
    <t>SAP ECC6.0 运维项目/供应链管理/采购/渠道</t>
    <phoneticPr fontId="3" type="noConversion"/>
  </si>
  <si>
    <t>SAP ECC6.0 运维项目/财务管理/渠道</t>
    <phoneticPr fontId="3" type="noConversion"/>
  </si>
  <si>
    <t>SAP ECC6.0 运维项目/财务管理/大客户</t>
    <phoneticPr fontId="3" type="noConversion"/>
  </si>
  <si>
    <t>SAP ECC6.0 运维项目/售后管理</t>
    <phoneticPr fontId="3" type="noConversion"/>
  </si>
  <si>
    <t>审计工作支持</t>
    <phoneticPr fontId="3" type="noConversion"/>
  </si>
  <si>
    <t>3月第2周   3/5-3/9</t>
    <phoneticPr fontId="3" type="noConversion"/>
  </si>
  <si>
    <t>薄膜发电集团CRM项目</t>
    <phoneticPr fontId="3" type="noConversion"/>
  </si>
  <si>
    <t>产业园项目管理CRM项目</t>
    <phoneticPr fontId="3" type="noConversion"/>
  </si>
  <si>
    <t>电商事业部中台管理系统</t>
    <phoneticPr fontId="3" type="noConversion"/>
  </si>
  <si>
    <t>海外事业部CRM项目</t>
    <phoneticPr fontId="3" type="noConversion"/>
  </si>
  <si>
    <t>信息管理中心项目问题跟踪</t>
    <phoneticPr fontId="3" type="noConversion"/>
  </si>
  <si>
    <t>项目大类</t>
    <phoneticPr fontId="3" type="noConversion"/>
  </si>
  <si>
    <t>项目名称</t>
    <phoneticPr fontId="3" type="noConversion"/>
  </si>
  <si>
    <t>NO.</t>
    <phoneticPr fontId="3" type="noConversion"/>
  </si>
  <si>
    <t>问题属性</t>
    <phoneticPr fontId="3" type="noConversion"/>
  </si>
  <si>
    <t>问题描述</t>
    <phoneticPr fontId="3" type="noConversion"/>
  </si>
  <si>
    <t>提出人</t>
    <phoneticPr fontId="3" type="noConversion"/>
  </si>
  <si>
    <t>提出时间</t>
    <phoneticPr fontId="3" type="noConversion"/>
  </si>
  <si>
    <t>部门决议</t>
    <phoneticPr fontId="3" type="noConversion"/>
  </si>
  <si>
    <t>落实责任人</t>
    <phoneticPr fontId="3" type="noConversion"/>
  </si>
  <si>
    <t>计划完成时间</t>
    <phoneticPr fontId="3" type="noConversion"/>
  </si>
  <si>
    <t>当前状态</t>
    <phoneticPr fontId="3" type="noConversion"/>
  </si>
  <si>
    <t>问题关闭时间</t>
    <phoneticPr fontId="3" type="noConversion"/>
  </si>
  <si>
    <t>1月第1周
（ 1/15 -1/19）</t>
    <phoneticPr fontId="3" type="noConversion"/>
  </si>
  <si>
    <t>1月第2周
（ 1/15 -1/20）</t>
    <phoneticPr fontId="3" type="noConversion"/>
  </si>
  <si>
    <t>1月第3周
（ 1/15 -1/21）</t>
    <phoneticPr fontId="3" type="noConversion"/>
  </si>
  <si>
    <t>4月份需要启动CRM的灾备硬件升级，如何启动流程？</t>
    <phoneticPr fontId="3" type="noConversion"/>
  </si>
  <si>
    <t>薄膜发电集团CRM报表系统建设项目</t>
    <phoneticPr fontId="3" type="noConversion"/>
  </si>
  <si>
    <t>薄膜发电集团CRM安全保密等级提升项目</t>
    <phoneticPr fontId="3" type="noConversion"/>
  </si>
  <si>
    <t>本次合同只包含软件和一台PDA，电商需要7台PDA，后续还要采购6台，费用如何走？SAP接入是走2期合同吗？</t>
    <phoneticPr fontId="3" type="noConversion"/>
  </si>
  <si>
    <t>后续京东（3个月后退1700）、天猫等多平台都会有2000的接入押金，费用如何走？</t>
    <phoneticPr fontId="3" type="noConversion"/>
  </si>
  <si>
    <t>风险：合同付款方式是50 50，供应商公司要求收到首付款后3~5个工作日安排人进场，为不影响618上线，我已经申请4月3号合同付款</t>
    <phoneticPr fontId="3" type="noConversion"/>
  </si>
  <si>
    <t>渠道事业部能商网项目</t>
    <phoneticPr fontId="3" type="noConversion"/>
  </si>
  <si>
    <t>紧急：微信开发者账号费用300元，如何走费用？</t>
    <phoneticPr fontId="3" type="noConversion"/>
  </si>
  <si>
    <t>涉及到硬件采购，30万，硬件升级，硬件采购流程不清楚？</t>
    <phoneticPr fontId="3" type="noConversion"/>
  </si>
  <si>
    <t>业务部门走采购，6月重新需求，立项重新做预算</t>
    <phoneticPr fontId="3" type="noConversion"/>
  </si>
  <si>
    <t>按正常流程执行，合同、发票、付款申请流程</t>
    <phoneticPr fontId="3" type="noConversion"/>
  </si>
  <si>
    <t>个人垫付，走报销，发票？咨询财务需要什么类型的发票</t>
    <phoneticPr fontId="3" type="noConversion"/>
  </si>
  <si>
    <t>IT审计项目</t>
    <phoneticPr fontId="3" type="noConversion"/>
  </si>
  <si>
    <t>3/26 -4/2</t>
    <phoneticPr fontId="3" type="noConversion"/>
  </si>
  <si>
    <t>本周核心工作</t>
    <phoneticPr fontId="3" type="noConversion"/>
  </si>
  <si>
    <t>下周主要工作</t>
    <phoneticPr fontId="3" type="noConversion"/>
  </si>
  <si>
    <t>NO.</t>
    <phoneticPr fontId="3" type="noConversion"/>
  </si>
  <si>
    <t>工作项</t>
    <phoneticPr fontId="3" type="noConversion"/>
  </si>
  <si>
    <t>责任人</t>
    <phoneticPr fontId="3" type="noConversion"/>
  </si>
  <si>
    <t>配合人</t>
    <phoneticPr fontId="3" type="noConversion"/>
  </si>
  <si>
    <t>计划完成时间</t>
    <phoneticPr fontId="3" type="noConversion"/>
  </si>
  <si>
    <t>完成状态</t>
    <phoneticPr fontId="3" type="noConversion"/>
  </si>
  <si>
    <t>说明</t>
    <phoneticPr fontId="3" type="noConversion"/>
  </si>
  <si>
    <t>渠道售后备件销售功能用户测试及上线准备</t>
  </si>
  <si>
    <t>渠道事业部个人客户回款确认上线</t>
  </si>
  <si>
    <t>渠道事业部个人客户回款确认上线准备</t>
  </si>
  <si>
    <t>渠道安装部非标产品报装功能开发</t>
  </si>
  <si>
    <t>渠道18年产品价格体系调整功能上线</t>
  </si>
  <si>
    <t>CRM系统日常运维</t>
  </si>
  <si>
    <t>400在线工单功能上线</t>
  </si>
  <si>
    <t>公众平台服务号申请</t>
  </si>
  <si>
    <t>吴鹏</t>
  </si>
  <si>
    <t>2018.04.25</t>
    <phoneticPr fontId="3" type="noConversion"/>
  </si>
  <si>
    <t>2018.04.20</t>
    <phoneticPr fontId="3" type="noConversion"/>
  </si>
  <si>
    <t>张涛</t>
    <phoneticPr fontId="3" type="noConversion"/>
  </si>
  <si>
    <t>2018.04.29</t>
    <phoneticPr fontId="3" type="noConversion"/>
  </si>
  <si>
    <t>2018.04.15</t>
    <phoneticPr fontId="3" type="noConversion"/>
  </si>
  <si>
    <t>海外激励计划分享
-总计划已分享
海外激励详细计划确认——暂时hold，等HR推</t>
    <phoneticPr fontId="3" type="noConversion"/>
  </si>
  <si>
    <t>2018.04.26</t>
  </si>
  <si>
    <t>需求及详设交付物；review；ECM详细设计，确定pilot项目，involveECM下游关键用户验证需求
-德国已确认配合
-下周去国内高端装备集团调研现状</t>
    <phoneticPr fontId="3" type="noConversion"/>
  </si>
  <si>
    <t>彭炎</t>
    <phoneticPr fontId="3" type="noConversion"/>
  </si>
  <si>
    <t>康芳</t>
    <phoneticPr fontId="3" type="noConversion"/>
  </si>
  <si>
    <t>2018.04.25</t>
    <phoneticPr fontId="3" type="noConversion"/>
  </si>
  <si>
    <t>需求及详设交付物；review；ECM详细设计，确定pilot项目，involveECM下游关键用户验证需求
-国内高端装备集团调研
-Solibro事业部调研-无专门接口
-GSE事业部-四位负责人</t>
    <phoneticPr fontId="3" type="noConversion"/>
  </si>
  <si>
    <t>2018.05.11</t>
    <phoneticPr fontId="3" type="noConversion"/>
  </si>
  <si>
    <t>2018.05.11</t>
    <phoneticPr fontId="3" type="noConversion"/>
  </si>
  <si>
    <t>DLP硬件采购 
确定详细到货日期
-SOLIBRO 5/15 delivery 5/25上架完成预计
-ALTA 510打款下单
-GSE 已到货，5/18完成
软件及采购实施完成
完成DLP终端调研 SRAB除外</t>
    <phoneticPr fontId="3" type="noConversion"/>
  </si>
  <si>
    <t xml:space="preserve">DLP硬件采购 及软件实施采购
确定详细到货日期
-SOLIBRO 427 delivery-到货追踪
-ALTA 510打款下单
-DLP实施方案沟通及IT架构调研
</t>
    <phoneticPr fontId="3" type="noConversion"/>
  </si>
  <si>
    <t xml:space="preserve">
2018.05.15</t>
    <phoneticPr fontId="3" type="noConversion"/>
  </si>
  <si>
    <r>
      <rPr>
        <b/>
        <sz val="9"/>
        <color theme="1"/>
        <rFont val="微软雅黑"/>
        <family val="2"/>
        <charset val="134"/>
      </rPr>
      <t>SD-WAN、公有云采购</t>
    </r>
    <r>
      <rPr>
        <sz val="9"/>
        <color theme="1"/>
        <rFont val="微软雅黑"/>
        <family val="2"/>
        <charset val="134"/>
      </rPr>
      <t>：完成方案验证
公有云测算表给张涛填， 与硕软做投资估算
-汇报完成，接下来做</t>
    </r>
    <phoneticPr fontId="3" type="noConversion"/>
  </si>
  <si>
    <r>
      <rPr>
        <b/>
        <sz val="9"/>
        <color theme="1"/>
        <rFont val="微软雅黑"/>
        <family val="2"/>
        <charset val="134"/>
      </rPr>
      <t>公有云采购</t>
    </r>
    <r>
      <rPr>
        <sz val="9"/>
        <color theme="1"/>
        <rFont val="微软雅黑"/>
        <family val="2"/>
        <charset val="134"/>
      </rPr>
      <t>：
范老师估算完流量、本周内发起采购申请</t>
    </r>
    <phoneticPr fontId="3" type="noConversion"/>
  </si>
  <si>
    <t xml:space="preserve">海外拨款、记账财务流程确认
-已画流程图
</t>
    <phoneticPr fontId="3" type="noConversion"/>
  </si>
  <si>
    <t>海外拨款、记账财务流程确认 海外拨款同步进行
-与彭总review调整
-确认后与各BU财务沟通</t>
    <phoneticPr fontId="3" type="noConversion"/>
  </si>
  <si>
    <t>2018.05/15</t>
    <phoneticPr fontId="3" type="noConversion"/>
  </si>
  <si>
    <t>ECM 总部采购合同OA 流程审批 135万
德瑞实验室ECM软件采购谈判完成，合同进行中 135万~ 同步下单中</t>
    <phoneticPr fontId="3" type="noConversion"/>
  </si>
  <si>
    <t>总部硬件合同、付款</t>
    <phoneticPr fontId="3" type="noConversion"/>
  </si>
  <si>
    <t>SD-WAN-确认最终方案</t>
    <phoneticPr fontId="3" type="noConversion"/>
  </si>
  <si>
    <r>
      <rPr>
        <b/>
        <sz val="9"/>
        <color theme="1"/>
        <rFont val="微软雅黑"/>
        <family val="2"/>
        <charset val="134"/>
      </rPr>
      <t>补充德国ECM软件、瑞典实施合同</t>
    </r>
    <r>
      <rPr>
        <sz val="9"/>
        <color theme="1"/>
        <rFont val="微软雅黑"/>
        <family val="2"/>
        <charset val="134"/>
      </rPr>
      <t xml:space="preserve">
-发起采购申请-等埃森哲进度 -on hold</t>
    </r>
    <phoneticPr fontId="3" type="noConversion"/>
  </si>
  <si>
    <t>埃森哲合同首付款完成-6月里程碑2完成付款 40%
DMS软件全款付款完成
安全服务合同首付款完成-10月付款40%</t>
    <phoneticPr fontId="3" type="noConversion"/>
  </si>
  <si>
    <t>备忘</t>
    <phoneticPr fontId="3" type="noConversion"/>
  </si>
  <si>
    <t>完成渠道分布式个人回款确认功能上线</t>
  </si>
  <si>
    <t>CRM3期渠道退货\订单修改\库存占用功能开发</t>
  </si>
  <si>
    <t>完成渠道大营销回款功能上线</t>
  </si>
  <si>
    <t>渠道广东汉嘉\江苏汉嘉售后功能开发测试</t>
  </si>
  <si>
    <t>确定CRM/S4主数据集成方案</t>
  </si>
  <si>
    <t>确定CRM/S4渠道销售管理功能调整方案及系统集成方案</t>
  </si>
  <si>
    <t>电商中台系统供应商现场实施完毕</t>
  </si>
  <si>
    <t>5月第2周    5/7 -5/11</t>
    <phoneticPr fontId="3" type="noConversion"/>
  </si>
  <si>
    <t>权限规则整理</t>
    <phoneticPr fontId="3" type="noConversion"/>
  </si>
  <si>
    <t>全球研发总部</t>
    <phoneticPr fontId="3" type="noConversion"/>
  </si>
  <si>
    <t>基础数据整理</t>
    <phoneticPr fontId="3" type="noConversion"/>
  </si>
  <si>
    <t>总体设计方案审核、签字确认</t>
    <phoneticPr fontId="3" type="noConversion"/>
  </si>
  <si>
    <t>全体</t>
    <phoneticPr fontId="3" type="noConversion"/>
  </si>
  <si>
    <t>系统详细设计报告审核、签字确认</t>
    <phoneticPr fontId="3" type="noConversion"/>
  </si>
  <si>
    <t>二次开发规格说明书审核、签字确认</t>
    <phoneticPr fontId="3" type="noConversion"/>
  </si>
  <si>
    <t>数据整理及导入方案调整、签字确认</t>
    <phoneticPr fontId="3" type="noConversion"/>
  </si>
  <si>
    <t>总体设计方案审核，意见反馈</t>
    <phoneticPr fontId="3" type="noConversion"/>
  </si>
  <si>
    <t>系统详细设计报告审核，意见反馈</t>
    <phoneticPr fontId="3" type="noConversion"/>
  </si>
  <si>
    <t>二次开发规格说明书审核，意见反馈</t>
    <phoneticPr fontId="3" type="noConversion"/>
  </si>
  <si>
    <t>数据整理及导入方案调整</t>
    <phoneticPr fontId="3" type="noConversion"/>
  </si>
  <si>
    <t>研发总部业务沟通会（与SAP）</t>
    <phoneticPr fontId="3" type="noConversion"/>
  </si>
  <si>
    <t>HIT PLM 高层领导访谈（企管部、设计部、系统集成部）</t>
    <phoneticPr fontId="3" type="noConversion"/>
  </si>
  <si>
    <t>通力</t>
    <phoneticPr fontId="3" type="noConversion"/>
  </si>
  <si>
    <t>叶猛、林蔚</t>
    <phoneticPr fontId="3" type="noConversion"/>
  </si>
  <si>
    <t>已完成</t>
    <phoneticPr fontId="3" type="noConversion"/>
  </si>
  <si>
    <t>基础数据整理和迁移方案设计</t>
    <phoneticPr fontId="3" type="noConversion"/>
  </si>
  <si>
    <t>HIT PLM 需求调研（企管部、设计部、系统集成部、采购部）</t>
    <phoneticPr fontId="3" type="noConversion"/>
  </si>
  <si>
    <t>EPLAN集成需求和方案沟通</t>
    <phoneticPr fontId="3" type="noConversion"/>
  </si>
  <si>
    <t>HIT PLM 与SAP对接方案初稿内部讨论</t>
    <phoneticPr fontId="3" type="noConversion"/>
  </si>
  <si>
    <t>IPD流程体系规范宣讲与沟通</t>
    <phoneticPr fontId="3" type="noConversion"/>
  </si>
  <si>
    <t>质量与流程管理中心</t>
    <phoneticPr fontId="3" type="noConversion"/>
  </si>
  <si>
    <t>设计资源及基础数据整理和迁移需求专题沟通</t>
    <phoneticPr fontId="3" type="noConversion"/>
  </si>
  <si>
    <t xml:space="preserve"> 完成项目需求分析报告编写</t>
    <phoneticPr fontId="3" type="noConversion"/>
  </si>
  <si>
    <t>系统详细设计报告初稿</t>
    <phoneticPr fontId="3" type="noConversion"/>
  </si>
  <si>
    <t>SAP集成内容和方案对接</t>
    <phoneticPr fontId="3" type="noConversion"/>
  </si>
  <si>
    <t>5月第二周   5/7-5/11</t>
  </si>
  <si>
    <t>日常大数据平台运维</t>
  </si>
  <si>
    <t>全球研发PLM-开发-测试环境安装</t>
  </si>
  <si>
    <t>王洪东</t>
  </si>
  <si>
    <t>大数据测试环境安装</t>
  </si>
  <si>
    <t>大数据测试环境应用部署</t>
  </si>
  <si>
    <t>CRM周计划汇报</t>
    <phoneticPr fontId="3" type="noConversion"/>
  </si>
  <si>
    <t>CRM项目</t>
    <phoneticPr fontId="3" type="noConversion"/>
  </si>
  <si>
    <t>1月第二周  1/8 -1/12</t>
    <phoneticPr fontId="3" type="noConversion"/>
  </si>
  <si>
    <t>1月第三周  1/15 -1/19</t>
    <phoneticPr fontId="3" type="noConversion"/>
  </si>
  <si>
    <t>1月第4周   1/22 -1/26</t>
    <phoneticPr fontId="3" type="noConversion"/>
  </si>
  <si>
    <t>1月第5周    1/29 -2/2</t>
    <phoneticPr fontId="3" type="noConversion"/>
  </si>
  <si>
    <t>2月第4周    2/26 -3/2</t>
    <phoneticPr fontId="3" type="noConversion"/>
  </si>
  <si>
    <t>3月第2周    3/5 -3/9</t>
    <phoneticPr fontId="3" type="noConversion"/>
  </si>
  <si>
    <t>3月第2周    3/12 -3/16</t>
    <phoneticPr fontId="3" type="noConversion"/>
  </si>
  <si>
    <t>3月第3周    3/19 -3/23</t>
    <phoneticPr fontId="3" type="noConversion"/>
  </si>
  <si>
    <t>3月第4周    3/26 -3/30</t>
    <phoneticPr fontId="3" type="noConversion"/>
  </si>
  <si>
    <t>4月第2周    4/9 -4/13</t>
    <phoneticPr fontId="3" type="noConversion"/>
  </si>
  <si>
    <t>4月第3周    4/16 -4/20</t>
    <phoneticPr fontId="3" type="noConversion"/>
  </si>
  <si>
    <t>4月第3周    4/23 -5/4</t>
    <phoneticPr fontId="3" type="noConversion"/>
  </si>
  <si>
    <t>5月第1周    5/7 -5/11</t>
    <phoneticPr fontId="3" type="noConversion"/>
  </si>
  <si>
    <t>本周核心工作</t>
    <phoneticPr fontId="3" type="noConversion"/>
  </si>
  <si>
    <t>下周主要工作</t>
    <phoneticPr fontId="3" type="noConversion"/>
  </si>
  <si>
    <t>NO.</t>
    <phoneticPr fontId="3" type="noConversion"/>
  </si>
  <si>
    <t>工作项</t>
    <phoneticPr fontId="3" type="noConversion"/>
  </si>
  <si>
    <t>责任人</t>
    <phoneticPr fontId="3" type="noConversion"/>
  </si>
  <si>
    <t>配合人</t>
    <phoneticPr fontId="3" type="noConversion"/>
  </si>
  <si>
    <t>计划完成时间</t>
    <phoneticPr fontId="3" type="noConversion"/>
  </si>
  <si>
    <t>完成状态</t>
    <phoneticPr fontId="3" type="noConversion"/>
  </si>
  <si>
    <t>工作完成情况说明</t>
    <phoneticPr fontId="3" type="noConversion"/>
  </si>
  <si>
    <t>薄膜发电集团CRM项目</t>
    <phoneticPr fontId="3" type="noConversion"/>
  </si>
  <si>
    <t>完成大客户事业部4个报表开发工作</t>
    <phoneticPr fontId="3" type="noConversion"/>
  </si>
  <si>
    <t>张立强</t>
    <phoneticPr fontId="3" type="noConversion"/>
  </si>
  <si>
    <t>王迎来</t>
    <phoneticPr fontId="3" type="noConversion"/>
  </si>
  <si>
    <t>开发完毕提交用户测试</t>
    <phoneticPr fontId="3" type="noConversion"/>
  </si>
  <si>
    <t>完成渠道售后备件销售CRM功能开发</t>
    <phoneticPr fontId="3" type="noConversion"/>
  </si>
  <si>
    <t>张立强</t>
    <phoneticPr fontId="3" type="noConversion"/>
  </si>
  <si>
    <t>郭蕤</t>
    <phoneticPr fontId="3" type="noConversion"/>
  </si>
  <si>
    <t>完成渠道售后备件销售CRM功能测试</t>
    <phoneticPr fontId="3" type="noConversion"/>
  </si>
  <si>
    <t>郭蕤</t>
    <phoneticPr fontId="3" type="noConversion"/>
  </si>
  <si>
    <t>1、完成渠道售后备件销售开发测试
2、完成渠道售后备件销售系统集成测试</t>
    <phoneticPr fontId="3" type="noConversion"/>
  </si>
  <si>
    <t>西门子售后系统功能演示交流会</t>
    <phoneticPr fontId="3" type="noConversion"/>
  </si>
  <si>
    <t>吴鹏</t>
    <phoneticPr fontId="3" type="noConversion"/>
  </si>
  <si>
    <t>售后备件销售功能调整开发测试</t>
    <phoneticPr fontId="3" type="noConversion"/>
  </si>
  <si>
    <t>大客户报表4开发</t>
    <phoneticPr fontId="3" type="noConversion"/>
  </si>
  <si>
    <t>完成渠道事业部非现金业务一阶段需求调研、设计、开发、测试及上线</t>
    <phoneticPr fontId="3" type="noConversion"/>
  </si>
  <si>
    <t>张立强</t>
    <phoneticPr fontId="3" type="noConversion"/>
  </si>
  <si>
    <t>完成渠道售后备件销售功能调调整及用户测试</t>
    <phoneticPr fontId="3" type="noConversion"/>
  </si>
  <si>
    <t>王长江</t>
    <phoneticPr fontId="3" type="noConversion"/>
  </si>
  <si>
    <t>渠道售后备件销售功能调调整开发</t>
    <phoneticPr fontId="3" type="noConversion"/>
  </si>
  <si>
    <t>渠道售后备件销售功能调调整用户测试</t>
    <phoneticPr fontId="3" type="noConversion"/>
  </si>
  <si>
    <t>CRM3期硬件采购</t>
    <phoneticPr fontId="3" type="noConversion"/>
  </si>
  <si>
    <t>广东汉嘉讲述汉嘉售后功能开发</t>
    <phoneticPr fontId="3" type="noConversion"/>
  </si>
  <si>
    <t>CRM3期硬件采购方式确定为供应商采购</t>
    <phoneticPr fontId="3" type="noConversion"/>
  </si>
  <si>
    <t>大客户报表开发并提交用户测试</t>
    <phoneticPr fontId="3" type="noConversion"/>
  </si>
  <si>
    <t>伊士格</t>
    <phoneticPr fontId="3" type="noConversion"/>
  </si>
  <si>
    <t>CRM3期渠道退货\订单修改\库存占用功能测试</t>
    <phoneticPr fontId="3" type="noConversion"/>
  </si>
  <si>
    <t>渠道回款上线后问题沟通及后续上线工作交流会</t>
    <phoneticPr fontId="3" type="noConversion"/>
  </si>
  <si>
    <t>王燕/郭蕤/吴新华/</t>
    <phoneticPr fontId="3" type="noConversion"/>
  </si>
  <si>
    <t>确定后续工作内容及工作计划</t>
    <phoneticPr fontId="3" type="noConversion"/>
  </si>
  <si>
    <t>完成渠道售后备件销售CRM功能内部测试</t>
    <phoneticPr fontId="3" type="noConversion"/>
  </si>
  <si>
    <t>协调测试人员</t>
    <phoneticPr fontId="3" type="noConversion"/>
  </si>
  <si>
    <t>售后备件销售系统功能演示汇报</t>
    <phoneticPr fontId="3" type="noConversion"/>
  </si>
  <si>
    <t>1、向渠道售后部门领导及同事演示CRM售后备件销售系统功能
2、系统问题及改进需求收集</t>
    <phoneticPr fontId="3" type="noConversion"/>
  </si>
  <si>
    <t>售后备件销售功能调整</t>
    <phoneticPr fontId="3" type="noConversion"/>
  </si>
  <si>
    <t>配合集团AA级流程建设-CRM项目需求调研</t>
    <phoneticPr fontId="3" type="noConversion"/>
  </si>
  <si>
    <t>渠道转款功能CRM导入功能上线</t>
    <phoneticPr fontId="3" type="noConversion"/>
  </si>
  <si>
    <t>王燕\石素丽\郭蕤</t>
    <phoneticPr fontId="3" type="noConversion"/>
  </si>
  <si>
    <t>完成渠道事业部非现金业务一阶段上线支持</t>
    <phoneticPr fontId="3" type="noConversion"/>
  </si>
  <si>
    <t>完成渠道事业部江苏汉嘉、广东汉嘉合同及现金业务回款功能上线</t>
    <phoneticPr fontId="3" type="noConversion"/>
  </si>
  <si>
    <t>渠道事业部非现金业务二阶段系统需求调研、方案设计</t>
    <phoneticPr fontId="3" type="noConversion"/>
  </si>
  <si>
    <t>渠道事业部非现金业务二阶段系统开发</t>
    <phoneticPr fontId="3" type="noConversion"/>
  </si>
  <si>
    <t>渠道售后备件销售功能调调整用户测试</t>
    <phoneticPr fontId="3" type="noConversion"/>
  </si>
  <si>
    <t>渠道事业部非现金业务二阶段汇报及接口开发</t>
    <phoneticPr fontId="3" type="noConversion"/>
  </si>
  <si>
    <t>渠道事业部现金业务_个人回款功能开发测试</t>
    <phoneticPr fontId="3" type="noConversion"/>
  </si>
  <si>
    <t>渠道事业部个人客户回款功能上线</t>
    <phoneticPr fontId="3" type="noConversion"/>
  </si>
  <si>
    <t>渠道广东汉嘉江苏汉嘉销售功能调整方案研讨</t>
    <phoneticPr fontId="3" type="noConversion"/>
  </si>
  <si>
    <t>渠道订单修改\库存占用系统方案设计及方案确认</t>
    <phoneticPr fontId="3" type="noConversion"/>
  </si>
  <si>
    <t>程凯/SAP团队</t>
    <phoneticPr fontId="3" type="noConversion"/>
  </si>
  <si>
    <t>渠道非标订单增强及非标订单报表开发测试上线</t>
    <phoneticPr fontId="3" type="noConversion"/>
  </si>
  <si>
    <t>渠道项目商上线后历史数据处理</t>
    <phoneticPr fontId="3" type="noConversion"/>
  </si>
  <si>
    <t>王莹/各省公司商务</t>
    <phoneticPr fontId="3" type="noConversion"/>
  </si>
  <si>
    <t>完成河北、江西、广东省历史数据处理</t>
    <phoneticPr fontId="3" type="noConversion"/>
  </si>
  <si>
    <t>售后备件销售CRM售后部门系统功能演示</t>
    <phoneticPr fontId="3" type="noConversion"/>
  </si>
  <si>
    <t>张海瑞/王长江/李会敏/郭蕤</t>
    <phoneticPr fontId="3" type="noConversion"/>
  </si>
  <si>
    <t>大客户报表用户测试</t>
    <phoneticPr fontId="3" type="noConversion"/>
  </si>
  <si>
    <t>王迎来/裴君</t>
    <phoneticPr fontId="3" type="noConversion"/>
  </si>
  <si>
    <t>1、用户反馈问题修改并再次提交测试</t>
    <phoneticPr fontId="3" type="noConversion"/>
  </si>
  <si>
    <t>组织售后用户对售后备件功能进行测试</t>
    <phoneticPr fontId="3" type="noConversion"/>
  </si>
  <si>
    <t>售后部门用户</t>
    <phoneticPr fontId="3" type="noConversion"/>
  </si>
  <si>
    <t>渠道转款功能需求沟通及系统功能设计</t>
    <phoneticPr fontId="3" type="noConversion"/>
  </si>
  <si>
    <t>张立强/郭蕤</t>
    <phoneticPr fontId="3" type="noConversion"/>
  </si>
  <si>
    <t>石素丽</t>
    <phoneticPr fontId="3" type="noConversion"/>
  </si>
  <si>
    <t>汉瓦、汉嘉回款功能开发测试上线</t>
    <phoneticPr fontId="3" type="noConversion"/>
  </si>
  <si>
    <t>系统Bug处理</t>
    <phoneticPr fontId="3" type="noConversion"/>
  </si>
  <si>
    <t>渠道事业部非现金业务二阶段系统需求沟通</t>
    <phoneticPr fontId="3" type="noConversion"/>
  </si>
  <si>
    <t>王燕、郭蕤、邹万坤、吴新华</t>
    <phoneticPr fontId="3" type="noConversion"/>
  </si>
  <si>
    <t>完成大客户售后服务工单系统功能调整</t>
    <phoneticPr fontId="3" type="noConversion"/>
  </si>
  <si>
    <t>400售后需求开发</t>
    <phoneticPr fontId="3" type="noConversion"/>
  </si>
  <si>
    <t>广东汉嘉讲述汉嘉售后需求调研及系统方案设计</t>
    <phoneticPr fontId="3" type="noConversion"/>
  </si>
  <si>
    <t>渠道广东汉嘉江苏汉嘉售后需求调研及系统方案设计</t>
    <phoneticPr fontId="3" type="noConversion"/>
  </si>
  <si>
    <t>渠道订单修改退货功能调整开发</t>
    <phoneticPr fontId="3" type="noConversion"/>
  </si>
  <si>
    <t>CRM/S4渠道销售管理接口联调</t>
    <phoneticPr fontId="3" type="noConversion"/>
  </si>
  <si>
    <t>CRM非标系统报装及回访功能开发</t>
    <phoneticPr fontId="3" type="noConversion"/>
  </si>
  <si>
    <t>CRM/S4渠道销售接口开发测试</t>
    <phoneticPr fontId="3" type="noConversion"/>
  </si>
  <si>
    <t>渠道转款业务CRM上线</t>
    <phoneticPr fontId="3" type="noConversion"/>
  </si>
  <si>
    <t>渠道财务</t>
    <phoneticPr fontId="3" type="noConversion"/>
  </si>
  <si>
    <t>1、与渠道财务进行业务需求调研
2、确定系统功能上线计划
3、明确CRM导入模板</t>
    <phoneticPr fontId="3" type="noConversion"/>
  </si>
  <si>
    <t>汉瓦、汉嘉回款功能开发测试</t>
    <phoneticPr fontId="3" type="noConversion"/>
  </si>
  <si>
    <t>汉瓦售后需求二次沟通</t>
    <phoneticPr fontId="3" type="noConversion"/>
  </si>
  <si>
    <t>刘文达\陈晓青\朱克伟</t>
    <phoneticPr fontId="3" type="noConversion"/>
  </si>
  <si>
    <t>大客户售后备件功能调整开发测试上线</t>
    <phoneticPr fontId="3" type="noConversion"/>
  </si>
  <si>
    <t>系统日常运维</t>
    <phoneticPr fontId="3" type="noConversion"/>
  </si>
  <si>
    <t>大客户销售管理台帐报表需求收集</t>
    <phoneticPr fontId="3" type="noConversion"/>
  </si>
  <si>
    <t>已完成</t>
    <phoneticPr fontId="3" type="noConversion"/>
  </si>
  <si>
    <t>渠道分布式销售订单功能定价调整需求沟通</t>
    <phoneticPr fontId="3" type="noConversion"/>
  </si>
  <si>
    <t>大客户售后功能调整上线</t>
    <phoneticPr fontId="3" type="noConversion"/>
  </si>
  <si>
    <t>毕晨</t>
    <phoneticPr fontId="3" type="noConversion"/>
  </si>
  <si>
    <t>渠道大营销回款功能调整上线</t>
    <phoneticPr fontId="3" type="noConversion"/>
  </si>
  <si>
    <t>大客户事业部客户\商机\合同\订单报表用户测试</t>
    <phoneticPr fontId="3" type="noConversion"/>
  </si>
  <si>
    <t>裴君</t>
    <phoneticPr fontId="3" type="noConversion"/>
  </si>
  <si>
    <t>汉瓦安装、售后业务系统上线需求收集</t>
    <phoneticPr fontId="3" type="noConversion"/>
  </si>
  <si>
    <t>陈晓青、朱克伟</t>
    <phoneticPr fontId="3" type="noConversion"/>
  </si>
  <si>
    <t>1、现有汉瓦安装售后业务流程确认</t>
    <phoneticPr fontId="3" type="noConversion"/>
  </si>
  <si>
    <t>渠道合同下单系统方案确定</t>
    <phoneticPr fontId="3" type="noConversion"/>
  </si>
  <si>
    <t>大客户报表问题修复</t>
    <phoneticPr fontId="3" type="noConversion"/>
  </si>
  <si>
    <t>汉能企业服务总线构建方案第一轮</t>
    <phoneticPr fontId="3" type="noConversion"/>
  </si>
  <si>
    <t>伊士格/吴鹏</t>
    <phoneticPr fontId="3" type="noConversion"/>
  </si>
  <si>
    <t>汉能企业服务总线构建方案第二轮</t>
    <phoneticPr fontId="3" type="noConversion"/>
  </si>
  <si>
    <t>汉能企业服务总线构建方案第三轮</t>
    <phoneticPr fontId="3" type="noConversion"/>
  </si>
  <si>
    <t>渠道汉瓦商下分布式，转薄膜科技功能上线</t>
    <phoneticPr fontId="3" type="noConversion"/>
  </si>
  <si>
    <t>1、完成大客户合同新增字段
2、调整售后工单服务进度管理功能
3、渠道回款功能优化
4、配合户用CO定制四件套新产品上线</t>
    <phoneticPr fontId="3" type="noConversion"/>
  </si>
  <si>
    <t>大客户订单审批规则调整开发</t>
    <phoneticPr fontId="3" type="noConversion"/>
  </si>
  <si>
    <t>大客户订单审批规则调整上线</t>
    <phoneticPr fontId="3" type="noConversion"/>
  </si>
  <si>
    <t>大客户组织用户权限架构调整</t>
    <phoneticPr fontId="3" type="noConversion"/>
  </si>
  <si>
    <t>渠道分布式销售订单功能调整开发\测试</t>
    <phoneticPr fontId="3" type="noConversion"/>
  </si>
  <si>
    <t>程凯</t>
    <phoneticPr fontId="3" type="noConversion"/>
  </si>
  <si>
    <t>大客户事业部客户\商机\合同\订单报表开发测试</t>
    <phoneticPr fontId="3" type="noConversion"/>
  </si>
  <si>
    <t>大客户销售管理部</t>
    <phoneticPr fontId="3" type="noConversion"/>
  </si>
  <si>
    <t>CRM系统日常运维</t>
    <phoneticPr fontId="3" type="noConversion"/>
  </si>
  <si>
    <t>张立强/毕晨</t>
    <phoneticPr fontId="3" type="noConversion"/>
  </si>
  <si>
    <t>CRM、SAP通过企业总线集成技术可行性评估</t>
    <phoneticPr fontId="3" type="noConversion"/>
  </si>
  <si>
    <t>林蔚</t>
    <phoneticPr fontId="3" type="noConversion"/>
  </si>
  <si>
    <t>张立强/郭蕤/伊士格</t>
    <phoneticPr fontId="3" type="noConversion"/>
  </si>
  <si>
    <t xml:space="preserve">系统Bug处理
1、POS回款同步问题修复
2、区域公司项目款同步问题修复
</t>
    <phoneticPr fontId="3" type="noConversion"/>
  </si>
  <si>
    <t>渠道分布式销售订单功能调整需求沟通</t>
    <phoneticPr fontId="3" type="noConversion"/>
  </si>
  <si>
    <t xml:space="preserve">渠道线上\线下订单报表调整开发 </t>
    <phoneticPr fontId="3" type="noConversion"/>
  </si>
  <si>
    <t>渠道业务拓展部CRM项目商/合同/回款业务上线</t>
    <phoneticPr fontId="3" type="noConversion"/>
  </si>
  <si>
    <t>毕晨/焦阳/张颖/刘秀</t>
    <phoneticPr fontId="3" type="noConversion"/>
  </si>
  <si>
    <t>完成渠道业务拓展部CRM系统上</t>
    <phoneticPr fontId="3" type="noConversion"/>
  </si>
  <si>
    <t>完成大客户事业部4个报表用户测试及问题修改</t>
    <phoneticPr fontId="3" type="noConversion"/>
  </si>
  <si>
    <t>推动CRM全球化项目启动</t>
    <phoneticPr fontId="3" type="noConversion"/>
  </si>
  <si>
    <t>天正公司</t>
    <phoneticPr fontId="3" type="noConversion"/>
  </si>
  <si>
    <t>1、与天正公司沟通技术可行性
2、确定后续解决方案交流时间</t>
    <phoneticPr fontId="3" type="noConversion"/>
  </si>
  <si>
    <t>系统日常运维
1、移动能源大客户六部新用户开通及现有用户部门权限调整
2、移动能源大客户七部及用户开通
3、大客户总部部分人员权限调整
4、华东、华中公司回款功能技术支持</t>
    <phoneticPr fontId="3" type="noConversion"/>
  </si>
  <si>
    <t>产业园项目管理CRM项目</t>
    <phoneticPr fontId="3" type="noConversion"/>
  </si>
  <si>
    <t>产业园项目价值模型表开发测试上线</t>
    <phoneticPr fontId="3" type="noConversion"/>
  </si>
  <si>
    <t>林珊竹/方昱璇</t>
    <phoneticPr fontId="3" type="noConversion"/>
  </si>
  <si>
    <t>完成报表开发测试上线</t>
    <phoneticPr fontId="3" type="noConversion"/>
  </si>
  <si>
    <t>报表系统异常问题解决</t>
    <phoneticPr fontId="3" type="noConversion"/>
  </si>
  <si>
    <t>超45天市领导未到访项目报表报表调整</t>
    <phoneticPr fontId="3" type="noConversion"/>
  </si>
  <si>
    <t>林珊竹</t>
    <phoneticPr fontId="3" type="noConversion"/>
  </si>
  <si>
    <t>海外项目报备功能调整上线</t>
    <phoneticPr fontId="3" type="noConversion"/>
  </si>
  <si>
    <t>产业园项目价值模型表调整_开发测试上线</t>
    <phoneticPr fontId="3" type="noConversion"/>
  </si>
  <si>
    <t>完成需求变更后功能调整上线</t>
    <phoneticPr fontId="3" type="noConversion"/>
  </si>
  <si>
    <t>薄膜发电集团CRM报表系统建设项目</t>
    <phoneticPr fontId="3" type="noConversion"/>
  </si>
  <si>
    <t>薄膜发电集团CRM安全保密等级提升项目</t>
    <phoneticPr fontId="3" type="noConversion"/>
  </si>
  <si>
    <t>推动18年CRM运维服务合同签署</t>
    <phoneticPr fontId="3" type="noConversion"/>
  </si>
  <si>
    <t>张立强</t>
    <phoneticPr fontId="3" type="noConversion"/>
  </si>
  <si>
    <t>董先</t>
    <phoneticPr fontId="3" type="noConversion"/>
  </si>
  <si>
    <t>与天正公司项目负责人，催促提交待签署的合同附件</t>
    <phoneticPr fontId="3" type="noConversion"/>
  </si>
  <si>
    <t>系统管理员定期调整密码策略开发</t>
    <phoneticPr fontId="3" type="noConversion"/>
  </si>
  <si>
    <t>系统管理员定期调整密码策略测试</t>
    <phoneticPr fontId="3" type="noConversion"/>
  </si>
  <si>
    <t>启动硬件采购流程</t>
    <phoneticPr fontId="3" type="noConversion"/>
  </si>
  <si>
    <t>许昊</t>
    <phoneticPr fontId="3" type="noConversion"/>
  </si>
  <si>
    <t>电商事业部中台管理系统</t>
    <phoneticPr fontId="3" type="noConversion"/>
  </si>
  <si>
    <t>E店宝汉能解决方案交流</t>
    <phoneticPr fontId="3" type="noConversion"/>
  </si>
  <si>
    <t>张立强/赵娜</t>
    <phoneticPr fontId="3" type="noConversion"/>
  </si>
  <si>
    <t>电商事业部业务干系人/信息管理中心SAP团队</t>
    <phoneticPr fontId="3" type="noConversion"/>
  </si>
  <si>
    <t>完成对E店宝产品功能就汉能电商ERP需求进行业务和技术评估</t>
    <phoneticPr fontId="3" type="noConversion"/>
  </si>
  <si>
    <t>向厂商收集待确认问题</t>
    <phoneticPr fontId="3" type="noConversion"/>
  </si>
  <si>
    <t>SAP汉能解决方案交流</t>
    <phoneticPr fontId="3" type="noConversion"/>
  </si>
  <si>
    <t>完成对SAP产品功能就汉能电商ERP需求进行业务和技术评估</t>
    <phoneticPr fontId="3" type="noConversion"/>
  </si>
  <si>
    <t>完成5家公司产品功能\价格对比文档，并提交业务部门，待完成业务意见反馈后提交公司采购部门</t>
    <phoneticPr fontId="3" type="noConversion"/>
  </si>
  <si>
    <t>5家公司销售</t>
    <phoneticPr fontId="3" type="noConversion"/>
  </si>
  <si>
    <t>完成需求规格说明编写</t>
    <phoneticPr fontId="3" type="noConversion"/>
  </si>
  <si>
    <t>赵娜</t>
    <phoneticPr fontId="3" type="noConversion"/>
  </si>
  <si>
    <t>完成需求规格说明编写并提交用户部门确认</t>
    <phoneticPr fontId="3" type="noConversion"/>
  </si>
  <si>
    <t>整理电商中台OMS系统的采购相关文档并提交采购部门</t>
    <phoneticPr fontId="3" type="noConversion"/>
  </si>
  <si>
    <t>请领导指派新人管理此项目</t>
    <phoneticPr fontId="3" type="noConversion"/>
  </si>
  <si>
    <t>配合采购部门完成供应商评定阶段最后一轮的技术\业务确认</t>
    <phoneticPr fontId="3" type="noConversion"/>
  </si>
  <si>
    <t>采购内部流程</t>
    <phoneticPr fontId="3" type="noConversion"/>
  </si>
  <si>
    <t>协调业务和采购调整合同增加一台PDA</t>
    <phoneticPr fontId="3" type="noConversion"/>
  </si>
  <si>
    <t>完成电商中台系统软件采购合同首付款申请</t>
    <phoneticPr fontId="3" type="noConversion"/>
  </si>
  <si>
    <t>协调供应商进场开始需求调研及方案设计</t>
    <phoneticPr fontId="3" type="noConversion"/>
  </si>
  <si>
    <t>完成电商中台系统软件首付款,协调供应商进场时间</t>
    <phoneticPr fontId="3" type="noConversion"/>
  </si>
  <si>
    <t>E店宝公司/电商事业部</t>
    <phoneticPr fontId="3" type="noConversion"/>
  </si>
  <si>
    <t>供应商进场进行项目实施</t>
    <phoneticPr fontId="3" type="noConversion"/>
  </si>
  <si>
    <t>扫尾工作</t>
    <phoneticPr fontId="3" type="noConversion"/>
  </si>
  <si>
    <t>电商中台系统与航天金税对接</t>
    <phoneticPr fontId="3" type="noConversion"/>
  </si>
  <si>
    <t>E店宝公司</t>
    <phoneticPr fontId="3" type="noConversion"/>
  </si>
  <si>
    <t>旺店通汉能解决方案交流</t>
    <phoneticPr fontId="3" type="noConversion"/>
  </si>
  <si>
    <t>完成对旺店通产品功能就汉能电商ERP需求进行业务和技术评估</t>
    <phoneticPr fontId="3" type="noConversion"/>
  </si>
  <si>
    <t>就电商中台系统未来架构进行设计</t>
    <phoneticPr fontId="3" type="noConversion"/>
  </si>
  <si>
    <t>收集到万里牛公司反馈待确认问题的解决方案</t>
    <phoneticPr fontId="3" type="noConversion"/>
  </si>
  <si>
    <t>对5家公司进行业务和技术评估</t>
    <phoneticPr fontId="3" type="noConversion"/>
  </si>
  <si>
    <t>完成5家公司产品功能\价格、业务评价，汇总需求规格书提交公司采购部门</t>
    <phoneticPr fontId="3" type="noConversion"/>
  </si>
  <si>
    <t>管易云汉能解决方案交流</t>
    <phoneticPr fontId="3" type="noConversion"/>
  </si>
  <si>
    <t>完成对管易云产品功能就汉能电商ERP需求进行业务和技术评估</t>
    <phoneticPr fontId="3" type="noConversion"/>
  </si>
  <si>
    <t>开始需求规格说明书编写</t>
    <phoneticPr fontId="3" type="noConversion"/>
  </si>
  <si>
    <t>开始编写电商OMS需求说明书</t>
    <phoneticPr fontId="3" type="noConversion"/>
  </si>
  <si>
    <t>万里牛汉能解决方案交流</t>
    <phoneticPr fontId="3" type="noConversion"/>
  </si>
  <si>
    <t>完成对万里牛产品功能就汉能电商ERP需求进行业务和技术评估</t>
    <phoneticPr fontId="3" type="noConversion"/>
  </si>
  <si>
    <t>海外事业部CRM项目</t>
    <phoneticPr fontId="3" type="noConversion"/>
  </si>
  <si>
    <t>系统需求调研</t>
    <phoneticPr fontId="3" type="noConversion"/>
  </si>
  <si>
    <t>林蔚/王丽娟</t>
    <phoneticPr fontId="3" type="noConversion"/>
  </si>
  <si>
    <t>与海外事业部初步沟通系统需求,进行现有系统功能进行现场演示</t>
    <phoneticPr fontId="3" type="noConversion"/>
  </si>
  <si>
    <t>待需求正式出来之后再次沟通</t>
    <phoneticPr fontId="3" type="noConversion"/>
  </si>
  <si>
    <t>CRM系统功能试用</t>
    <phoneticPr fontId="3" type="noConversion"/>
  </si>
  <si>
    <t>杜威</t>
    <phoneticPr fontId="3" type="noConversion"/>
  </si>
  <si>
    <t>1、提供CRM测试系统培训账号,协助其进行系统全功能的试用</t>
    <phoneticPr fontId="3" type="noConversion"/>
  </si>
  <si>
    <t>CRM系统翻译导入</t>
    <phoneticPr fontId="3" type="noConversion"/>
  </si>
  <si>
    <t>导出翻译模板并筛选翻译的范围并发送业务部门进行翻译</t>
    <phoneticPr fontId="3" type="noConversion"/>
  </si>
  <si>
    <t>孟军伟、杜威</t>
    <phoneticPr fontId="3" type="noConversion"/>
  </si>
  <si>
    <t>客户模块个性化功能开发测试</t>
    <phoneticPr fontId="3" type="noConversion"/>
  </si>
  <si>
    <t>完成海外事业部销售管理CRM系统上线</t>
    <phoneticPr fontId="3" type="noConversion"/>
  </si>
  <si>
    <t>上线试运行问题收集与修复</t>
    <phoneticPr fontId="3" type="noConversion"/>
  </si>
  <si>
    <t>美国用户无法填报客户问题修复</t>
    <phoneticPr fontId="3" type="noConversion"/>
  </si>
  <si>
    <t>系统运维支持</t>
    <phoneticPr fontId="3" type="noConversion"/>
  </si>
  <si>
    <t>提供系统操作说明文档</t>
    <phoneticPr fontId="3" type="noConversion"/>
  </si>
  <si>
    <t>张立强/郭蕤/林蔚</t>
    <phoneticPr fontId="3" type="noConversion"/>
  </si>
  <si>
    <t>邮件发出</t>
    <phoneticPr fontId="3" type="noConversion"/>
  </si>
  <si>
    <t>形成项目计划</t>
    <phoneticPr fontId="3" type="noConversion"/>
  </si>
  <si>
    <t>孟军伟</t>
    <phoneticPr fontId="3" type="noConversion"/>
  </si>
  <si>
    <t>1、与事业部项目对接人确定海外事业部后续项目上线工作事宜</t>
    <phoneticPr fontId="3" type="noConversion"/>
  </si>
  <si>
    <t>系统功能准备</t>
    <phoneticPr fontId="3" type="noConversion"/>
  </si>
  <si>
    <t>与海外事业部财经部曹总就CRM系统功能需求沟通</t>
    <phoneticPr fontId="3" type="noConversion"/>
  </si>
  <si>
    <t>孟军伟、杜威、财经部曹总</t>
    <phoneticPr fontId="3" type="noConversion"/>
  </si>
  <si>
    <t>用户测试</t>
    <phoneticPr fontId="3" type="noConversion"/>
  </si>
  <si>
    <t>完成海外事业部销售管理上线组织搭建及用户角色及审批权限配置</t>
    <phoneticPr fontId="3" type="noConversion"/>
  </si>
  <si>
    <t>CRM英文版翻译</t>
    <phoneticPr fontId="3" type="noConversion"/>
  </si>
  <si>
    <t>天正公司/杜威</t>
    <phoneticPr fontId="3" type="noConversion"/>
  </si>
  <si>
    <t>1、协调天正人员上门安装配置CRM英语版
2、准备英文版系统数据,发给海外事业部进行翻译</t>
    <phoneticPr fontId="3" type="noConversion"/>
  </si>
  <si>
    <t>海外事业部系统功能内部测试</t>
    <phoneticPr fontId="3" type="noConversion"/>
  </si>
  <si>
    <t>收集并整理翻译文件，导入系统</t>
    <phoneticPr fontId="3" type="noConversion"/>
  </si>
  <si>
    <t>系统功能上线</t>
    <phoneticPr fontId="3" type="noConversion"/>
  </si>
  <si>
    <t>海外事业部上线用户权限准备</t>
    <phoneticPr fontId="3" type="noConversion"/>
  </si>
  <si>
    <t>杜威</t>
    <phoneticPr fontId="3" type="noConversion"/>
  </si>
  <si>
    <t>发送海外事业部CRM用户权限申请表</t>
    <phoneticPr fontId="3" type="noConversion"/>
  </si>
  <si>
    <t>海外事业部上线培训准备</t>
    <phoneticPr fontId="3" type="noConversion"/>
  </si>
  <si>
    <t>沟通客户管理模块的个性化需求</t>
    <phoneticPr fontId="3" type="noConversion"/>
  </si>
  <si>
    <t>用户权限开通</t>
    <phoneticPr fontId="3" type="noConversion"/>
  </si>
  <si>
    <t>1、</t>
    <phoneticPr fontId="3" type="noConversion"/>
  </si>
  <si>
    <t>渠道事业部能商网项目</t>
    <phoneticPr fontId="3" type="noConversion"/>
  </si>
  <si>
    <t>完成能商网原型调整</t>
    <phoneticPr fontId="3" type="noConversion"/>
  </si>
  <si>
    <t>完成能商网原型售后部门用户确认</t>
    <phoneticPr fontId="3" type="noConversion"/>
  </si>
  <si>
    <t>张海瑞/王长江/李会敏/郭蕤/吴鹏</t>
    <phoneticPr fontId="3" type="noConversion"/>
  </si>
  <si>
    <t>能商网原型修改完善</t>
    <phoneticPr fontId="3" type="noConversion"/>
  </si>
  <si>
    <t>根据对流程的梳理和展示内容的讨论，对原型进行了完善</t>
    <phoneticPr fontId="3" type="noConversion"/>
  </si>
  <si>
    <t>部分能商网静态页面（产品详情、购物车、订单确认页、成功添加到购物车、采购订单详情、采购订单产品明细、报装订单详情、我的资料、修改资料）</t>
    <phoneticPr fontId="3" type="noConversion"/>
  </si>
  <si>
    <r>
      <t>部分能商网静态页面（</t>
    </r>
    <r>
      <rPr>
        <sz val="9"/>
        <color rgb="FF00B050"/>
        <rFont val="微软雅黑"/>
        <family val="2"/>
        <charset val="134"/>
      </rPr>
      <t>产品详情、购物车、订单确认页</t>
    </r>
    <r>
      <rPr>
        <sz val="9"/>
        <color theme="1"/>
        <rFont val="微软雅黑"/>
        <family val="2"/>
        <charset val="134"/>
      </rPr>
      <t>、</t>
    </r>
    <r>
      <rPr>
        <sz val="9"/>
        <color rgb="FF00B050"/>
        <rFont val="微软雅黑"/>
        <family val="2"/>
        <charset val="134"/>
      </rPr>
      <t>成功添加到购物车</t>
    </r>
    <r>
      <rPr>
        <sz val="9"/>
        <color theme="1"/>
        <rFont val="微软雅黑"/>
        <family val="2"/>
        <charset val="134"/>
      </rPr>
      <t>、</t>
    </r>
    <r>
      <rPr>
        <sz val="9"/>
        <color rgb="FF00B050"/>
        <rFont val="微软雅黑"/>
        <family val="2"/>
        <charset val="134"/>
      </rPr>
      <t>采购订单详情</t>
    </r>
    <r>
      <rPr>
        <sz val="9"/>
        <color theme="1"/>
        <rFont val="微软雅黑"/>
        <family val="2"/>
        <charset val="134"/>
      </rPr>
      <t>、</t>
    </r>
    <r>
      <rPr>
        <sz val="9"/>
        <color rgb="FF0070C0"/>
        <rFont val="微软雅黑"/>
        <family val="2"/>
        <charset val="134"/>
      </rPr>
      <t>采购订单产品明细、报装订单详情、我的资料、修改资料、</t>
    </r>
    <r>
      <rPr>
        <sz val="9"/>
        <color theme="9" tint="-0.249977111117893"/>
        <rFont val="微软雅黑"/>
        <family val="2"/>
        <charset val="134"/>
      </rPr>
      <t>账户安全、地址管理、消息中心、修改密码、</t>
    </r>
    <r>
      <rPr>
        <sz val="9"/>
        <color theme="8" tint="-0.249977111117893"/>
        <rFont val="微软雅黑"/>
        <family val="2"/>
        <charset val="134"/>
      </rPr>
      <t>手机验证、修改手机、售后工单详情、核销旧件</t>
    </r>
    <r>
      <rPr>
        <sz val="9"/>
        <color theme="1"/>
        <rFont val="微软雅黑"/>
        <family val="2"/>
        <charset val="134"/>
      </rPr>
      <t>）（注：不同颜色代表不同天完成）</t>
    </r>
    <phoneticPr fontId="3" type="noConversion"/>
  </si>
  <si>
    <t>剩余静态页面（登录、忘记密码、绑定微信）</t>
    <phoneticPr fontId="3" type="noConversion"/>
  </si>
  <si>
    <t>剩余静态页面（登录、忘记密码、绑定微信、404、500）</t>
    <phoneticPr fontId="3" type="noConversion"/>
  </si>
  <si>
    <t>本地mock数据进行功能开发（修改密码、修改邮箱、绑定手机、修改手机、绑定微信、地址管理、消息中心、产品列表、订单查询）</t>
    <phoneticPr fontId="3" type="noConversion"/>
  </si>
  <si>
    <t>静态页面开发及mock本地开发（修改密码、修改邮箱、绑定手机、修改手机、绑定微信、地址管理、消息中心、产品列表、订单查询）</t>
    <phoneticPr fontId="3" type="noConversion"/>
  </si>
  <si>
    <t>静态页面开发及mock本地开发（产品详情、创建订单）</t>
    <phoneticPr fontId="3" type="noConversion"/>
  </si>
  <si>
    <t>静态页面开发及mock本地开发</t>
    <phoneticPr fontId="3" type="noConversion"/>
  </si>
  <si>
    <t>前后端集成测试</t>
    <phoneticPr fontId="3" type="noConversion"/>
  </si>
  <si>
    <t>吴鹏/张立强</t>
    <phoneticPr fontId="3" type="noConversion"/>
  </si>
  <si>
    <t>完成能商网售后部分原型设计</t>
    <phoneticPr fontId="3" type="noConversion"/>
  </si>
  <si>
    <t>完成部分能商网静态页面（我的首页、产品列表、订单查询、安装登记、进度查询、报装库存、售后工单、备件库存）</t>
    <phoneticPr fontId="3" type="noConversion"/>
  </si>
  <si>
    <t>本周完成了部分静态页面，并搭建了项目部分组件</t>
    <phoneticPr fontId="3" type="noConversion"/>
  </si>
  <si>
    <t>填充组件库</t>
    <phoneticPr fontId="3" type="noConversion"/>
  </si>
  <si>
    <t>组件库填充</t>
    <phoneticPr fontId="3" type="noConversion"/>
  </si>
  <si>
    <t>吴鹏</t>
    <phoneticPr fontId="3" type="noConversion"/>
  </si>
  <si>
    <t>2、</t>
    <phoneticPr fontId="3" type="noConversion"/>
  </si>
  <si>
    <t>本地mock数据进行功能开发（登录、忘记密码、我的首页，我的资料、修改资料）</t>
    <phoneticPr fontId="3" type="noConversion"/>
  </si>
  <si>
    <t>接口方案设计</t>
    <phoneticPr fontId="3" type="noConversion"/>
  </si>
  <si>
    <t>完成能商网2期接口方案设计</t>
    <phoneticPr fontId="3" type="noConversion"/>
  </si>
  <si>
    <t>吴鹏
伊士格</t>
    <phoneticPr fontId="3" type="noConversion"/>
  </si>
  <si>
    <t>完成能商网2期接口开发</t>
    <phoneticPr fontId="3" type="noConversion"/>
  </si>
  <si>
    <t>伊士格</t>
    <phoneticPr fontId="3" type="noConversion"/>
  </si>
  <si>
    <t>阿里云服务器采购</t>
    <phoneticPr fontId="3" type="noConversion"/>
  </si>
  <si>
    <t>阿里云服务器合同变更签署及付款申请</t>
    <phoneticPr fontId="3" type="noConversion"/>
  </si>
  <si>
    <t>毕晨</t>
    <phoneticPr fontId="3" type="noConversion"/>
  </si>
  <si>
    <t>用户测试</t>
    <phoneticPr fontId="3" type="noConversion"/>
  </si>
  <si>
    <t>渠道销售事业部</t>
    <phoneticPr fontId="3" type="noConversion"/>
  </si>
  <si>
    <t>能商网原型售后部门用户确认</t>
    <phoneticPr fontId="3" type="noConversion"/>
  </si>
  <si>
    <t>张立强/吴鹏</t>
    <phoneticPr fontId="3" type="noConversion"/>
  </si>
  <si>
    <t>1、向渠道售后部门领导及同事演示能商网原型
2、用户问题收集</t>
    <phoneticPr fontId="3" type="noConversion"/>
  </si>
  <si>
    <t>开放平台开发者资格注册</t>
    <phoneticPr fontId="3" type="noConversion"/>
  </si>
  <si>
    <t>前后端联调</t>
    <phoneticPr fontId="3" type="noConversion"/>
  </si>
  <si>
    <t>吴鹏、张立强</t>
    <phoneticPr fontId="3" type="noConversion"/>
  </si>
  <si>
    <t>阿里云服务器合同签署及付款申请</t>
    <phoneticPr fontId="3" type="noConversion"/>
  </si>
  <si>
    <t>申请webapi二级域名及CA安全证书部署</t>
    <phoneticPr fontId="3" type="noConversion"/>
  </si>
  <si>
    <t>完成阿里云服务器采购,并配置服务器</t>
    <phoneticPr fontId="3" type="noConversion"/>
  </si>
  <si>
    <t>开放平台开发者资格注册</t>
    <phoneticPr fontId="3" type="noConversion"/>
  </si>
  <si>
    <t>汉能人周计划汇报</t>
    <phoneticPr fontId="3" type="noConversion"/>
  </si>
  <si>
    <t>汉能人项目</t>
    <phoneticPr fontId="3" type="noConversion"/>
  </si>
  <si>
    <t>1月第三周  1/15 -1/19</t>
    <phoneticPr fontId="3" type="noConversion"/>
  </si>
  <si>
    <t>1月第4周   1/22 -1/26</t>
    <phoneticPr fontId="3" type="noConversion"/>
  </si>
  <si>
    <t>1月第5周    1/29 -2/2</t>
    <phoneticPr fontId="3" type="noConversion"/>
  </si>
  <si>
    <t xml:space="preserve">5月第2周 </t>
    <phoneticPr fontId="3" type="noConversion"/>
  </si>
  <si>
    <t>本周核心工作</t>
    <phoneticPr fontId="3" type="noConversion"/>
  </si>
  <si>
    <t>下周主要工作</t>
    <phoneticPr fontId="3" type="noConversion"/>
  </si>
  <si>
    <t>NO.</t>
    <phoneticPr fontId="3" type="noConversion"/>
  </si>
  <si>
    <t>工作项</t>
    <phoneticPr fontId="3" type="noConversion"/>
  </si>
  <si>
    <t>责任人</t>
    <phoneticPr fontId="3" type="noConversion"/>
  </si>
  <si>
    <t>配合人</t>
    <phoneticPr fontId="3" type="noConversion"/>
  </si>
  <si>
    <t>计划完成时间</t>
    <phoneticPr fontId="3" type="noConversion"/>
  </si>
  <si>
    <t>完成状态</t>
    <phoneticPr fontId="3" type="noConversion"/>
  </si>
  <si>
    <t>工作完成情况说明</t>
    <phoneticPr fontId="3" type="noConversion"/>
  </si>
  <si>
    <t>portal测试</t>
    <phoneticPr fontId="3" type="noConversion"/>
  </si>
  <si>
    <t>郑平</t>
    <phoneticPr fontId="3" type="noConversion"/>
  </si>
  <si>
    <t>秦国禹</t>
    <phoneticPr fontId="3" type="noConversion"/>
  </si>
  <si>
    <t>建立文档管理库</t>
    <phoneticPr fontId="13" type="noConversion"/>
  </si>
  <si>
    <t>用户权限分配</t>
    <phoneticPr fontId="3" type="noConversion"/>
  </si>
  <si>
    <t>张雪馨</t>
    <phoneticPr fontId="3" type="noConversion"/>
  </si>
  <si>
    <t>每天</t>
    <phoneticPr fontId="3" type="noConversion"/>
  </si>
  <si>
    <t>发电时长优化算法沟通</t>
    <phoneticPr fontId="13" type="noConversion"/>
  </si>
  <si>
    <t>张涛、卢克玺</t>
    <phoneticPr fontId="13" type="noConversion"/>
  </si>
  <si>
    <r>
      <t>m</t>
    </r>
    <r>
      <rPr>
        <sz val="9"/>
        <color theme="1"/>
        <rFont val="微软雅黑"/>
        <family val="2"/>
        <charset val="134"/>
      </rPr>
      <t>ysql表锁死问题处理</t>
    </r>
    <phoneticPr fontId="3" type="noConversion"/>
  </si>
  <si>
    <t>王志杰</t>
    <phoneticPr fontId="13" type="noConversion"/>
  </si>
  <si>
    <r>
      <t>数据展示平台P</t>
    </r>
    <r>
      <rPr>
        <sz val="9"/>
        <color theme="1"/>
        <rFont val="微软雅黑"/>
        <family val="2"/>
        <charset val="134"/>
      </rPr>
      <t>ortal测试</t>
    </r>
    <phoneticPr fontId="3" type="noConversion"/>
  </si>
  <si>
    <t>大数据DISCOVER组件培训</t>
    <phoneticPr fontId="13" type="noConversion"/>
  </si>
  <si>
    <t>卢克玺</t>
    <phoneticPr fontId="13" type="noConversion"/>
  </si>
  <si>
    <t>汉能人项目运维方案</t>
    <phoneticPr fontId="13" type="noConversion"/>
  </si>
  <si>
    <t>汉能人项目人员岗位职责</t>
    <phoneticPr fontId="13" type="noConversion"/>
  </si>
  <si>
    <t>APP实施商选择</t>
    <phoneticPr fontId="13" type="noConversion"/>
  </si>
  <si>
    <t>秦国禹</t>
    <phoneticPr fontId="13" type="noConversion"/>
  </si>
  <si>
    <t>创蓝短信平台合同</t>
    <phoneticPr fontId="13" type="noConversion"/>
  </si>
  <si>
    <t>郑平</t>
    <phoneticPr fontId="13" type="noConversion"/>
  </si>
  <si>
    <t>APP经销商用户情况</t>
    <phoneticPr fontId="13" type="noConversion"/>
  </si>
  <si>
    <t>不同厂家的数据采集器运行情况监控，根据采集器的情况与厂家或是实施商沟通解决相关内容</t>
    <phoneticPr fontId="3" type="noConversion"/>
  </si>
  <si>
    <t>现有本地监控系统调研</t>
    <phoneticPr fontId="13" type="noConversion"/>
  </si>
  <si>
    <t>孙海军</t>
    <phoneticPr fontId="13" type="noConversion"/>
  </si>
  <si>
    <t>绑定设备审核
1. 每日绑定设备信息审核-本周共计审核设备不少于300 台</t>
    <phoneticPr fontId="3" type="noConversion"/>
  </si>
  <si>
    <t>大数据运维文档</t>
    <phoneticPr fontId="13" type="noConversion"/>
  </si>
  <si>
    <r>
      <t>设备运行情况
1. 在线设备运行良好。在线数量19</t>
    </r>
    <r>
      <rPr>
        <sz val="9"/>
        <color theme="1"/>
        <rFont val="微软雅黑"/>
        <family val="2"/>
        <charset val="134"/>
      </rPr>
      <t>350</t>
    </r>
    <r>
      <rPr>
        <sz val="9"/>
        <color theme="1"/>
        <rFont val="微软雅黑"/>
        <family val="2"/>
        <charset val="134"/>
      </rPr>
      <t xml:space="preserve">
2. 数据断续问题无新进度。</t>
    </r>
    <phoneticPr fontId="3" type="noConversion"/>
  </si>
  <si>
    <t>数据展示平台运维文档</t>
    <phoneticPr fontId="13" type="noConversion"/>
  </si>
  <si>
    <t>故障咨询回复
1.  处理故障咨询不少于50例，多数未数据断续。
2. app存在不明故障，数据展示时好时坏，初步断定网络原因造成数据调取不及时。</t>
    <phoneticPr fontId="3" type="noConversion"/>
  </si>
  <si>
    <t>APP使用咨询
1. 山西-1个手机号码是否可以同时注册不同权限的账户</t>
    <phoneticPr fontId="3" type="noConversion"/>
  </si>
  <si>
    <t>设备运行情况
1. 在线设备运行良好。在线数量19154
2. 数据断续问题无新进度。</t>
    <phoneticPr fontId="3" type="noConversion"/>
  </si>
  <si>
    <t>数据/文件发送
1. 山东数据
2. 山西数据</t>
    <phoneticPr fontId="3" type="noConversion"/>
  </si>
  <si>
    <t>故障咨询回复
1.  处理故障咨询不少于40例，多数未数据断续。</t>
    <phoneticPr fontId="3" type="noConversion"/>
  </si>
  <si>
    <t>厂商沟通
1. 各厂商产线最近发货的ID-古瑞瓦特下周一。</t>
    <phoneticPr fontId="3" type="noConversion"/>
  </si>
  <si>
    <t>APP使用咨询
1. 辽宁-1个手机号码是否可以同时注册不同权限的账户</t>
    <phoneticPr fontId="3" type="noConversion"/>
  </si>
  <si>
    <t>其他项
1.  汉能人app软件著外观作权事宜跟进，2月10日前需付款9880元。-进度到财务
2. 和风天气服务，2月10日前需付款4080。</t>
    <phoneticPr fontId="3" type="noConversion"/>
  </si>
  <si>
    <t>计划</t>
    <phoneticPr fontId="3" type="noConversion"/>
  </si>
  <si>
    <t>用户信息查询/删除
1.  河北用户账户删除-自行解绑，未操作删除</t>
    <phoneticPr fontId="3" type="noConversion"/>
  </si>
  <si>
    <t>采集平台运维合同审批流程</t>
    <phoneticPr fontId="3" type="noConversion"/>
  </si>
  <si>
    <t>厂商沟通
1. 各厂商产线最近发货的ID-晶福源300
2. 移动提供20000张新卡号。</t>
    <phoneticPr fontId="3" type="noConversion"/>
  </si>
  <si>
    <t>采集器无数据问题会议讨论，生成解决方案和近期问题采集器统计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</si>
</sst>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_);[Red]\(0\)"/>
    <numFmt numFmtId="177" formatCode="_ &quot;¥&quot;* #,##0_ ;_ &quot;¥&quot;* \-#,##0_ ;_ &quot;¥&quot;* &quot;-&quot;??_ ;_ @_ "/>
    <numFmt numFmtId="178" formatCode="&quot;¥&quot;#,##0.00_);[Red]\(&quot;¥&quot;#,##0.00\)"/>
  </numFmts>
  <fonts count="3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1"/>
      <name val="宋体"/>
      <family val="2"/>
      <scheme val="minor"/>
    </font>
    <font>
      <b/>
      <sz val="10"/>
      <name val="宋体"/>
      <family val="3"/>
      <charset val="134"/>
      <scheme val="minor"/>
    </font>
    <font>
      <sz val="9"/>
      <color theme="0"/>
      <name val="微软雅黑"/>
      <family val="2"/>
      <charset val="134"/>
    </font>
    <font>
      <u/>
      <sz val="11"/>
      <color theme="10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FF0000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9"/>
      <color rgb="FF0070C0"/>
      <name val="微软雅黑"/>
      <family val="2"/>
      <charset val="134"/>
    </font>
    <font>
      <sz val="9"/>
      <color theme="9" tint="-0.249977111117893"/>
      <name val="微软雅黑"/>
      <family val="2"/>
      <charset val="134"/>
    </font>
    <font>
      <sz val="9"/>
      <color theme="8" tint="-0.249977111117893"/>
      <name val="微软雅黑"/>
      <family val="2"/>
      <charset val="134"/>
    </font>
    <font>
      <sz val="10"/>
      <name val="宋体"/>
      <family val="2"/>
      <scheme val="minor"/>
    </font>
    <font>
      <b/>
      <sz val="9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3" tint="0.59999389629810485"/>
        <bgColor theme="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theme="0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0" tint="-0.499984740745262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theme="0" tint="-0.249977111117893"/>
        <bgColor theme="0"/>
      </patternFill>
    </fill>
    <fill>
      <patternFill patternType="solid">
        <fgColor rgb="FFFF0000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theme="0"/>
      </patternFill>
    </fill>
    <fill>
      <patternFill patternType="solid">
        <fgColor theme="0" tint="-0.34998626667073579"/>
        <bgColor indexed="64"/>
      </patternFill>
    </fill>
  </fills>
  <borders count="1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indexed="64"/>
      </left>
      <right style="thin">
        <color theme="0" tint="-0.34998626667073579"/>
      </right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indexed="64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/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 style="thin">
        <color theme="0" tint="-0.34998626667073579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theme="1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>
      <alignment vertical="center"/>
    </xf>
  </cellStyleXfs>
  <cellXfs count="369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177" fontId="5" fillId="2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176" fontId="6" fillId="0" borderId="2" xfId="1" applyNumberFormat="1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6" fontId="6" fillId="0" borderId="2" xfId="0" applyNumberFormat="1" applyFont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9" fillId="4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178" fontId="6" fillId="0" borderId="2" xfId="0" applyNumberFormat="1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8" fontId="8" fillId="4" borderId="2" xfId="0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3" borderId="10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/>
    </xf>
    <xf numFmtId="0" fontId="6" fillId="0" borderId="11" xfId="0" applyFont="1" applyBorder="1" applyAlignment="1">
      <alignment vertical="center" wrapText="1"/>
    </xf>
    <xf numFmtId="0" fontId="6" fillId="3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176" fontId="6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 wrapText="1"/>
    </xf>
    <xf numFmtId="176" fontId="4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Border="1" applyAlignment="1">
      <alignment vertical="center"/>
    </xf>
    <xf numFmtId="0" fontId="0" fillId="5" borderId="0" xfId="0" applyFill="1"/>
    <xf numFmtId="0" fontId="0" fillId="5" borderId="0" xfId="0" applyFill="1" applyBorder="1"/>
    <xf numFmtId="0" fontId="15" fillId="5" borderId="12" xfId="0" applyFont="1" applyFill="1" applyBorder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31" fontId="10" fillId="5" borderId="12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/>
    </xf>
    <xf numFmtId="0" fontId="20" fillId="5" borderId="12" xfId="0" applyFont="1" applyFill="1" applyBorder="1" applyAlignment="1">
      <alignment horizontal="center" vertical="center" wrapText="1"/>
    </xf>
    <xf numFmtId="0" fontId="10" fillId="8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 applyProtection="1">
      <alignment horizontal="left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0" fillId="5" borderId="0" xfId="0" applyFont="1" applyFill="1" applyBorder="1"/>
    <xf numFmtId="0" fontId="14" fillId="5" borderId="0" xfId="0" applyFont="1" applyFill="1" applyBorder="1" applyAlignment="1">
      <alignment vertical="center"/>
    </xf>
    <xf numFmtId="0" fontId="10" fillId="5" borderId="12" xfId="0" applyFont="1" applyFill="1" applyBorder="1" applyAlignment="1">
      <alignment horizontal="left" vertical="center" wrapText="1"/>
    </xf>
    <xf numFmtId="0" fontId="14" fillId="5" borderId="13" xfId="0" applyFont="1" applyFill="1" applyBorder="1" applyAlignment="1">
      <alignment vertical="center"/>
    </xf>
    <xf numFmtId="0" fontId="10" fillId="5" borderId="12" xfId="0" applyFont="1" applyFill="1" applyBorder="1"/>
    <xf numFmtId="0" fontId="0" fillId="5" borderId="12" xfId="0" applyFill="1" applyBorder="1"/>
    <xf numFmtId="0" fontId="22" fillId="5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 wrapText="1"/>
    </xf>
    <xf numFmtId="0" fontId="12" fillId="7" borderId="0" xfId="0" applyFont="1" applyFill="1" applyBorder="1"/>
    <xf numFmtId="0" fontId="0" fillId="7" borderId="0" xfId="0" applyFill="1" applyBorder="1"/>
    <xf numFmtId="0" fontId="10" fillId="7" borderId="12" xfId="0" applyFont="1" applyFill="1" applyBorder="1" applyAlignment="1">
      <alignment horizontal="center" vertical="center" wrapText="1"/>
    </xf>
    <xf numFmtId="0" fontId="0" fillId="7" borderId="0" xfId="0" applyFill="1"/>
    <xf numFmtId="0" fontId="10" fillId="10" borderId="12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11" borderId="12" xfId="0" applyFont="1" applyFill="1" applyBorder="1" applyAlignment="1">
      <alignment horizontal="center" vertical="center" wrapText="1"/>
    </xf>
    <xf numFmtId="31" fontId="10" fillId="5" borderId="12" xfId="0" applyNumberFormat="1" applyFont="1" applyFill="1" applyBorder="1" applyAlignment="1">
      <alignment horizontal="center" vertical="center"/>
    </xf>
    <xf numFmtId="0" fontId="19" fillId="9" borderId="31" xfId="0" applyFont="1" applyFill="1" applyBorder="1" applyAlignment="1">
      <alignment horizontal="center" vertical="center"/>
    </xf>
    <xf numFmtId="0" fontId="19" fillId="9" borderId="28" xfId="0" applyFont="1" applyFill="1" applyBorder="1" applyAlignment="1">
      <alignment horizontal="center" vertical="center"/>
    </xf>
    <xf numFmtId="0" fontId="10" fillId="5" borderId="30" xfId="0" applyFont="1" applyFill="1" applyBorder="1" applyAlignment="1">
      <alignment horizontal="center" vertical="center" wrapText="1"/>
    </xf>
    <xf numFmtId="0" fontId="6" fillId="0" borderId="16" xfId="2" applyFont="1" applyFill="1" applyBorder="1" applyAlignment="1" applyProtection="1">
      <alignment horizontal="left" vertical="center" wrapText="1"/>
    </xf>
    <xf numFmtId="0" fontId="10" fillId="5" borderId="16" xfId="0" applyFont="1" applyFill="1" applyBorder="1" applyAlignment="1">
      <alignment horizontal="center" vertical="center"/>
    </xf>
    <xf numFmtId="14" fontId="10" fillId="5" borderId="12" xfId="0" applyNumberFormat="1" applyFont="1" applyFill="1" applyBorder="1" applyAlignment="1">
      <alignment horizontal="center" vertical="center"/>
    </xf>
    <xf numFmtId="14" fontId="10" fillId="5" borderId="12" xfId="0" applyNumberFormat="1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left" vertical="center" wrapText="1"/>
    </xf>
    <xf numFmtId="0" fontId="10" fillId="13" borderId="12" xfId="0" applyFont="1" applyFill="1" applyBorder="1" applyAlignment="1">
      <alignment horizontal="left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left" vertical="center" wrapText="1"/>
    </xf>
    <xf numFmtId="31" fontId="10" fillId="7" borderId="12" xfId="0" applyNumberFormat="1" applyFont="1" applyFill="1" applyBorder="1" applyAlignment="1">
      <alignment horizontal="center" vertical="center" wrapText="1"/>
    </xf>
    <xf numFmtId="31" fontId="10" fillId="11" borderId="12" xfId="0" applyNumberFormat="1" applyFont="1" applyFill="1" applyBorder="1" applyAlignment="1">
      <alignment horizontal="center" vertical="center" wrapText="1"/>
    </xf>
    <xf numFmtId="0" fontId="10" fillId="5" borderId="37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0" fillId="5" borderId="43" xfId="0" applyFont="1" applyFill="1" applyBorder="1" applyAlignment="1">
      <alignment horizontal="center" vertical="center" wrapText="1"/>
    </xf>
    <xf numFmtId="0" fontId="10" fillId="7" borderId="43" xfId="0" applyFont="1" applyFill="1" applyBorder="1" applyAlignment="1">
      <alignment horizontal="center" vertical="center" wrapText="1"/>
    </xf>
    <xf numFmtId="0" fontId="10" fillId="5" borderId="37" xfId="0" applyFont="1" applyFill="1" applyBorder="1" applyAlignment="1">
      <alignment horizontal="center" vertical="center" wrapText="1"/>
    </xf>
    <xf numFmtId="0" fontId="15" fillId="5" borderId="44" xfId="0" applyFont="1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 wrapText="1"/>
    </xf>
    <xf numFmtId="0" fontId="16" fillId="9" borderId="48" xfId="0" applyFont="1" applyFill="1" applyBorder="1" applyAlignment="1">
      <alignment horizontal="center" vertical="center" wrapText="1"/>
    </xf>
    <xf numFmtId="0" fontId="16" fillId="9" borderId="49" xfId="0" applyFont="1" applyFill="1" applyBorder="1" applyAlignment="1">
      <alignment horizontal="center" vertical="center" wrapText="1"/>
    </xf>
    <xf numFmtId="0" fontId="16" fillId="9" borderId="50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16" fillId="9" borderId="52" xfId="0" applyFont="1" applyFill="1" applyBorder="1" applyAlignment="1">
      <alignment horizontal="center" vertical="center" wrapText="1"/>
    </xf>
    <xf numFmtId="0" fontId="30" fillId="5" borderId="0" xfId="0" applyFont="1" applyFill="1" applyBorder="1"/>
    <xf numFmtId="0" fontId="30" fillId="5" borderId="0" xfId="0" applyFont="1" applyFill="1"/>
    <xf numFmtId="0" fontId="15" fillId="5" borderId="39" xfId="0" applyFont="1" applyFill="1" applyBorder="1" applyAlignment="1">
      <alignment horizontal="center" vertical="center" wrapText="1"/>
    </xf>
    <xf numFmtId="0" fontId="10" fillId="5" borderId="39" xfId="0" applyFont="1" applyFill="1" applyBorder="1" applyAlignment="1">
      <alignment horizontal="left" vertical="center" wrapText="1"/>
    </xf>
    <xf numFmtId="0" fontId="10" fillId="5" borderId="39" xfId="0" applyFont="1" applyFill="1" applyBorder="1" applyAlignment="1">
      <alignment horizontal="center" vertical="center" wrapText="1"/>
    </xf>
    <xf numFmtId="0" fontId="10" fillId="5" borderId="53" xfId="0" applyFont="1" applyFill="1" applyBorder="1" applyAlignment="1">
      <alignment horizontal="center" vertical="center" wrapText="1"/>
    </xf>
    <xf numFmtId="0" fontId="10" fillId="5" borderId="54" xfId="0" applyFont="1" applyFill="1" applyBorder="1" applyAlignment="1">
      <alignment horizontal="center" vertical="center" wrapText="1"/>
    </xf>
    <xf numFmtId="0" fontId="10" fillId="5" borderId="39" xfId="0" applyFont="1" applyFill="1" applyBorder="1"/>
    <xf numFmtId="0" fontId="0" fillId="5" borderId="39" xfId="0" applyFill="1" applyBorder="1"/>
    <xf numFmtId="0" fontId="0" fillId="5" borderId="40" xfId="0" applyFill="1" applyBorder="1"/>
    <xf numFmtId="0" fontId="15" fillId="5" borderId="12" xfId="0" applyFont="1" applyFill="1" applyBorder="1" applyAlignment="1">
      <alignment horizontal="center" vertical="center" wrapText="1"/>
    </xf>
    <xf numFmtId="0" fontId="0" fillId="5" borderId="14" xfId="0" applyFill="1" applyBorder="1"/>
    <xf numFmtId="0" fontId="0" fillId="5" borderId="55" xfId="0" applyFill="1" applyBorder="1"/>
    <xf numFmtId="0" fontId="6" fillId="0" borderId="13" xfId="2" applyFont="1" applyFill="1" applyBorder="1" applyAlignment="1" applyProtection="1">
      <alignment horizontal="left" vertical="center" wrapText="1"/>
    </xf>
    <xf numFmtId="0" fontId="10" fillId="5" borderId="13" xfId="0" applyFont="1" applyFill="1" applyBorder="1" applyAlignment="1">
      <alignment horizontal="center" vertical="center"/>
    </xf>
    <xf numFmtId="14" fontId="10" fillId="5" borderId="13" xfId="0" applyNumberFormat="1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vertical="center" wrapText="1"/>
    </xf>
    <xf numFmtId="0" fontId="15" fillId="5" borderId="39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0" fillId="5" borderId="43" xfId="0" applyFont="1" applyFill="1" applyBorder="1" applyAlignment="1">
      <alignment horizontal="center" vertical="center"/>
    </xf>
    <xf numFmtId="0" fontId="16" fillId="9" borderId="57" xfId="0" applyFont="1" applyFill="1" applyBorder="1" applyAlignment="1">
      <alignment horizontal="center" vertical="center" wrapText="1"/>
    </xf>
    <xf numFmtId="0" fontId="16" fillId="9" borderId="58" xfId="0" applyFont="1" applyFill="1" applyBorder="1" applyAlignment="1">
      <alignment horizontal="center" vertical="center" wrapText="1"/>
    </xf>
    <xf numFmtId="0" fontId="16" fillId="9" borderId="59" xfId="0" applyFont="1" applyFill="1" applyBorder="1" applyAlignment="1">
      <alignment horizontal="center" vertical="center" wrapText="1"/>
    </xf>
    <xf numFmtId="0" fontId="15" fillId="5" borderId="39" xfId="0" applyFont="1" applyFill="1" applyBorder="1" applyAlignment="1">
      <alignment horizontal="center" vertical="center"/>
    </xf>
    <xf numFmtId="0" fontId="6" fillId="0" borderId="39" xfId="2" applyFont="1" applyFill="1" applyBorder="1" applyAlignment="1" applyProtection="1">
      <alignment horizontal="left" vertical="center" wrapText="1"/>
    </xf>
    <xf numFmtId="0" fontId="10" fillId="5" borderId="39" xfId="0" applyFont="1" applyFill="1" applyBorder="1" applyAlignment="1">
      <alignment horizontal="center" vertical="center"/>
    </xf>
    <xf numFmtId="0" fontId="10" fillId="5" borderId="40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56" xfId="0" applyFont="1" applyFill="1" applyBorder="1" applyAlignment="1">
      <alignment horizontal="center" vertical="center"/>
    </xf>
    <xf numFmtId="0" fontId="15" fillId="5" borderId="61" xfId="0" applyFont="1" applyFill="1" applyBorder="1" applyAlignment="1">
      <alignment horizontal="center" vertical="center"/>
    </xf>
    <xf numFmtId="0" fontId="6" fillId="0" borderId="43" xfId="2" applyFont="1" applyFill="1" applyBorder="1" applyAlignment="1" applyProtection="1">
      <alignment horizontal="left" vertical="center" wrapText="1"/>
    </xf>
    <xf numFmtId="31" fontId="10" fillId="5" borderId="43" xfId="0" applyNumberFormat="1" applyFont="1" applyFill="1" applyBorder="1" applyAlignment="1">
      <alignment horizontal="center" vertical="center"/>
    </xf>
    <xf numFmtId="0" fontId="10" fillId="5" borderId="62" xfId="0" applyFont="1" applyFill="1" applyBorder="1" applyAlignment="1">
      <alignment horizontal="center" vertical="center"/>
    </xf>
    <xf numFmtId="14" fontId="10" fillId="5" borderId="39" xfId="0" applyNumberFormat="1" applyFont="1" applyFill="1" applyBorder="1" applyAlignment="1">
      <alignment horizontal="center" vertical="center"/>
    </xf>
    <xf numFmtId="0" fontId="10" fillId="5" borderId="65" xfId="0" applyFont="1" applyFill="1" applyBorder="1" applyAlignment="1">
      <alignment horizontal="center" vertical="center"/>
    </xf>
    <xf numFmtId="0" fontId="15" fillId="5" borderId="43" xfId="0" applyFont="1" applyFill="1" applyBorder="1" applyAlignment="1">
      <alignment horizontal="center" vertical="center" wrapText="1"/>
    </xf>
    <xf numFmtId="14" fontId="10" fillId="5" borderId="43" xfId="0" applyNumberFormat="1" applyFont="1" applyFill="1" applyBorder="1" applyAlignment="1">
      <alignment horizontal="center" vertical="center"/>
    </xf>
    <xf numFmtId="0" fontId="15" fillId="5" borderId="68" xfId="0" applyFont="1" applyFill="1" applyBorder="1" applyAlignment="1">
      <alignment horizontal="center" vertical="center" wrapText="1"/>
    </xf>
    <xf numFmtId="0" fontId="15" fillId="5" borderId="68" xfId="0" applyFont="1" applyFill="1" applyBorder="1" applyAlignment="1">
      <alignment horizontal="center" vertical="center"/>
    </xf>
    <xf numFmtId="0" fontId="6" fillId="0" borderId="68" xfId="2" applyFont="1" applyFill="1" applyBorder="1" applyAlignment="1" applyProtection="1">
      <alignment horizontal="left" vertical="center" wrapText="1"/>
    </xf>
    <xf numFmtId="0" fontId="10" fillId="5" borderId="68" xfId="0" applyFont="1" applyFill="1" applyBorder="1" applyAlignment="1">
      <alignment horizontal="center" vertical="center"/>
    </xf>
    <xf numFmtId="0" fontId="10" fillId="5" borderId="51" xfId="0" applyFont="1" applyFill="1" applyBorder="1" applyAlignment="1">
      <alignment horizontal="center" vertical="center"/>
    </xf>
    <xf numFmtId="0" fontId="10" fillId="5" borderId="49" xfId="0" applyFont="1" applyFill="1" applyBorder="1" applyAlignment="1">
      <alignment horizontal="center" vertical="center"/>
    </xf>
    <xf numFmtId="0" fontId="10" fillId="5" borderId="52" xfId="0" applyFont="1" applyFill="1" applyBorder="1" applyAlignment="1">
      <alignment horizontal="center" vertical="center"/>
    </xf>
    <xf numFmtId="14" fontId="16" fillId="6" borderId="12" xfId="0" applyNumberFormat="1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/>
    </xf>
    <xf numFmtId="14" fontId="10" fillId="5" borderId="0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4" fontId="0" fillId="5" borderId="0" xfId="0" applyNumberFormat="1" applyFill="1" applyBorder="1" applyAlignment="1">
      <alignment horizontal="center"/>
    </xf>
    <xf numFmtId="0" fontId="17" fillId="7" borderId="18" xfId="0" applyFont="1" applyFill="1" applyBorder="1" applyAlignment="1">
      <alignment vertical="center"/>
    </xf>
    <xf numFmtId="0" fontId="17" fillId="7" borderId="20" xfId="0" applyFont="1" applyFill="1" applyBorder="1" applyAlignment="1">
      <alignment vertical="center"/>
    </xf>
    <xf numFmtId="58" fontId="4" fillId="5" borderId="12" xfId="0" applyNumberFormat="1" applyFont="1" applyFill="1" applyBorder="1" applyAlignment="1">
      <alignment horizontal="center" vertical="center" wrapText="1"/>
    </xf>
    <xf numFmtId="0" fontId="19" fillId="9" borderId="81" xfId="0" applyFont="1" applyFill="1" applyBorder="1" applyAlignment="1">
      <alignment horizontal="center" vertical="center"/>
    </xf>
    <xf numFmtId="0" fontId="0" fillId="5" borderId="43" xfId="0" applyFill="1" applyBorder="1"/>
    <xf numFmtId="0" fontId="10" fillId="5" borderId="12" xfId="0" applyFont="1" applyFill="1" applyBorder="1" applyAlignment="1">
      <alignment horizontal="left" vertical="center"/>
    </xf>
    <xf numFmtId="14" fontId="10" fillId="5" borderId="45" xfId="0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18" fillId="5" borderId="0" xfId="0" applyFont="1" applyFill="1" applyBorder="1"/>
    <xf numFmtId="0" fontId="0" fillId="5" borderId="0" xfId="0" applyFill="1" applyBorder="1" applyAlignment="1"/>
    <xf numFmtId="0" fontId="17" fillId="7" borderId="29" xfId="0" applyFont="1" applyFill="1" applyBorder="1" applyAlignment="1">
      <alignment vertical="center"/>
    </xf>
    <xf numFmtId="0" fontId="10" fillId="5" borderId="13" xfId="0" applyFont="1" applyFill="1" applyBorder="1" applyAlignment="1">
      <alignment horizontal="left" vertical="center"/>
    </xf>
    <xf numFmtId="0" fontId="10" fillId="5" borderId="30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left" vertical="center" wrapText="1"/>
    </xf>
    <xf numFmtId="0" fontId="15" fillId="5" borderId="43" xfId="0" applyFont="1" applyFill="1" applyBorder="1" applyAlignment="1">
      <alignment horizontal="center" vertical="center"/>
    </xf>
    <xf numFmtId="0" fontId="15" fillId="5" borderId="67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vertical="center"/>
    </xf>
    <xf numFmtId="0" fontId="10" fillId="5" borderId="12" xfId="0" applyFont="1" applyFill="1" applyBorder="1" applyAlignment="1">
      <alignment vertical="center"/>
    </xf>
    <xf numFmtId="58" fontId="10" fillId="5" borderId="12" xfId="0" applyNumberFormat="1" applyFont="1" applyFill="1" applyBorder="1" applyAlignment="1">
      <alignment horizontal="center" vertical="center"/>
    </xf>
    <xf numFmtId="0" fontId="15" fillId="5" borderId="82" xfId="0" applyFont="1" applyFill="1" applyBorder="1" applyAlignment="1">
      <alignment horizontal="center" vertical="center" wrapText="1"/>
    </xf>
    <xf numFmtId="14" fontId="10" fillId="5" borderId="19" xfId="0" applyNumberFormat="1" applyFont="1" applyFill="1" applyBorder="1" applyAlignment="1">
      <alignment horizontal="center" vertical="center" wrapText="1"/>
    </xf>
    <xf numFmtId="31" fontId="10" fillId="5" borderId="19" xfId="0" applyNumberFormat="1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14" fontId="0" fillId="5" borderId="0" xfId="0" applyNumberFormat="1" applyFill="1" applyBorder="1"/>
    <xf numFmtId="0" fontId="0" fillId="7" borderId="18" xfId="0" applyFill="1" applyBorder="1"/>
    <xf numFmtId="0" fontId="10" fillId="5" borderId="19" xfId="0" applyFont="1" applyFill="1" applyBorder="1"/>
    <xf numFmtId="0" fontId="0" fillId="7" borderId="18" xfId="0" applyFill="1" applyBorder="1" applyAlignment="1">
      <alignment vertical="center"/>
    </xf>
    <xf numFmtId="0" fontId="10" fillId="5" borderId="19" xfId="0" applyFont="1" applyFill="1" applyBorder="1" applyAlignment="1">
      <alignment vertical="center"/>
    </xf>
    <xf numFmtId="0" fontId="0" fillId="7" borderId="20" xfId="0" applyFill="1" applyBorder="1"/>
    <xf numFmtId="0" fontId="10" fillId="5" borderId="21" xfId="0" applyFont="1" applyFill="1" applyBorder="1"/>
    <xf numFmtId="0" fontId="10" fillId="5" borderId="21" xfId="0" applyFont="1" applyFill="1" applyBorder="1" applyAlignment="1">
      <alignment vertical="center" wrapText="1"/>
    </xf>
    <xf numFmtId="0" fontId="10" fillId="5" borderId="21" xfId="0" applyFont="1" applyFill="1" applyBorder="1" applyAlignment="1">
      <alignment vertical="center"/>
    </xf>
    <xf numFmtId="58" fontId="10" fillId="5" borderId="21" xfId="0" applyNumberFormat="1" applyFont="1" applyFill="1" applyBorder="1" applyAlignment="1">
      <alignment horizontal="center" vertical="center"/>
    </xf>
    <xf numFmtId="0" fontId="10" fillId="5" borderId="22" xfId="0" applyFont="1" applyFill="1" applyBorder="1"/>
    <xf numFmtId="0" fontId="16" fillId="6" borderId="3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14" fontId="10" fillId="0" borderId="12" xfId="0" applyNumberFormat="1" applyFont="1" applyFill="1" applyBorder="1" applyAlignment="1">
      <alignment horizontal="center" vertical="center" wrapText="1"/>
    </xf>
    <xf numFmtId="14" fontId="10" fillId="0" borderId="13" xfId="0" applyNumberFormat="1" applyFont="1" applyFill="1" applyBorder="1" applyAlignment="1">
      <alignment horizontal="center" vertical="center" wrapText="1"/>
    </xf>
    <xf numFmtId="0" fontId="10" fillId="5" borderId="83" xfId="0" applyFont="1" applyFill="1" applyBorder="1" applyAlignment="1">
      <alignment horizontal="center" vertical="center"/>
    </xf>
    <xf numFmtId="0" fontId="10" fillId="5" borderId="33" xfId="0" applyFont="1" applyFill="1" applyBorder="1" applyAlignment="1">
      <alignment horizontal="left" vertical="center" wrapText="1"/>
    </xf>
    <xf numFmtId="0" fontId="10" fillId="5" borderId="33" xfId="0" applyFont="1" applyFill="1" applyBorder="1" applyAlignment="1">
      <alignment horizontal="left" vertical="center"/>
    </xf>
    <xf numFmtId="0" fontId="10" fillId="5" borderId="33" xfId="0" applyFont="1" applyFill="1" applyBorder="1" applyAlignment="1">
      <alignment horizontal="center" vertical="center"/>
    </xf>
    <xf numFmtId="0" fontId="15" fillId="5" borderId="18" xfId="0" applyFont="1" applyFill="1" applyBorder="1" applyAlignment="1">
      <alignment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8" borderId="12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0" fillId="5" borderId="12" xfId="0" applyFill="1" applyBorder="1"/>
    <xf numFmtId="0" fontId="10" fillId="7" borderId="12" xfId="0" applyFont="1" applyFill="1" applyBorder="1" applyAlignment="1">
      <alignment horizontal="center" vertical="center" wrapText="1"/>
    </xf>
    <xf numFmtId="0" fontId="10" fillId="12" borderId="12" xfId="0" applyFont="1" applyFill="1" applyBorder="1" applyAlignment="1">
      <alignment horizontal="center" vertical="center" wrapText="1"/>
    </xf>
    <xf numFmtId="0" fontId="25" fillId="0" borderId="12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13" borderId="12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0" fillId="14" borderId="12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vertical="center" wrapText="1"/>
    </xf>
    <xf numFmtId="0" fontId="25" fillId="13" borderId="12" xfId="0" applyFont="1" applyFill="1" applyBorder="1" applyAlignment="1">
      <alignment horizontal="center" vertical="center" wrapText="1"/>
    </xf>
    <xf numFmtId="14" fontId="10" fillId="5" borderId="19" xfId="0" applyNumberFormat="1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/>
    </xf>
    <xf numFmtId="0" fontId="16" fillId="6" borderId="19" xfId="0" applyFont="1" applyFill="1" applyBorder="1" applyAlignment="1">
      <alignment horizontal="center" vertical="center"/>
    </xf>
    <xf numFmtId="31" fontId="10" fillId="5" borderId="83" xfId="0" applyNumberFormat="1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left" vertical="center" wrapText="1"/>
    </xf>
    <xf numFmtId="0" fontId="10" fillId="5" borderId="15" xfId="0" applyFont="1" applyFill="1" applyBorder="1" applyAlignment="1">
      <alignment horizontal="left" vertical="center"/>
    </xf>
    <xf numFmtId="0" fontId="15" fillId="5" borderId="34" xfId="0" applyFont="1" applyFill="1" applyBorder="1" applyAlignment="1">
      <alignment vertical="center"/>
    </xf>
    <xf numFmtId="0" fontId="15" fillId="5" borderId="36" xfId="0" applyFont="1" applyFill="1" applyBorder="1" applyAlignment="1">
      <alignment vertical="center"/>
    </xf>
    <xf numFmtId="0" fontId="31" fillId="11" borderId="12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horizontal="left"/>
    </xf>
    <xf numFmtId="0" fontId="0" fillId="5" borderId="88" xfId="0" applyFill="1" applyBorder="1"/>
    <xf numFmtId="0" fontId="0" fillId="5" borderId="87" xfId="0" applyFill="1" applyBorder="1" applyAlignment="1">
      <alignment horizontal="left"/>
    </xf>
    <xf numFmtId="0" fontId="16" fillId="6" borderId="12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/>
    </xf>
    <xf numFmtId="0" fontId="16" fillId="6" borderId="30" xfId="0" applyFont="1" applyFill="1" applyBorder="1" applyAlignment="1">
      <alignment horizontal="center" vertical="center"/>
    </xf>
    <xf numFmtId="0" fontId="10" fillId="7" borderId="90" xfId="0" applyFont="1" applyFill="1" applyBorder="1" applyAlignment="1">
      <alignment horizontal="left" vertical="center" wrapText="1"/>
    </xf>
    <xf numFmtId="0" fontId="10" fillId="7" borderId="91" xfId="0" applyFont="1" applyFill="1" applyBorder="1" applyAlignment="1">
      <alignment horizontal="left" vertical="center" wrapText="1"/>
    </xf>
    <xf numFmtId="0" fontId="10" fillId="7" borderId="91" xfId="0" applyFont="1" applyFill="1" applyBorder="1" applyAlignment="1">
      <alignment horizontal="center" vertical="center" wrapText="1"/>
    </xf>
    <xf numFmtId="0" fontId="10" fillId="7" borderId="92" xfId="0" applyFont="1" applyFill="1" applyBorder="1" applyAlignment="1">
      <alignment horizontal="center" vertical="center" wrapText="1"/>
    </xf>
    <xf numFmtId="0" fontId="10" fillId="5" borderId="91" xfId="0" applyFont="1" applyFill="1" applyBorder="1" applyAlignment="1">
      <alignment horizontal="center" vertical="center" wrapText="1"/>
    </xf>
    <xf numFmtId="0" fontId="10" fillId="5" borderId="91" xfId="0" applyFont="1" applyFill="1" applyBorder="1" applyAlignment="1">
      <alignment horizontal="left" vertical="center" wrapText="1"/>
    </xf>
    <xf numFmtId="0" fontId="10" fillId="5" borderId="93" xfId="0" applyFont="1" applyFill="1" applyBorder="1" applyAlignment="1">
      <alignment horizontal="center" vertical="center" wrapText="1"/>
    </xf>
    <xf numFmtId="0" fontId="10" fillId="5" borderId="94" xfId="0" applyFont="1" applyFill="1" applyBorder="1" applyAlignment="1">
      <alignment horizontal="left" vertical="center" wrapText="1"/>
    </xf>
    <xf numFmtId="0" fontId="10" fillId="5" borderId="95" xfId="0" applyFont="1" applyFill="1" applyBorder="1" applyAlignment="1">
      <alignment horizontal="center" vertical="center" wrapText="1"/>
    </xf>
    <xf numFmtId="0" fontId="10" fillId="7" borderId="95" xfId="0" applyFont="1" applyFill="1" applyBorder="1" applyAlignment="1">
      <alignment horizontal="center" vertical="center" wrapText="1"/>
    </xf>
    <xf numFmtId="0" fontId="10" fillId="5" borderId="100" xfId="0" applyFont="1" applyFill="1" applyBorder="1" applyAlignment="1">
      <alignment horizontal="left" vertical="center" wrapText="1"/>
    </xf>
    <xf numFmtId="0" fontId="10" fillId="5" borderId="101" xfId="0" applyFont="1" applyFill="1" applyBorder="1" applyAlignment="1">
      <alignment horizontal="left" vertical="center" wrapText="1"/>
    </xf>
    <xf numFmtId="0" fontId="10" fillId="5" borderId="101" xfId="0" applyFont="1" applyFill="1" applyBorder="1" applyAlignment="1">
      <alignment horizontal="center" vertical="center" wrapText="1"/>
    </xf>
    <xf numFmtId="0" fontId="10" fillId="5" borderId="102" xfId="0" applyFont="1" applyFill="1" applyBorder="1" applyAlignment="1">
      <alignment horizontal="center" vertical="center" wrapText="1"/>
    </xf>
    <xf numFmtId="0" fontId="32" fillId="0" borderId="12" xfId="0" applyFont="1" applyFill="1" applyBorder="1" applyAlignment="1">
      <alignment horizontal="center" vertical="center"/>
    </xf>
    <xf numFmtId="0" fontId="32" fillId="0" borderId="12" xfId="0" applyFont="1" applyFill="1" applyBorder="1" applyAlignment="1">
      <alignment horizontal="left" vertical="center" wrapText="1"/>
    </xf>
    <xf numFmtId="0" fontId="10" fillId="5" borderId="83" xfId="0" applyFont="1" applyFill="1" applyBorder="1" applyAlignment="1">
      <alignment horizontal="center" vertical="center" wrapText="1"/>
    </xf>
    <xf numFmtId="14" fontId="10" fillId="5" borderId="22" xfId="0" applyNumberFormat="1" applyFont="1" applyFill="1" applyBorder="1" applyAlignment="1">
      <alignment horizontal="center" vertical="center" wrapText="1"/>
    </xf>
    <xf numFmtId="0" fontId="16" fillId="6" borderId="104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left" vertical="center" wrapText="1"/>
    </xf>
    <xf numFmtId="0" fontId="10" fillId="5" borderId="2" xfId="0" applyFont="1" applyFill="1" applyBorder="1" applyAlignment="1">
      <alignment horizontal="center" vertical="center" wrapText="1"/>
    </xf>
    <xf numFmtId="14" fontId="10" fillId="5" borderId="2" xfId="0" applyNumberFormat="1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31" fontId="10" fillId="5" borderId="13" xfId="0" applyNumberFormat="1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vertical="center" wrapText="1"/>
    </xf>
    <xf numFmtId="0" fontId="10" fillId="15" borderId="15" xfId="0" applyFont="1" applyFill="1" applyBorder="1" applyAlignment="1">
      <alignment horizontal="center" vertical="center" wrapText="1"/>
    </xf>
    <xf numFmtId="0" fontId="3" fillId="7" borderId="0" xfId="0" applyFont="1" applyFill="1" applyBorder="1"/>
    <xf numFmtId="0" fontId="33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 wrapText="1"/>
    </xf>
    <xf numFmtId="0" fontId="16" fillId="6" borderId="12" xfId="0" applyFont="1" applyFill="1" applyBorder="1" applyAlignment="1">
      <alignment horizontal="center" vertical="center"/>
    </xf>
    <xf numFmtId="0" fontId="16" fillId="6" borderId="19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left" vertical="center" wrapText="1"/>
    </xf>
    <xf numFmtId="0" fontId="10" fillId="16" borderId="12" xfId="0" applyFont="1" applyFill="1" applyBorder="1" applyAlignment="1">
      <alignment horizontal="left" vertical="center" wrapText="1"/>
    </xf>
    <xf numFmtId="0" fontId="10" fillId="16" borderId="12" xfId="0" applyFont="1" applyFill="1" applyBorder="1" applyAlignment="1">
      <alignment horizontal="center" vertical="center" wrapText="1"/>
    </xf>
    <xf numFmtId="0" fontId="10" fillId="17" borderId="12" xfId="0" applyFont="1" applyFill="1" applyBorder="1" applyAlignment="1">
      <alignment horizontal="center" vertical="center" wrapText="1"/>
    </xf>
    <xf numFmtId="0" fontId="10" fillId="17" borderId="15" xfId="0" applyFont="1" applyFill="1" applyBorder="1" applyAlignment="1">
      <alignment horizontal="center" vertical="center" wrapText="1"/>
    </xf>
    <xf numFmtId="0" fontId="10" fillId="16" borderId="83" xfId="0" applyFont="1" applyFill="1" applyBorder="1" applyAlignment="1">
      <alignment horizontal="center" vertical="center" wrapText="1"/>
    </xf>
    <xf numFmtId="0" fontId="10" fillId="16" borderId="15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6" fillId="6" borderId="12" xfId="0" applyFont="1" applyFill="1" applyBorder="1" applyAlignment="1">
      <alignment horizontal="center" vertical="center"/>
    </xf>
    <xf numFmtId="0" fontId="16" fillId="6" borderId="19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left" vertical="center" wrapText="1"/>
    </xf>
    <xf numFmtId="31" fontId="10" fillId="5" borderId="107" xfId="0" applyNumberFormat="1" applyFont="1" applyFill="1" applyBorder="1" applyAlignment="1">
      <alignment horizontal="center" vertical="center" wrapText="1"/>
    </xf>
    <xf numFmtId="31" fontId="10" fillId="5" borderId="30" xfId="0" applyNumberFormat="1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32" fillId="0" borderId="19" xfId="0" applyFont="1" applyFill="1" applyBorder="1" applyAlignment="1">
      <alignment horizontal="center" vertical="center"/>
    </xf>
    <xf numFmtId="14" fontId="10" fillId="5" borderId="108" xfId="0" applyNumberFormat="1" applyFont="1" applyFill="1" applyBorder="1" applyAlignment="1">
      <alignment horizontal="center" vertical="center" wrapText="1"/>
    </xf>
    <xf numFmtId="0" fontId="0" fillId="5" borderId="19" xfId="0" applyFill="1" applyBorder="1"/>
    <xf numFmtId="0" fontId="0" fillId="7" borderId="109" xfId="0" applyFill="1" applyBorder="1"/>
    <xf numFmtId="0" fontId="10" fillId="5" borderId="85" xfId="0" applyFont="1" applyFill="1" applyBorder="1"/>
    <xf numFmtId="0" fontId="10" fillId="7" borderId="21" xfId="0" applyFont="1" applyFill="1" applyBorder="1" applyAlignment="1">
      <alignment horizontal="center" vertical="center" wrapText="1"/>
    </xf>
    <xf numFmtId="31" fontId="10" fillId="5" borderId="2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8" fillId="4" borderId="2" xfId="0" applyFont="1" applyFill="1" applyBorder="1" applyAlignment="1">
      <alignment vertical="center"/>
    </xf>
    <xf numFmtId="0" fontId="15" fillId="5" borderId="38" xfId="0" applyFont="1" applyFill="1" applyBorder="1" applyAlignment="1">
      <alignment horizontal="center" vertical="center"/>
    </xf>
    <xf numFmtId="0" fontId="15" fillId="5" borderId="41" xfId="0" applyFont="1" applyFill="1" applyBorder="1" applyAlignment="1">
      <alignment horizontal="center" vertical="center"/>
    </xf>
    <xf numFmtId="0" fontId="15" fillId="5" borderId="60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15" fillId="5" borderId="63" xfId="0" applyFont="1" applyFill="1" applyBorder="1" applyAlignment="1">
      <alignment horizontal="center" vertical="center"/>
    </xf>
    <xf numFmtId="0" fontId="15" fillId="5" borderId="64" xfId="0" applyFont="1" applyFill="1" applyBorder="1" applyAlignment="1">
      <alignment horizontal="center" vertical="center"/>
    </xf>
    <xf numFmtId="0" fontId="15" fillId="5" borderId="66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vertical="center" wrapText="1"/>
    </xf>
    <xf numFmtId="0" fontId="15" fillId="5" borderId="43" xfId="0" applyFont="1" applyFill="1" applyBorder="1" applyAlignment="1">
      <alignment vertical="center" wrapText="1"/>
    </xf>
    <xf numFmtId="0" fontId="16" fillId="9" borderId="73" xfId="0" applyFont="1" applyFill="1" applyBorder="1" applyAlignment="1">
      <alignment horizontal="center" vertical="center"/>
    </xf>
    <xf numFmtId="0" fontId="16" fillId="9" borderId="35" xfId="0" applyFont="1" applyFill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6" fillId="9" borderId="69" xfId="0" applyFont="1" applyFill="1" applyBorder="1" applyAlignment="1">
      <alignment horizontal="center" vertical="center" wrapText="1"/>
    </xf>
    <xf numFmtId="0" fontId="16" fillId="9" borderId="80" xfId="0" applyFont="1" applyFill="1" applyBorder="1" applyAlignment="1">
      <alignment horizontal="center" vertical="center" wrapText="1"/>
    </xf>
    <xf numFmtId="0" fontId="16" fillId="9" borderId="72" xfId="0" applyFont="1" applyFill="1" applyBorder="1" applyAlignment="1">
      <alignment horizontal="center" vertical="center"/>
    </xf>
    <xf numFmtId="0" fontId="16" fillId="9" borderId="28" xfId="0" applyFont="1" applyFill="1" applyBorder="1" applyAlignment="1">
      <alignment horizontal="center" vertical="center"/>
    </xf>
    <xf numFmtId="0" fontId="16" fillId="9" borderId="78" xfId="0" applyFont="1" applyFill="1" applyBorder="1" applyAlignment="1">
      <alignment horizontal="center" vertical="center"/>
    </xf>
    <xf numFmtId="0" fontId="16" fillId="9" borderId="79" xfId="0" applyFont="1" applyFill="1" applyBorder="1" applyAlignment="1">
      <alignment horizontal="center" vertical="center"/>
    </xf>
    <xf numFmtId="0" fontId="19" fillId="7" borderId="29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30" xfId="0" applyFont="1" applyFill="1" applyBorder="1" applyAlignment="1">
      <alignment horizontal="center" vertical="center"/>
    </xf>
    <xf numFmtId="0" fontId="16" fillId="7" borderId="74" xfId="0" applyFont="1" applyFill="1" applyBorder="1" applyAlignment="1">
      <alignment horizontal="center" vertical="center"/>
    </xf>
    <xf numFmtId="0" fontId="16" fillId="7" borderId="75" xfId="0" applyFont="1" applyFill="1" applyBorder="1" applyAlignment="1">
      <alignment horizontal="center" vertical="center"/>
    </xf>
    <xf numFmtId="0" fontId="16" fillId="7" borderId="54" xfId="0" applyFont="1" applyFill="1" applyBorder="1" applyAlignment="1">
      <alignment horizontal="center" vertical="center"/>
    </xf>
    <xf numFmtId="0" fontId="16" fillId="9" borderId="70" xfId="0" applyFont="1" applyFill="1" applyBorder="1" applyAlignment="1">
      <alignment horizontal="center" vertical="center" wrapText="1"/>
    </xf>
    <xf numFmtId="0" fontId="16" fillId="9" borderId="71" xfId="0" applyFont="1" applyFill="1" applyBorder="1" applyAlignment="1">
      <alignment horizontal="center" vertical="center" wrapText="1"/>
    </xf>
    <xf numFmtId="0" fontId="16" fillId="9" borderId="46" xfId="0" applyFont="1" applyFill="1" applyBorder="1" applyAlignment="1">
      <alignment horizontal="center" vertical="center" wrapText="1"/>
    </xf>
    <xf numFmtId="0" fontId="16" fillId="9" borderId="47" xfId="0" applyFont="1" applyFill="1" applyBorder="1" applyAlignment="1">
      <alignment horizontal="center" vertical="center" wrapText="1"/>
    </xf>
    <xf numFmtId="0" fontId="16" fillId="7" borderId="76" xfId="0" applyFont="1" applyFill="1" applyBorder="1" applyAlignment="1">
      <alignment horizontal="center" vertical="center"/>
    </xf>
    <xf numFmtId="0" fontId="16" fillId="7" borderId="77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left" vertical="center" wrapText="1"/>
    </xf>
    <xf numFmtId="0" fontId="15" fillId="5" borderId="39" xfId="0" applyFont="1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 wrapText="1"/>
    </xf>
    <xf numFmtId="0" fontId="15" fillId="5" borderId="33" xfId="0" applyFont="1" applyFill="1" applyBorder="1" applyAlignment="1">
      <alignment horizontal="center" vertical="center" wrapText="1"/>
    </xf>
    <xf numFmtId="0" fontId="15" fillId="5" borderId="16" xfId="0" applyFont="1" applyFill="1" applyBorder="1" applyAlignment="1">
      <alignment horizontal="center" vertical="center" wrapText="1"/>
    </xf>
    <xf numFmtId="0" fontId="16" fillId="6" borderId="23" xfId="0" applyFont="1" applyFill="1" applyBorder="1" applyAlignment="1">
      <alignment horizontal="center" vertical="center"/>
    </xf>
    <xf numFmtId="0" fontId="16" fillId="6" borderId="18" xfId="0" applyFont="1" applyFill="1" applyBorder="1" applyAlignment="1">
      <alignment horizontal="center" vertical="center"/>
    </xf>
    <xf numFmtId="0" fontId="16" fillId="6" borderId="24" xfId="0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 wrapText="1"/>
    </xf>
    <xf numFmtId="0" fontId="16" fillId="6" borderId="25" xfId="0" applyFont="1" applyFill="1" applyBorder="1" applyAlignment="1">
      <alignment horizontal="center" vertical="center"/>
    </xf>
    <xf numFmtId="0" fontId="16" fillId="6" borderId="19" xfId="0" applyFont="1" applyFill="1" applyBorder="1" applyAlignment="1">
      <alignment horizontal="center" vertical="center"/>
    </xf>
    <xf numFmtId="0" fontId="17" fillId="7" borderId="18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29" xfId="0" applyFont="1" applyFill="1" applyBorder="1" applyAlignment="1">
      <alignment horizontal="center" vertical="center"/>
    </xf>
    <xf numFmtId="0" fontId="17" fillId="7" borderId="34" xfId="0" applyFont="1" applyFill="1" applyBorder="1" applyAlignment="1">
      <alignment horizontal="center" vertical="center"/>
    </xf>
    <xf numFmtId="0" fontId="17" fillId="7" borderId="32" xfId="0" applyFont="1" applyFill="1" applyBorder="1" applyAlignment="1">
      <alignment horizontal="center" vertical="center"/>
    </xf>
    <xf numFmtId="0" fontId="15" fillId="5" borderId="104" xfId="0" applyFont="1" applyFill="1" applyBorder="1" applyAlignment="1">
      <alignment horizontal="center" vertical="center" wrapText="1"/>
    </xf>
    <xf numFmtId="0" fontId="15" fillId="5" borderId="87" xfId="0" applyFont="1" applyFill="1" applyBorder="1" applyAlignment="1">
      <alignment horizontal="center" vertical="center" wrapText="1"/>
    </xf>
    <xf numFmtId="0" fontId="15" fillId="5" borderId="105" xfId="0" applyFont="1" applyFill="1" applyBorder="1" applyAlignment="1">
      <alignment horizontal="center" vertical="center" wrapText="1"/>
    </xf>
    <xf numFmtId="0" fontId="15" fillId="5" borderId="103" xfId="0" applyFont="1" applyFill="1" applyBorder="1" applyAlignment="1">
      <alignment horizontal="center" vertical="center" wrapText="1"/>
    </xf>
    <xf numFmtId="0" fontId="17" fillId="7" borderId="106" xfId="0" applyFont="1" applyFill="1" applyBorder="1" applyAlignment="1">
      <alignment horizontal="center" vertical="center"/>
    </xf>
    <xf numFmtId="0" fontId="15" fillId="5" borderId="36" xfId="0" applyFont="1" applyFill="1" applyBorder="1" applyAlignment="1">
      <alignment horizontal="left" vertical="center" wrapText="1"/>
    </xf>
    <xf numFmtId="0" fontId="15" fillId="5" borderId="29" xfId="0" applyFont="1" applyFill="1" applyBorder="1" applyAlignment="1">
      <alignment horizontal="center" vertical="center" wrapText="1"/>
    </xf>
    <xf numFmtId="0" fontId="15" fillId="5" borderId="34" xfId="0" applyFont="1" applyFill="1" applyBorder="1" applyAlignment="1">
      <alignment horizontal="center" vertical="center" wrapText="1"/>
    </xf>
    <xf numFmtId="0" fontId="10" fillId="5" borderId="32" xfId="0" applyFont="1" applyFill="1" applyBorder="1" applyAlignment="1">
      <alignment horizontal="center" vertical="center" wrapText="1"/>
    </xf>
    <xf numFmtId="0" fontId="14" fillId="5" borderId="26" xfId="0" applyFont="1" applyFill="1" applyBorder="1" applyAlignment="1">
      <alignment horizontal="center" vertical="center" wrapText="1"/>
    </xf>
    <xf numFmtId="0" fontId="14" fillId="5" borderId="86" xfId="0" applyFont="1" applyFill="1" applyBorder="1" applyAlignment="1">
      <alignment horizontal="center" vertical="center" wrapText="1"/>
    </xf>
    <xf numFmtId="0" fontId="14" fillId="5" borderId="27" xfId="0" applyFont="1" applyFill="1" applyBorder="1" applyAlignment="1">
      <alignment horizontal="center" vertical="center" wrapText="1"/>
    </xf>
    <xf numFmtId="0" fontId="14" fillId="5" borderId="84" xfId="0" applyFont="1" applyFill="1" applyBorder="1" applyAlignment="1">
      <alignment horizontal="center" vertical="center" wrapText="1"/>
    </xf>
    <xf numFmtId="0" fontId="14" fillId="5" borderId="85" xfId="0" applyFont="1" applyFill="1" applyBorder="1" applyAlignment="1">
      <alignment horizontal="center" vertical="center" wrapText="1"/>
    </xf>
    <xf numFmtId="0" fontId="17" fillId="7" borderId="89" xfId="0" applyFont="1" applyFill="1" applyBorder="1" applyAlignment="1">
      <alignment horizontal="center" vertical="center"/>
    </xf>
    <xf numFmtId="0" fontId="17" fillId="7" borderId="99" xfId="0" applyFont="1" applyFill="1" applyBorder="1" applyAlignment="1">
      <alignment horizontal="center" vertical="center"/>
    </xf>
    <xf numFmtId="0" fontId="17" fillId="7" borderId="96" xfId="0" applyFont="1" applyFill="1" applyBorder="1" applyAlignment="1">
      <alignment horizontal="center" vertical="center"/>
    </xf>
    <xf numFmtId="0" fontId="17" fillId="7" borderId="97" xfId="0" applyFont="1" applyFill="1" applyBorder="1" applyAlignment="1">
      <alignment horizontal="center" vertical="center"/>
    </xf>
    <xf numFmtId="0" fontId="17" fillId="7" borderId="98" xfId="0" applyFont="1" applyFill="1" applyBorder="1" applyAlignment="1">
      <alignment horizontal="center" vertical="center"/>
    </xf>
    <xf numFmtId="0" fontId="16" fillId="6" borderId="15" xfId="0" applyFont="1" applyFill="1" applyBorder="1" applyAlignment="1">
      <alignment horizontal="center" vertical="center"/>
    </xf>
    <xf numFmtId="14" fontId="10" fillId="5" borderId="21" xfId="0" applyNumberFormat="1" applyFont="1" applyFill="1" applyBorder="1" applyAlignment="1">
      <alignment horizontal="center" vertical="center"/>
    </xf>
  </cellXfs>
  <cellStyles count="4">
    <cellStyle name="常规" xfId="0" builtinId="0"/>
    <cellStyle name="超链接" xfId="2" builtinId="8"/>
    <cellStyle name="货币" xfId="1" builtinId="4"/>
    <cellStyle name="货币 2" xfId="3"/>
  </cellStyles>
  <dxfs count="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>
      <selection activeCell="C5" sqref="C5"/>
    </sheetView>
  </sheetViews>
  <sheetFormatPr defaultColWidth="15.625" defaultRowHeight="16.5" x14ac:dyDescent="0.15"/>
  <cols>
    <col min="1" max="1" width="7.875" style="1" customWidth="1"/>
    <col min="2" max="2" width="9.25" style="40" bestFit="1" customWidth="1"/>
    <col min="3" max="3" width="9.25" style="2" bestFit="1" customWidth="1"/>
    <col min="4" max="5" width="9.25" style="2" customWidth="1"/>
    <col min="6" max="6" width="17.875" style="2" bestFit="1" customWidth="1"/>
    <col min="7" max="7" width="10.125" style="40" bestFit="1" customWidth="1"/>
    <col min="8" max="8" width="9.625" style="2" customWidth="1"/>
    <col min="9" max="9" width="15.625" style="41"/>
    <col min="10" max="10" width="15.125" style="42" customWidth="1"/>
    <col min="11" max="14" width="15.625" style="2"/>
    <col min="15" max="15" width="42.625" style="40" customWidth="1"/>
    <col min="16" max="16" width="15.625" style="1"/>
    <col min="17" max="16384" width="15.625" style="2"/>
  </cols>
  <sheetData>
    <row r="2" spans="1:16" ht="39" customHeight="1" x14ac:dyDescent="0.15">
      <c r="A2" s="284" t="s">
        <v>247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</row>
    <row r="3" spans="1:16" ht="45" x14ac:dyDescent="0.15">
      <c r="A3" s="3" t="s">
        <v>0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3" t="s">
        <v>6</v>
      </c>
      <c r="H3" s="4" t="s">
        <v>7</v>
      </c>
      <c r="I3" s="5" t="s">
        <v>8</v>
      </c>
      <c r="J3" s="6" t="s">
        <v>9</v>
      </c>
      <c r="K3" s="4" t="s">
        <v>10</v>
      </c>
      <c r="L3" s="4" t="s">
        <v>11</v>
      </c>
      <c r="M3" s="3" t="s">
        <v>12</v>
      </c>
      <c r="N3" s="4" t="s">
        <v>13</v>
      </c>
      <c r="O3" s="3" t="s">
        <v>14</v>
      </c>
    </row>
    <row r="4" spans="1:16" ht="44.25" customHeight="1" x14ac:dyDescent="0.15">
      <c r="A4" s="7">
        <v>1</v>
      </c>
      <c r="B4" s="7" t="s">
        <v>15</v>
      </c>
      <c r="C4" s="7" t="s">
        <v>16</v>
      </c>
      <c r="D4" s="7" t="s">
        <v>17</v>
      </c>
      <c r="E4" s="7" t="s">
        <v>18</v>
      </c>
      <c r="F4" s="7" t="s">
        <v>19</v>
      </c>
      <c r="G4" s="7" t="s">
        <v>20</v>
      </c>
      <c r="H4" s="8">
        <v>1</v>
      </c>
      <c r="I4" s="9">
        <v>150000</v>
      </c>
      <c r="J4" s="9">
        <f>H4*I4</f>
        <v>150000</v>
      </c>
      <c r="K4" s="8" t="s">
        <v>21</v>
      </c>
      <c r="L4" s="8" t="s">
        <v>22</v>
      </c>
      <c r="M4" s="8" t="s">
        <v>23</v>
      </c>
      <c r="N4" s="8" t="s">
        <v>24</v>
      </c>
      <c r="O4" s="7" t="s">
        <v>25</v>
      </c>
      <c r="P4" s="10"/>
    </row>
    <row r="5" spans="1:16" ht="44.25" customHeight="1" x14ac:dyDescent="0.15">
      <c r="A5" s="7">
        <v>2</v>
      </c>
      <c r="B5" s="7" t="s">
        <v>26</v>
      </c>
      <c r="C5" s="7" t="s">
        <v>27</v>
      </c>
      <c r="D5" s="7" t="s">
        <v>28</v>
      </c>
      <c r="E5" s="7" t="s">
        <v>29</v>
      </c>
      <c r="F5" s="7" t="s">
        <v>30</v>
      </c>
      <c r="G5" s="7" t="s">
        <v>31</v>
      </c>
      <c r="H5" s="8">
        <v>1</v>
      </c>
      <c r="I5" s="9">
        <v>80000</v>
      </c>
      <c r="J5" s="9">
        <f t="shared" ref="J5:J18" si="0">H5*I5</f>
        <v>80000</v>
      </c>
      <c r="K5" s="8" t="s">
        <v>32</v>
      </c>
      <c r="L5" s="7" t="s">
        <v>33</v>
      </c>
      <c r="M5" s="8" t="s">
        <v>23</v>
      </c>
      <c r="N5" s="7" t="s">
        <v>34</v>
      </c>
      <c r="O5" s="7" t="s">
        <v>35</v>
      </c>
      <c r="P5" s="11"/>
    </row>
    <row r="6" spans="1:16" ht="44.25" customHeight="1" x14ac:dyDescent="0.15">
      <c r="A6" s="7">
        <v>3</v>
      </c>
      <c r="B6" s="7" t="s">
        <v>36</v>
      </c>
      <c r="C6" s="7" t="s">
        <v>37</v>
      </c>
      <c r="D6" s="7" t="s">
        <v>38</v>
      </c>
      <c r="E6" s="7" t="s">
        <v>39</v>
      </c>
      <c r="F6" s="7" t="s">
        <v>40</v>
      </c>
      <c r="G6" s="7" t="s">
        <v>41</v>
      </c>
      <c r="H6" s="8">
        <v>1</v>
      </c>
      <c r="I6" s="9">
        <v>40000</v>
      </c>
      <c r="J6" s="9">
        <f t="shared" si="0"/>
        <v>40000</v>
      </c>
      <c r="K6" s="7" t="s">
        <v>42</v>
      </c>
      <c r="L6" s="7" t="s">
        <v>43</v>
      </c>
      <c r="M6" s="8" t="s">
        <v>23</v>
      </c>
      <c r="N6" s="7" t="s">
        <v>44</v>
      </c>
      <c r="O6" s="7" t="s">
        <v>45</v>
      </c>
      <c r="P6" s="10"/>
    </row>
    <row r="7" spans="1:16" ht="44.25" customHeight="1" x14ac:dyDescent="0.15">
      <c r="A7" s="7">
        <v>4</v>
      </c>
      <c r="B7" s="7" t="s">
        <v>26</v>
      </c>
      <c r="C7" s="7" t="s">
        <v>27</v>
      </c>
      <c r="D7" s="7" t="s">
        <v>28</v>
      </c>
      <c r="E7" s="7" t="s">
        <v>46</v>
      </c>
      <c r="F7" s="7" t="s">
        <v>47</v>
      </c>
      <c r="G7" s="7" t="s">
        <v>31</v>
      </c>
      <c r="H7" s="8">
        <v>1</v>
      </c>
      <c r="I7" s="9">
        <v>25000</v>
      </c>
      <c r="J7" s="9">
        <f t="shared" si="0"/>
        <v>25000</v>
      </c>
      <c r="K7" s="7" t="s">
        <v>48</v>
      </c>
      <c r="L7" s="7" t="s">
        <v>49</v>
      </c>
      <c r="M7" s="8" t="s">
        <v>23</v>
      </c>
      <c r="N7" s="7" t="s">
        <v>50</v>
      </c>
      <c r="O7" s="7" t="s">
        <v>51</v>
      </c>
      <c r="P7" s="12"/>
    </row>
    <row r="8" spans="1:16" ht="44.25" customHeight="1" x14ac:dyDescent="0.15">
      <c r="A8" s="7">
        <v>5</v>
      </c>
      <c r="B8" s="7" t="s">
        <v>26</v>
      </c>
      <c r="C8" s="7" t="s">
        <v>27</v>
      </c>
      <c r="D8" s="7" t="s">
        <v>28</v>
      </c>
      <c r="E8" s="7" t="s">
        <v>46</v>
      </c>
      <c r="F8" s="7" t="s">
        <v>52</v>
      </c>
      <c r="G8" s="7" t="s">
        <v>53</v>
      </c>
      <c r="H8" s="8">
        <v>1</v>
      </c>
      <c r="I8" s="9">
        <v>20000</v>
      </c>
      <c r="J8" s="9">
        <f t="shared" si="0"/>
        <v>20000</v>
      </c>
      <c r="K8" s="7" t="s">
        <v>54</v>
      </c>
      <c r="L8" s="7" t="s">
        <v>55</v>
      </c>
      <c r="M8" s="8" t="s">
        <v>56</v>
      </c>
      <c r="N8" s="7" t="s">
        <v>44</v>
      </c>
      <c r="O8" s="7" t="s">
        <v>57</v>
      </c>
      <c r="P8" s="12"/>
    </row>
    <row r="9" spans="1:16" ht="44.25" customHeight="1" x14ac:dyDescent="0.15">
      <c r="A9" s="7">
        <v>6</v>
      </c>
      <c r="B9" s="7" t="s">
        <v>58</v>
      </c>
      <c r="C9" s="7" t="s">
        <v>59</v>
      </c>
      <c r="D9" s="7" t="s">
        <v>60</v>
      </c>
      <c r="E9" s="7" t="s">
        <v>61</v>
      </c>
      <c r="F9" s="7" t="s">
        <v>62</v>
      </c>
      <c r="G9" s="7" t="s">
        <v>63</v>
      </c>
      <c r="H9" s="8">
        <v>1</v>
      </c>
      <c r="I9" s="9">
        <v>5500</v>
      </c>
      <c r="J9" s="9">
        <f t="shared" si="0"/>
        <v>5500</v>
      </c>
      <c r="K9" s="7" t="s">
        <v>64</v>
      </c>
      <c r="L9" s="7" t="s">
        <v>65</v>
      </c>
      <c r="M9" s="8" t="s">
        <v>23</v>
      </c>
      <c r="N9" s="7" t="s">
        <v>66</v>
      </c>
      <c r="O9" s="7" t="s">
        <v>67</v>
      </c>
      <c r="P9" s="12"/>
    </row>
    <row r="10" spans="1:16" ht="44.25" customHeight="1" x14ac:dyDescent="0.15">
      <c r="A10" s="7">
        <v>7</v>
      </c>
      <c r="B10" s="7" t="s">
        <v>58</v>
      </c>
      <c r="C10" s="7" t="s">
        <v>59</v>
      </c>
      <c r="D10" s="7" t="s">
        <v>60</v>
      </c>
      <c r="E10" s="7" t="s">
        <v>61</v>
      </c>
      <c r="F10" s="7" t="s">
        <v>68</v>
      </c>
      <c r="G10" s="7" t="s">
        <v>63</v>
      </c>
      <c r="H10" s="8">
        <v>1</v>
      </c>
      <c r="I10" s="9">
        <v>2500</v>
      </c>
      <c r="J10" s="9">
        <f t="shared" si="0"/>
        <v>2500</v>
      </c>
      <c r="K10" s="7" t="s">
        <v>69</v>
      </c>
      <c r="L10" s="7" t="s">
        <v>70</v>
      </c>
      <c r="M10" s="8" t="s">
        <v>23</v>
      </c>
      <c r="N10" s="7" t="s">
        <v>71</v>
      </c>
      <c r="O10" s="7" t="s">
        <v>72</v>
      </c>
      <c r="P10" s="12"/>
    </row>
    <row r="11" spans="1:16" ht="44.25" customHeight="1" x14ac:dyDescent="0.15">
      <c r="A11" s="7">
        <v>8</v>
      </c>
      <c r="B11" s="7" t="s">
        <v>58</v>
      </c>
      <c r="C11" s="7" t="s">
        <v>59</v>
      </c>
      <c r="D11" s="7" t="s">
        <v>60</v>
      </c>
      <c r="E11" s="7" t="s">
        <v>61</v>
      </c>
      <c r="F11" s="7" t="s">
        <v>73</v>
      </c>
      <c r="G11" s="7" t="s">
        <v>63</v>
      </c>
      <c r="H11" s="8">
        <v>1</v>
      </c>
      <c r="I11" s="9">
        <v>688</v>
      </c>
      <c r="J11" s="9">
        <f t="shared" si="0"/>
        <v>688</v>
      </c>
      <c r="K11" s="7" t="s">
        <v>74</v>
      </c>
      <c r="L11" s="7" t="s">
        <v>75</v>
      </c>
      <c r="M11" s="8" t="s">
        <v>23</v>
      </c>
      <c r="N11" s="7" t="s">
        <v>76</v>
      </c>
      <c r="O11" s="7" t="s">
        <v>77</v>
      </c>
      <c r="P11" s="12"/>
    </row>
    <row r="12" spans="1:16" ht="44.25" customHeight="1" x14ac:dyDescent="0.15">
      <c r="A12" s="7">
        <v>9</v>
      </c>
      <c r="B12" s="7" t="s">
        <v>58</v>
      </c>
      <c r="C12" s="7" t="s">
        <v>59</v>
      </c>
      <c r="D12" s="7" t="s">
        <v>78</v>
      </c>
      <c r="E12" s="7" t="s">
        <v>79</v>
      </c>
      <c r="F12" s="7" t="s">
        <v>80</v>
      </c>
      <c r="G12" s="7" t="s">
        <v>81</v>
      </c>
      <c r="H12" s="8">
        <v>1</v>
      </c>
      <c r="I12" s="13">
        <v>300000</v>
      </c>
      <c r="J12" s="9">
        <f t="shared" si="0"/>
        <v>300000</v>
      </c>
      <c r="K12" s="7" t="s">
        <v>82</v>
      </c>
      <c r="L12" s="7" t="s">
        <v>83</v>
      </c>
      <c r="M12" s="8" t="s">
        <v>23</v>
      </c>
      <c r="N12" s="7"/>
      <c r="O12" s="7" t="s">
        <v>84</v>
      </c>
      <c r="P12" s="14"/>
    </row>
    <row r="13" spans="1:16" ht="44.25" customHeight="1" x14ac:dyDescent="0.15">
      <c r="A13" s="7">
        <v>10</v>
      </c>
      <c r="B13" s="7" t="s">
        <v>58</v>
      </c>
      <c r="C13" s="7" t="s">
        <v>59</v>
      </c>
      <c r="D13" s="7" t="s">
        <v>78</v>
      </c>
      <c r="E13" s="7" t="s">
        <v>85</v>
      </c>
      <c r="F13" s="7" t="s">
        <v>86</v>
      </c>
      <c r="G13" s="7" t="s">
        <v>81</v>
      </c>
      <c r="H13" s="8">
        <v>1</v>
      </c>
      <c r="I13" s="13">
        <v>450000</v>
      </c>
      <c r="J13" s="9">
        <f t="shared" si="0"/>
        <v>450000</v>
      </c>
      <c r="K13" s="7" t="s">
        <v>87</v>
      </c>
      <c r="L13" s="7"/>
      <c r="M13" s="8" t="s">
        <v>23</v>
      </c>
      <c r="N13" s="7"/>
      <c r="O13" s="7" t="s">
        <v>88</v>
      </c>
      <c r="P13" s="14"/>
    </row>
    <row r="14" spans="1:16" ht="44.25" customHeight="1" x14ac:dyDescent="0.15">
      <c r="A14" s="7">
        <v>11</v>
      </c>
      <c r="B14" s="7" t="s">
        <v>58</v>
      </c>
      <c r="C14" s="7" t="s">
        <v>59</v>
      </c>
      <c r="D14" s="7" t="s">
        <v>78</v>
      </c>
      <c r="E14" s="7" t="s">
        <v>89</v>
      </c>
      <c r="F14" s="7" t="s">
        <v>90</v>
      </c>
      <c r="G14" s="7" t="s">
        <v>63</v>
      </c>
      <c r="H14" s="8">
        <v>1</v>
      </c>
      <c r="I14" s="13">
        <v>400000</v>
      </c>
      <c r="J14" s="9">
        <f t="shared" si="0"/>
        <v>400000</v>
      </c>
      <c r="K14" s="7" t="s">
        <v>91</v>
      </c>
      <c r="L14" s="7"/>
      <c r="M14" s="8" t="s">
        <v>23</v>
      </c>
      <c r="N14" s="7"/>
      <c r="O14" s="7" t="s">
        <v>92</v>
      </c>
      <c r="P14" s="14"/>
    </row>
    <row r="15" spans="1:16" ht="44.25" customHeight="1" x14ac:dyDescent="0.15">
      <c r="A15" s="7">
        <v>12</v>
      </c>
      <c r="B15" s="7" t="s">
        <v>58</v>
      </c>
      <c r="C15" s="7" t="s">
        <v>59</v>
      </c>
      <c r="D15" s="7" t="s">
        <v>78</v>
      </c>
      <c r="E15" s="7" t="s">
        <v>93</v>
      </c>
      <c r="F15" s="7" t="s">
        <v>94</v>
      </c>
      <c r="G15" s="7" t="s">
        <v>63</v>
      </c>
      <c r="H15" s="8">
        <v>6</v>
      </c>
      <c r="I15" s="13">
        <v>50000</v>
      </c>
      <c r="J15" s="9">
        <f t="shared" si="0"/>
        <v>300000</v>
      </c>
      <c r="K15" s="8" t="s">
        <v>95</v>
      </c>
      <c r="L15" s="8"/>
      <c r="M15" s="8" t="s">
        <v>23</v>
      </c>
      <c r="N15" s="8"/>
      <c r="O15" s="7" t="s">
        <v>96</v>
      </c>
      <c r="P15" s="12"/>
    </row>
    <row r="16" spans="1:16" ht="44.25" customHeight="1" x14ac:dyDescent="0.15">
      <c r="A16" s="7">
        <v>13</v>
      </c>
      <c r="B16" s="7" t="s">
        <v>58</v>
      </c>
      <c r="C16" s="7" t="s">
        <v>44</v>
      </c>
      <c r="D16" s="7" t="s">
        <v>97</v>
      </c>
      <c r="E16" s="7" t="s">
        <v>98</v>
      </c>
      <c r="F16" s="7" t="s">
        <v>99</v>
      </c>
      <c r="G16" s="7" t="s">
        <v>44</v>
      </c>
      <c r="H16" s="8">
        <v>12</v>
      </c>
      <c r="I16" s="13">
        <v>10000</v>
      </c>
      <c r="J16" s="9">
        <f t="shared" si="0"/>
        <v>120000</v>
      </c>
      <c r="K16" s="8"/>
      <c r="L16" s="8"/>
      <c r="M16" s="8"/>
      <c r="N16" s="8"/>
      <c r="O16" s="7" t="s">
        <v>100</v>
      </c>
      <c r="P16" s="12"/>
    </row>
    <row r="17" spans="1:16" ht="44.25" customHeight="1" x14ac:dyDescent="0.15">
      <c r="A17" s="7">
        <v>14</v>
      </c>
      <c r="B17" s="7" t="s">
        <v>58</v>
      </c>
      <c r="C17" s="7" t="s">
        <v>44</v>
      </c>
      <c r="D17" s="7" t="s">
        <v>97</v>
      </c>
      <c r="E17" s="7" t="s">
        <v>101</v>
      </c>
      <c r="F17" s="7" t="s">
        <v>102</v>
      </c>
      <c r="G17" s="7" t="s">
        <v>44</v>
      </c>
      <c r="H17" s="8">
        <v>1</v>
      </c>
      <c r="I17" s="13">
        <v>100000</v>
      </c>
      <c r="J17" s="9">
        <f t="shared" si="0"/>
        <v>100000</v>
      </c>
      <c r="K17" s="8"/>
      <c r="L17" s="8"/>
      <c r="M17" s="8"/>
      <c r="N17" s="8"/>
      <c r="O17" s="7" t="s">
        <v>103</v>
      </c>
      <c r="P17" s="12"/>
    </row>
    <row r="18" spans="1:16" ht="44.25" customHeight="1" x14ac:dyDescent="0.15">
      <c r="A18" s="7">
        <v>15</v>
      </c>
      <c r="B18" s="7" t="s">
        <v>58</v>
      </c>
      <c r="C18" s="7" t="s">
        <v>44</v>
      </c>
      <c r="D18" s="7" t="s">
        <v>97</v>
      </c>
      <c r="E18" s="7" t="s">
        <v>104</v>
      </c>
      <c r="F18" s="7" t="s">
        <v>105</v>
      </c>
      <c r="G18" s="7" t="s">
        <v>44</v>
      </c>
      <c r="H18" s="8">
        <v>3</v>
      </c>
      <c r="I18" s="13">
        <v>10000</v>
      </c>
      <c r="J18" s="9">
        <f t="shared" si="0"/>
        <v>30000</v>
      </c>
      <c r="K18" s="8"/>
      <c r="L18" s="8"/>
      <c r="M18" s="8"/>
      <c r="N18" s="8"/>
      <c r="O18" s="7" t="s">
        <v>106</v>
      </c>
      <c r="P18" s="12"/>
    </row>
    <row r="19" spans="1:16" s="19" customFormat="1" ht="39" customHeight="1" x14ac:dyDescent="0.15">
      <c r="A19" s="285" t="s">
        <v>107</v>
      </c>
      <c r="B19" s="286"/>
      <c r="C19" s="286"/>
      <c r="D19" s="286"/>
      <c r="E19" s="286"/>
      <c r="F19" s="286"/>
      <c r="G19" s="286"/>
      <c r="H19" s="286"/>
      <c r="I19" s="287"/>
      <c r="J19" s="15">
        <f>SUM(J4:J18)</f>
        <v>2023688</v>
      </c>
      <c r="K19" s="16"/>
      <c r="L19" s="16"/>
      <c r="M19" s="16"/>
      <c r="N19" s="16"/>
      <c r="O19" s="17"/>
      <c r="P19" s="18"/>
    </row>
    <row r="20" spans="1:16" s="24" customFormat="1" ht="114" x14ac:dyDescent="0.15">
      <c r="A20" s="20">
        <v>16</v>
      </c>
      <c r="B20" s="7" t="s">
        <v>108</v>
      </c>
      <c r="C20" s="21" t="s">
        <v>109</v>
      </c>
      <c r="D20" s="20"/>
      <c r="E20" s="20"/>
      <c r="F20" s="21" t="s">
        <v>110</v>
      </c>
      <c r="G20" s="21" t="s">
        <v>111</v>
      </c>
      <c r="H20" s="20"/>
      <c r="I20" s="22"/>
      <c r="J20" s="9">
        <f>H20*I20</f>
        <v>0</v>
      </c>
      <c r="K20" s="21" t="s">
        <v>112</v>
      </c>
      <c r="L20" s="21" t="s">
        <v>113</v>
      </c>
      <c r="M20" s="21" t="s">
        <v>114</v>
      </c>
      <c r="N20" s="20"/>
      <c r="O20" s="7"/>
      <c r="P20" s="23"/>
    </row>
    <row r="21" spans="1:16" s="24" customFormat="1" ht="42.75" x14ac:dyDescent="0.15">
      <c r="A21" s="20">
        <v>17</v>
      </c>
      <c r="B21" s="7" t="s">
        <v>108</v>
      </c>
      <c r="C21" s="21" t="s">
        <v>115</v>
      </c>
      <c r="D21" s="20"/>
      <c r="E21" s="20"/>
      <c r="F21" s="21" t="s">
        <v>116</v>
      </c>
      <c r="G21" s="21" t="s">
        <v>117</v>
      </c>
      <c r="H21" s="20"/>
      <c r="I21" s="22"/>
      <c r="J21" s="9">
        <f t="shared" ref="J21:J39" si="1">H21*I21</f>
        <v>0</v>
      </c>
      <c r="K21" s="7" t="s">
        <v>118</v>
      </c>
      <c r="L21" s="7" t="s">
        <v>119</v>
      </c>
      <c r="M21" s="7" t="s">
        <v>114</v>
      </c>
      <c r="N21" s="20"/>
      <c r="O21" s="7"/>
      <c r="P21" s="23"/>
    </row>
    <row r="22" spans="1:16" s="24" customFormat="1" ht="16.5" customHeight="1" x14ac:dyDescent="0.15">
      <c r="A22" s="288">
        <v>18</v>
      </c>
      <c r="B22" s="290" t="s">
        <v>120</v>
      </c>
      <c r="C22" s="290" t="s">
        <v>121</v>
      </c>
      <c r="D22" s="288"/>
      <c r="E22" s="292"/>
      <c r="F22" s="290" t="s">
        <v>122</v>
      </c>
      <c r="G22" s="290" t="s">
        <v>123</v>
      </c>
      <c r="H22" s="20">
        <v>1</v>
      </c>
      <c r="I22" s="9">
        <v>10000</v>
      </c>
      <c r="J22" s="9">
        <f t="shared" si="1"/>
        <v>10000</v>
      </c>
      <c r="K22" s="290" t="s">
        <v>124</v>
      </c>
      <c r="L22" s="290" t="s">
        <v>125</v>
      </c>
      <c r="M22" s="290" t="s">
        <v>126</v>
      </c>
      <c r="N22" s="25" t="s">
        <v>127</v>
      </c>
      <c r="O22" s="7" t="s">
        <v>128</v>
      </c>
      <c r="P22" s="23"/>
    </row>
    <row r="23" spans="1:16" s="24" customFormat="1" ht="16.5" customHeight="1" x14ac:dyDescent="0.15">
      <c r="A23" s="289"/>
      <c r="B23" s="291"/>
      <c r="C23" s="291"/>
      <c r="D23" s="289"/>
      <c r="E23" s="292"/>
      <c r="F23" s="291"/>
      <c r="G23" s="291"/>
      <c r="H23" s="20">
        <v>20</v>
      </c>
      <c r="I23" s="9">
        <v>3000</v>
      </c>
      <c r="J23" s="9">
        <f t="shared" si="1"/>
        <v>60000</v>
      </c>
      <c r="K23" s="291"/>
      <c r="L23" s="291"/>
      <c r="M23" s="291"/>
      <c r="N23" s="7" t="s">
        <v>129</v>
      </c>
      <c r="O23" s="7" t="s">
        <v>130</v>
      </c>
      <c r="P23" s="23"/>
    </row>
    <row r="24" spans="1:16" s="24" customFormat="1" ht="16.5" customHeight="1" x14ac:dyDescent="0.15">
      <c r="A24" s="288">
        <v>19</v>
      </c>
      <c r="B24" s="288" t="s">
        <v>120</v>
      </c>
      <c r="C24" s="290" t="s">
        <v>109</v>
      </c>
      <c r="D24" s="292"/>
      <c r="E24" s="292"/>
      <c r="F24" s="290" t="s">
        <v>131</v>
      </c>
      <c r="G24" s="290" t="s">
        <v>132</v>
      </c>
      <c r="H24" s="20">
        <v>60</v>
      </c>
      <c r="I24" s="9">
        <v>3000</v>
      </c>
      <c r="J24" s="9">
        <f t="shared" si="1"/>
        <v>180000</v>
      </c>
      <c r="K24" s="290" t="s">
        <v>133</v>
      </c>
      <c r="L24" s="290" t="s">
        <v>134</v>
      </c>
      <c r="M24" s="7" t="s">
        <v>126</v>
      </c>
      <c r="N24" s="20" t="s">
        <v>135</v>
      </c>
      <c r="O24" s="7"/>
      <c r="P24" s="23"/>
    </row>
    <row r="25" spans="1:16" s="24" customFormat="1" ht="16.5" customHeight="1" x14ac:dyDescent="0.15">
      <c r="A25" s="293"/>
      <c r="B25" s="293"/>
      <c r="C25" s="294"/>
      <c r="D25" s="292"/>
      <c r="E25" s="292"/>
      <c r="F25" s="294"/>
      <c r="G25" s="294"/>
      <c r="H25" s="20">
        <v>1</v>
      </c>
      <c r="I25" s="9">
        <v>200000</v>
      </c>
      <c r="J25" s="9">
        <f>H25*I25</f>
        <v>200000</v>
      </c>
      <c r="K25" s="294"/>
      <c r="L25" s="294"/>
      <c r="M25" s="290" t="s">
        <v>136</v>
      </c>
      <c r="N25" s="21" t="s">
        <v>137</v>
      </c>
      <c r="O25" s="21" t="s">
        <v>138</v>
      </c>
      <c r="P25" s="23"/>
    </row>
    <row r="26" spans="1:16" s="24" customFormat="1" ht="16.5" customHeight="1" x14ac:dyDescent="0.15">
      <c r="A26" s="289"/>
      <c r="B26" s="289"/>
      <c r="C26" s="294"/>
      <c r="D26" s="292"/>
      <c r="E26" s="292"/>
      <c r="F26" s="291"/>
      <c r="G26" s="294"/>
      <c r="H26" s="20">
        <v>1</v>
      </c>
      <c r="I26" s="9">
        <v>10000</v>
      </c>
      <c r="J26" s="9">
        <f t="shared" ref="J26" si="2">H26*I26</f>
        <v>10000</v>
      </c>
      <c r="K26" s="291"/>
      <c r="L26" s="291"/>
      <c r="M26" s="291"/>
      <c r="N26" s="20" t="s">
        <v>139</v>
      </c>
      <c r="O26" s="20" t="s">
        <v>140</v>
      </c>
      <c r="P26" s="23"/>
    </row>
    <row r="27" spans="1:16" s="24" customFormat="1" ht="14.25" x14ac:dyDescent="0.15">
      <c r="A27" s="292">
        <v>20</v>
      </c>
      <c r="B27" s="290" t="s">
        <v>120</v>
      </c>
      <c r="C27" s="288" t="s">
        <v>141</v>
      </c>
      <c r="D27" s="292"/>
      <c r="E27" s="292"/>
      <c r="F27" s="290" t="s">
        <v>142</v>
      </c>
      <c r="G27" s="290" t="s">
        <v>143</v>
      </c>
      <c r="H27" s="7">
        <v>5</v>
      </c>
      <c r="I27" s="9">
        <v>2200</v>
      </c>
      <c r="J27" s="9">
        <f t="shared" si="1"/>
        <v>11000</v>
      </c>
      <c r="K27" s="290" t="s">
        <v>144</v>
      </c>
      <c r="L27" s="290" t="s">
        <v>145</v>
      </c>
      <c r="M27" s="288" t="s">
        <v>146</v>
      </c>
      <c r="N27" s="7" t="s">
        <v>147</v>
      </c>
      <c r="O27" s="7"/>
      <c r="P27" s="23"/>
    </row>
    <row r="28" spans="1:16" s="24" customFormat="1" ht="14.25" x14ac:dyDescent="0.15">
      <c r="A28" s="292"/>
      <c r="B28" s="294"/>
      <c r="C28" s="293"/>
      <c r="D28" s="292"/>
      <c r="E28" s="292"/>
      <c r="F28" s="294"/>
      <c r="G28" s="293"/>
      <c r="H28" s="7">
        <v>10</v>
      </c>
      <c r="I28" s="9">
        <v>3000</v>
      </c>
      <c r="J28" s="9">
        <f t="shared" si="1"/>
        <v>30000</v>
      </c>
      <c r="K28" s="294"/>
      <c r="L28" s="294"/>
      <c r="M28" s="293"/>
      <c r="N28" s="20" t="s">
        <v>148</v>
      </c>
      <c r="O28" s="7"/>
      <c r="P28" s="23"/>
    </row>
    <row r="29" spans="1:16" s="24" customFormat="1" ht="14.25" x14ac:dyDescent="0.15">
      <c r="A29" s="292"/>
      <c r="B29" s="294"/>
      <c r="C29" s="293"/>
      <c r="D29" s="292"/>
      <c r="E29" s="292"/>
      <c r="F29" s="294"/>
      <c r="G29" s="293"/>
      <c r="H29" s="7">
        <v>10</v>
      </c>
      <c r="I29" s="9">
        <v>3000</v>
      </c>
      <c r="J29" s="9">
        <f t="shared" si="1"/>
        <v>30000</v>
      </c>
      <c r="K29" s="294"/>
      <c r="L29" s="294"/>
      <c r="M29" s="293"/>
      <c r="N29" s="20" t="s">
        <v>149</v>
      </c>
      <c r="O29" s="7"/>
      <c r="P29" s="23"/>
    </row>
    <row r="30" spans="1:16" s="24" customFormat="1" ht="14.25" x14ac:dyDescent="0.15">
      <c r="A30" s="292"/>
      <c r="B30" s="294"/>
      <c r="C30" s="293"/>
      <c r="D30" s="292"/>
      <c r="E30" s="292"/>
      <c r="F30" s="294"/>
      <c r="G30" s="293"/>
      <c r="H30" s="7">
        <v>1</v>
      </c>
      <c r="I30" s="9">
        <v>15000</v>
      </c>
      <c r="J30" s="9">
        <f t="shared" si="1"/>
        <v>15000</v>
      </c>
      <c r="K30" s="294"/>
      <c r="L30" s="294"/>
      <c r="M30" s="293"/>
      <c r="N30" s="20" t="s">
        <v>150</v>
      </c>
      <c r="O30" s="20" t="s">
        <v>151</v>
      </c>
      <c r="P30" s="23"/>
    </row>
    <row r="31" spans="1:16" s="24" customFormat="1" ht="57" x14ac:dyDescent="0.15">
      <c r="A31" s="292"/>
      <c r="B31" s="294"/>
      <c r="C31" s="293"/>
      <c r="D31" s="292"/>
      <c r="E31" s="292"/>
      <c r="F31" s="294"/>
      <c r="G31" s="293"/>
      <c r="H31" s="7">
        <v>1</v>
      </c>
      <c r="I31" s="9">
        <v>15688</v>
      </c>
      <c r="J31" s="9">
        <f t="shared" si="1"/>
        <v>15688</v>
      </c>
      <c r="K31" s="294"/>
      <c r="L31" s="294"/>
      <c r="M31" s="293"/>
      <c r="N31" s="7" t="s">
        <v>152</v>
      </c>
      <c r="O31" s="7" t="s">
        <v>153</v>
      </c>
      <c r="P31" s="23"/>
    </row>
    <row r="32" spans="1:16" s="24" customFormat="1" ht="14.25" x14ac:dyDescent="0.15">
      <c r="A32" s="292"/>
      <c r="B32" s="294"/>
      <c r="C32" s="293"/>
      <c r="D32" s="292"/>
      <c r="E32" s="292"/>
      <c r="F32" s="294"/>
      <c r="G32" s="293"/>
      <c r="H32" s="7">
        <v>1</v>
      </c>
      <c r="I32" s="9">
        <v>2299</v>
      </c>
      <c r="J32" s="9">
        <f t="shared" si="1"/>
        <v>2299</v>
      </c>
      <c r="K32" s="294"/>
      <c r="L32" s="294"/>
      <c r="M32" s="293"/>
      <c r="N32" s="7" t="s">
        <v>154</v>
      </c>
      <c r="O32" s="7" t="s">
        <v>155</v>
      </c>
      <c r="P32" s="23"/>
    </row>
    <row r="33" spans="1:16" s="24" customFormat="1" ht="14.25" x14ac:dyDescent="0.15">
      <c r="A33" s="292"/>
      <c r="B33" s="294"/>
      <c r="C33" s="293"/>
      <c r="D33" s="292"/>
      <c r="E33" s="292"/>
      <c r="F33" s="294"/>
      <c r="G33" s="293"/>
      <c r="H33" s="7">
        <v>1</v>
      </c>
      <c r="I33" s="9">
        <v>6688</v>
      </c>
      <c r="J33" s="9">
        <f t="shared" si="1"/>
        <v>6688</v>
      </c>
      <c r="K33" s="294"/>
      <c r="L33" s="294"/>
      <c r="M33" s="293"/>
      <c r="N33" s="7" t="s">
        <v>156</v>
      </c>
      <c r="O33" s="7" t="s">
        <v>157</v>
      </c>
      <c r="P33" s="23"/>
    </row>
    <row r="34" spans="1:16" s="24" customFormat="1" ht="28.5" x14ac:dyDescent="0.15">
      <c r="A34" s="292"/>
      <c r="B34" s="294"/>
      <c r="C34" s="293"/>
      <c r="D34" s="292"/>
      <c r="E34" s="292"/>
      <c r="F34" s="294"/>
      <c r="G34" s="293"/>
      <c r="H34" s="7">
        <v>1</v>
      </c>
      <c r="I34" s="9">
        <v>2668</v>
      </c>
      <c r="J34" s="9">
        <f t="shared" si="1"/>
        <v>2668</v>
      </c>
      <c r="K34" s="294"/>
      <c r="L34" s="294"/>
      <c r="M34" s="293"/>
      <c r="N34" s="7" t="s">
        <v>158</v>
      </c>
      <c r="O34" s="7" t="s">
        <v>159</v>
      </c>
      <c r="P34" s="23"/>
    </row>
    <row r="35" spans="1:16" s="24" customFormat="1" ht="14.25" x14ac:dyDescent="0.15">
      <c r="A35" s="292"/>
      <c r="B35" s="291"/>
      <c r="C35" s="293"/>
      <c r="D35" s="292"/>
      <c r="E35" s="292"/>
      <c r="F35" s="294"/>
      <c r="G35" s="289"/>
      <c r="H35" s="7">
        <v>1</v>
      </c>
      <c r="I35" s="9">
        <v>20000</v>
      </c>
      <c r="J35" s="9">
        <f t="shared" si="1"/>
        <v>20000</v>
      </c>
      <c r="K35" s="291"/>
      <c r="L35" s="291"/>
      <c r="M35" s="289"/>
      <c r="N35" s="20" t="s">
        <v>160</v>
      </c>
      <c r="O35" s="20" t="s">
        <v>161</v>
      </c>
      <c r="P35" s="23"/>
    </row>
    <row r="36" spans="1:16" s="24" customFormat="1" ht="57" x14ac:dyDescent="0.15">
      <c r="A36" s="20">
        <v>21</v>
      </c>
      <c r="B36" s="21" t="s">
        <v>120</v>
      </c>
      <c r="C36" s="7" t="s">
        <v>162</v>
      </c>
      <c r="D36" s="20"/>
      <c r="E36" s="20"/>
      <c r="F36" s="7" t="s">
        <v>163</v>
      </c>
      <c r="G36" s="7" t="s">
        <v>164</v>
      </c>
      <c r="H36" s="20">
        <v>1</v>
      </c>
      <c r="I36" s="9">
        <v>832000</v>
      </c>
      <c r="J36" s="9">
        <f>H36*I36</f>
        <v>832000</v>
      </c>
      <c r="K36" s="7" t="s">
        <v>165</v>
      </c>
      <c r="L36" s="7" t="s">
        <v>166</v>
      </c>
      <c r="M36" s="20" t="s">
        <v>167</v>
      </c>
      <c r="N36" s="7" t="s">
        <v>168</v>
      </c>
      <c r="O36" s="7" t="s">
        <v>246</v>
      </c>
      <c r="P36" s="23"/>
    </row>
    <row r="37" spans="1:16" s="24" customFormat="1" ht="57" x14ac:dyDescent="0.15">
      <c r="A37" s="20">
        <v>22</v>
      </c>
      <c r="B37" s="21" t="s">
        <v>120</v>
      </c>
      <c r="C37" s="7" t="s">
        <v>169</v>
      </c>
      <c r="D37" s="20"/>
      <c r="E37" s="20"/>
      <c r="F37" s="7" t="s">
        <v>170</v>
      </c>
      <c r="G37" s="7" t="s">
        <v>171</v>
      </c>
      <c r="H37" s="20"/>
      <c r="I37" s="22"/>
      <c r="J37" s="9">
        <f t="shared" si="1"/>
        <v>0</v>
      </c>
      <c r="K37" s="7" t="s">
        <v>172</v>
      </c>
      <c r="L37" s="7" t="s">
        <v>173</v>
      </c>
      <c r="M37" s="20" t="s">
        <v>174</v>
      </c>
      <c r="N37" s="7"/>
      <c r="O37" s="7"/>
      <c r="P37" s="23"/>
    </row>
    <row r="38" spans="1:16" s="24" customFormat="1" ht="14.25" customHeight="1" x14ac:dyDescent="0.15">
      <c r="A38" s="288">
        <v>23</v>
      </c>
      <c r="B38" s="290" t="s">
        <v>120</v>
      </c>
      <c r="C38" s="288" t="s">
        <v>175</v>
      </c>
      <c r="D38" s="292"/>
      <c r="E38" s="288"/>
      <c r="F38" s="290" t="s">
        <v>176</v>
      </c>
      <c r="G38" s="290" t="s">
        <v>177</v>
      </c>
      <c r="H38" s="20">
        <v>1</v>
      </c>
      <c r="I38" s="9">
        <v>50000</v>
      </c>
      <c r="J38" s="9">
        <f t="shared" si="1"/>
        <v>50000</v>
      </c>
      <c r="K38" s="290" t="s">
        <v>178</v>
      </c>
      <c r="L38" s="290" t="s">
        <v>179</v>
      </c>
      <c r="M38" s="288" t="s">
        <v>146</v>
      </c>
      <c r="N38" s="7" t="s">
        <v>180</v>
      </c>
      <c r="O38" s="7" t="s">
        <v>181</v>
      </c>
      <c r="P38" s="23"/>
    </row>
    <row r="39" spans="1:16" s="24" customFormat="1" ht="28.5" x14ac:dyDescent="0.15">
      <c r="A39" s="289"/>
      <c r="B39" s="291"/>
      <c r="C39" s="289"/>
      <c r="D39" s="292"/>
      <c r="E39" s="289"/>
      <c r="F39" s="291"/>
      <c r="G39" s="291"/>
      <c r="H39" s="20">
        <v>1</v>
      </c>
      <c r="I39" s="9">
        <v>100000</v>
      </c>
      <c r="J39" s="9">
        <f t="shared" si="1"/>
        <v>100000</v>
      </c>
      <c r="K39" s="291"/>
      <c r="L39" s="291"/>
      <c r="M39" s="289"/>
      <c r="N39" s="7" t="s">
        <v>182</v>
      </c>
      <c r="O39" s="7" t="s">
        <v>183</v>
      </c>
      <c r="P39" s="23"/>
    </row>
    <row r="40" spans="1:16" s="19" customFormat="1" x14ac:dyDescent="0.15">
      <c r="A40" s="295" t="s">
        <v>184</v>
      </c>
      <c r="B40" s="295"/>
      <c r="C40" s="295"/>
      <c r="D40" s="295"/>
      <c r="E40" s="295"/>
      <c r="F40" s="295"/>
      <c r="G40" s="295"/>
      <c r="H40" s="26"/>
      <c r="I40" s="16"/>
      <c r="J40" s="15">
        <f>SUM(J21:J39)</f>
        <v>1575343</v>
      </c>
      <c r="K40" s="16"/>
      <c r="L40" s="16"/>
      <c r="M40" s="17"/>
      <c r="N40" s="27"/>
      <c r="O40" s="27"/>
    </row>
    <row r="41" spans="1:16" ht="42.75" x14ac:dyDescent="0.15">
      <c r="A41" s="28">
        <v>24</v>
      </c>
      <c r="B41" s="7" t="s">
        <v>185</v>
      </c>
      <c r="C41" s="29" t="s">
        <v>186</v>
      </c>
      <c r="D41" s="28"/>
      <c r="E41" s="28"/>
      <c r="F41" s="30" t="s">
        <v>187</v>
      </c>
      <c r="G41" s="31" t="s">
        <v>188</v>
      </c>
      <c r="H41" s="32">
        <v>1</v>
      </c>
      <c r="I41" s="9">
        <v>4040000</v>
      </c>
      <c r="J41" s="33">
        <f>H41*I41</f>
        <v>4040000</v>
      </c>
      <c r="K41" s="33" t="s">
        <v>189</v>
      </c>
      <c r="L41" s="33" t="s">
        <v>190</v>
      </c>
      <c r="M41" s="33" t="s">
        <v>191</v>
      </c>
      <c r="N41" s="33" t="s">
        <v>192</v>
      </c>
      <c r="O41" s="7"/>
    </row>
    <row r="42" spans="1:16" ht="57" x14ac:dyDescent="0.15">
      <c r="A42" s="28">
        <v>25</v>
      </c>
      <c r="B42" s="7" t="s">
        <v>185</v>
      </c>
      <c r="C42" s="29" t="s">
        <v>186</v>
      </c>
      <c r="D42" s="28"/>
      <c r="E42" s="28"/>
      <c r="F42" s="30" t="s">
        <v>193</v>
      </c>
      <c r="G42" s="34" t="s">
        <v>194</v>
      </c>
      <c r="H42" s="32">
        <v>1</v>
      </c>
      <c r="I42" s="9">
        <v>3000000</v>
      </c>
      <c r="J42" s="33">
        <f t="shared" ref="J42:J48" si="3">H42*I42</f>
        <v>3000000</v>
      </c>
      <c r="K42" s="33" t="s">
        <v>189</v>
      </c>
      <c r="L42" s="33" t="s">
        <v>190</v>
      </c>
      <c r="M42" s="33" t="s">
        <v>191</v>
      </c>
      <c r="N42" s="20" t="s">
        <v>195</v>
      </c>
      <c r="O42" s="7" t="s">
        <v>196</v>
      </c>
    </row>
    <row r="43" spans="1:16" ht="42.75" x14ac:dyDescent="0.15">
      <c r="A43" s="28">
        <v>26</v>
      </c>
      <c r="B43" s="7" t="s">
        <v>185</v>
      </c>
      <c r="C43" s="29" t="s">
        <v>186</v>
      </c>
      <c r="D43" s="28"/>
      <c r="E43" s="28"/>
      <c r="F43" s="30" t="s">
        <v>197</v>
      </c>
      <c r="G43" s="34" t="s">
        <v>198</v>
      </c>
      <c r="H43" s="32">
        <v>1</v>
      </c>
      <c r="I43" s="32">
        <v>5620000</v>
      </c>
      <c r="J43" s="33">
        <f t="shared" si="3"/>
        <v>5620000</v>
      </c>
      <c r="K43" s="33" t="s">
        <v>189</v>
      </c>
      <c r="L43" s="33" t="s">
        <v>190</v>
      </c>
      <c r="M43" s="33" t="s">
        <v>191</v>
      </c>
      <c r="N43" s="20" t="s">
        <v>20</v>
      </c>
      <c r="O43" s="7" t="s">
        <v>199</v>
      </c>
    </row>
    <row r="44" spans="1:16" ht="42.75" x14ac:dyDescent="0.15">
      <c r="A44" s="28">
        <v>27</v>
      </c>
      <c r="B44" s="7" t="s">
        <v>185</v>
      </c>
      <c r="C44" s="29" t="s">
        <v>186</v>
      </c>
      <c r="D44" s="28"/>
      <c r="E44" s="28"/>
      <c r="F44" s="30" t="s">
        <v>200</v>
      </c>
      <c r="G44" s="34" t="s">
        <v>198</v>
      </c>
      <c r="H44" s="32">
        <v>1</v>
      </c>
      <c r="I44" s="32">
        <v>140000</v>
      </c>
      <c r="J44" s="33">
        <f t="shared" si="3"/>
        <v>140000</v>
      </c>
      <c r="K44" s="33" t="s">
        <v>189</v>
      </c>
      <c r="L44" s="33" t="s">
        <v>190</v>
      </c>
      <c r="M44" s="33" t="s">
        <v>191</v>
      </c>
      <c r="N44" s="20" t="s">
        <v>20</v>
      </c>
      <c r="O44" s="7"/>
    </row>
    <row r="45" spans="1:16" ht="42.75" x14ac:dyDescent="0.15">
      <c r="A45" s="28">
        <v>28</v>
      </c>
      <c r="B45" s="7" t="s">
        <v>201</v>
      </c>
      <c r="C45" s="29" t="s">
        <v>186</v>
      </c>
      <c r="D45" s="28"/>
      <c r="E45" s="28"/>
      <c r="F45" s="30" t="s">
        <v>202</v>
      </c>
      <c r="G45" s="35" t="s">
        <v>188</v>
      </c>
      <c r="H45" s="32">
        <v>1</v>
      </c>
      <c r="I45" s="36">
        <v>6000000</v>
      </c>
      <c r="J45" s="33">
        <f t="shared" si="3"/>
        <v>6000000</v>
      </c>
      <c r="K45" s="20" t="s">
        <v>203</v>
      </c>
      <c r="L45" s="20" t="s">
        <v>204</v>
      </c>
      <c r="M45" s="33" t="s">
        <v>191</v>
      </c>
      <c r="N45" s="33" t="s">
        <v>192</v>
      </c>
      <c r="O45" s="7"/>
    </row>
    <row r="46" spans="1:16" ht="42.75" x14ac:dyDescent="0.15">
      <c r="A46" s="28">
        <v>29</v>
      </c>
      <c r="B46" s="7" t="s">
        <v>201</v>
      </c>
      <c r="C46" s="29" t="s">
        <v>186</v>
      </c>
      <c r="D46" s="28"/>
      <c r="E46" s="28"/>
      <c r="F46" s="30" t="s">
        <v>205</v>
      </c>
      <c r="G46" s="34" t="s">
        <v>194</v>
      </c>
      <c r="H46" s="32">
        <v>1</v>
      </c>
      <c r="I46" s="37">
        <v>9200000</v>
      </c>
      <c r="J46" s="33">
        <f t="shared" si="3"/>
        <v>9200000</v>
      </c>
      <c r="K46" s="20" t="s">
        <v>203</v>
      </c>
      <c r="L46" s="20" t="s">
        <v>204</v>
      </c>
      <c r="M46" s="33" t="s">
        <v>191</v>
      </c>
      <c r="N46" s="20" t="s">
        <v>195</v>
      </c>
      <c r="O46" s="7"/>
    </row>
    <row r="47" spans="1:16" ht="42.75" x14ac:dyDescent="0.15">
      <c r="A47" s="28">
        <v>30</v>
      </c>
      <c r="B47" s="7" t="s">
        <v>201</v>
      </c>
      <c r="C47" s="29" t="s">
        <v>186</v>
      </c>
      <c r="D47" s="28"/>
      <c r="E47" s="28"/>
      <c r="F47" s="30" t="s">
        <v>206</v>
      </c>
      <c r="G47" s="34" t="s">
        <v>198</v>
      </c>
      <c r="H47" s="32">
        <v>1</v>
      </c>
      <c r="I47" s="37">
        <v>200000</v>
      </c>
      <c r="J47" s="33">
        <f t="shared" si="3"/>
        <v>200000</v>
      </c>
      <c r="K47" s="20" t="s">
        <v>203</v>
      </c>
      <c r="L47" s="20" t="s">
        <v>204</v>
      </c>
      <c r="M47" s="33" t="s">
        <v>191</v>
      </c>
      <c r="N47" s="20" t="s">
        <v>20</v>
      </c>
      <c r="O47" s="7"/>
    </row>
    <row r="48" spans="1:16" ht="42.75" x14ac:dyDescent="0.15">
      <c r="A48" s="28">
        <v>31</v>
      </c>
      <c r="B48" s="7" t="s">
        <v>207</v>
      </c>
      <c r="C48" s="29" t="s">
        <v>186</v>
      </c>
      <c r="D48" s="28"/>
      <c r="E48" s="28"/>
      <c r="F48" s="30" t="s">
        <v>208</v>
      </c>
      <c r="G48" s="34" t="s">
        <v>198</v>
      </c>
      <c r="H48" s="32">
        <v>1</v>
      </c>
      <c r="I48" s="38">
        <v>20000</v>
      </c>
      <c r="J48" s="33">
        <f t="shared" si="3"/>
        <v>20000</v>
      </c>
      <c r="K48" s="20" t="s">
        <v>209</v>
      </c>
      <c r="L48" s="20" t="s">
        <v>210</v>
      </c>
      <c r="M48" s="33" t="s">
        <v>191</v>
      </c>
      <c r="N48" s="20" t="s">
        <v>20</v>
      </c>
      <c r="O48" s="7"/>
    </row>
    <row r="49" spans="1:16" s="19" customFormat="1" x14ac:dyDescent="0.15">
      <c r="A49" s="295" t="s">
        <v>211</v>
      </c>
      <c r="B49" s="295"/>
      <c r="C49" s="295"/>
      <c r="D49" s="295"/>
      <c r="E49" s="295"/>
      <c r="F49" s="295"/>
      <c r="G49" s="295"/>
      <c r="H49" s="16"/>
      <c r="I49" s="16"/>
      <c r="J49" s="15">
        <v>28220000</v>
      </c>
      <c r="K49" s="16"/>
      <c r="L49" s="16"/>
      <c r="M49" s="17"/>
      <c r="N49" s="27"/>
      <c r="O49" s="27"/>
    </row>
    <row r="50" spans="1:16" s="24" customFormat="1" ht="156.75" x14ac:dyDescent="0.15">
      <c r="A50" s="288"/>
      <c r="B50" s="290" t="s">
        <v>212</v>
      </c>
      <c r="C50" s="290" t="s">
        <v>244</v>
      </c>
      <c r="D50" s="292"/>
      <c r="E50" s="288"/>
      <c r="F50" s="8" t="s">
        <v>213</v>
      </c>
      <c r="G50" s="8" t="s">
        <v>214</v>
      </c>
      <c r="H50" s="20"/>
      <c r="I50" s="39"/>
      <c r="J50" s="8">
        <v>4350000</v>
      </c>
      <c r="K50" s="290" t="s">
        <v>215</v>
      </c>
      <c r="L50" s="290" t="s">
        <v>216</v>
      </c>
      <c r="M50" s="7"/>
      <c r="N50" s="8" t="s">
        <v>217</v>
      </c>
      <c r="O50" s="8" t="s">
        <v>218</v>
      </c>
      <c r="P50" s="23"/>
    </row>
    <row r="51" spans="1:16" s="24" customFormat="1" ht="85.5" x14ac:dyDescent="0.15">
      <c r="A51" s="293"/>
      <c r="B51" s="294"/>
      <c r="C51" s="294"/>
      <c r="D51" s="292"/>
      <c r="E51" s="293"/>
      <c r="F51" s="7" t="s">
        <v>219</v>
      </c>
      <c r="G51" s="7" t="s">
        <v>220</v>
      </c>
      <c r="H51" s="20"/>
      <c r="I51" s="39"/>
      <c r="J51" s="7">
        <v>1100000</v>
      </c>
      <c r="K51" s="294"/>
      <c r="L51" s="294"/>
      <c r="M51" s="7"/>
      <c r="N51" s="7" t="s">
        <v>221</v>
      </c>
      <c r="O51" s="7" t="s">
        <v>222</v>
      </c>
      <c r="P51" s="23"/>
    </row>
    <row r="52" spans="1:16" s="24" customFormat="1" ht="85.5" x14ac:dyDescent="0.15">
      <c r="A52" s="293"/>
      <c r="B52" s="294"/>
      <c r="C52" s="294"/>
      <c r="D52" s="292"/>
      <c r="E52" s="293"/>
      <c r="F52" s="7" t="s">
        <v>223</v>
      </c>
      <c r="G52" s="7" t="s">
        <v>224</v>
      </c>
      <c r="H52" s="20"/>
      <c r="I52" s="39"/>
      <c r="J52" s="7">
        <v>2100000</v>
      </c>
      <c r="K52" s="294"/>
      <c r="L52" s="294"/>
      <c r="M52" s="7" t="s">
        <v>225</v>
      </c>
      <c r="N52" s="7" t="s">
        <v>226</v>
      </c>
      <c r="O52" s="7" t="s">
        <v>227</v>
      </c>
      <c r="P52" s="23"/>
    </row>
    <row r="53" spans="1:16" s="24" customFormat="1" ht="42.75" x14ac:dyDescent="0.15">
      <c r="A53" s="289"/>
      <c r="B53" s="291"/>
      <c r="C53" s="294"/>
      <c r="D53" s="292"/>
      <c r="E53" s="289"/>
      <c r="F53" s="7" t="s">
        <v>228</v>
      </c>
      <c r="G53" s="7" t="s">
        <v>229</v>
      </c>
      <c r="H53" s="20"/>
      <c r="I53" s="39"/>
      <c r="J53" s="7">
        <v>72900</v>
      </c>
      <c r="K53" s="294"/>
      <c r="L53" s="294"/>
      <c r="M53" s="7"/>
      <c r="N53" s="7" t="s">
        <v>230</v>
      </c>
      <c r="O53" s="7"/>
      <c r="P53" s="23"/>
    </row>
    <row r="54" spans="1:16" s="24" customFormat="1" ht="28.5" x14ac:dyDescent="0.15">
      <c r="A54" s="288"/>
      <c r="B54" s="290" t="s">
        <v>231</v>
      </c>
      <c r="C54" s="290" t="s">
        <v>245</v>
      </c>
      <c r="D54" s="288"/>
      <c r="E54" s="288"/>
      <c r="F54" s="8" t="s">
        <v>232</v>
      </c>
      <c r="G54" s="8" t="s">
        <v>233</v>
      </c>
      <c r="H54" s="20"/>
      <c r="I54" s="39"/>
      <c r="J54" s="7">
        <v>2630000</v>
      </c>
      <c r="K54" s="290" t="s">
        <v>234</v>
      </c>
      <c r="L54" s="290" t="s">
        <v>235</v>
      </c>
      <c r="M54" s="7" t="s">
        <v>236</v>
      </c>
      <c r="N54" s="7" t="s">
        <v>237</v>
      </c>
      <c r="O54" s="7" t="s">
        <v>238</v>
      </c>
      <c r="P54" s="23"/>
    </row>
    <row r="55" spans="1:16" s="24" customFormat="1" ht="42.75" x14ac:dyDescent="0.15">
      <c r="A55" s="293"/>
      <c r="B55" s="294"/>
      <c r="C55" s="294"/>
      <c r="D55" s="293"/>
      <c r="E55" s="293"/>
      <c r="F55" s="7" t="s">
        <v>239</v>
      </c>
      <c r="G55" s="7" t="s">
        <v>229</v>
      </c>
      <c r="H55" s="20"/>
      <c r="I55" s="39"/>
      <c r="J55" s="7">
        <v>48600</v>
      </c>
      <c r="K55" s="294"/>
      <c r="L55" s="294"/>
      <c r="M55" s="292"/>
      <c r="N55" s="7" t="s">
        <v>240</v>
      </c>
      <c r="O55" s="7"/>
      <c r="P55" s="23"/>
    </row>
    <row r="56" spans="1:16" s="24" customFormat="1" ht="42.75" x14ac:dyDescent="0.15">
      <c r="A56" s="289"/>
      <c r="B56" s="291"/>
      <c r="C56" s="291"/>
      <c r="D56" s="289"/>
      <c r="E56" s="289"/>
      <c r="F56" s="7" t="s">
        <v>241</v>
      </c>
      <c r="G56" s="7" t="s">
        <v>242</v>
      </c>
      <c r="H56" s="20"/>
      <c r="I56" s="39"/>
      <c r="J56" s="7">
        <v>39000</v>
      </c>
      <c r="K56" s="291"/>
      <c r="L56" s="291"/>
      <c r="M56" s="292"/>
      <c r="N56" s="7" t="s">
        <v>243</v>
      </c>
      <c r="O56" s="7"/>
      <c r="P56" s="23"/>
    </row>
    <row r="57" spans="1:16" s="19" customFormat="1" x14ac:dyDescent="0.15">
      <c r="A57" s="295" t="s">
        <v>211</v>
      </c>
      <c r="B57" s="295"/>
      <c r="C57" s="295"/>
      <c r="D57" s="295"/>
      <c r="E57" s="295"/>
      <c r="F57" s="295"/>
      <c r="G57" s="295"/>
      <c r="H57" s="16"/>
      <c r="I57" s="16"/>
      <c r="J57" s="15">
        <v>10340500</v>
      </c>
      <c r="K57" s="16"/>
      <c r="L57" s="16"/>
      <c r="M57" s="17"/>
      <c r="N57" s="27"/>
      <c r="O57" s="27"/>
    </row>
  </sheetData>
  <mergeCells count="60">
    <mergeCell ref="K50:K53"/>
    <mergeCell ref="M55:M56"/>
    <mergeCell ref="A57:G57"/>
    <mergeCell ref="L50:L53"/>
    <mergeCell ref="A54:A56"/>
    <mergeCell ref="B54:B56"/>
    <mergeCell ref="C54:C56"/>
    <mergeCell ref="D54:D56"/>
    <mergeCell ref="E54:E56"/>
    <mergeCell ref="K54:K56"/>
    <mergeCell ref="L54:L56"/>
    <mergeCell ref="A40:G40"/>
    <mergeCell ref="A49:G49"/>
    <mergeCell ref="A50:A53"/>
    <mergeCell ref="B50:B53"/>
    <mergeCell ref="C50:C53"/>
    <mergeCell ref="D50:D53"/>
    <mergeCell ref="E50:E53"/>
    <mergeCell ref="F38:F39"/>
    <mergeCell ref="G38:G39"/>
    <mergeCell ref="K38:K39"/>
    <mergeCell ref="L38:L39"/>
    <mergeCell ref="M38:M39"/>
    <mergeCell ref="A38:A39"/>
    <mergeCell ref="B38:B39"/>
    <mergeCell ref="C38:C39"/>
    <mergeCell ref="D38:D39"/>
    <mergeCell ref="E38:E39"/>
    <mergeCell ref="F27:F35"/>
    <mergeCell ref="G27:G35"/>
    <mergeCell ref="K27:K35"/>
    <mergeCell ref="L27:L35"/>
    <mergeCell ref="M27:M35"/>
    <mergeCell ref="A27:A35"/>
    <mergeCell ref="B27:B35"/>
    <mergeCell ref="C27:C35"/>
    <mergeCell ref="D27:D35"/>
    <mergeCell ref="E27:E35"/>
    <mergeCell ref="F24:F26"/>
    <mergeCell ref="G24:G26"/>
    <mergeCell ref="K24:K26"/>
    <mergeCell ref="L24:L26"/>
    <mergeCell ref="M25:M26"/>
    <mergeCell ref="A24:A26"/>
    <mergeCell ref="B24:B26"/>
    <mergeCell ref="C24:C26"/>
    <mergeCell ref="D24:D26"/>
    <mergeCell ref="E24:E26"/>
    <mergeCell ref="A2:O2"/>
    <mergeCell ref="A19:I19"/>
    <mergeCell ref="A22:A23"/>
    <mergeCell ref="B22:B23"/>
    <mergeCell ref="C22:C23"/>
    <mergeCell ref="D22:D23"/>
    <mergeCell ref="E22:E23"/>
    <mergeCell ref="F22:F23"/>
    <mergeCell ref="G22:G23"/>
    <mergeCell ref="K22:K23"/>
    <mergeCell ref="L22:L23"/>
    <mergeCell ref="M22:M23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9"/>
  <sheetViews>
    <sheetView zoomScale="140" zoomScaleNormal="140" workbookViewId="0">
      <selection activeCell="A2" sqref="A2:F2"/>
    </sheetView>
  </sheetViews>
  <sheetFormatPr defaultColWidth="9" defaultRowHeight="13.5" x14ac:dyDescent="0.15"/>
  <cols>
    <col min="1" max="1" width="9" style="46"/>
    <col min="2" max="2" width="17.375" style="46" customWidth="1"/>
    <col min="3" max="10" width="9" style="46"/>
    <col min="11" max="11" width="29.75" style="46" customWidth="1"/>
    <col min="12" max="16384" width="9" style="46"/>
  </cols>
  <sheetData>
    <row r="1" spans="1:11" s="257" customFormat="1" ht="16.5" x14ac:dyDescent="0.15">
      <c r="A1" s="338" t="s">
        <v>736</v>
      </c>
      <c r="B1" s="338"/>
      <c r="C1" s="338"/>
      <c r="D1" s="338"/>
      <c r="E1" s="338"/>
      <c r="F1" s="338"/>
      <c r="G1" s="338"/>
      <c r="H1" s="338"/>
      <c r="I1" s="338"/>
      <c r="J1" s="338"/>
      <c r="K1" s="341"/>
    </row>
    <row r="2" spans="1:11" s="257" customFormat="1" ht="16.5" x14ac:dyDescent="0.15">
      <c r="A2" s="367" t="s">
        <v>490</v>
      </c>
      <c r="B2" s="339"/>
      <c r="C2" s="339"/>
      <c r="D2" s="339"/>
      <c r="E2" s="339"/>
      <c r="F2" s="339"/>
      <c r="G2" s="339" t="s">
        <v>491</v>
      </c>
      <c r="H2" s="339"/>
      <c r="I2" s="339"/>
      <c r="J2" s="339"/>
      <c r="K2" s="339"/>
    </row>
    <row r="3" spans="1:11" s="257" customFormat="1" ht="16.5" x14ac:dyDescent="0.15">
      <c r="A3" s="249" t="s">
        <v>492</v>
      </c>
      <c r="B3" s="229" t="s">
        <v>493</v>
      </c>
      <c r="C3" s="229" t="s">
        <v>494</v>
      </c>
      <c r="D3" s="229" t="s">
        <v>495</v>
      </c>
      <c r="E3" s="229" t="s">
        <v>496</v>
      </c>
      <c r="F3" s="229" t="s">
        <v>497</v>
      </c>
      <c r="G3" s="229" t="s">
        <v>492</v>
      </c>
      <c r="H3" s="229" t="s">
        <v>493</v>
      </c>
      <c r="I3" s="229" t="s">
        <v>494</v>
      </c>
      <c r="J3" s="229" t="s">
        <v>495</v>
      </c>
      <c r="K3" s="229" t="s">
        <v>496</v>
      </c>
    </row>
    <row r="4" spans="1:11" ht="20.100000000000001" customHeight="1" x14ac:dyDescent="0.15">
      <c r="A4" s="250">
        <v>1</v>
      </c>
      <c r="B4" s="251" t="s">
        <v>737</v>
      </c>
      <c r="C4" s="251" t="s">
        <v>380</v>
      </c>
      <c r="D4" s="251"/>
      <c r="E4" s="252">
        <v>43231</v>
      </c>
      <c r="F4" s="251" t="s">
        <v>317</v>
      </c>
      <c r="G4" s="250"/>
      <c r="H4" s="250"/>
      <c r="I4" s="251"/>
      <c r="J4" s="251"/>
      <c r="K4" s="252"/>
    </row>
    <row r="5" spans="1:11" ht="24.75" customHeight="1" x14ac:dyDescent="0.15">
      <c r="A5" s="250">
        <v>2</v>
      </c>
      <c r="B5" s="251" t="s">
        <v>738</v>
      </c>
      <c r="C5" s="251" t="s">
        <v>379</v>
      </c>
      <c r="D5" s="251" t="s">
        <v>739</v>
      </c>
      <c r="E5" s="252">
        <v>43237</v>
      </c>
      <c r="F5" s="251"/>
      <c r="G5" s="250"/>
      <c r="H5" s="250"/>
      <c r="I5" s="251"/>
      <c r="J5" s="251"/>
      <c r="K5" s="252"/>
    </row>
    <row r="6" spans="1:11" ht="20.100000000000001" customHeight="1" x14ac:dyDescent="0.15">
      <c r="A6" s="250">
        <v>3</v>
      </c>
      <c r="B6" s="251" t="s">
        <v>740</v>
      </c>
      <c r="C6" s="251" t="s">
        <v>379</v>
      </c>
      <c r="D6" s="251" t="s">
        <v>380</v>
      </c>
      <c r="E6" s="252">
        <v>43230</v>
      </c>
      <c r="F6" s="251" t="s">
        <v>317</v>
      </c>
      <c r="G6" s="250"/>
      <c r="H6" s="250"/>
      <c r="I6" s="251"/>
      <c r="J6" s="251"/>
      <c r="K6" s="252"/>
    </row>
    <row r="7" spans="1:11" ht="20.100000000000001" customHeight="1" x14ac:dyDescent="0.15">
      <c r="A7" s="250">
        <v>4</v>
      </c>
      <c r="B7" s="251" t="s">
        <v>741</v>
      </c>
      <c r="C7" s="251" t="s">
        <v>380</v>
      </c>
      <c r="D7" s="251"/>
      <c r="E7" s="252">
        <v>43231</v>
      </c>
      <c r="F7" s="251" t="s">
        <v>317</v>
      </c>
      <c r="G7" s="250"/>
      <c r="H7" s="250"/>
      <c r="I7" s="251"/>
      <c r="J7" s="251"/>
      <c r="K7" s="252"/>
    </row>
    <row r="8" spans="1:11" ht="30" customHeight="1" x14ac:dyDescent="0.15"/>
    <row r="9" spans="1:11" ht="30" customHeight="1" x14ac:dyDescent="0.15"/>
  </sheetData>
  <mergeCells count="3">
    <mergeCell ref="A2:F2"/>
    <mergeCell ref="G2:K2"/>
    <mergeCell ref="A1:K1"/>
  </mergeCells>
  <phoneticPr fontId="3" type="noConversion"/>
  <dataValidations count="1">
    <dataValidation type="list" allowBlank="1" showInputMessage="1" showErrorMessage="1" sqref="F4:F7">
      <formula1>"已完成,延期,重大事故"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pane xSplit="3" ySplit="2" topLeftCell="D8" activePane="bottomRight" state="frozen"/>
      <selection pane="topRight" activeCell="D1" sqref="D1"/>
      <selection pane="bottomLeft" activeCell="A3" sqref="A3"/>
      <selection pane="bottomRight" activeCell="B3" sqref="B3:L9"/>
    </sheetView>
  </sheetViews>
  <sheetFormatPr defaultColWidth="15.625" defaultRowHeight="16.5" x14ac:dyDescent="0.15"/>
  <cols>
    <col min="1" max="1" width="9.125" style="68" customWidth="1"/>
    <col min="2" max="2" width="5.25" style="69" customWidth="1"/>
    <col min="3" max="3" width="27.25" style="69" customWidth="1"/>
    <col min="4" max="4" width="44.75" style="44" customWidth="1"/>
    <col min="5" max="5" width="46.875" style="44" customWidth="1"/>
    <col min="6" max="6" width="15.125" style="44" customWidth="1"/>
    <col min="7" max="7" width="30.125" style="44" customWidth="1"/>
    <col min="8" max="8" width="28.75" style="44" customWidth="1"/>
    <col min="9" max="9" width="18" style="44" customWidth="1"/>
    <col min="10" max="10" width="13.5" style="44" customWidth="1"/>
    <col min="11" max="11" width="23.875" style="44" customWidth="1"/>
    <col min="12" max="12" width="16.625" style="44" customWidth="1"/>
    <col min="13" max="13" width="15.75" style="69" customWidth="1"/>
    <col min="14" max="16384" width="15.625" style="44"/>
  </cols>
  <sheetData>
    <row r="1" spans="1:13" s="66" customFormat="1" ht="26.25" customHeight="1" thickBot="1" x14ac:dyDescent="0.2">
      <c r="A1" s="299" t="s">
        <v>320</v>
      </c>
      <c r="B1" s="299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</row>
    <row r="2" spans="1:13" s="67" customFormat="1" ht="30" customHeight="1" thickBot="1" x14ac:dyDescent="0.2">
      <c r="A2" s="124" t="s">
        <v>290</v>
      </c>
      <c r="B2" s="125" t="s">
        <v>291</v>
      </c>
      <c r="C2" s="125" t="s">
        <v>292</v>
      </c>
      <c r="D2" s="125" t="s">
        <v>293</v>
      </c>
      <c r="E2" s="125" t="s">
        <v>294</v>
      </c>
      <c r="F2" s="125" t="s">
        <v>295</v>
      </c>
      <c r="G2" s="125" t="s">
        <v>296</v>
      </c>
      <c r="H2" s="125" t="s">
        <v>297</v>
      </c>
      <c r="I2" s="125" t="s">
        <v>298</v>
      </c>
      <c r="J2" s="125" t="s">
        <v>299</v>
      </c>
      <c r="K2" s="125" t="s">
        <v>300</v>
      </c>
      <c r="L2" s="125" t="s">
        <v>301</v>
      </c>
      <c r="M2" s="126" t="s">
        <v>302</v>
      </c>
    </row>
    <row r="3" spans="1:13" ht="96.75" customHeight="1" x14ac:dyDescent="0.15">
      <c r="A3" s="296" t="s">
        <v>270</v>
      </c>
      <c r="B3" s="106">
        <v>1</v>
      </c>
      <c r="C3" s="127" t="s">
        <v>271</v>
      </c>
      <c r="D3" s="128" t="s">
        <v>279</v>
      </c>
      <c r="E3" s="128" t="s">
        <v>284</v>
      </c>
      <c r="F3" s="108" t="s">
        <v>330</v>
      </c>
      <c r="G3" s="107" t="s">
        <v>331</v>
      </c>
      <c r="H3" s="108" t="s">
        <v>332</v>
      </c>
      <c r="I3" s="129">
        <v>2018.09</v>
      </c>
      <c r="J3" s="129" t="s">
        <v>333</v>
      </c>
      <c r="K3" s="129" t="s">
        <v>334</v>
      </c>
      <c r="L3" s="129" t="s">
        <v>335</v>
      </c>
      <c r="M3" s="130" t="s">
        <v>322</v>
      </c>
    </row>
    <row r="4" spans="1:13" ht="39.950000000000003" customHeight="1" x14ac:dyDescent="0.15">
      <c r="A4" s="297"/>
      <c r="B4" s="114">
        <v>2</v>
      </c>
      <c r="C4" s="47" t="s">
        <v>272</v>
      </c>
      <c r="D4" s="56" t="s">
        <v>280</v>
      </c>
      <c r="E4" s="56" t="s">
        <v>285</v>
      </c>
      <c r="F4" s="50" t="s">
        <v>330</v>
      </c>
      <c r="G4" s="62" t="s">
        <v>336</v>
      </c>
      <c r="H4" s="50" t="s">
        <v>332</v>
      </c>
      <c r="I4" s="49">
        <v>2018.09</v>
      </c>
      <c r="J4" s="49" t="s">
        <v>333</v>
      </c>
      <c r="K4" s="49" t="s">
        <v>334</v>
      </c>
      <c r="L4" s="49" t="s">
        <v>335</v>
      </c>
      <c r="M4" s="131" t="s">
        <v>322</v>
      </c>
    </row>
    <row r="5" spans="1:13" ht="39.950000000000003" customHeight="1" x14ac:dyDescent="0.15">
      <c r="A5" s="297"/>
      <c r="B5" s="114">
        <v>3</v>
      </c>
      <c r="C5" s="47" t="s">
        <v>273</v>
      </c>
      <c r="D5" s="56" t="s">
        <v>283</v>
      </c>
      <c r="E5" s="56" t="s">
        <v>286</v>
      </c>
      <c r="F5" s="49"/>
      <c r="G5" s="49"/>
      <c r="H5" s="49"/>
      <c r="I5" s="49"/>
      <c r="J5" s="49"/>
      <c r="K5" s="49"/>
      <c r="L5" s="49"/>
      <c r="M5" s="131"/>
    </row>
    <row r="6" spans="1:13" ht="39.950000000000003" customHeight="1" x14ac:dyDescent="0.15">
      <c r="A6" s="297"/>
      <c r="B6" s="98">
        <v>4</v>
      </c>
      <c r="C6" s="114" t="s">
        <v>289</v>
      </c>
      <c r="D6" s="56" t="s">
        <v>281</v>
      </c>
      <c r="E6" s="56" t="s">
        <v>287</v>
      </c>
      <c r="F6" s="49" t="s">
        <v>323</v>
      </c>
      <c r="G6" s="49" t="s">
        <v>326</v>
      </c>
      <c r="H6" s="49" t="s">
        <v>328</v>
      </c>
      <c r="I6" s="77">
        <v>43373</v>
      </c>
      <c r="J6" s="49" t="s">
        <v>310</v>
      </c>
      <c r="K6" s="49" t="s">
        <v>377</v>
      </c>
      <c r="L6" s="49" t="s">
        <v>311</v>
      </c>
      <c r="M6" s="132" t="s">
        <v>322</v>
      </c>
    </row>
    <row r="7" spans="1:13" ht="39.950000000000003" customHeight="1" thickBot="1" x14ac:dyDescent="0.2">
      <c r="A7" s="298"/>
      <c r="B7" s="97">
        <v>5</v>
      </c>
      <c r="C7" s="133" t="s">
        <v>274</v>
      </c>
      <c r="D7" s="134" t="s">
        <v>282</v>
      </c>
      <c r="E7" s="134" t="s">
        <v>288</v>
      </c>
      <c r="F7" s="123" t="s">
        <v>324</v>
      </c>
      <c r="G7" s="123" t="s">
        <v>327</v>
      </c>
      <c r="H7" s="123" t="s">
        <v>329</v>
      </c>
      <c r="I7" s="135">
        <v>43403</v>
      </c>
      <c r="J7" s="123" t="s">
        <v>310</v>
      </c>
      <c r="K7" s="123" t="s">
        <v>378</v>
      </c>
      <c r="L7" s="136" t="s">
        <v>325</v>
      </c>
      <c r="M7" s="92" t="s">
        <v>322</v>
      </c>
    </row>
    <row r="8" spans="1:13" ht="39.950000000000003" customHeight="1" x14ac:dyDescent="0.15">
      <c r="A8" s="301" t="s">
        <v>362</v>
      </c>
      <c r="B8" s="106">
        <v>6</v>
      </c>
      <c r="C8" s="106" t="s">
        <v>352</v>
      </c>
      <c r="D8" s="128" t="s">
        <v>363</v>
      </c>
      <c r="E8" s="128" t="s">
        <v>364</v>
      </c>
      <c r="F8" s="108" t="s">
        <v>365</v>
      </c>
      <c r="G8" s="129"/>
      <c r="H8" s="108" t="s">
        <v>366</v>
      </c>
      <c r="I8" s="137">
        <v>43465</v>
      </c>
      <c r="J8" s="129" t="s">
        <v>367</v>
      </c>
      <c r="K8" s="129" t="s">
        <v>368</v>
      </c>
      <c r="L8" s="108" t="s">
        <v>408</v>
      </c>
      <c r="M8" s="130" t="s">
        <v>409</v>
      </c>
    </row>
    <row r="9" spans="1:13" ht="39.950000000000003" customHeight="1" x14ac:dyDescent="0.15">
      <c r="A9" s="302"/>
      <c r="B9" s="114">
        <v>7</v>
      </c>
      <c r="C9" s="114" t="s">
        <v>410</v>
      </c>
      <c r="D9" s="81" t="s">
        <v>411</v>
      </c>
      <c r="E9" s="81" t="s">
        <v>412</v>
      </c>
      <c r="F9" s="88" t="s">
        <v>413</v>
      </c>
      <c r="G9" s="82"/>
      <c r="H9" s="88" t="s">
        <v>414</v>
      </c>
      <c r="I9" s="83">
        <v>43465</v>
      </c>
      <c r="J9" s="49" t="s">
        <v>415</v>
      </c>
      <c r="K9" s="82"/>
      <c r="L9" s="88" t="s">
        <v>416</v>
      </c>
      <c r="M9" s="138" t="s">
        <v>354</v>
      </c>
    </row>
    <row r="10" spans="1:13" ht="39.950000000000003" customHeight="1" x14ac:dyDescent="0.15">
      <c r="A10" s="302"/>
      <c r="B10" s="114">
        <v>8</v>
      </c>
      <c r="C10" s="114" t="s">
        <v>355</v>
      </c>
      <c r="D10" s="56" t="s">
        <v>369</v>
      </c>
      <c r="E10" s="56" t="s">
        <v>370</v>
      </c>
      <c r="F10" s="50" t="s">
        <v>365</v>
      </c>
      <c r="G10" s="49"/>
      <c r="H10" s="50" t="s">
        <v>366</v>
      </c>
      <c r="I10" s="83">
        <v>43465</v>
      </c>
      <c r="J10" s="49" t="s">
        <v>367</v>
      </c>
      <c r="K10" s="49" t="s">
        <v>368</v>
      </c>
      <c r="L10" s="50" t="s">
        <v>356</v>
      </c>
      <c r="M10" s="131" t="s">
        <v>357</v>
      </c>
    </row>
    <row r="11" spans="1:13" ht="39.950000000000003" customHeight="1" x14ac:dyDescent="0.15">
      <c r="A11" s="302"/>
      <c r="B11" s="114">
        <v>9</v>
      </c>
      <c r="C11" s="114" t="s">
        <v>358</v>
      </c>
      <c r="D11" s="56" t="s">
        <v>417</v>
      </c>
      <c r="E11" s="56" t="s">
        <v>418</v>
      </c>
      <c r="F11" s="49" t="s">
        <v>419</v>
      </c>
      <c r="G11" s="49"/>
      <c r="H11" s="50" t="s">
        <v>420</v>
      </c>
      <c r="I11" s="83">
        <v>43465</v>
      </c>
      <c r="J11" s="49" t="s">
        <v>421</v>
      </c>
      <c r="K11" s="49"/>
      <c r="L11" s="49" t="s">
        <v>422</v>
      </c>
      <c r="M11" s="131" t="s">
        <v>357</v>
      </c>
    </row>
    <row r="12" spans="1:13" ht="39.950000000000003" customHeight="1" x14ac:dyDescent="0.15">
      <c r="A12" s="302"/>
      <c r="B12" s="98">
        <v>10</v>
      </c>
      <c r="C12" s="114" t="s">
        <v>392</v>
      </c>
      <c r="D12" s="56" t="s">
        <v>423</v>
      </c>
      <c r="E12" s="56" t="s">
        <v>424</v>
      </c>
      <c r="F12" s="49" t="s">
        <v>425</v>
      </c>
      <c r="G12" s="49"/>
      <c r="H12" s="49" t="s">
        <v>360</v>
      </c>
      <c r="I12" s="83">
        <v>43373</v>
      </c>
      <c r="J12" s="49" t="s">
        <v>421</v>
      </c>
      <c r="K12" s="49" t="s">
        <v>426</v>
      </c>
      <c r="L12" s="49" t="s">
        <v>427</v>
      </c>
      <c r="M12" s="131" t="s">
        <v>303</v>
      </c>
    </row>
    <row r="13" spans="1:13" ht="39.950000000000003" customHeight="1" x14ac:dyDescent="0.15">
      <c r="A13" s="302"/>
      <c r="B13" s="172">
        <v>11</v>
      </c>
      <c r="C13" s="98" t="s">
        <v>428</v>
      </c>
      <c r="D13" s="117" t="s">
        <v>429</v>
      </c>
      <c r="E13" s="117" t="s">
        <v>430</v>
      </c>
      <c r="F13" s="118" t="s">
        <v>431</v>
      </c>
      <c r="G13" s="118"/>
      <c r="H13" s="118" t="s">
        <v>432</v>
      </c>
      <c r="I13" s="119">
        <v>43646</v>
      </c>
      <c r="J13" s="49" t="s">
        <v>421</v>
      </c>
      <c r="K13" s="118" t="s">
        <v>426</v>
      </c>
      <c r="L13" s="118" t="s">
        <v>433</v>
      </c>
      <c r="M13" s="132" t="s">
        <v>303</v>
      </c>
    </row>
    <row r="14" spans="1:13" ht="43.5" thickBot="1" x14ac:dyDescent="0.2">
      <c r="A14" s="303"/>
      <c r="B14" s="176">
        <v>12</v>
      </c>
      <c r="C14" s="139" t="s">
        <v>434</v>
      </c>
      <c r="D14" s="134" t="s">
        <v>435</v>
      </c>
      <c r="E14" s="134" t="s">
        <v>436</v>
      </c>
      <c r="F14" s="123" t="s">
        <v>437</v>
      </c>
      <c r="G14" s="123"/>
      <c r="H14" s="123" t="s">
        <v>361</v>
      </c>
      <c r="I14" s="140">
        <v>43465</v>
      </c>
      <c r="J14" s="123" t="s">
        <v>438</v>
      </c>
      <c r="K14" s="123" t="s">
        <v>426</v>
      </c>
      <c r="L14" s="123" t="s">
        <v>439</v>
      </c>
      <c r="M14" s="92" t="s">
        <v>409</v>
      </c>
    </row>
    <row r="15" spans="1:13" ht="39.950000000000003" customHeight="1" thickBot="1" x14ac:dyDescent="0.2">
      <c r="A15" s="171" t="s">
        <v>15</v>
      </c>
      <c r="B15" s="141">
        <v>1</v>
      </c>
      <c r="C15" s="142"/>
      <c r="D15" s="143" t="s">
        <v>440</v>
      </c>
      <c r="E15" s="143" t="s">
        <v>441</v>
      </c>
      <c r="F15" s="144"/>
      <c r="G15" s="145"/>
      <c r="H15" s="146"/>
      <c r="I15" s="146"/>
      <c r="J15" s="146"/>
      <c r="K15" s="146"/>
      <c r="L15" s="146"/>
      <c r="M15" s="147"/>
    </row>
    <row r="16" spans="1:13" ht="28.5" x14ac:dyDescent="0.15">
      <c r="A16" s="296" t="s">
        <v>452</v>
      </c>
      <c r="B16" s="121">
        <v>6</v>
      </c>
      <c r="C16" s="121" t="s">
        <v>453</v>
      </c>
      <c r="D16" s="128" t="s">
        <v>454</v>
      </c>
      <c r="E16" s="128" t="s">
        <v>455</v>
      </c>
      <c r="F16" s="129" t="s">
        <v>456</v>
      </c>
      <c r="G16" s="129" t="s">
        <v>457</v>
      </c>
      <c r="H16" s="129" t="s">
        <v>458</v>
      </c>
      <c r="I16" s="129" t="s">
        <v>459</v>
      </c>
      <c r="J16" s="129" t="s">
        <v>460</v>
      </c>
      <c r="K16" s="129" t="s">
        <v>461</v>
      </c>
      <c r="L16" s="129" t="s">
        <v>462</v>
      </c>
      <c r="M16" s="130" t="s">
        <v>463</v>
      </c>
    </row>
    <row r="17" spans="1:13" ht="28.5" x14ac:dyDescent="0.15">
      <c r="A17" s="297"/>
      <c r="B17" s="122">
        <v>7</v>
      </c>
      <c r="C17" s="122" t="s">
        <v>464</v>
      </c>
      <c r="D17" s="56" t="s">
        <v>465</v>
      </c>
      <c r="E17" s="56" t="s">
        <v>466</v>
      </c>
      <c r="F17" s="49" t="s">
        <v>467</v>
      </c>
      <c r="G17" s="49" t="s">
        <v>468</v>
      </c>
      <c r="H17" s="49" t="s">
        <v>469</v>
      </c>
      <c r="I17" s="49" t="s">
        <v>470</v>
      </c>
      <c r="J17" s="49" t="s">
        <v>471</v>
      </c>
      <c r="K17" s="49" t="s">
        <v>469</v>
      </c>
      <c r="L17" s="49" t="s">
        <v>469</v>
      </c>
      <c r="M17" s="131" t="s">
        <v>472</v>
      </c>
    </row>
    <row r="18" spans="1:13" ht="17.25" thickBot="1" x14ac:dyDescent="0.2">
      <c r="A18" s="304"/>
      <c r="B18" s="139">
        <v>8</v>
      </c>
      <c r="C18" s="170" t="s">
        <v>473</v>
      </c>
      <c r="D18" s="134" t="s">
        <v>474</v>
      </c>
      <c r="E18" s="134" t="s">
        <v>475</v>
      </c>
      <c r="F18" s="123" t="s">
        <v>476</v>
      </c>
      <c r="G18" s="123" t="s">
        <v>477</v>
      </c>
      <c r="H18" s="123" t="s">
        <v>478</v>
      </c>
      <c r="I18" s="123" t="s">
        <v>479</v>
      </c>
      <c r="J18" s="123" t="s">
        <v>333</v>
      </c>
      <c r="K18" s="123" t="s">
        <v>480</v>
      </c>
      <c r="L18" s="123" t="s">
        <v>481</v>
      </c>
      <c r="M18" s="92" t="s">
        <v>409</v>
      </c>
    </row>
  </sheetData>
  <mergeCells count="4">
    <mergeCell ref="A3:A7"/>
    <mergeCell ref="A1:M1"/>
    <mergeCell ref="A8:A14"/>
    <mergeCell ref="A16:A18"/>
  </mergeCells>
  <phoneticPr fontId="13" type="noConversion"/>
  <dataValidations count="7">
    <dataValidation type="textLength" showInputMessage="1" showErrorMessage="1" sqref="A2">
      <formula1>1</formula1>
      <formula2>3</formula2>
    </dataValidation>
    <dataValidation type="list" allowBlank="1" showInputMessage="1" showErrorMessage="1" sqref="M5 M16:M18">
      <formula1>"前期准备阶段,刚启动,进行中,已关闭"</formula1>
    </dataValidation>
    <dataValidation type="list" allowBlank="1" showInputMessage="1" showErrorMessage="1" sqref="A8">
      <formula1>"SAP类,CRM类,汉能人类,PLM类,海外信息化项目类"</formula1>
    </dataValidation>
    <dataValidation type="list" allowBlank="1" showInputMessage="1" showErrorMessage="1" sqref="M3:M4 M6:M7">
      <formula1>"前期准备阶段,未开始,刚启动,进行中,已关闭"</formula1>
    </dataValidation>
    <dataValidation type="list" allowBlank="1" showInputMessage="1" showErrorMessage="1" sqref="M14:M15">
      <formula1>"刚启动,进行中,已关闭"</formula1>
    </dataValidation>
    <dataValidation type="list" allowBlank="1" showInputMessage="1" showErrorMessage="1" sqref="M8:M13">
      <formula1>"未开始,刚启动,进行中,已关闭"</formula1>
    </dataValidation>
    <dataValidation type="list" allowBlank="1" showInputMessage="1" showErrorMessage="1" sqref="A16:A18">
      <formula1>"CRM类,SAP类,PLM类,汉能人类"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BT140"/>
  <sheetViews>
    <sheetView zoomScale="90" zoomScaleNormal="90" workbookViewId="0">
      <pane xSplit="5" ySplit="3" topLeftCell="F10" activePane="bottomRight" state="frozen"/>
      <selection pane="topRight" activeCell="F1" sqref="F1"/>
      <selection pane="bottomLeft" activeCell="A4" sqref="A4"/>
      <selection pane="bottomRight" activeCell="W34" sqref="W34"/>
    </sheetView>
  </sheetViews>
  <sheetFormatPr defaultRowHeight="13.5" x14ac:dyDescent="0.15"/>
  <cols>
    <col min="1" max="1" width="9" style="45"/>
    <col min="2" max="3" width="18.875" style="45" customWidth="1"/>
    <col min="4" max="4" width="19.25" style="45" customWidth="1"/>
    <col min="5" max="5" width="13.75" style="45" customWidth="1"/>
    <col min="6" max="6" width="12" style="45" customWidth="1"/>
    <col min="7" max="66" width="1.875" style="73" customWidth="1"/>
    <col min="67" max="67" width="13.125" style="45" customWidth="1"/>
    <col min="68" max="68" width="13.5" style="45" customWidth="1"/>
    <col min="69" max="69" width="18.875" style="45" customWidth="1"/>
    <col min="70" max="70" width="11.125" style="45" customWidth="1"/>
    <col min="71" max="71" width="10.625" style="45" customWidth="1"/>
    <col min="72" max="72" width="27.875" style="45" customWidth="1"/>
    <col min="73" max="16384" width="9" style="45"/>
  </cols>
  <sheetData>
    <row r="1" spans="1:72" s="43" customFormat="1" ht="26.25" customHeight="1" thickBot="1" x14ac:dyDescent="0.2">
      <c r="A1" s="311" t="s">
        <v>321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2"/>
      <c r="BE1" s="312"/>
      <c r="BF1" s="312"/>
      <c r="BG1" s="312"/>
      <c r="BH1" s="312"/>
      <c r="BI1" s="312"/>
      <c r="BJ1" s="312"/>
      <c r="BK1" s="312"/>
      <c r="BL1" s="312"/>
      <c r="BM1" s="312"/>
      <c r="BN1" s="312"/>
      <c r="BO1" s="312"/>
      <c r="BP1" s="312"/>
      <c r="BQ1" s="312"/>
      <c r="BR1" s="312"/>
      <c r="BS1" s="312"/>
      <c r="BT1" s="312"/>
    </row>
    <row r="2" spans="1:72" s="48" customFormat="1" ht="15" customHeight="1" x14ac:dyDescent="0.15">
      <c r="A2" s="313" t="s">
        <v>248</v>
      </c>
      <c r="B2" s="325" t="s">
        <v>268</v>
      </c>
      <c r="C2" s="326"/>
      <c r="D2" s="315" t="s">
        <v>249</v>
      </c>
      <c r="E2" s="315" t="s">
        <v>250</v>
      </c>
      <c r="F2" s="307" t="s">
        <v>482</v>
      </c>
      <c r="G2" s="322" t="s">
        <v>304</v>
      </c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4"/>
      <c r="S2" s="329" t="s">
        <v>252</v>
      </c>
      <c r="T2" s="323"/>
      <c r="U2" s="323"/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323"/>
      <c r="AP2" s="323"/>
      <c r="AQ2" s="323"/>
      <c r="AR2" s="323"/>
      <c r="AS2" s="323"/>
      <c r="AT2" s="323"/>
      <c r="AU2" s="323"/>
      <c r="AV2" s="323"/>
      <c r="AW2" s="323"/>
      <c r="AX2" s="323"/>
      <c r="AY2" s="323"/>
      <c r="AZ2" s="323"/>
      <c r="BA2" s="323"/>
      <c r="BB2" s="323"/>
      <c r="BC2" s="323"/>
      <c r="BD2" s="323"/>
      <c r="BE2" s="323"/>
      <c r="BF2" s="323"/>
      <c r="BG2" s="323"/>
      <c r="BH2" s="323"/>
      <c r="BI2" s="323"/>
      <c r="BJ2" s="323"/>
      <c r="BK2" s="323"/>
      <c r="BL2" s="323"/>
      <c r="BM2" s="323"/>
      <c r="BN2" s="330"/>
      <c r="BO2" s="317" t="s">
        <v>264</v>
      </c>
      <c r="BP2" s="315"/>
      <c r="BQ2" s="315"/>
      <c r="BR2" s="315" t="s">
        <v>267</v>
      </c>
      <c r="BS2" s="315"/>
      <c r="BT2" s="318"/>
    </row>
    <row r="3" spans="1:72" s="48" customFormat="1" ht="15" customHeight="1" x14ac:dyDescent="0.15">
      <c r="A3" s="314"/>
      <c r="B3" s="327"/>
      <c r="C3" s="328"/>
      <c r="D3" s="316"/>
      <c r="E3" s="316"/>
      <c r="F3" s="308"/>
      <c r="G3" s="319" t="s">
        <v>305</v>
      </c>
      <c r="H3" s="320"/>
      <c r="I3" s="320"/>
      <c r="J3" s="320"/>
      <c r="K3" s="320" t="s">
        <v>306</v>
      </c>
      <c r="L3" s="320"/>
      <c r="M3" s="320"/>
      <c r="N3" s="320"/>
      <c r="O3" s="320" t="s">
        <v>307</v>
      </c>
      <c r="P3" s="320"/>
      <c r="Q3" s="320"/>
      <c r="R3" s="320"/>
      <c r="S3" s="320" t="s">
        <v>251</v>
      </c>
      <c r="T3" s="320"/>
      <c r="U3" s="320"/>
      <c r="V3" s="320"/>
      <c r="W3" s="320" t="s">
        <v>253</v>
      </c>
      <c r="X3" s="320"/>
      <c r="Y3" s="320"/>
      <c r="Z3" s="320"/>
      <c r="AA3" s="320" t="s">
        <v>254</v>
      </c>
      <c r="AB3" s="320"/>
      <c r="AC3" s="320"/>
      <c r="AD3" s="320"/>
      <c r="AE3" s="320" t="s">
        <v>255</v>
      </c>
      <c r="AF3" s="320"/>
      <c r="AG3" s="320"/>
      <c r="AH3" s="320"/>
      <c r="AI3" s="320" t="s">
        <v>256</v>
      </c>
      <c r="AJ3" s="320"/>
      <c r="AK3" s="320"/>
      <c r="AL3" s="320"/>
      <c r="AM3" s="320" t="s">
        <v>257</v>
      </c>
      <c r="AN3" s="320"/>
      <c r="AO3" s="320"/>
      <c r="AP3" s="320"/>
      <c r="AQ3" s="320" t="s">
        <v>258</v>
      </c>
      <c r="AR3" s="320"/>
      <c r="AS3" s="320"/>
      <c r="AT3" s="320"/>
      <c r="AU3" s="320" t="s">
        <v>259</v>
      </c>
      <c r="AV3" s="320"/>
      <c r="AW3" s="320"/>
      <c r="AX3" s="320"/>
      <c r="AY3" s="320" t="s">
        <v>260</v>
      </c>
      <c r="AZ3" s="320"/>
      <c r="BA3" s="320"/>
      <c r="BB3" s="320"/>
      <c r="BC3" s="320" t="s">
        <v>261</v>
      </c>
      <c r="BD3" s="320"/>
      <c r="BE3" s="320"/>
      <c r="BF3" s="320"/>
      <c r="BG3" s="320" t="s">
        <v>262</v>
      </c>
      <c r="BH3" s="320"/>
      <c r="BI3" s="320"/>
      <c r="BJ3" s="320"/>
      <c r="BK3" s="320" t="s">
        <v>263</v>
      </c>
      <c r="BL3" s="320"/>
      <c r="BM3" s="320"/>
      <c r="BN3" s="321"/>
      <c r="BO3" s="78" t="s">
        <v>269</v>
      </c>
      <c r="BP3" s="79" t="s">
        <v>265</v>
      </c>
      <c r="BQ3" s="79" t="s">
        <v>266</v>
      </c>
      <c r="BR3" s="79" t="s">
        <v>269</v>
      </c>
      <c r="BS3" s="79" t="s">
        <v>265</v>
      </c>
      <c r="BT3" s="156" t="s">
        <v>266</v>
      </c>
    </row>
    <row r="4" spans="1:72" ht="24.95" customHeight="1" x14ac:dyDescent="0.15">
      <c r="A4" s="309" t="s">
        <v>270</v>
      </c>
      <c r="B4" s="305" t="s">
        <v>591</v>
      </c>
      <c r="C4" s="204"/>
      <c r="D4" s="201" t="s">
        <v>374</v>
      </c>
      <c r="E4" s="201">
        <v>2017.01</v>
      </c>
      <c r="F4" s="201" t="s">
        <v>592</v>
      </c>
      <c r="G4" s="205"/>
      <c r="H4" s="205"/>
      <c r="I4" s="205"/>
      <c r="J4" s="205"/>
      <c r="K4" s="205"/>
      <c r="L4" s="205"/>
      <c r="M4" s="205"/>
      <c r="N4" s="205"/>
      <c r="O4" s="202"/>
      <c r="P4" s="202"/>
      <c r="Q4" s="202"/>
      <c r="R4" s="202"/>
      <c r="S4" s="202"/>
      <c r="T4" s="202"/>
      <c r="U4" s="202"/>
      <c r="V4" s="202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1"/>
      <c r="BP4" s="201"/>
      <c r="BQ4" s="201"/>
      <c r="BR4" s="201"/>
      <c r="BS4" s="201"/>
      <c r="BT4" s="210"/>
    </row>
    <row r="5" spans="1:72" ht="24.95" customHeight="1" x14ac:dyDescent="0.15">
      <c r="A5" s="309"/>
      <c r="B5" s="305"/>
      <c r="C5" s="204"/>
      <c r="D5" s="201" t="s">
        <v>308</v>
      </c>
      <c r="E5" s="201" t="s">
        <v>593</v>
      </c>
      <c r="F5" s="201" t="s">
        <v>594</v>
      </c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2"/>
      <c r="T5" s="202"/>
      <c r="U5" s="202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1"/>
      <c r="BP5" s="201"/>
      <c r="BQ5" s="201"/>
      <c r="BR5" s="201"/>
      <c r="BS5" s="201"/>
      <c r="BT5" s="210"/>
    </row>
    <row r="6" spans="1:72" ht="24.95" customHeight="1" x14ac:dyDescent="0.15">
      <c r="A6" s="309"/>
      <c r="B6" s="305"/>
      <c r="C6" s="204"/>
      <c r="D6" s="201" t="s">
        <v>309</v>
      </c>
      <c r="E6" s="201" t="s">
        <v>595</v>
      </c>
      <c r="F6" s="201" t="s">
        <v>596</v>
      </c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7"/>
      <c r="V6" s="213"/>
      <c r="W6" s="205"/>
      <c r="X6" s="202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05"/>
      <c r="BN6" s="205"/>
      <c r="BO6" s="201"/>
      <c r="BP6" s="201"/>
      <c r="BQ6" s="201"/>
      <c r="BR6" s="201"/>
      <c r="BS6" s="201"/>
      <c r="BT6" s="210"/>
    </row>
    <row r="7" spans="1:72" ht="24.95" customHeight="1" x14ac:dyDescent="0.15">
      <c r="A7" s="309"/>
      <c r="B7" s="305"/>
      <c r="C7" s="204"/>
      <c r="D7" s="201" t="s">
        <v>375</v>
      </c>
      <c r="E7" s="201" t="s">
        <v>337</v>
      </c>
      <c r="F7" s="201" t="s">
        <v>338</v>
      </c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9"/>
      <c r="X7" s="205"/>
      <c r="Y7" s="205"/>
      <c r="Z7" s="205"/>
      <c r="AA7" s="206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5"/>
      <c r="BF7" s="205"/>
      <c r="BG7" s="205"/>
      <c r="BH7" s="205"/>
      <c r="BI7" s="205"/>
      <c r="BJ7" s="205"/>
      <c r="BK7" s="205"/>
      <c r="BL7" s="205"/>
      <c r="BM7" s="205"/>
      <c r="BN7" s="205"/>
      <c r="BO7" s="201"/>
      <c r="BP7" s="201"/>
      <c r="BQ7" s="201"/>
      <c r="BR7" s="201"/>
      <c r="BS7" s="201"/>
      <c r="BT7" s="210"/>
    </row>
    <row r="8" spans="1:72" ht="24.95" customHeight="1" x14ac:dyDescent="0.15">
      <c r="A8" s="309"/>
      <c r="B8" s="305"/>
      <c r="C8" s="204"/>
      <c r="D8" s="201" t="s">
        <v>312</v>
      </c>
      <c r="E8" s="201" t="s">
        <v>339</v>
      </c>
      <c r="F8" s="201" t="s">
        <v>340</v>
      </c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6"/>
      <c r="Y8" s="206"/>
      <c r="Z8" s="206"/>
      <c r="AA8" s="206"/>
      <c r="AB8" s="206"/>
      <c r="AC8" s="206"/>
      <c r="AD8" s="206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05"/>
      <c r="BN8" s="205"/>
      <c r="BO8" s="201"/>
      <c r="BP8" s="201"/>
      <c r="BQ8" s="201"/>
      <c r="BR8" s="201"/>
      <c r="BS8" s="201"/>
      <c r="BT8" s="210"/>
    </row>
    <row r="9" spans="1:72" ht="24.95" customHeight="1" x14ac:dyDescent="0.15">
      <c r="A9" s="309"/>
      <c r="B9" s="305"/>
      <c r="C9" s="204"/>
      <c r="D9" s="201" t="s">
        <v>313</v>
      </c>
      <c r="E9" s="201" t="s">
        <v>597</v>
      </c>
      <c r="F9" s="201" t="s">
        <v>598</v>
      </c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6"/>
      <c r="AF9" s="206"/>
      <c r="AG9" s="206"/>
      <c r="AH9" s="206"/>
      <c r="AI9" s="206"/>
      <c r="AJ9" s="206"/>
      <c r="AK9" s="206"/>
      <c r="AL9" s="206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05"/>
      <c r="BN9" s="205"/>
      <c r="BO9" s="201"/>
      <c r="BP9" s="201"/>
      <c r="BQ9" s="201"/>
      <c r="BR9" s="201"/>
      <c r="BS9" s="201"/>
      <c r="BT9" s="210"/>
    </row>
    <row r="10" spans="1:72" ht="24.95" customHeight="1" x14ac:dyDescent="0.15">
      <c r="A10" s="309"/>
      <c r="B10" s="305"/>
      <c r="C10" s="204"/>
      <c r="D10" s="201" t="s">
        <v>314</v>
      </c>
      <c r="E10" s="201" t="s">
        <v>599</v>
      </c>
      <c r="F10" s="201" t="s">
        <v>600</v>
      </c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8"/>
      <c r="AI10" s="205"/>
      <c r="AJ10" s="205"/>
      <c r="AK10" s="205"/>
      <c r="AL10" s="205"/>
      <c r="AM10" s="206"/>
      <c r="AN10" s="206"/>
      <c r="AO10" s="206"/>
      <c r="AP10" s="206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5"/>
      <c r="BN10" s="205"/>
      <c r="BO10" s="201"/>
      <c r="BP10" s="201"/>
      <c r="BQ10" s="201"/>
      <c r="BR10" s="201"/>
      <c r="BS10" s="201"/>
      <c r="BT10" s="210"/>
    </row>
    <row r="11" spans="1:72" ht="24.95" customHeight="1" x14ac:dyDescent="0.15">
      <c r="A11" s="309"/>
      <c r="B11" s="305"/>
      <c r="C11" s="204"/>
      <c r="D11" s="201" t="s">
        <v>315</v>
      </c>
      <c r="E11" s="201" t="s">
        <v>601</v>
      </c>
      <c r="F11" s="201" t="s">
        <v>602</v>
      </c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5"/>
      <c r="BD11" s="205"/>
      <c r="BE11" s="205"/>
      <c r="BF11" s="205"/>
      <c r="BG11" s="205"/>
      <c r="BH11" s="205"/>
      <c r="BI11" s="205"/>
      <c r="BJ11" s="205"/>
      <c r="BK11" s="205"/>
      <c r="BL11" s="205"/>
      <c r="BM11" s="205"/>
      <c r="BN11" s="205"/>
      <c r="BO11" s="201"/>
      <c r="BP11" s="201"/>
      <c r="BQ11" s="201"/>
      <c r="BR11" s="201"/>
      <c r="BS11" s="201"/>
      <c r="BT11" s="210"/>
    </row>
    <row r="12" spans="1:72" ht="24.95" customHeight="1" x14ac:dyDescent="0.15">
      <c r="A12" s="309"/>
      <c r="B12" s="305" t="s">
        <v>603</v>
      </c>
      <c r="C12" s="204"/>
      <c r="D12" s="201" t="s">
        <v>374</v>
      </c>
      <c r="E12" s="201">
        <v>2017.12</v>
      </c>
      <c r="F12" s="201" t="s">
        <v>592</v>
      </c>
      <c r="G12" s="205"/>
      <c r="H12" s="205"/>
      <c r="I12" s="205"/>
      <c r="J12" s="205"/>
      <c r="K12" s="205"/>
      <c r="L12" s="205"/>
      <c r="M12" s="205"/>
      <c r="N12" s="205"/>
      <c r="O12" s="202"/>
      <c r="P12" s="202"/>
      <c r="Q12" s="202"/>
      <c r="R12" s="202"/>
      <c r="S12" s="202"/>
      <c r="T12" s="202"/>
      <c r="U12" s="202"/>
      <c r="V12" s="202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205"/>
      <c r="BN12" s="205"/>
      <c r="BO12" s="201"/>
      <c r="BP12" s="201"/>
      <c r="BQ12" s="201"/>
      <c r="BR12" s="201"/>
      <c r="BS12" s="201"/>
      <c r="BT12" s="210"/>
    </row>
    <row r="13" spans="1:72" ht="24.95" customHeight="1" x14ac:dyDescent="0.15">
      <c r="A13" s="309"/>
      <c r="B13" s="305"/>
      <c r="C13" s="204"/>
      <c r="D13" s="201" t="s">
        <v>308</v>
      </c>
      <c r="E13" s="201">
        <v>2018.01</v>
      </c>
      <c r="F13" s="201" t="s">
        <v>594</v>
      </c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2"/>
      <c r="T13" s="202"/>
      <c r="U13" s="202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205"/>
      <c r="BN13" s="205"/>
      <c r="BO13" s="201"/>
      <c r="BP13" s="201"/>
      <c r="BQ13" s="201"/>
      <c r="BR13" s="201"/>
      <c r="BS13" s="201"/>
      <c r="BT13" s="210"/>
    </row>
    <row r="14" spans="1:72" ht="24.95" customHeight="1" x14ac:dyDescent="0.15">
      <c r="A14" s="309"/>
      <c r="B14" s="305"/>
      <c r="C14" s="204"/>
      <c r="D14" s="201" t="s">
        <v>309</v>
      </c>
      <c r="E14" s="201" t="s">
        <v>595</v>
      </c>
      <c r="F14" s="201" t="s">
        <v>596</v>
      </c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9"/>
      <c r="W14" s="205"/>
      <c r="X14" s="202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05"/>
      <c r="BF14" s="205"/>
      <c r="BG14" s="205"/>
      <c r="BH14" s="205"/>
      <c r="BI14" s="205"/>
      <c r="BJ14" s="205"/>
      <c r="BK14" s="205"/>
      <c r="BL14" s="205"/>
      <c r="BM14" s="205"/>
      <c r="BN14" s="205"/>
      <c r="BO14" s="201"/>
      <c r="BP14" s="201"/>
      <c r="BQ14" s="201"/>
      <c r="BR14" s="201"/>
      <c r="BS14" s="201"/>
      <c r="BT14" s="210"/>
    </row>
    <row r="15" spans="1:72" ht="24.95" customHeight="1" x14ac:dyDescent="0.15">
      <c r="A15" s="309"/>
      <c r="B15" s="305"/>
      <c r="C15" s="204"/>
      <c r="D15" s="201" t="s">
        <v>375</v>
      </c>
      <c r="E15" s="201" t="s">
        <v>337</v>
      </c>
      <c r="F15" s="201" t="s">
        <v>338</v>
      </c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9"/>
      <c r="X15" s="208"/>
      <c r="Y15" s="208"/>
      <c r="Z15" s="208"/>
      <c r="AA15" s="211"/>
      <c r="AB15" s="208"/>
      <c r="AC15" s="208"/>
      <c r="AD15" s="208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  <c r="AS15" s="205"/>
      <c r="AT15" s="205"/>
      <c r="AU15" s="205"/>
      <c r="AV15" s="205"/>
      <c r="AW15" s="205"/>
      <c r="AX15" s="205"/>
      <c r="AY15" s="205"/>
      <c r="AZ15" s="205"/>
      <c r="BA15" s="205"/>
      <c r="BB15" s="205"/>
      <c r="BC15" s="205"/>
      <c r="BD15" s="205"/>
      <c r="BE15" s="205"/>
      <c r="BF15" s="205"/>
      <c r="BG15" s="205"/>
      <c r="BH15" s="205"/>
      <c r="BI15" s="205"/>
      <c r="BJ15" s="205"/>
      <c r="BK15" s="205"/>
      <c r="BL15" s="205"/>
      <c r="BM15" s="205"/>
      <c r="BN15" s="205"/>
      <c r="BO15" s="201"/>
      <c r="BP15" s="201"/>
      <c r="BQ15" s="201"/>
      <c r="BR15" s="201"/>
      <c r="BS15" s="201"/>
      <c r="BT15" s="210"/>
    </row>
    <row r="16" spans="1:72" ht="24.95" customHeight="1" x14ac:dyDescent="0.15">
      <c r="A16" s="309"/>
      <c r="B16" s="305"/>
      <c r="C16" s="204"/>
      <c r="D16" s="201" t="s">
        <v>312</v>
      </c>
      <c r="E16" s="201" t="s">
        <v>345</v>
      </c>
      <c r="F16" s="201" t="s">
        <v>346</v>
      </c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9"/>
      <c r="Y16" s="209"/>
      <c r="Z16" s="209"/>
      <c r="AA16" s="209"/>
      <c r="AB16" s="206"/>
      <c r="AC16" s="206"/>
      <c r="AD16" s="206"/>
      <c r="AE16" s="206"/>
      <c r="AF16" s="206"/>
      <c r="AG16" s="206"/>
      <c r="AH16" s="206"/>
      <c r="AI16" s="205"/>
      <c r="AJ16" s="205"/>
      <c r="AK16" s="205"/>
      <c r="AL16" s="205"/>
      <c r="AM16" s="205"/>
      <c r="AN16" s="205"/>
      <c r="AO16" s="205"/>
      <c r="AP16" s="205"/>
      <c r="AQ16" s="205"/>
      <c r="AR16" s="205"/>
      <c r="AS16" s="205"/>
      <c r="AT16" s="205"/>
      <c r="AU16" s="205"/>
      <c r="AV16" s="205"/>
      <c r="AW16" s="205"/>
      <c r="AX16" s="205"/>
      <c r="AY16" s="205"/>
      <c r="AZ16" s="205"/>
      <c r="BA16" s="205"/>
      <c r="BB16" s="205"/>
      <c r="BC16" s="205"/>
      <c r="BD16" s="205"/>
      <c r="BE16" s="205"/>
      <c r="BF16" s="205"/>
      <c r="BG16" s="205"/>
      <c r="BH16" s="205"/>
      <c r="BI16" s="205"/>
      <c r="BJ16" s="205"/>
      <c r="BK16" s="205"/>
      <c r="BL16" s="205"/>
      <c r="BM16" s="205"/>
      <c r="BN16" s="205"/>
      <c r="BO16" s="201"/>
      <c r="BP16" s="201"/>
      <c r="BQ16" s="201"/>
      <c r="BR16" s="201"/>
      <c r="BS16" s="201"/>
      <c r="BT16" s="210"/>
    </row>
    <row r="17" spans="1:72" ht="24.95" customHeight="1" x14ac:dyDescent="0.15">
      <c r="A17" s="309"/>
      <c r="B17" s="305"/>
      <c r="C17" s="204"/>
      <c r="D17" s="201" t="s">
        <v>313</v>
      </c>
      <c r="E17" s="201" t="s">
        <v>386</v>
      </c>
      <c r="F17" s="201" t="s">
        <v>341</v>
      </c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5"/>
      <c r="AF17" s="205"/>
      <c r="AG17" s="205"/>
      <c r="AH17" s="205"/>
      <c r="AI17" s="211"/>
      <c r="AJ17" s="211"/>
      <c r="AK17" s="211"/>
      <c r="AL17" s="211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5"/>
      <c r="AZ17" s="205"/>
      <c r="BA17" s="205"/>
      <c r="BB17" s="205"/>
      <c r="BC17" s="205"/>
      <c r="BD17" s="205"/>
      <c r="BE17" s="205"/>
      <c r="BF17" s="205"/>
      <c r="BG17" s="205"/>
      <c r="BH17" s="205"/>
      <c r="BI17" s="205"/>
      <c r="BJ17" s="205"/>
      <c r="BK17" s="205"/>
      <c r="BL17" s="205"/>
      <c r="BM17" s="205"/>
      <c r="BN17" s="205"/>
      <c r="BO17" s="201"/>
      <c r="BP17" s="201"/>
      <c r="BQ17" s="201"/>
      <c r="BR17" s="201"/>
      <c r="BS17" s="201"/>
      <c r="BT17" s="210"/>
    </row>
    <row r="18" spans="1:72" ht="24.95" customHeight="1" x14ac:dyDescent="0.15">
      <c r="A18" s="309"/>
      <c r="B18" s="305"/>
      <c r="C18" s="204"/>
      <c r="D18" s="201" t="s">
        <v>314</v>
      </c>
      <c r="E18" s="201" t="s">
        <v>343</v>
      </c>
      <c r="F18" s="201" t="s">
        <v>342</v>
      </c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X18" s="205"/>
      <c r="AY18" s="206"/>
      <c r="AZ18" s="206"/>
      <c r="BA18" s="206"/>
      <c r="BB18" s="206"/>
      <c r="BC18" s="205"/>
      <c r="BD18" s="205"/>
      <c r="BE18" s="205"/>
      <c r="BF18" s="205"/>
      <c r="BG18" s="205"/>
      <c r="BH18" s="205"/>
      <c r="BI18" s="205"/>
      <c r="BJ18" s="205"/>
      <c r="BK18" s="205"/>
      <c r="BL18" s="205"/>
      <c r="BM18" s="205"/>
      <c r="BN18" s="205"/>
      <c r="BO18" s="201"/>
      <c r="BP18" s="201"/>
      <c r="BQ18" s="201"/>
      <c r="BR18" s="201"/>
      <c r="BS18" s="201"/>
      <c r="BT18" s="210"/>
    </row>
    <row r="19" spans="1:72" ht="24.95" customHeight="1" x14ac:dyDescent="0.15">
      <c r="A19" s="309"/>
      <c r="B19" s="305"/>
      <c r="C19" s="204"/>
      <c r="D19" s="201" t="s">
        <v>315</v>
      </c>
      <c r="E19" s="201" t="s">
        <v>385</v>
      </c>
      <c r="F19" s="201" t="s">
        <v>344</v>
      </c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  <c r="AA19" s="205"/>
      <c r="AB19" s="205"/>
      <c r="AC19" s="205"/>
      <c r="AD19" s="205"/>
      <c r="AE19" s="205"/>
      <c r="AF19" s="205"/>
      <c r="AG19" s="205"/>
      <c r="AH19" s="205"/>
      <c r="AI19" s="205"/>
      <c r="AJ19" s="205"/>
      <c r="AK19" s="205"/>
      <c r="AL19" s="205"/>
      <c r="AM19" s="205"/>
      <c r="AN19" s="205"/>
      <c r="AO19" s="205"/>
      <c r="AP19" s="205"/>
      <c r="AQ19" s="208"/>
      <c r="AR19" s="208"/>
      <c r="AS19" s="208"/>
      <c r="AT19" s="208"/>
      <c r="AU19" s="208"/>
      <c r="AV19" s="208"/>
      <c r="AW19" s="208"/>
      <c r="AX19" s="208"/>
      <c r="AY19" s="208"/>
      <c r="AZ19" s="208"/>
      <c r="BA19" s="208"/>
      <c r="BB19" s="208"/>
      <c r="BC19" s="206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1"/>
      <c r="BP19" s="201"/>
      <c r="BQ19" s="201"/>
      <c r="BR19" s="201"/>
      <c r="BS19" s="201"/>
      <c r="BT19" s="210"/>
    </row>
    <row r="20" spans="1:72" ht="24.95" customHeight="1" x14ac:dyDescent="0.15">
      <c r="A20" s="309"/>
      <c r="B20" s="305" t="s">
        <v>273</v>
      </c>
      <c r="C20" s="212"/>
      <c r="D20" s="201"/>
      <c r="E20" s="201"/>
      <c r="F20" s="201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5"/>
      <c r="AQ20" s="205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5"/>
      <c r="BC20" s="205"/>
      <c r="BD20" s="205"/>
      <c r="BE20" s="205"/>
      <c r="BF20" s="205"/>
      <c r="BG20" s="205"/>
      <c r="BH20" s="205"/>
      <c r="BI20" s="205"/>
      <c r="BJ20" s="205"/>
      <c r="BK20" s="205"/>
      <c r="BL20" s="205"/>
      <c r="BM20" s="205"/>
      <c r="BN20" s="205"/>
      <c r="BO20" s="201"/>
      <c r="BP20" s="201"/>
      <c r="BQ20" s="201"/>
      <c r="BR20" s="201"/>
      <c r="BS20" s="201"/>
      <c r="BT20" s="210"/>
    </row>
    <row r="21" spans="1:72" ht="24.95" customHeight="1" x14ac:dyDescent="0.15">
      <c r="A21" s="309"/>
      <c r="B21" s="305"/>
      <c r="C21" s="212"/>
      <c r="D21" s="201"/>
      <c r="E21" s="201"/>
      <c r="F21" s="201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205"/>
      <c r="AJ21" s="205"/>
      <c r="AK21" s="205"/>
      <c r="AL21" s="205"/>
      <c r="AM21" s="205"/>
      <c r="AN21" s="205"/>
      <c r="AO21" s="205"/>
      <c r="AP21" s="205"/>
      <c r="AQ21" s="205"/>
      <c r="AR21" s="205"/>
      <c r="AS21" s="205"/>
      <c r="AT21" s="205"/>
      <c r="AU21" s="205"/>
      <c r="AV21" s="205"/>
      <c r="AW21" s="205"/>
      <c r="AX21" s="205"/>
      <c r="AY21" s="205"/>
      <c r="AZ21" s="205"/>
      <c r="BA21" s="205"/>
      <c r="BB21" s="205"/>
      <c r="BC21" s="205"/>
      <c r="BD21" s="205"/>
      <c r="BE21" s="205"/>
      <c r="BF21" s="205"/>
      <c r="BG21" s="205"/>
      <c r="BH21" s="205"/>
      <c r="BI21" s="205"/>
      <c r="BJ21" s="205"/>
      <c r="BK21" s="205"/>
      <c r="BL21" s="205"/>
      <c r="BM21" s="205"/>
      <c r="BN21" s="205"/>
      <c r="BO21" s="201"/>
      <c r="BP21" s="201"/>
      <c r="BQ21" s="201"/>
      <c r="BR21" s="201"/>
      <c r="BS21" s="201"/>
      <c r="BT21" s="210"/>
    </row>
    <row r="22" spans="1:72" ht="24.95" customHeight="1" x14ac:dyDescent="0.15">
      <c r="A22" s="309"/>
      <c r="B22" s="305"/>
      <c r="C22" s="212"/>
      <c r="D22" s="201"/>
      <c r="E22" s="201"/>
      <c r="F22" s="201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5"/>
      <c r="AX22" s="205"/>
      <c r="AY22" s="205"/>
      <c r="AZ22" s="205"/>
      <c r="BA22" s="205"/>
      <c r="BB22" s="205"/>
      <c r="BC22" s="205"/>
      <c r="BD22" s="205"/>
      <c r="BE22" s="205"/>
      <c r="BF22" s="205"/>
      <c r="BG22" s="205"/>
      <c r="BH22" s="205"/>
      <c r="BI22" s="205"/>
      <c r="BJ22" s="205"/>
      <c r="BK22" s="205"/>
      <c r="BL22" s="205"/>
      <c r="BM22" s="205"/>
      <c r="BN22" s="205"/>
      <c r="BO22" s="201"/>
      <c r="BP22" s="201"/>
      <c r="BQ22" s="201"/>
      <c r="BR22" s="201"/>
      <c r="BS22" s="201"/>
      <c r="BT22" s="210"/>
    </row>
    <row r="23" spans="1:72" ht="24.95" customHeight="1" x14ac:dyDescent="0.15">
      <c r="A23" s="309"/>
      <c r="B23" s="305"/>
      <c r="C23" s="212"/>
      <c r="D23" s="201"/>
      <c r="E23" s="201"/>
      <c r="F23" s="201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5"/>
      <c r="BN23" s="205"/>
      <c r="BO23" s="201"/>
      <c r="BP23" s="201"/>
      <c r="BQ23" s="201"/>
      <c r="BR23" s="201"/>
      <c r="BS23" s="201"/>
      <c r="BT23" s="210"/>
    </row>
    <row r="24" spans="1:72" ht="24.95" customHeight="1" x14ac:dyDescent="0.15">
      <c r="A24" s="309"/>
      <c r="B24" s="305"/>
      <c r="C24" s="212"/>
      <c r="D24" s="201"/>
      <c r="E24" s="201"/>
      <c r="F24" s="201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5"/>
      <c r="AQ24" s="205"/>
      <c r="AR24" s="205"/>
      <c r="AS24" s="205"/>
      <c r="AT24" s="205"/>
      <c r="AU24" s="205"/>
      <c r="AV24" s="205"/>
      <c r="AW24" s="205"/>
      <c r="AX24" s="205"/>
      <c r="AY24" s="205"/>
      <c r="AZ24" s="205"/>
      <c r="BA24" s="205"/>
      <c r="BB24" s="205"/>
      <c r="BC24" s="205"/>
      <c r="BD24" s="205"/>
      <c r="BE24" s="205"/>
      <c r="BF24" s="205"/>
      <c r="BG24" s="205"/>
      <c r="BH24" s="205"/>
      <c r="BI24" s="205"/>
      <c r="BJ24" s="205"/>
      <c r="BK24" s="205"/>
      <c r="BL24" s="205"/>
      <c r="BM24" s="205"/>
      <c r="BN24" s="205"/>
      <c r="BO24" s="201"/>
      <c r="BP24" s="201"/>
      <c r="BQ24" s="201"/>
      <c r="BR24" s="201"/>
      <c r="BS24" s="201"/>
      <c r="BT24" s="210"/>
    </row>
    <row r="25" spans="1:72" ht="24.95" customHeight="1" x14ac:dyDescent="0.15">
      <c r="A25" s="309"/>
      <c r="B25" s="305"/>
      <c r="C25" s="212"/>
      <c r="D25" s="201"/>
      <c r="E25" s="201"/>
      <c r="F25" s="201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  <c r="AP25" s="205"/>
      <c r="AQ25" s="205"/>
      <c r="AR25" s="205"/>
      <c r="AS25" s="205"/>
      <c r="AT25" s="205"/>
      <c r="AU25" s="205"/>
      <c r="AV25" s="205"/>
      <c r="AW25" s="205"/>
      <c r="AX25" s="205"/>
      <c r="AY25" s="205"/>
      <c r="AZ25" s="205"/>
      <c r="BA25" s="205"/>
      <c r="BB25" s="205"/>
      <c r="BC25" s="205"/>
      <c r="BD25" s="205"/>
      <c r="BE25" s="205"/>
      <c r="BF25" s="205"/>
      <c r="BG25" s="205"/>
      <c r="BH25" s="205"/>
      <c r="BI25" s="205"/>
      <c r="BJ25" s="205"/>
      <c r="BK25" s="205"/>
      <c r="BL25" s="205"/>
      <c r="BM25" s="205"/>
      <c r="BN25" s="205"/>
      <c r="BO25" s="201"/>
      <c r="BP25" s="201"/>
      <c r="BQ25" s="201"/>
      <c r="BR25" s="201"/>
      <c r="BS25" s="201"/>
      <c r="BT25" s="210"/>
    </row>
    <row r="26" spans="1:72" ht="24.95" customHeight="1" x14ac:dyDescent="0.15">
      <c r="A26" s="309"/>
      <c r="B26" s="305"/>
      <c r="C26" s="212"/>
      <c r="D26" s="201"/>
      <c r="E26" s="201"/>
      <c r="F26" s="201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  <c r="AO26" s="205"/>
      <c r="AP26" s="205"/>
      <c r="AQ26" s="205"/>
      <c r="AR26" s="205"/>
      <c r="AS26" s="205"/>
      <c r="AT26" s="205"/>
      <c r="AU26" s="205"/>
      <c r="AV26" s="205"/>
      <c r="AW26" s="205"/>
      <c r="AX26" s="205"/>
      <c r="AY26" s="205"/>
      <c r="AZ26" s="205"/>
      <c r="BA26" s="205"/>
      <c r="BB26" s="205"/>
      <c r="BC26" s="205"/>
      <c r="BD26" s="205"/>
      <c r="BE26" s="205"/>
      <c r="BF26" s="205"/>
      <c r="BG26" s="205"/>
      <c r="BH26" s="205"/>
      <c r="BI26" s="205"/>
      <c r="BJ26" s="205"/>
      <c r="BK26" s="205"/>
      <c r="BL26" s="205"/>
      <c r="BM26" s="205"/>
      <c r="BN26" s="205"/>
      <c r="BO26" s="201"/>
      <c r="BP26" s="201"/>
      <c r="BQ26" s="201"/>
      <c r="BR26" s="201"/>
      <c r="BS26" s="201"/>
      <c r="BT26" s="210"/>
    </row>
    <row r="27" spans="1:72" ht="24.95" customHeight="1" x14ac:dyDescent="0.15">
      <c r="A27" s="309"/>
      <c r="B27" s="305"/>
      <c r="C27" s="212"/>
      <c r="D27" s="201"/>
      <c r="E27" s="201"/>
      <c r="F27" s="201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  <c r="AS27" s="205"/>
      <c r="AT27" s="205"/>
      <c r="AU27" s="205"/>
      <c r="AV27" s="205"/>
      <c r="AW27" s="205"/>
      <c r="AX27" s="205"/>
      <c r="AY27" s="205"/>
      <c r="AZ27" s="205"/>
      <c r="BA27" s="205"/>
      <c r="BB27" s="205"/>
      <c r="BC27" s="205"/>
      <c r="BD27" s="205"/>
      <c r="BE27" s="205"/>
      <c r="BF27" s="205"/>
      <c r="BG27" s="205"/>
      <c r="BH27" s="205"/>
      <c r="BI27" s="205"/>
      <c r="BJ27" s="205"/>
      <c r="BK27" s="205"/>
      <c r="BL27" s="205"/>
      <c r="BM27" s="205"/>
      <c r="BN27" s="205"/>
      <c r="BO27" s="201"/>
      <c r="BP27" s="201"/>
      <c r="BQ27" s="201"/>
      <c r="BR27" s="201"/>
      <c r="BS27" s="201"/>
      <c r="BT27" s="210"/>
    </row>
    <row r="28" spans="1:72" ht="24.95" customHeight="1" x14ac:dyDescent="0.15">
      <c r="A28" s="309"/>
      <c r="B28" s="305" t="s">
        <v>278</v>
      </c>
      <c r="C28" s="120"/>
      <c r="D28" s="50" t="s">
        <v>374</v>
      </c>
      <c r="E28" s="52">
        <v>43038</v>
      </c>
      <c r="F28" s="52"/>
      <c r="G28" s="55"/>
      <c r="H28" s="55"/>
      <c r="I28" s="55"/>
      <c r="J28" s="55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52"/>
      <c r="BP28" s="52"/>
      <c r="BQ28" s="50"/>
      <c r="BR28" s="50"/>
      <c r="BS28" s="50"/>
      <c r="BT28" s="93"/>
    </row>
    <row r="29" spans="1:72" ht="24.95" customHeight="1" x14ac:dyDescent="0.15">
      <c r="A29" s="309"/>
      <c r="B29" s="305"/>
      <c r="C29" s="120"/>
      <c r="D29" s="50" t="s">
        <v>308</v>
      </c>
      <c r="E29" s="52">
        <v>43099</v>
      </c>
      <c r="F29" s="52"/>
      <c r="G29" s="72"/>
      <c r="H29" s="72"/>
      <c r="I29" s="72"/>
      <c r="J29" s="72"/>
      <c r="K29" s="55"/>
      <c r="L29" s="55"/>
      <c r="M29" s="55"/>
      <c r="N29" s="55"/>
      <c r="O29" s="55"/>
      <c r="P29" s="55"/>
      <c r="Q29" s="55"/>
      <c r="R29" s="55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52">
        <v>43069</v>
      </c>
      <c r="BP29" s="52">
        <v>43099</v>
      </c>
      <c r="BQ29" s="50" t="s">
        <v>318</v>
      </c>
      <c r="BR29" s="50"/>
      <c r="BS29" s="50"/>
      <c r="BT29" s="93"/>
    </row>
    <row r="30" spans="1:72" ht="24.95" customHeight="1" x14ac:dyDescent="0.15">
      <c r="A30" s="309"/>
      <c r="B30" s="305"/>
      <c r="C30" s="120"/>
      <c r="D30" s="50" t="s">
        <v>309</v>
      </c>
      <c r="E30" s="52">
        <v>43136</v>
      </c>
      <c r="F30" s="5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55"/>
      <c r="T30" s="55"/>
      <c r="U30" s="55"/>
      <c r="V30" s="55"/>
      <c r="W30" s="202"/>
      <c r="X30" s="202"/>
      <c r="Y30" s="202"/>
      <c r="Z30" s="202"/>
      <c r="AA30" s="20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52">
        <v>43099</v>
      </c>
      <c r="BP30" s="52">
        <v>43130</v>
      </c>
      <c r="BQ30" s="50" t="s">
        <v>319</v>
      </c>
      <c r="BR30" s="91">
        <v>43130</v>
      </c>
      <c r="BS30" s="91">
        <v>43136</v>
      </c>
      <c r="BT30" s="93" t="s">
        <v>376</v>
      </c>
    </row>
    <row r="31" spans="1:72" ht="24.95" customHeight="1" x14ac:dyDescent="0.15">
      <c r="A31" s="309"/>
      <c r="B31" s="305"/>
      <c r="C31" s="120"/>
      <c r="D31" s="50" t="s">
        <v>375</v>
      </c>
      <c r="E31" s="52">
        <v>43139</v>
      </c>
      <c r="F31" s="5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205"/>
      <c r="Y31" s="205"/>
      <c r="Z31" s="205"/>
      <c r="AA31" s="20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52">
        <v>43101</v>
      </c>
      <c r="BP31" s="52">
        <v>43132</v>
      </c>
      <c r="BQ31" s="50"/>
      <c r="BR31" s="91">
        <v>43132</v>
      </c>
      <c r="BS31" s="91">
        <v>43139</v>
      </c>
      <c r="BT31" s="93" t="s">
        <v>376</v>
      </c>
    </row>
    <row r="32" spans="1:72" ht="24.95" customHeight="1" x14ac:dyDescent="0.15">
      <c r="A32" s="309"/>
      <c r="B32" s="305"/>
      <c r="C32" s="120"/>
      <c r="D32" s="50" t="s">
        <v>312</v>
      </c>
      <c r="E32" s="52">
        <v>43190</v>
      </c>
      <c r="F32" s="5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4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50"/>
      <c r="BP32" s="50"/>
      <c r="BQ32" s="50"/>
      <c r="BR32" s="50"/>
      <c r="BS32" s="50"/>
      <c r="BT32" s="93"/>
    </row>
    <row r="33" spans="1:72" ht="24.95" customHeight="1" x14ac:dyDescent="0.15">
      <c r="A33" s="309"/>
      <c r="B33" s="305"/>
      <c r="C33" s="120"/>
      <c r="D33" s="50" t="s">
        <v>313</v>
      </c>
      <c r="E33" s="52">
        <v>43251</v>
      </c>
      <c r="F33" s="5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4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50" t="s">
        <v>316</v>
      </c>
      <c r="BP33" s="52">
        <v>43251</v>
      </c>
      <c r="BQ33" s="50"/>
      <c r="BR33" s="50"/>
      <c r="BS33" s="50"/>
      <c r="BT33" s="93"/>
    </row>
    <row r="34" spans="1:72" ht="24.95" customHeight="1" x14ac:dyDescent="0.15">
      <c r="A34" s="309"/>
      <c r="B34" s="305"/>
      <c r="C34" s="120"/>
      <c r="D34" s="50" t="s">
        <v>314</v>
      </c>
      <c r="E34" s="52">
        <v>43281</v>
      </c>
      <c r="F34" s="5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4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50"/>
      <c r="BP34" s="50"/>
      <c r="BQ34" s="50"/>
      <c r="BR34" s="50"/>
      <c r="BS34" s="50"/>
      <c r="BT34" s="93"/>
    </row>
    <row r="35" spans="1:72" ht="24.95" customHeight="1" x14ac:dyDescent="0.15">
      <c r="A35" s="309"/>
      <c r="B35" s="305"/>
      <c r="C35" s="120"/>
      <c r="D35" s="50" t="s">
        <v>315</v>
      </c>
      <c r="E35" s="52">
        <v>43373</v>
      </c>
      <c r="F35" s="5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4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50"/>
      <c r="BP35" s="50"/>
      <c r="BQ35" s="50"/>
      <c r="BR35" s="50"/>
      <c r="BS35" s="50"/>
      <c r="BT35" s="93"/>
    </row>
    <row r="36" spans="1:72" ht="24.95" customHeight="1" x14ac:dyDescent="0.15">
      <c r="A36" s="309"/>
      <c r="B36" s="305" t="s">
        <v>274</v>
      </c>
      <c r="C36" s="120"/>
      <c r="D36" s="50" t="s">
        <v>374</v>
      </c>
      <c r="E36" s="52">
        <v>43115</v>
      </c>
      <c r="F36" s="5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4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50"/>
      <c r="BP36" s="50"/>
      <c r="BQ36" s="50"/>
      <c r="BR36" s="50"/>
      <c r="BS36" s="50"/>
      <c r="BT36" s="93"/>
    </row>
    <row r="37" spans="1:72" ht="24.95" customHeight="1" x14ac:dyDescent="0.15">
      <c r="A37" s="309"/>
      <c r="B37" s="305"/>
      <c r="C37" s="120"/>
      <c r="D37" s="50" t="s">
        <v>308</v>
      </c>
      <c r="E37" s="52">
        <v>43174</v>
      </c>
      <c r="F37" s="5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4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50"/>
      <c r="BP37" s="50"/>
      <c r="BQ37" s="50"/>
      <c r="BR37" s="50"/>
      <c r="BS37" s="50"/>
      <c r="BT37" s="93"/>
    </row>
    <row r="38" spans="1:72" ht="24.95" customHeight="1" x14ac:dyDescent="0.15">
      <c r="A38" s="309"/>
      <c r="B38" s="305"/>
      <c r="C38" s="120"/>
      <c r="D38" s="50" t="s">
        <v>309</v>
      </c>
      <c r="E38" s="90">
        <v>43190</v>
      </c>
      <c r="F38" s="90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4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50"/>
      <c r="BP38" s="50"/>
      <c r="BQ38" s="50"/>
      <c r="BR38" s="50"/>
      <c r="BS38" s="50"/>
      <c r="BT38" s="93"/>
    </row>
    <row r="39" spans="1:72" ht="24.95" customHeight="1" x14ac:dyDescent="0.15">
      <c r="A39" s="309"/>
      <c r="B39" s="305"/>
      <c r="C39" s="120"/>
      <c r="D39" s="50" t="s">
        <v>375</v>
      </c>
      <c r="E39" s="52">
        <v>43191</v>
      </c>
      <c r="F39" s="5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4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50"/>
      <c r="BP39" s="50"/>
      <c r="BQ39" s="50"/>
      <c r="BR39" s="50"/>
      <c r="BS39" s="50"/>
      <c r="BT39" s="93"/>
    </row>
    <row r="40" spans="1:72" ht="24.95" customHeight="1" x14ac:dyDescent="0.15">
      <c r="A40" s="309"/>
      <c r="B40" s="305"/>
      <c r="C40" s="120"/>
      <c r="D40" s="50" t="s">
        <v>312</v>
      </c>
      <c r="E40" s="52">
        <v>43220</v>
      </c>
      <c r="F40" s="5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4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50"/>
      <c r="BP40" s="50"/>
      <c r="BQ40" s="50"/>
      <c r="BR40" s="50"/>
      <c r="BS40" s="50"/>
      <c r="BT40" s="93"/>
    </row>
    <row r="41" spans="1:72" ht="24.95" customHeight="1" x14ac:dyDescent="0.15">
      <c r="A41" s="309"/>
      <c r="B41" s="305"/>
      <c r="C41" s="120"/>
      <c r="D41" s="50" t="s">
        <v>313</v>
      </c>
      <c r="E41" s="52">
        <v>43281</v>
      </c>
      <c r="F41" s="5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4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50"/>
      <c r="BP41" s="50"/>
      <c r="BQ41" s="50"/>
      <c r="BR41" s="50"/>
      <c r="BS41" s="50"/>
      <c r="BT41" s="93"/>
    </row>
    <row r="42" spans="1:72" ht="24.95" customHeight="1" x14ac:dyDescent="0.15">
      <c r="A42" s="309"/>
      <c r="B42" s="305"/>
      <c r="C42" s="120"/>
      <c r="D42" s="50" t="s">
        <v>314</v>
      </c>
      <c r="E42" s="52">
        <v>43312</v>
      </c>
      <c r="F42" s="5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4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50"/>
      <c r="BP42" s="50"/>
      <c r="BQ42" s="50"/>
      <c r="BR42" s="50"/>
      <c r="BS42" s="50"/>
      <c r="BT42" s="93"/>
    </row>
    <row r="43" spans="1:72" ht="24.95" customHeight="1" x14ac:dyDescent="0.15">
      <c r="A43" s="309"/>
      <c r="B43" s="305"/>
      <c r="C43" s="120"/>
      <c r="D43" s="50" t="s">
        <v>315</v>
      </c>
      <c r="E43" s="52">
        <v>43404</v>
      </c>
      <c r="F43" s="5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4"/>
      <c r="BG43" s="72"/>
      <c r="BH43" s="72"/>
      <c r="BI43" s="72"/>
      <c r="BJ43" s="72"/>
      <c r="BK43" s="72"/>
      <c r="BL43" s="72"/>
      <c r="BM43" s="72"/>
      <c r="BN43" s="72"/>
      <c r="BO43" s="50"/>
      <c r="BP43" s="50"/>
      <c r="BQ43" s="50"/>
      <c r="BR43" s="50"/>
      <c r="BS43" s="50"/>
      <c r="BT43" s="93"/>
    </row>
    <row r="44" spans="1:72" ht="15.95" customHeight="1" x14ac:dyDescent="0.15">
      <c r="A44" s="297" t="s">
        <v>371</v>
      </c>
      <c r="B44" s="305" t="s">
        <v>352</v>
      </c>
      <c r="C44" s="331" t="s">
        <v>394</v>
      </c>
      <c r="D44" s="50" t="s">
        <v>395</v>
      </c>
      <c r="E44" s="84">
        <v>42901</v>
      </c>
      <c r="F44" s="84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50"/>
      <c r="BP44" s="50"/>
      <c r="BQ44" s="50"/>
      <c r="BR44" s="50"/>
      <c r="BS44" s="50"/>
      <c r="BT44" s="93"/>
    </row>
    <row r="45" spans="1:72" ht="15.95" customHeight="1" x14ac:dyDescent="0.15">
      <c r="A45" s="297"/>
      <c r="B45" s="305"/>
      <c r="C45" s="331"/>
      <c r="D45" s="50" t="s">
        <v>312</v>
      </c>
      <c r="E45" s="84">
        <v>43056</v>
      </c>
      <c r="F45" s="84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50"/>
      <c r="BP45" s="50"/>
      <c r="BQ45" s="50"/>
      <c r="BR45" s="50"/>
      <c r="BS45" s="50"/>
      <c r="BT45" s="93"/>
    </row>
    <row r="46" spans="1:72" ht="15.95" customHeight="1" x14ac:dyDescent="0.15">
      <c r="A46" s="297"/>
      <c r="B46" s="305"/>
      <c r="C46" s="331"/>
      <c r="D46" s="50" t="s">
        <v>314</v>
      </c>
      <c r="E46" s="84">
        <v>43101</v>
      </c>
      <c r="F46" s="84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50"/>
      <c r="BP46" s="50"/>
      <c r="BQ46" s="50"/>
      <c r="BR46" s="50"/>
      <c r="BS46" s="50"/>
      <c r="BT46" s="93"/>
    </row>
    <row r="47" spans="1:72" ht="15.95" customHeight="1" x14ac:dyDescent="0.15">
      <c r="A47" s="297"/>
      <c r="B47" s="305"/>
      <c r="C47" s="331"/>
      <c r="D47" s="50" t="s">
        <v>315</v>
      </c>
      <c r="E47" s="84">
        <v>43131</v>
      </c>
      <c r="F47" s="84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50"/>
      <c r="BP47" s="50"/>
      <c r="BQ47" s="50"/>
      <c r="BR47" s="50"/>
      <c r="BS47" s="50"/>
      <c r="BT47" s="93"/>
    </row>
    <row r="48" spans="1:72" ht="15.95" customHeight="1" x14ac:dyDescent="0.15">
      <c r="A48" s="297"/>
      <c r="B48" s="305"/>
      <c r="C48" s="331" t="s">
        <v>396</v>
      </c>
      <c r="D48" s="50" t="s">
        <v>395</v>
      </c>
      <c r="E48" s="84">
        <v>42851</v>
      </c>
      <c r="F48" s="84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50"/>
      <c r="BP48" s="50"/>
      <c r="BQ48" s="50"/>
      <c r="BR48" s="50"/>
      <c r="BS48" s="50"/>
      <c r="BT48" s="93"/>
    </row>
    <row r="49" spans="1:72" ht="15.95" customHeight="1" x14ac:dyDescent="0.15">
      <c r="A49" s="297"/>
      <c r="B49" s="305"/>
      <c r="C49" s="331"/>
      <c r="D49" s="50" t="s">
        <v>312</v>
      </c>
      <c r="E49" s="84">
        <v>43118</v>
      </c>
      <c r="F49" s="84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50"/>
      <c r="BP49" s="50"/>
      <c r="BQ49" s="50"/>
      <c r="BR49" s="50"/>
      <c r="BS49" s="50"/>
      <c r="BT49" s="93"/>
    </row>
    <row r="50" spans="1:72" ht="15.95" customHeight="1" x14ac:dyDescent="0.15">
      <c r="A50" s="297"/>
      <c r="B50" s="305"/>
      <c r="C50" s="331"/>
      <c r="D50" s="50" t="s">
        <v>314</v>
      </c>
      <c r="E50" s="84">
        <v>43140</v>
      </c>
      <c r="F50" s="84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50"/>
      <c r="BP50" s="50"/>
      <c r="BQ50" s="50"/>
      <c r="BR50" s="50"/>
      <c r="BS50" s="50"/>
      <c r="BT50" s="93"/>
    </row>
    <row r="51" spans="1:72" ht="15.95" customHeight="1" x14ac:dyDescent="0.15">
      <c r="A51" s="297"/>
      <c r="B51" s="305"/>
      <c r="C51" s="331"/>
      <c r="D51" s="50" t="s">
        <v>315</v>
      </c>
      <c r="E51" s="84">
        <v>43190</v>
      </c>
      <c r="F51" s="84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50"/>
      <c r="BP51" s="50"/>
      <c r="BQ51" s="50"/>
      <c r="BR51" s="50"/>
      <c r="BS51" s="50"/>
      <c r="BT51" s="93"/>
    </row>
    <row r="52" spans="1:72" ht="15.95" customHeight="1" x14ac:dyDescent="0.15">
      <c r="A52" s="297"/>
      <c r="B52" s="305"/>
      <c r="C52" s="331" t="s">
        <v>398</v>
      </c>
      <c r="D52" s="50" t="s">
        <v>395</v>
      </c>
      <c r="E52" s="84">
        <v>43109</v>
      </c>
      <c r="F52" s="84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50"/>
      <c r="BP52" s="50"/>
      <c r="BQ52" s="50"/>
      <c r="BR52" s="50"/>
      <c r="BS52" s="50"/>
      <c r="BT52" s="93"/>
    </row>
    <row r="53" spans="1:72" ht="15.95" customHeight="1" x14ac:dyDescent="0.15">
      <c r="A53" s="297"/>
      <c r="B53" s="305"/>
      <c r="C53" s="331"/>
      <c r="D53" s="50" t="s">
        <v>312</v>
      </c>
      <c r="E53" s="84">
        <v>43123</v>
      </c>
      <c r="F53" s="84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50"/>
      <c r="BP53" s="50"/>
      <c r="BQ53" s="50"/>
      <c r="BR53" s="50"/>
      <c r="BS53" s="50"/>
      <c r="BT53" s="93"/>
    </row>
    <row r="54" spans="1:72" ht="15.95" customHeight="1" x14ac:dyDescent="0.15">
      <c r="A54" s="297"/>
      <c r="B54" s="305"/>
      <c r="C54" s="331"/>
      <c r="D54" s="50" t="s">
        <v>314</v>
      </c>
      <c r="E54" s="84">
        <v>43131</v>
      </c>
      <c r="F54" s="84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50"/>
      <c r="BP54" s="50"/>
      <c r="BQ54" s="50"/>
      <c r="BR54" s="50"/>
      <c r="BS54" s="50"/>
      <c r="BT54" s="93"/>
    </row>
    <row r="55" spans="1:72" ht="15.95" customHeight="1" x14ac:dyDescent="0.15">
      <c r="A55" s="297"/>
      <c r="B55" s="305"/>
      <c r="C55" s="331"/>
      <c r="D55" s="50" t="s">
        <v>315</v>
      </c>
      <c r="E55" s="84">
        <v>43159</v>
      </c>
      <c r="F55" s="84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50"/>
      <c r="BP55" s="50"/>
      <c r="BQ55" s="50"/>
      <c r="BR55" s="50"/>
      <c r="BS55" s="50"/>
      <c r="BT55" s="93"/>
    </row>
    <row r="56" spans="1:72" ht="15.95" customHeight="1" x14ac:dyDescent="0.15">
      <c r="A56" s="297"/>
      <c r="B56" s="305"/>
      <c r="C56" s="331" t="s">
        <v>399</v>
      </c>
      <c r="D56" s="50"/>
      <c r="E56" s="84"/>
      <c r="F56" s="84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50"/>
      <c r="BP56" s="50"/>
      <c r="BQ56" s="50"/>
      <c r="BR56" s="50"/>
      <c r="BS56" s="50"/>
      <c r="BT56" s="93"/>
    </row>
    <row r="57" spans="1:72" ht="15.75" customHeight="1" x14ac:dyDescent="0.15">
      <c r="A57" s="297"/>
      <c r="B57" s="305"/>
      <c r="C57" s="331"/>
      <c r="D57" s="50"/>
      <c r="E57" s="84"/>
      <c r="F57" s="84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50"/>
      <c r="BP57" s="50"/>
      <c r="BQ57" s="50"/>
      <c r="BR57" s="50"/>
      <c r="BS57" s="50"/>
      <c r="BT57" s="93"/>
    </row>
    <row r="58" spans="1:72" ht="15.75" customHeight="1" x14ac:dyDescent="0.15">
      <c r="A58" s="297"/>
      <c r="B58" s="305"/>
      <c r="C58" s="331"/>
      <c r="D58" s="50"/>
      <c r="E58" s="84"/>
      <c r="F58" s="84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50"/>
      <c r="BP58" s="50"/>
      <c r="BQ58" s="50"/>
      <c r="BR58" s="50"/>
      <c r="BS58" s="50"/>
      <c r="BT58" s="93"/>
    </row>
    <row r="59" spans="1:72" ht="15.75" customHeight="1" x14ac:dyDescent="0.15">
      <c r="A59" s="297"/>
      <c r="B59" s="305"/>
      <c r="C59" s="331"/>
      <c r="D59" s="50"/>
      <c r="E59" s="84"/>
      <c r="F59" s="84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50"/>
      <c r="BP59" s="50"/>
      <c r="BQ59" s="50"/>
      <c r="BR59" s="50"/>
      <c r="BS59" s="50"/>
      <c r="BT59" s="93"/>
    </row>
    <row r="60" spans="1:72" ht="15.95" customHeight="1" x14ac:dyDescent="0.15">
      <c r="A60" s="297"/>
      <c r="B60" s="310" t="s">
        <v>353</v>
      </c>
      <c r="C60" s="310"/>
      <c r="D60" s="50"/>
      <c r="E60" s="50"/>
      <c r="F60" s="50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50"/>
      <c r="BP60" s="50"/>
      <c r="BQ60" s="50"/>
      <c r="BR60" s="50"/>
      <c r="BS60" s="50"/>
      <c r="BT60" s="93"/>
    </row>
    <row r="61" spans="1:72" ht="15.95" customHeight="1" x14ac:dyDescent="0.15">
      <c r="A61" s="297"/>
      <c r="B61" s="310"/>
      <c r="C61" s="310"/>
      <c r="D61" s="50"/>
      <c r="E61" s="50"/>
      <c r="F61" s="50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2"/>
      <c r="BE61" s="72"/>
      <c r="BF61" s="72"/>
      <c r="BG61" s="72"/>
      <c r="BH61" s="72"/>
      <c r="BI61" s="72"/>
      <c r="BJ61" s="72"/>
      <c r="BK61" s="72"/>
      <c r="BL61" s="72"/>
      <c r="BM61" s="72"/>
      <c r="BN61" s="72"/>
      <c r="BO61" s="50"/>
      <c r="BP61" s="50"/>
      <c r="BQ61" s="50"/>
      <c r="BR61" s="50"/>
      <c r="BS61" s="50"/>
      <c r="BT61" s="93"/>
    </row>
    <row r="62" spans="1:72" ht="15.95" customHeight="1" x14ac:dyDescent="0.15">
      <c r="A62" s="297"/>
      <c r="B62" s="310"/>
      <c r="C62" s="310"/>
      <c r="D62" s="50"/>
      <c r="E62" s="50"/>
      <c r="F62" s="50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50"/>
      <c r="BP62" s="50"/>
      <c r="BQ62" s="50"/>
      <c r="BR62" s="50"/>
      <c r="BS62" s="50"/>
      <c r="BT62" s="93"/>
    </row>
    <row r="63" spans="1:72" ht="15.95" customHeight="1" x14ac:dyDescent="0.15">
      <c r="A63" s="297"/>
      <c r="B63" s="310"/>
      <c r="C63" s="310"/>
      <c r="D63" s="50"/>
      <c r="E63" s="50"/>
      <c r="F63" s="50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72"/>
      <c r="BN63" s="72"/>
      <c r="BO63" s="50"/>
      <c r="BP63" s="50"/>
      <c r="BQ63" s="50"/>
      <c r="BR63" s="50"/>
      <c r="BS63" s="50"/>
      <c r="BT63" s="93"/>
    </row>
    <row r="64" spans="1:72" ht="15.95" customHeight="1" x14ac:dyDescent="0.15">
      <c r="A64" s="297"/>
      <c r="B64" s="310"/>
      <c r="C64" s="310"/>
      <c r="D64" s="50"/>
      <c r="E64" s="50"/>
      <c r="F64" s="50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2"/>
      <c r="BE64" s="72"/>
      <c r="BF64" s="72"/>
      <c r="BG64" s="72"/>
      <c r="BH64" s="72"/>
      <c r="BI64" s="72"/>
      <c r="BJ64" s="72"/>
      <c r="BK64" s="72"/>
      <c r="BL64" s="72"/>
      <c r="BM64" s="72"/>
      <c r="BN64" s="72"/>
      <c r="BO64" s="50"/>
      <c r="BP64" s="50"/>
      <c r="BQ64" s="50"/>
      <c r="BR64" s="50"/>
      <c r="BS64" s="50"/>
      <c r="BT64" s="93"/>
    </row>
    <row r="65" spans="1:72" ht="15.95" customHeight="1" x14ac:dyDescent="0.15">
      <c r="A65" s="297"/>
      <c r="B65" s="310"/>
      <c r="C65" s="310"/>
      <c r="D65" s="50"/>
      <c r="E65" s="50"/>
      <c r="F65" s="50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50"/>
      <c r="BP65" s="50"/>
      <c r="BQ65" s="50"/>
      <c r="BR65" s="50"/>
      <c r="BS65" s="50"/>
      <c r="BT65" s="93"/>
    </row>
    <row r="66" spans="1:72" ht="15.95" customHeight="1" x14ac:dyDescent="0.15">
      <c r="A66" s="297"/>
      <c r="B66" s="310"/>
      <c r="C66" s="310"/>
      <c r="D66" s="50"/>
      <c r="E66" s="50"/>
      <c r="F66" s="50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F66" s="72"/>
      <c r="BG66" s="72"/>
      <c r="BH66" s="72"/>
      <c r="BI66" s="72"/>
      <c r="BJ66" s="72"/>
      <c r="BK66" s="72"/>
      <c r="BL66" s="72"/>
      <c r="BM66" s="72"/>
      <c r="BN66" s="72"/>
      <c r="BO66" s="50"/>
      <c r="BP66" s="50"/>
      <c r="BQ66" s="50"/>
      <c r="BR66" s="50"/>
      <c r="BS66" s="50"/>
      <c r="BT66" s="93"/>
    </row>
    <row r="67" spans="1:72" ht="15.95" customHeight="1" x14ac:dyDescent="0.15">
      <c r="A67" s="297"/>
      <c r="B67" s="310"/>
      <c r="C67" s="310"/>
      <c r="D67" s="50"/>
      <c r="E67" s="50"/>
      <c r="F67" s="50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  <c r="BO67" s="50"/>
      <c r="BP67" s="50"/>
      <c r="BQ67" s="50"/>
      <c r="BR67" s="50"/>
      <c r="BS67" s="50"/>
      <c r="BT67" s="93"/>
    </row>
    <row r="68" spans="1:72" ht="15.95" customHeight="1" x14ac:dyDescent="0.15">
      <c r="A68" s="297"/>
      <c r="B68" s="310" t="s">
        <v>355</v>
      </c>
      <c r="C68" s="310"/>
      <c r="D68" s="50"/>
      <c r="E68" s="50"/>
      <c r="F68" s="50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  <c r="BL68" s="72"/>
      <c r="BM68" s="72"/>
      <c r="BN68" s="72"/>
      <c r="BO68" s="50"/>
      <c r="BP68" s="50"/>
      <c r="BQ68" s="50"/>
      <c r="BR68" s="50"/>
      <c r="BS68" s="50"/>
      <c r="BT68" s="93"/>
    </row>
    <row r="69" spans="1:72" ht="15.95" customHeight="1" x14ac:dyDescent="0.15">
      <c r="A69" s="297"/>
      <c r="B69" s="310"/>
      <c r="C69" s="310"/>
      <c r="D69" s="50"/>
      <c r="E69" s="50"/>
      <c r="F69" s="50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72"/>
      <c r="AY69" s="72"/>
      <c r="AZ69" s="72"/>
      <c r="BA69" s="72"/>
      <c r="BB69" s="72"/>
      <c r="BC69" s="72"/>
      <c r="BD69" s="72"/>
      <c r="BE69" s="72"/>
      <c r="BF69" s="72"/>
      <c r="BG69" s="72"/>
      <c r="BH69" s="72"/>
      <c r="BI69" s="72"/>
      <c r="BJ69" s="72"/>
      <c r="BK69" s="72"/>
      <c r="BL69" s="72"/>
      <c r="BM69" s="72"/>
      <c r="BN69" s="72"/>
      <c r="BO69" s="50"/>
      <c r="BP69" s="50"/>
      <c r="BQ69" s="50"/>
      <c r="BR69" s="50"/>
      <c r="BS69" s="50"/>
      <c r="BT69" s="93"/>
    </row>
    <row r="70" spans="1:72" ht="15.95" customHeight="1" x14ac:dyDescent="0.15">
      <c r="A70" s="297"/>
      <c r="B70" s="310"/>
      <c r="C70" s="310"/>
      <c r="D70" s="50"/>
      <c r="E70" s="50"/>
      <c r="F70" s="50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  <c r="BG70" s="72"/>
      <c r="BH70" s="72"/>
      <c r="BI70" s="72"/>
      <c r="BJ70" s="72"/>
      <c r="BK70" s="72"/>
      <c r="BL70" s="72"/>
      <c r="BM70" s="72"/>
      <c r="BN70" s="72"/>
      <c r="BO70" s="50"/>
      <c r="BP70" s="50"/>
      <c r="BQ70" s="50"/>
      <c r="BR70" s="50"/>
      <c r="BS70" s="50"/>
      <c r="BT70" s="93"/>
    </row>
    <row r="71" spans="1:72" ht="15.95" customHeight="1" x14ac:dyDescent="0.15">
      <c r="A71" s="297"/>
      <c r="B71" s="310"/>
      <c r="C71" s="310"/>
      <c r="D71" s="50"/>
      <c r="E71" s="50"/>
      <c r="F71" s="50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2"/>
      <c r="BE71" s="72"/>
      <c r="BF71" s="72"/>
      <c r="BG71" s="72"/>
      <c r="BH71" s="72"/>
      <c r="BI71" s="72"/>
      <c r="BJ71" s="72"/>
      <c r="BK71" s="72"/>
      <c r="BL71" s="72"/>
      <c r="BM71" s="72"/>
      <c r="BN71" s="72"/>
      <c r="BO71" s="50"/>
      <c r="BP71" s="50"/>
      <c r="BQ71" s="50"/>
      <c r="BR71" s="50"/>
      <c r="BS71" s="50"/>
      <c r="BT71" s="93"/>
    </row>
    <row r="72" spans="1:72" ht="15.95" customHeight="1" x14ac:dyDescent="0.15">
      <c r="A72" s="297"/>
      <c r="B72" s="310"/>
      <c r="C72" s="310"/>
      <c r="D72" s="50"/>
      <c r="E72" s="50"/>
      <c r="F72" s="50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2"/>
      <c r="BH72" s="72"/>
      <c r="BI72" s="72"/>
      <c r="BJ72" s="72"/>
      <c r="BK72" s="72"/>
      <c r="BL72" s="72"/>
      <c r="BM72" s="72"/>
      <c r="BN72" s="72"/>
      <c r="BO72" s="50"/>
      <c r="BP72" s="50"/>
      <c r="BQ72" s="50"/>
      <c r="BR72" s="50"/>
      <c r="BS72" s="50"/>
      <c r="BT72" s="93"/>
    </row>
    <row r="73" spans="1:72" ht="15.95" customHeight="1" x14ac:dyDescent="0.15">
      <c r="A73" s="297"/>
      <c r="B73" s="310"/>
      <c r="C73" s="310"/>
      <c r="D73" s="50"/>
      <c r="E73" s="50"/>
      <c r="F73" s="50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2"/>
      <c r="BE73" s="72"/>
      <c r="BF73" s="72"/>
      <c r="BG73" s="72"/>
      <c r="BH73" s="72"/>
      <c r="BI73" s="72"/>
      <c r="BJ73" s="72"/>
      <c r="BK73" s="72"/>
      <c r="BL73" s="72"/>
      <c r="BM73" s="72"/>
      <c r="BN73" s="72"/>
      <c r="BO73" s="50"/>
      <c r="BP73" s="50"/>
      <c r="BQ73" s="50"/>
      <c r="BR73" s="50"/>
      <c r="BS73" s="50"/>
      <c r="BT73" s="93"/>
    </row>
    <row r="74" spans="1:72" ht="15.95" customHeight="1" x14ac:dyDescent="0.15">
      <c r="A74" s="297"/>
      <c r="B74" s="310"/>
      <c r="C74" s="310"/>
      <c r="D74" s="50"/>
      <c r="E74" s="50"/>
      <c r="F74" s="50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72"/>
      <c r="BD74" s="72"/>
      <c r="BE74" s="72"/>
      <c r="BF74" s="72"/>
      <c r="BG74" s="72"/>
      <c r="BH74" s="72"/>
      <c r="BI74" s="72"/>
      <c r="BJ74" s="72"/>
      <c r="BK74" s="72"/>
      <c r="BL74" s="72"/>
      <c r="BM74" s="72"/>
      <c r="BN74" s="72"/>
      <c r="BO74" s="50"/>
      <c r="BP74" s="50"/>
      <c r="BQ74" s="50"/>
      <c r="BR74" s="50"/>
      <c r="BS74" s="50"/>
      <c r="BT74" s="93"/>
    </row>
    <row r="75" spans="1:72" ht="15.95" customHeight="1" x14ac:dyDescent="0.15">
      <c r="A75" s="297"/>
      <c r="B75" s="310"/>
      <c r="C75" s="310"/>
      <c r="D75" s="50"/>
      <c r="E75" s="50"/>
      <c r="F75" s="50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  <c r="BA75" s="72"/>
      <c r="BB75" s="72"/>
      <c r="BC75" s="72"/>
      <c r="BD75" s="72"/>
      <c r="BE75" s="72"/>
      <c r="BF75" s="72"/>
      <c r="BG75" s="72"/>
      <c r="BH75" s="72"/>
      <c r="BI75" s="72"/>
      <c r="BJ75" s="72"/>
      <c r="BK75" s="72"/>
      <c r="BL75" s="72"/>
      <c r="BM75" s="72"/>
      <c r="BN75" s="72"/>
      <c r="BO75" s="50"/>
      <c r="BP75" s="50"/>
      <c r="BQ75" s="50"/>
      <c r="BR75" s="50"/>
      <c r="BS75" s="50"/>
      <c r="BT75" s="93"/>
    </row>
    <row r="76" spans="1:72" ht="15.95" customHeight="1" x14ac:dyDescent="0.15">
      <c r="A76" s="297"/>
      <c r="B76" s="310" t="s">
        <v>358</v>
      </c>
      <c r="C76" s="310"/>
      <c r="D76" s="50"/>
      <c r="E76" s="50"/>
      <c r="F76" s="50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  <c r="BA76" s="72"/>
      <c r="BB76" s="72"/>
      <c r="BC76" s="72"/>
      <c r="BD76" s="72"/>
      <c r="BE76" s="72"/>
      <c r="BF76" s="72"/>
      <c r="BG76" s="72"/>
      <c r="BH76" s="72"/>
      <c r="BI76" s="72"/>
      <c r="BJ76" s="72"/>
      <c r="BK76" s="72"/>
      <c r="BL76" s="72"/>
      <c r="BM76" s="72"/>
      <c r="BN76" s="72"/>
      <c r="BO76" s="50"/>
      <c r="BP76" s="50"/>
      <c r="BQ76" s="50"/>
      <c r="BR76" s="50"/>
      <c r="BS76" s="50"/>
      <c r="BT76" s="93"/>
    </row>
    <row r="77" spans="1:72" ht="15.95" customHeight="1" x14ac:dyDescent="0.15">
      <c r="A77" s="297"/>
      <c r="B77" s="310"/>
      <c r="C77" s="310"/>
      <c r="D77" s="50"/>
      <c r="E77" s="50"/>
      <c r="F77" s="50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  <c r="BG77" s="72"/>
      <c r="BH77" s="72"/>
      <c r="BI77" s="72"/>
      <c r="BJ77" s="72"/>
      <c r="BK77" s="72"/>
      <c r="BL77" s="72"/>
      <c r="BM77" s="72"/>
      <c r="BN77" s="72"/>
      <c r="BO77" s="50"/>
      <c r="BP77" s="50"/>
      <c r="BQ77" s="50"/>
      <c r="BR77" s="50"/>
      <c r="BS77" s="50"/>
      <c r="BT77" s="93"/>
    </row>
    <row r="78" spans="1:72" ht="15.95" customHeight="1" x14ac:dyDescent="0.15">
      <c r="A78" s="297"/>
      <c r="B78" s="310"/>
      <c r="C78" s="310"/>
      <c r="D78" s="50"/>
      <c r="E78" s="50"/>
      <c r="F78" s="50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2"/>
      <c r="BE78" s="72"/>
      <c r="BF78" s="72"/>
      <c r="BG78" s="72"/>
      <c r="BH78" s="72"/>
      <c r="BI78" s="72"/>
      <c r="BJ78" s="72"/>
      <c r="BK78" s="72"/>
      <c r="BL78" s="72"/>
      <c r="BM78" s="72"/>
      <c r="BN78" s="72"/>
      <c r="BO78" s="50"/>
      <c r="BP78" s="50"/>
      <c r="BQ78" s="50"/>
      <c r="BR78" s="50"/>
      <c r="BS78" s="50"/>
      <c r="BT78" s="93"/>
    </row>
    <row r="79" spans="1:72" ht="15.95" customHeight="1" x14ac:dyDescent="0.15">
      <c r="A79" s="297"/>
      <c r="B79" s="310"/>
      <c r="C79" s="310"/>
      <c r="D79" s="50"/>
      <c r="E79" s="50"/>
      <c r="F79" s="50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2"/>
      <c r="BE79" s="72"/>
      <c r="BF79" s="72"/>
      <c r="BG79" s="72"/>
      <c r="BH79" s="72"/>
      <c r="BI79" s="72"/>
      <c r="BJ79" s="72"/>
      <c r="BK79" s="72"/>
      <c r="BL79" s="72"/>
      <c r="BM79" s="72"/>
      <c r="BN79" s="72"/>
      <c r="BO79" s="50"/>
      <c r="BP79" s="50"/>
      <c r="BQ79" s="50"/>
      <c r="BR79" s="50"/>
      <c r="BS79" s="50"/>
      <c r="BT79" s="93"/>
    </row>
    <row r="80" spans="1:72" ht="15.95" customHeight="1" x14ac:dyDescent="0.15">
      <c r="A80" s="297"/>
      <c r="B80" s="310"/>
      <c r="C80" s="310"/>
      <c r="D80" s="50"/>
      <c r="E80" s="50"/>
      <c r="F80" s="50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50"/>
      <c r="BP80" s="50"/>
      <c r="BQ80" s="50"/>
      <c r="BR80" s="50"/>
      <c r="BS80" s="50"/>
      <c r="BT80" s="93"/>
    </row>
    <row r="81" spans="1:72" ht="15.95" customHeight="1" x14ac:dyDescent="0.15">
      <c r="A81" s="297"/>
      <c r="B81" s="310"/>
      <c r="C81" s="310"/>
      <c r="D81" s="50"/>
      <c r="E81" s="50"/>
      <c r="F81" s="50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50"/>
      <c r="BP81" s="50"/>
      <c r="BQ81" s="50"/>
      <c r="BR81" s="50"/>
      <c r="BS81" s="50"/>
      <c r="BT81" s="93"/>
    </row>
    <row r="82" spans="1:72" ht="15.95" customHeight="1" x14ac:dyDescent="0.15">
      <c r="A82" s="297"/>
      <c r="B82" s="310"/>
      <c r="C82" s="310"/>
      <c r="D82" s="50"/>
      <c r="E82" s="50"/>
      <c r="F82" s="50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  <c r="BG82" s="72"/>
      <c r="BH82" s="72"/>
      <c r="BI82" s="72"/>
      <c r="BJ82" s="72"/>
      <c r="BK82" s="72"/>
      <c r="BL82" s="72"/>
      <c r="BM82" s="72"/>
      <c r="BN82" s="72"/>
      <c r="BO82" s="50"/>
      <c r="BP82" s="50"/>
      <c r="BQ82" s="50"/>
      <c r="BR82" s="50"/>
      <c r="BS82" s="50"/>
      <c r="BT82" s="93"/>
    </row>
    <row r="83" spans="1:72" ht="15.95" customHeight="1" x14ac:dyDescent="0.15">
      <c r="A83" s="297"/>
      <c r="B83" s="310"/>
      <c r="C83" s="310"/>
      <c r="D83" s="50"/>
      <c r="E83" s="50"/>
      <c r="F83" s="50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2"/>
      <c r="BH83" s="72"/>
      <c r="BI83" s="72"/>
      <c r="BJ83" s="72"/>
      <c r="BK83" s="72"/>
      <c r="BL83" s="72"/>
      <c r="BM83" s="72"/>
      <c r="BN83" s="72"/>
      <c r="BO83" s="50"/>
      <c r="BP83" s="50"/>
      <c r="BQ83" s="50"/>
      <c r="BR83" s="50"/>
      <c r="BS83" s="50"/>
      <c r="BT83" s="93"/>
    </row>
    <row r="84" spans="1:72" ht="15.95" customHeight="1" x14ac:dyDescent="0.15">
      <c r="A84" s="297"/>
      <c r="B84" s="310" t="s">
        <v>359</v>
      </c>
      <c r="C84" s="310"/>
      <c r="D84" s="50" t="s">
        <v>395</v>
      </c>
      <c r="E84" s="84">
        <v>43047</v>
      </c>
      <c r="F84" s="84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  <c r="BG84" s="72"/>
      <c r="BH84" s="72"/>
      <c r="BI84" s="72"/>
      <c r="BJ84" s="72"/>
      <c r="BK84" s="72"/>
      <c r="BL84" s="72"/>
      <c r="BM84" s="72"/>
      <c r="BN84" s="72"/>
      <c r="BO84" s="50"/>
      <c r="BP84" s="50"/>
      <c r="BQ84" s="50"/>
      <c r="BR84" s="50"/>
      <c r="BS84" s="50"/>
      <c r="BT84" s="93"/>
    </row>
    <row r="85" spans="1:72" ht="15.95" customHeight="1" x14ac:dyDescent="0.15">
      <c r="A85" s="297"/>
      <c r="B85" s="310"/>
      <c r="C85" s="310"/>
      <c r="D85" s="50" t="s">
        <v>308</v>
      </c>
      <c r="E85" s="84">
        <v>43140</v>
      </c>
      <c r="F85" s="84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50"/>
      <c r="BP85" s="50"/>
      <c r="BQ85" s="50"/>
      <c r="BR85" s="50"/>
      <c r="BS85" s="50"/>
      <c r="BT85" s="93"/>
    </row>
    <row r="86" spans="1:72" ht="15.95" customHeight="1" x14ac:dyDescent="0.15">
      <c r="A86" s="297"/>
      <c r="B86" s="310"/>
      <c r="C86" s="310"/>
      <c r="D86" s="50" t="s">
        <v>309</v>
      </c>
      <c r="E86" s="84">
        <v>43190</v>
      </c>
      <c r="F86" s="84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2"/>
      <c r="BE86" s="72"/>
      <c r="BF86" s="72"/>
      <c r="BG86" s="72"/>
      <c r="BH86" s="72"/>
      <c r="BI86" s="72"/>
      <c r="BJ86" s="72"/>
      <c r="BK86" s="72"/>
      <c r="BL86" s="72"/>
      <c r="BM86" s="72"/>
      <c r="BN86" s="72"/>
      <c r="BO86" s="50"/>
      <c r="BP86" s="50"/>
      <c r="BQ86" s="50"/>
      <c r="BR86" s="50"/>
      <c r="BS86" s="50"/>
      <c r="BT86" s="93"/>
    </row>
    <row r="87" spans="1:72" ht="15.95" customHeight="1" x14ac:dyDescent="0.15">
      <c r="A87" s="297"/>
      <c r="B87" s="310"/>
      <c r="C87" s="310"/>
      <c r="D87" s="50" t="s">
        <v>397</v>
      </c>
      <c r="E87" s="84">
        <v>43191</v>
      </c>
      <c r="F87" s="84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50"/>
      <c r="BP87" s="50"/>
      <c r="BQ87" s="50"/>
      <c r="BR87" s="50"/>
      <c r="BS87" s="50"/>
      <c r="BT87" s="93"/>
    </row>
    <row r="88" spans="1:72" ht="15.95" customHeight="1" x14ac:dyDescent="0.15">
      <c r="A88" s="297"/>
      <c r="B88" s="310"/>
      <c r="C88" s="310"/>
      <c r="D88" s="50" t="s">
        <v>312</v>
      </c>
      <c r="E88" s="84">
        <v>43206</v>
      </c>
      <c r="F88" s="84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2"/>
      <c r="BE88" s="72"/>
      <c r="BF88" s="72"/>
      <c r="BG88" s="72"/>
      <c r="BH88" s="72"/>
      <c r="BI88" s="72"/>
      <c r="BJ88" s="72"/>
      <c r="BK88" s="72"/>
      <c r="BL88" s="72"/>
      <c r="BM88" s="72"/>
      <c r="BN88" s="72"/>
      <c r="BO88" s="50"/>
      <c r="BP88" s="50"/>
      <c r="BQ88" s="50"/>
      <c r="BR88" s="50"/>
      <c r="BS88" s="50"/>
      <c r="BT88" s="93"/>
    </row>
    <row r="89" spans="1:72" ht="15.95" customHeight="1" x14ac:dyDescent="0.15">
      <c r="A89" s="297"/>
      <c r="B89" s="310"/>
      <c r="C89" s="310"/>
      <c r="D89" s="50" t="s">
        <v>313</v>
      </c>
      <c r="E89" s="84">
        <v>43213</v>
      </c>
      <c r="F89" s="84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  <c r="BG89" s="72"/>
      <c r="BH89" s="72"/>
      <c r="BI89" s="72"/>
      <c r="BJ89" s="72"/>
      <c r="BK89" s="72"/>
      <c r="BL89" s="72"/>
      <c r="BM89" s="72"/>
      <c r="BN89" s="72"/>
      <c r="BO89" s="50"/>
      <c r="BP89" s="50"/>
      <c r="BQ89" s="50"/>
      <c r="BR89" s="50"/>
      <c r="BS89" s="50"/>
      <c r="BT89" s="93"/>
    </row>
    <row r="90" spans="1:72" ht="15.95" customHeight="1" x14ac:dyDescent="0.15">
      <c r="A90" s="297"/>
      <c r="B90" s="310"/>
      <c r="C90" s="310"/>
      <c r="D90" s="50" t="s">
        <v>314</v>
      </c>
      <c r="E90" s="84">
        <v>43220</v>
      </c>
      <c r="F90" s="84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72"/>
      <c r="BG90" s="72"/>
      <c r="BH90" s="72"/>
      <c r="BI90" s="72"/>
      <c r="BJ90" s="72"/>
      <c r="BK90" s="72"/>
      <c r="BL90" s="72"/>
      <c r="BM90" s="72"/>
      <c r="BN90" s="72"/>
      <c r="BO90" s="50"/>
      <c r="BP90" s="50"/>
      <c r="BQ90" s="50"/>
      <c r="BR90" s="50"/>
      <c r="BS90" s="50"/>
      <c r="BT90" s="93"/>
    </row>
    <row r="91" spans="1:72" ht="15.95" customHeight="1" x14ac:dyDescent="0.15">
      <c r="A91" s="297"/>
      <c r="B91" s="310"/>
      <c r="C91" s="310"/>
      <c r="D91" s="50" t="s">
        <v>315</v>
      </c>
      <c r="E91" s="84">
        <v>43251</v>
      </c>
      <c r="F91" s="84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72"/>
      <c r="BH91" s="72"/>
      <c r="BI91" s="72"/>
      <c r="BJ91" s="72"/>
      <c r="BK91" s="72"/>
      <c r="BL91" s="72"/>
      <c r="BM91" s="72"/>
      <c r="BN91" s="72"/>
      <c r="BO91" s="50"/>
      <c r="BP91" s="50"/>
      <c r="BQ91" s="50"/>
      <c r="BR91" s="50"/>
      <c r="BS91" s="50"/>
      <c r="BT91" s="93"/>
    </row>
    <row r="92" spans="1:72" ht="14.25" x14ac:dyDescent="0.15">
      <c r="A92" s="297"/>
      <c r="B92" s="310" t="s">
        <v>400</v>
      </c>
      <c r="C92" s="310"/>
      <c r="D92" s="50" t="s">
        <v>395</v>
      </c>
      <c r="E92" s="84">
        <v>43109</v>
      </c>
      <c r="F92" s="84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2"/>
      <c r="BH92" s="72"/>
      <c r="BI92" s="72"/>
      <c r="BJ92" s="72"/>
      <c r="BK92" s="72"/>
      <c r="BL92" s="72"/>
      <c r="BM92" s="72"/>
      <c r="BN92" s="72"/>
      <c r="BO92" s="50"/>
      <c r="BP92" s="50"/>
      <c r="BQ92" s="50"/>
      <c r="BR92" s="50"/>
      <c r="BS92" s="50"/>
      <c r="BT92" s="93"/>
    </row>
    <row r="93" spans="1:72" ht="14.25" x14ac:dyDescent="0.15">
      <c r="A93" s="297"/>
      <c r="B93" s="310"/>
      <c r="C93" s="310"/>
      <c r="D93" s="50" t="s">
        <v>397</v>
      </c>
      <c r="E93" s="84">
        <v>43116</v>
      </c>
      <c r="F93" s="84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2"/>
      <c r="BH93" s="72"/>
      <c r="BI93" s="72"/>
      <c r="BJ93" s="72"/>
      <c r="BK93" s="72"/>
      <c r="BL93" s="72"/>
      <c r="BM93" s="72"/>
      <c r="BN93" s="72"/>
      <c r="BO93" s="50"/>
      <c r="BP93" s="50"/>
      <c r="BQ93" s="50"/>
      <c r="BR93" s="50"/>
      <c r="BS93" s="50"/>
      <c r="BT93" s="93"/>
    </row>
    <row r="94" spans="1:72" ht="14.25" x14ac:dyDescent="0.15">
      <c r="A94" s="297"/>
      <c r="B94" s="310"/>
      <c r="C94" s="310"/>
      <c r="D94" s="50" t="s">
        <v>313</v>
      </c>
      <c r="E94" s="84">
        <v>43130</v>
      </c>
      <c r="F94" s="84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72"/>
      <c r="BI94" s="72"/>
      <c r="BJ94" s="72"/>
      <c r="BK94" s="72"/>
      <c r="BL94" s="72"/>
      <c r="BM94" s="72"/>
      <c r="BN94" s="72"/>
      <c r="BO94" s="50"/>
      <c r="BP94" s="50"/>
      <c r="BQ94" s="50"/>
      <c r="BR94" s="50"/>
      <c r="BS94" s="50"/>
      <c r="BT94" s="93"/>
    </row>
    <row r="95" spans="1:72" ht="14.25" x14ac:dyDescent="0.15">
      <c r="A95" s="297"/>
      <c r="B95" s="310"/>
      <c r="C95" s="310"/>
      <c r="D95" s="50" t="s">
        <v>314</v>
      </c>
      <c r="E95" s="84">
        <v>43131</v>
      </c>
      <c r="F95" s="84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  <c r="BG95" s="72"/>
      <c r="BH95" s="72"/>
      <c r="BI95" s="72"/>
      <c r="BJ95" s="72"/>
      <c r="BK95" s="72"/>
      <c r="BL95" s="72"/>
      <c r="BM95" s="72"/>
      <c r="BN95" s="72"/>
      <c r="BO95" s="50"/>
      <c r="BP95" s="50"/>
      <c r="BQ95" s="50"/>
      <c r="BR95" s="50"/>
      <c r="BS95" s="50"/>
      <c r="BT95" s="93"/>
    </row>
    <row r="96" spans="1:72" ht="14.25" x14ac:dyDescent="0.15">
      <c r="A96" s="297"/>
      <c r="B96" s="310"/>
      <c r="C96" s="310"/>
      <c r="D96" s="50" t="s">
        <v>315</v>
      </c>
      <c r="E96" s="84" t="s">
        <v>401</v>
      </c>
      <c r="F96" s="84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  <c r="BG96" s="72"/>
      <c r="BH96" s="72"/>
      <c r="BI96" s="72"/>
      <c r="BJ96" s="72"/>
      <c r="BK96" s="72"/>
      <c r="BL96" s="72"/>
      <c r="BM96" s="72"/>
      <c r="BN96" s="72"/>
      <c r="BO96" s="50"/>
      <c r="BP96" s="50"/>
      <c r="BQ96" s="50"/>
      <c r="BR96" s="50"/>
      <c r="BS96" s="50"/>
      <c r="BT96" s="93"/>
    </row>
    <row r="97" spans="1:72" ht="14.25" x14ac:dyDescent="0.15">
      <c r="A97" s="297"/>
      <c r="B97" s="305" t="s">
        <v>402</v>
      </c>
      <c r="C97" s="310" t="s">
        <v>403</v>
      </c>
      <c r="D97" s="50" t="s">
        <v>395</v>
      </c>
      <c r="E97" s="84">
        <v>43100</v>
      </c>
      <c r="F97" s="84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  <c r="BG97" s="72"/>
      <c r="BH97" s="72"/>
      <c r="BI97" s="72"/>
      <c r="BJ97" s="72"/>
      <c r="BK97" s="72"/>
      <c r="BL97" s="72"/>
      <c r="BM97" s="72"/>
      <c r="BN97" s="72"/>
      <c r="BO97" s="50"/>
      <c r="BP97" s="50"/>
      <c r="BQ97" s="50"/>
      <c r="BR97" s="50"/>
      <c r="BS97" s="50"/>
      <c r="BT97" s="93"/>
    </row>
    <row r="98" spans="1:72" ht="14.25" x14ac:dyDescent="0.15">
      <c r="A98" s="297"/>
      <c r="B98" s="305"/>
      <c r="C98" s="310"/>
      <c r="D98" s="50" t="s">
        <v>397</v>
      </c>
      <c r="E98" s="84">
        <v>43101</v>
      </c>
      <c r="F98" s="84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  <c r="BG98" s="72"/>
      <c r="BH98" s="72"/>
      <c r="BI98" s="72"/>
      <c r="BJ98" s="72"/>
      <c r="BK98" s="72"/>
      <c r="BL98" s="72"/>
      <c r="BM98" s="72"/>
      <c r="BN98" s="72"/>
      <c r="BO98" s="50"/>
      <c r="BP98" s="50"/>
      <c r="BQ98" s="50"/>
      <c r="BR98" s="50"/>
      <c r="BS98" s="50"/>
      <c r="BT98" s="93"/>
    </row>
    <row r="99" spans="1:72" ht="14.25" x14ac:dyDescent="0.15">
      <c r="A99" s="297"/>
      <c r="B99" s="305"/>
      <c r="C99" s="310"/>
      <c r="D99" s="50" t="s">
        <v>312</v>
      </c>
      <c r="E99" s="84">
        <v>43118</v>
      </c>
      <c r="F99" s="84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2"/>
      <c r="BL99" s="72"/>
      <c r="BM99" s="72"/>
      <c r="BN99" s="72"/>
      <c r="BO99" s="50"/>
      <c r="BP99" s="50"/>
      <c r="BQ99" s="50"/>
      <c r="BR99" s="50"/>
      <c r="BS99" s="50"/>
      <c r="BT99" s="93"/>
    </row>
    <row r="100" spans="1:72" ht="14.25" x14ac:dyDescent="0.15">
      <c r="A100" s="297"/>
      <c r="B100" s="305"/>
      <c r="C100" s="310"/>
      <c r="D100" s="50" t="s">
        <v>313</v>
      </c>
      <c r="E100" s="84">
        <v>43250</v>
      </c>
      <c r="F100" s="84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2"/>
      <c r="BH100" s="72"/>
      <c r="BI100" s="72"/>
      <c r="BJ100" s="72"/>
      <c r="BK100" s="72"/>
      <c r="BL100" s="72"/>
      <c r="BM100" s="72"/>
      <c r="BN100" s="72"/>
      <c r="BO100" s="50"/>
      <c r="BP100" s="50"/>
      <c r="BQ100" s="50"/>
      <c r="BR100" s="50"/>
      <c r="BS100" s="50"/>
      <c r="BT100" s="93"/>
    </row>
    <row r="101" spans="1:72" ht="14.25" x14ac:dyDescent="0.15">
      <c r="A101" s="297"/>
      <c r="B101" s="305"/>
      <c r="C101" s="310"/>
      <c r="D101" s="50" t="s">
        <v>314</v>
      </c>
      <c r="E101" s="84">
        <v>43251</v>
      </c>
      <c r="F101" s="84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2"/>
      <c r="BL101" s="72"/>
      <c r="BM101" s="72"/>
      <c r="BN101" s="72"/>
      <c r="BO101" s="50"/>
      <c r="BP101" s="50"/>
      <c r="BQ101" s="50"/>
      <c r="BR101" s="50"/>
      <c r="BS101" s="50"/>
      <c r="BT101" s="93"/>
    </row>
    <row r="102" spans="1:72" ht="14.25" x14ac:dyDescent="0.15">
      <c r="A102" s="297"/>
      <c r="B102" s="305"/>
      <c r="C102" s="310"/>
      <c r="D102" s="50" t="s">
        <v>315</v>
      </c>
      <c r="E102" s="84">
        <v>43281</v>
      </c>
      <c r="F102" s="84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2"/>
      <c r="BM102" s="72"/>
      <c r="BN102" s="72"/>
      <c r="BO102" s="50"/>
      <c r="BP102" s="50"/>
      <c r="BQ102" s="50"/>
      <c r="BR102" s="50"/>
      <c r="BS102" s="50"/>
      <c r="BT102" s="93"/>
    </row>
    <row r="103" spans="1:72" ht="14.25" x14ac:dyDescent="0.15">
      <c r="A103" s="297"/>
      <c r="B103" s="305"/>
      <c r="C103" s="310" t="s">
        <v>404</v>
      </c>
      <c r="D103" s="50" t="s">
        <v>397</v>
      </c>
      <c r="E103" s="84">
        <v>43252</v>
      </c>
      <c r="F103" s="84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/>
      <c r="BO103" s="50"/>
      <c r="BP103" s="50"/>
      <c r="BQ103" s="50"/>
      <c r="BR103" s="50"/>
      <c r="BS103" s="50"/>
      <c r="BT103" s="93"/>
    </row>
    <row r="104" spans="1:72" ht="14.25" x14ac:dyDescent="0.15">
      <c r="A104" s="297"/>
      <c r="B104" s="305"/>
      <c r="C104" s="310" t="s">
        <v>404</v>
      </c>
      <c r="D104" s="50" t="s">
        <v>312</v>
      </c>
      <c r="E104" s="84">
        <v>43266</v>
      </c>
      <c r="F104" s="84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72"/>
      <c r="BL104" s="72"/>
      <c r="BM104" s="72"/>
      <c r="BN104" s="72"/>
      <c r="BO104" s="50"/>
      <c r="BP104" s="50"/>
      <c r="BQ104" s="50"/>
      <c r="BR104" s="50"/>
      <c r="BS104" s="50"/>
      <c r="BT104" s="93"/>
    </row>
    <row r="105" spans="1:72" ht="14.25" x14ac:dyDescent="0.15">
      <c r="A105" s="297"/>
      <c r="B105" s="305"/>
      <c r="C105" s="310"/>
      <c r="D105" s="50" t="s">
        <v>313</v>
      </c>
      <c r="E105" s="84">
        <v>43342</v>
      </c>
      <c r="F105" s="84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2"/>
      <c r="BI105" s="72"/>
      <c r="BJ105" s="72"/>
      <c r="BK105" s="72"/>
      <c r="BL105" s="72"/>
      <c r="BM105" s="72"/>
      <c r="BN105" s="72"/>
      <c r="BO105" s="50"/>
      <c r="BP105" s="50"/>
      <c r="BQ105" s="50"/>
      <c r="BR105" s="50"/>
      <c r="BS105" s="50"/>
      <c r="BT105" s="93"/>
    </row>
    <row r="106" spans="1:72" ht="14.25" x14ac:dyDescent="0.15">
      <c r="A106" s="297"/>
      <c r="B106" s="305"/>
      <c r="C106" s="310"/>
      <c r="D106" s="50" t="s">
        <v>314</v>
      </c>
      <c r="E106" s="84">
        <v>43343</v>
      </c>
      <c r="F106" s="84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2"/>
      <c r="BH106" s="72"/>
      <c r="BI106" s="72"/>
      <c r="BJ106" s="72"/>
      <c r="BK106" s="72"/>
      <c r="BL106" s="72"/>
      <c r="BM106" s="72"/>
      <c r="BN106" s="72"/>
      <c r="BO106" s="50"/>
      <c r="BP106" s="50"/>
      <c r="BQ106" s="50"/>
      <c r="BR106" s="50"/>
      <c r="BS106" s="50"/>
      <c r="BT106" s="93"/>
    </row>
    <row r="107" spans="1:72" ht="14.25" x14ac:dyDescent="0.15">
      <c r="A107" s="297"/>
      <c r="B107" s="305"/>
      <c r="C107" s="310"/>
      <c r="D107" s="50" t="s">
        <v>315</v>
      </c>
      <c r="E107" s="84">
        <v>43373</v>
      </c>
      <c r="F107" s="84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72"/>
      <c r="BI107" s="72"/>
      <c r="BJ107" s="72"/>
      <c r="BK107" s="72"/>
      <c r="BL107" s="72"/>
      <c r="BM107" s="72"/>
      <c r="BN107" s="72"/>
      <c r="BO107" s="50"/>
      <c r="BP107" s="50"/>
      <c r="BQ107" s="50"/>
      <c r="BR107" s="50"/>
      <c r="BS107" s="50"/>
      <c r="BT107" s="93"/>
    </row>
    <row r="108" spans="1:72" ht="14.25" x14ac:dyDescent="0.15">
      <c r="A108" s="297"/>
      <c r="B108" s="305"/>
      <c r="C108" s="310" t="s">
        <v>405</v>
      </c>
      <c r="D108" s="50" t="s">
        <v>397</v>
      </c>
      <c r="E108" s="84">
        <v>43252</v>
      </c>
      <c r="F108" s="84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2"/>
      <c r="BH108" s="72"/>
      <c r="BI108" s="72"/>
      <c r="BJ108" s="72"/>
      <c r="BK108" s="72"/>
      <c r="BL108" s="72"/>
      <c r="BM108" s="72"/>
      <c r="BN108" s="72"/>
      <c r="BO108" s="50"/>
      <c r="BP108" s="50"/>
      <c r="BQ108" s="50"/>
      <c r="BR108" s="50"/>
      <c r="BS108" s="50"/>
      <c r="BT108" s="93"/>
    </row>
    <row r="109" spans="1:72" ht="14.25" x14ac:dyDescent="0.15">
      <c r="A109" s="297"/>
      <c r="B109" s="305"/>
      <c r="C109" s="310" t="s">
        <v>404</v>
      </c>
      <c r="D109" s="50" t="s">
        <v>312</v>
      </c>
      <c r="E109" s="84">
        <v>43266</v>
      </c>
      <c r="F109" s="84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2"/>
      <c r="BH109" s="72"/>
      <c r="BI109" s="72"/>
      <c r="BJ109" s="72"/>
      <c r="BK109" s="72"/>
      <c r="BL109" s="72"/>
      <c r="BM109" s="72"/>
      <c r="BN109" s="72"/>
      <c r="BO109" s="50"/>
      <c r="BP109" s="50"/>
      <c r="BQ109" s="50"/>
      <c r="BR109" s="50"/>
      <c r="BS109" s="50"/>
      <c r="BT109" s="93"/>
    </row>
    <row r="110" spans="1:72" ht="14.25" x14ac:dyDescent="0.15">
      <c r="A110" s="297"/>
      <c r="B110" s="305"/>
      <c r="C110" s="310"/>
      <c r="D110" s="50" t="s">
        <v>313</v>
      </c>
      <c r="E110" s="84">
        <v>43342</v>
      </c>
      <c r="F110" s="84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  <c r="BG110" s="72"/>
      <c r="BH110" s="72"/>
      <c r="BI110" s="72"/>
      <c r="BJ110" s="72"/>
      <c r="BK110" s="72"/>
      <c r="BL110" s="72"/>
      <c r="BM110" s="72"/>
      <c r="BN110" s="72"/>
      <c r="BO110" s="50"/>
      <c r="BP110" s="50"/>
      <c r="BQ110" s="50"/>
      <c r="BR110" s="50"/>
      <c r="BS110" s="50"/>
      <c r="BT110" s="93"/>
    </row>
    <row r="111" spans="1:72" ht="14.25" x14ac:dyDescent="0.15">
      <c r="A111" s="297"/>
      <c r="B111" s="305"/>
      <c r="C111" s="310"/>
      <c r="D111" s="50" t="s">
        <v>314</v>
      </c>
      <c r="E111" s="84">
        <v>43343</v>
      </c>
      <c r="F111" s="84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  <c r="BG111" s="72"/>
      <c r="BH111" s="72"/>
      <c r="BI111" s="72"/>
      <c r="BJ111" s="72"/>
      <c r="BK111" s="72"/>
      <c r="BL111" s="72"/>
      <c r="BM111" s="72"/>
      <c r="BN111" s="72"/>
      <c r="BO111" s="50"/>
      <c r="BP111" s="50"/>
      <c r="BQ111" s="50"/>
      <c r="BR111" s="50"/>
      <c r="BS111" s="50"/>
      <c r="BT111" s="93"/>
    </row>
    <row r="112" spans="1:72" ht="14.25" x14ac:dyDescent="0.15">
      <c r="A112" s="297"/>
      <c r="B112" s="305"/>
      <c r="C112" s="310"/>
      <c r="D112" s="50" t="s">
        <v>315</v>
      </c>
      <c r="E112" s="84">
        <v>43373</v>
      </c>
      <c r="F112" s="84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2"/>
      <c r="BE112" s="72"/>
      <c r="BF112" s="72"/>
      <c r="BG112" s="72"/>
      <c r="BH112" s="72"/>
      <c r="BI112" s="72"/>
      <c r="BJ112" s="72"/>
      <c r="BK112" s="72"/>
      <c r="BL112" s="72"/>
      <c r="BM112" s="72"/>
      <c r="BN112" s="72"/>
      <c r="BO112" s="50"/>
      <c r="BP112" s="50"/>
      <c r="BQ112" s="50"/>
      <c r="BR112" s="50"/>
      <c r="BS112" s="50"/>
      <c r="BT112" s="93"/>
    </row>
    <row r="113" spans="1:72" ht="14.25" x14ac:dyDescent="0.15">
      <c r="A113" s="297"/>
      <c r="B113" s="305"/>
      <c r="C113" s="310" t="s">
        <v>406</v>
      </c>
      <c r="D113" s="50" t="s">
        <v>397</v>
      </c>
      <c r="E113" s="84">
        <v>43381</v>
      </c>
      <c r="F113" s="84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2"/>
      <c r="BE113" s="72"/>
      <c r="BF113" s="72"/>
      <c r="BG113" s="72"/>
      <c r="BH113" s="72"/>
      <c r="BI113" s="72"/>
      <c r="BJ113" s="72"/>
      <c r="BK113" s="72"/>
      <c r="BL113" s="72"/>
      <c r="BM113" s="72"/>
      <c r="BN113" s="72"/>
      <c r="BO113" s="50"/>
      <c r="BP113" s="50"/>
      <c r="BQ113" s="50"/>
      <c r="BR113" s="50"/>
      <c r="BS113" s="50"/>
      <c r="BT113" s="93"/>
    </row>
    <row r="114" spans="1:72" ht="14.25" x14ac:dyDescent="0.15">
      <c r="A114" s="297"/>
      <c r="B114" s="305"/>
      <c r="C114" s="310"/>
      <c r="D114" s="50" t="s">
        <v>313</v>
      </c>
      <c r="E114" s="84">
        <v>43464</v>
      </c>
      <c r="F114" s="84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2"/>
      <c r="BE114" s="72"/>
      <c r="BF114" s="72"/>
      <c r="BG114" s="72"/>
      <c r="BH114" s="72"/>
      <c r="BI114" s="72"/>
      <c r="BJ114" s="72"/>
      <c r="BK114" s="72"/>
      <c r="BL114" s="72"/>
      <c r="BM114" s="72"/>
      <c r="BN114" s="72"/>
      <c r="BO114" s="50"/>
      <c r="BP114" s="50"/>
      <c r="BQ114" s="50"/>
      <c r="BR114" s="50"/>
      <c r="BS114" s="50"/>
      <c r="BT114" s="93"/>
    </row>
    <row r="115" spans="1:72" ht="14.25" x14ac:dyDescent="0.15">
      <c r="A115" s="297"/>
      <c r="B115" s="305"/>
      <c r="C115" s="310"/>
      <c r="D115" s="50" t="s">
        <v>314</v>
      </c>
      <c r="E115" s="84">
        <v>43465</v>
      </c>
      <c r="F115" s="84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50"/>
      <c r="BP115" s="50"/>
      <c r="BQ115" s="50"/>
      <c r="BR115" s="50"/>
      <c r="BS115" s="50"/>
      <c r="BT115" s="93"/>
    </row>
    <row r="116" spans="1:72" ht="14.25" x14ac:dyDescent="0.15">
      <c r="A116" s="297"/>
      <c r="B116" s="305"/>
      <c r="C116" s="310"/>
      <c r="D116" s="50" t="s">
        <v>315</v>
      </c>
      <c r="E116" s="84">
        <v>43496</v>
      </c>
      <c r="F116" s="84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50"/>
      <c r="BP116" s="50"/>
      <c r="BQ116" s="50"/>
      <c r="BR116" s="50"/>
      <c r="BS116" s="50"/>
      <c r="BT116" s="93"/>
    </row>
    <row r="117" spans="1:72" ht="42.75" x14ac:dyDescent="0.15">
      <c r="A117" s="297" t="s">
        <v>483</v>
      </c>
      <c r="B117" s="305" t="s">
        <v>484</v>
      </c>
      <c r="C117" s="65"/>
      <c r="D117" s="65"/>
      <c r="E117" s="65"/>
      <c r="F117" s="50" t="s">
        <v>487</v>
      </c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50"/>
      <c r="BP117" s="50"/>
      <c r="BQ117" s="50"/>
      <c r="BR117" s="50"/>
      <c r="BS117" s="50"/>
      <c r="BT117" s="93"/>
    </row>
    <row r="118" spans="1:72" ht="14.25" x14ac:dyDescent="0.15">
      <c r="A118" s="297"/>
      <c r="B118" s="305"/>
      <c r="C118" s="65"/>
      <c r="D118" s="65"/>
      <c r="E118" s="65"/>
      <c r="F118" s="50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50"/>
      <c r="BP118" s="50"/>
      <c r="BQ118" s="50"/>
      <c r="BR118" s="50"/>
      <c r="BS118" s="50"/>
      <c r="BT118" s="93"/>
    </row>
    <row r="119" spans="1:72" ht="14.25" x14ac:dyDescent="0.15">
      <c r="A119" s="297"/>
      <c r="B119" s="305"/>
      <c r="C119" s="65"/>
      <c r="D119" s="65"/>
      <c r="E119" s="65"/>
      <c r="F119" s="50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50"/>
      <c r="BP119" s="50"/>
      <c r="BQ119" s="50"/>
      <c r="BR119" s="50"/>
      <c r="BS119" s="50"/>
      <c r="BT119" s="93"/>
    </row>
    <row r="120" spans="1:72" ht="14.25" x14ac:dyDescent="0.15">
      <c r="A120" s="297"/>
      <c r="B120" s="305"/>
      <c r="C120" s="65"/>
      <c r="D120" s="65"/>
      <c r="E120" s="65"/>
      <c r="F120" s="50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  <c r="BC120" s="72"/>
      <c r="BD120" s="72"/>
      <c r="BE120" s="72"/>
      <c r="BF120" s="72"/>
      <c r="BG120" s="72"/>
      <c r="BH120" s="72"/>
      <c r="BI120" s="72"/>
      <c r="BJ120" s="72"/>
      <c r="BK120" s="72"/>
      <c r="BL120" s="72"/>
      <c r="BM120" s="72"/>
      <c r="BN120" s="72"/>
      <c r="BO120" s="50"/>
      <c r="BP120" s="50"/>
      <c r="BQ120" s="50"/>
      <c r="BR120" s="50"/>
      <c r="BS120" s="50"/>
      <c r="BT120" s="93"/>
    </row>
    <row r="121" spans="1:72" ht="14.25" x14ac:dyDescent="0.15">
      <c r="A121" s="297"/>
      <c r="B121" s="305"/>
      <c r="C121" s="65"/>
      <c r="D121" s="65"/>
      <c r="E121" s="65"/>
      <c r="F121" s="50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2"/>
      <c r="BL121" s="72"/>
      <c r="BM121" s="72"/>
      <c r="BN121" s="72"/>
      <c r="BO121" s="50"/>
      <c r="BP121" s="50"/>
      <c r="BQ121" s="50"/>
      <c r="BR121" s="50"/>
      <c r="BS121" s="50"/>
      <c r="BT121" s="93"/>
    </row>
    <row r="122" spans="1:72" ht="14.25" x14ac:dyDescent="0.15">
      <c r="A122" s="297"/>
      <c r="B122" s="305"/>
      <c r="C122" s="65"/>
      <c r="D122" s="65"/>
      <c r="E122" s="65"/>
      <c r="F122" s="50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2"/>
      <c r="BD122" s="72"/>
      <c r="BE122" s="72"/>
      <c r="BF122" s="72"/>
      <c r="BG122" s="72"/>
      <c r="BH122" s="72"/>
      <c r="BI122" s="72"/>
      <c r="BJ122" s="72"/>
      <c r="BK122" s="72"/>
      <c r="BL122" s="72"/>
      <c r="BM122" s="72"/>
      <c r="BN122" s="72"/>
      <c r="BO122" s="50"/>
      <c r="BP122" s="50"/>
      <c r="BQ122" s="50"/>
      <c r="BR122" s="50"/>
      <c r="BS122" s="50"/>
      <c r="BT122" s="93"/>
    </row>
    <row r="123" spans="1:72" ht="14.25" x14ac:dyDescent="0.15">
      <c r="A123" s="297"/>
      <c r="B123" s="305"/>
      <c r="C123" s="65"/>
      <c r="D123" s="65"/>
      <c r="E123" s="65"/>
      <c r="F123" s="50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  <c r="BC123" s="72"/>
      <c r="BD123" s="72"/>
      <c r="BE123" s="72"/>
      <c r="BF123" s="72"/>
      <c r="BG123" s="72"/>
      <c r="BH123" s="72"/>
      <c r="BI123" s="72"/>
      <c r="BJ123" s="72"/>
      <c r="BK123" s="72"/>
      <c r="BL123" s="72"/>
      <c r="BM123" s="72"/>
      <c r="BN123" s="72"/>
      <c r="BO123" s="50"/>
      <c r="BP123" s="50"/>
      <c r="BQ123" s="50"/>
      <c r="BR123" s="50"/>
      <c r="BS123" s="50"/>
      <c r="BT123" s="93"/>
    </row>
    <row r="124" spans="1:72" ht="14.25" x14ac:dyDescent="0.15">
      <c r="A124" s="297"/>
      <c r="B124" s="305"/>
      <c r="C124" s="65"/>
      <c r="D124" s="65"/>
      <c r="E124" s="65"/>
      <c r="F124" s="50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50"/>
      <c r="BP124" s="50"/>
      <c r="BQ124" s="50"/>
      <c r="BR124" s="50"/>
      <c r="BS124" s="50"/>
      <c r="BT124" s="93"/>
    </row>
    <row r="125" spans="1:72" ht="14.25" x14ac:dyDescent="0.15">
      <c r="A125" s="297"/>
      <c r="B125" s="305" t="s">
        <v>485</v>
      </c>
      <c r="C125" s="65"/>
      <c r="D125" s="65"/>
      <c r="E125" s="65"/>
      <c r="F125" s="50" t="s">
        <v>488</v>
      </c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  <c r="BB125" s="72"/>
      <c r="BC125" s="72"/>
      <c r="BD125" s="72"/>
      <c r="BE125" s="72"/>
      <c r="BF125" s="72"/>
      <c r="BG125" s="72"/>
      <c r="BH125" s="72"/>
      <c r="BI125" s="72"/>
      <c r="BJ125" s="72"/>
      <c r="BK125" s="72"/>
      <c r="BL125" s="72"/>
      <c r="BM125" s="72"/>
      <c r="BN125" s="72"/>
      <c r="BO125" s="50"/>
      <c r="BP125" s="50"/>
      <c r="BQ125" s="50"/>
      <c r="BR125" s="50"/>
      <c r="BS125" s="50"/>
      <c r="BT125" s="93"/>
    </row>
    <row r="126" spans="1:72" ht="14.25" x14ac:dyDescent="0.15">
      <c r="A126" s="297"/>
      <c r="B126" s="305"/>
      <c r="C126" s="65"/>
      <c r="D126" s="65"/>
      <c r="E126" s="65"/>
      <c r="F126" s="50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50"/>
      <c r="BP126" s="50"/>
      <c r="BQ126" s="50"/>
      <c r="BR126" s="50"/>
      <c r="BS126" s="50"/>
      <c r="BT126" s="93"/>
    </row>
    <row r="127" spans="1:72" ht="14.25" x14ac:dyDescent="0.15">
      <c r="A127" s="297"/>
      <c r="B127" s="305"/>
      <c r="C127" s="65"/>
      <c r="D127" s="65"/>
      <c r="E127" s="65"/>
      <c r="F127" s="50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50"/>
      <c r="BP127" s="50"/>
      <c r="BQ127" s="50"/>
      <c r="BR127" s="50"/>
      <c r="BS127" s="50"/>
      <c r="BT127" s="93"/>
    </row>
    <row r="128" spans="1:72" ht="14.25" x14ac:dyDescent="0.15">
      <c r="A128" s="297"/>
      <c r="B128" s="305"/>
      <c r="C128" s="65"/>
      <c r="D128" s="65"/>
      <c r="E128" s="65"/>
      <c r="F128" s="50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50"/>
      <c r="BP128" s="50"/>
      <c r="BQ128" s="50"/>
      <c r="BR128" s="50"/>
      <c r="BS128" s="50"/>
      <c r="BT128" s="93"/>
    </row>
    <row r="129" spans="1:72" ht="14.25" x14ac:dyDescent="0.15">
      <c r="A129" s="297"/>
      <c r="B129" s="305"/>
      <c r="C129" s="65"/>
      <c r="D129" s="65"/>
      <c r="E129" s="65"/>
      <c r="F129" s="50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72"/>
      <c r="BH129" s="72"/>
      <c r="BI129" s="72"/>
      <c r="BJ129" s="72"/>
      <c r="BK129" s="72"/>
      <c r="BL129" s="72"/>
      <c r="BM129" s="72"/>
      <c r="BN129" s="72"/>
      <c r="BO129" s="50"/>
      <c r="BP129" s="50"/>
      <c r="BQ129" s="50"/>
      <c r="BR129" s="50"/>
      <c r="BS129" s="50"/>
      <c r="BT129" s="93"/>
    </row>
    <row r="130" spans="1:72" ht="14.25" x14ac:dyDescent="0.15">
      <c r="A130" s="297"/>
      <c r="B130" s="305"/>
      <c r="C130" s="65"/>
      <c r="D130" s="65"/>
      <c r="E130" s="65"/>
      <c r="F130" s="50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72"/>
      <c r="BH130" s="72"/>
      <c r="BI130" s="72"/>
      <c r="BJ130" s="72"/>
      <c r="BK130" s="72"/>
      <c r="BL130" s="72"/>
      <c r="BM130" s="72"/>
      <c r="BN130" s="72"/>
      <c r="BO130" s="50"/>
      <c r="BP130" s="50"/>
      <c r="BQ130" s="50"/>
      <c r="BR130" s="50"/>
      <c r="BS130" s="50"/>
      <c r="BT130" s="93"/>
    </row>
    <row r="131" spans="1:72" ht="14.25" x14ac:dyDescent="0.15">
      <c r="A131" s="297"/>
      <c r="B131" s="305"/>
      <c r="C131" s="65"/>
      <c r="D131" s="65"/>
      <c r="E131" s="65"/>
      <c r="F131" s="50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  <c r="BD131" s="72"/>
      <c r="BE131" s="72"/>
      <c r="BF131" s="72"/>
      <c r="BG131" s="72"/>
      <c r="BH131" s="72"/>
      <c r="BI131" s="72"/>
      <c r="BJ131" s="72"/>
      <c r="BK131" s="72"/>
      <c r="BL131" s="72"/>
      <c r="BM131" s="72"/>
      <c r="BN131" s="72"/>
      <c r="BO131" s="50"/>
      <c r="BP131" s="50"/>
      <c r="BQ131" s="50"/>
      <c r="BR131" s="50"/>
      <c r="BS131" s="50"/>
      <c r="BT131" s="93"/>
    </row>
    <row r="132" spans="1:72" ht="14.25" x14ac:dyDescent="0.15">
      <c r="A132" s="297"/>
      <c r="B132" s="305"/>
      <c r="C132" s="65"/>
      <c r="D132" s="65"/>
      <c r="E132" s="65"/>
      <c r="F132" s="50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2"/>
      <c r="BD132" s="72"/>
      <c r="BE132" s="72"/>
      <c r="BF132" s="72"/>
      <c r="BG132" s="72"/>
      <c r="BH132" s="72"/>
      <c r="BI132" s="72"/>
      <c r="BJ132" s="72"/>
      <c r="BK132" s="72"/>
      <c r="BL132" s="72"/>
      <c r="BM132" s="72"/>
      <c r="BN132" s="72"/>
      <c r="BO132" s="50"/>
      <c r="BP132" s="50"/>
      <c r="BQ132" s="50"/>
      <c r="BR132" s="50"/>
      <c r="BS132" s="50"/>
      <c r="BT132" s="93"/>
    </row>
    <row r="133" spans="1:72" ht="42.75" x14ac:dyDescent="0.15">
      <c r="A133" s="297"/>
      <c r="B133" s="305" t="s">
        <v>486</v>
      </c>
      <c r="C133" s="65"/>
      <c r="D133" s="65"/>
      <c r="E133" s="65"/>
      <c r="F133" s="50" t="s">
        <v>489</v>
      </c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  <c r="BB133" s="72"/>
      <c r="BC133" s="72"/>
      <c r="BD133" s="72"/>
      <c r="BE133" s="72"/>
      <c r="BF133" s="72"/>
      <c r="BG133" s="72"/>
      <c r="BH133" s="72"/>
      <c r="BI133" s="72"/>
      <c r="BJ133" s="72"/>
      <c r="BK133" s="72"/>
      <c r="BL133" s="72"/>
      <c r="BM133" s="72"/>
      <c r="BN133" s="72"/>
      <c r="BO133" s="50"/>
      <c r="BP133" s="50"/>
      <c r="BQ133" s="50"/>
      <c r="BR133" s="50"/>
      <c r="BS133" s="50"/>
      <c r="BT133" s="93"/>
    </row>
    <row r="134" spans="1:72" ht="14.25" x14ac:dyDescent="0.15">
      <c r="A134" s="297"/>
      <c r="B134" s="305"/>
      <c r="C134" s="65"/>
      <c r="D134" s="65"/>
      <c r="E134" s="65"/>
      <c r="F134" s="50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2"/>
      <c r="BD134" s="72"/>
      <c r="BE134" s="72"/>
      <c r="BF134" s="72"/>
      <c r="BG134" s="72"/>
      <c r="BH134" s="72"/>
      <c r="BI134" s="72"/>
      <c r="BJ134" s="72"/>
      <c r="BK134" s="72"/>
      <c r="BL134" s="72"/>
      <c r="BM134" s="72"/>
      <c r="BN134" s="72"/>
      <c r="BO134" s="50"/>
      <c r="BP134" s="50"/>
      <c r="BQ134" s="50"/>
      <c r="BR134" s="50"/>
      <c r="BS134" s="50"/>
      <c r="BT134" s="93"/>
    </row>
    <row r="135" spans="1:72" ht="14.25" x14ac:dyDescent="0.15">
      <c r="A135" s="297"/>
      <c r="B135" s="305"/>
      <c r="C135" s="65"/>
      <c r="D135" s="65"/>
      <c r="E135" s="65"/>
      <c r="F135" s="50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2"/>
      <c r="BD135" s="72"/>
      <c r="BE135" s="72"/>
      <c r="BF135" s="72"/>
      <c r="BG135" s="72"/>
      <c r="BH135" s="72"/>
      <c r="BI135" s="72"/>
      <c r="BJ135" s="72"/>
      <c r="BK135" s="72"/>
      <c r="BL135" s="72"/>
      <c r="BM135" s="72"/>
      <c r="BN135" s="72"/>
      <c r="BO135" s="50"/>
      <c r="BP135" s="50"/>
      <c r="BQ135" s="50"/>
      <c r="BR135" s="50"/>
      <c r="BS135" s="50"/>
      <c r="BT135" s="93"/>
    </row>
    <row r="136" spans="1:72" ht="14.25" x14ac:dyDescent="0.15">
      <c r="A136" s="297"/>
      <c r="B136" s="305"/>
      <c r="C136" s="65"/>
      <c r="D136" s="65"/>
      <c r="E136" s="65"/>
      <c r="F136" s="50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  <c r="BA136" s="72"/>
      <c r="BB136" s="72"/>
      <c r="BC136" s="72"/>
      <c r="BD136" s="72"/>
      <c r="BE136" s="72"/>
      <c r="BF136" s="72"/>
      <c r="BG136" s="72"/>
      <c r="BH136" s="72"/>
      <c r="BI136" s="72"/>
      <c r="BJ136" s="72"/>
      <c r="BK136" s="72"/>
      <c r="BL136" s="72"/>
      <c r="BM136" s="72"/>
      <c r="BN136" s="72"/>
      <c r="BO136" s="50"/>
      <c r="BP136" s="50"/>
      <c r="BQ136" s="50"/>
      <c r="BR136" s="50"/>
      <c r="BS136" s="50"/>
      <c r="BT136" s="93"/>
    </row>
    <row r="137" spans="1:72" ht="14.25" x14ac:dyDescent="0.15">
      <c r="A137" s="297"/>
      <c r="B137" s="305"/>
      <c r="C137" s="65"/>
      <c r="D137" s="65"/>
      <c r="E137" s="65"/>
      <c r="F137" s="50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  <c r="BB137" s="72"/>
      <c r="BC137" s="72"/>
      <c r="BD137" s="72"/>
      <c r="BE137" s="72"/>
      <c r="BF137" s="72"/>
      <c r="BG137" s="72"/>
      <c r="BH137" s="72"/>
      <c r="BI137" s="72"/>
      <c r="BJ137" s="72"/>
      <c r="BK137" s="72"/>
      <c r="BL137" s="72"/>
      <c r="BM137" s="72"/>
      <c r="BN137" s="72"/>
      <c r="BO137" s="50"/>
      <c r="BP137" s="50"/>
      <c r="BQ137" s="50"/>
      <c r="BR137" s="50"/>
      <c r="BS137" s="50"/>
      <c r="BT137" s="93"/>
    </row>
    <row r="138" spans="1:72" ht="14.25" x14ac:dyDescent="0.15">
      <c r="A138" s="297"/>
      <c r="B138" s="305"/>
      <c r="C138" s="65"/>
      <c r="D138" s="65"/>
      <c r="E138" s="65"/>
      <c r="F138" s="50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50"/>
      <c r="BP138" s="50"/>
      <c r="BQ138" s="50"/>
      <c r="BR138" s="50"/>
      <c r="BS138" s="50"/>
      <c r="BT138" s="93"/>
    </row>
    <row r="139" spans="1:72" ht="14.25" x14ac:dyDescent="0.15">
      <c r="A139" s="297"/>
      <c r="B139" s="305"/>
      <c r="C139" s="65"/>
      <c r="D139" s="65"/>
      <c r="E139" s="65"/>
      <c r="F139" s="50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  <c r="BC139" s="72"/>
      <c r="BD139" s="72"/>
      <c r="BE139" s="72"/>
      <c r="BF139" s="72"/>
      <c r="BG139" s="72"/>
      <c r="BH139" s="72"/>
      <c r="BI139" s="72"/>
      <c r="BJ139" s="72"/>
      <c r="BK139" s="72"/>
      <c r="BL139" s="72"/>
      <c r="BM139" s="72"/>
      <c r="BN139" s="72"/>
      <c r="BO139" s="50"/>
      <c r="BP139" s="50"/>
      <c r="BQ139" s="50"/>
      <c r="BR139" s="50"/>
      <c r="BS139" s="50"/>
      <c r="BT139" s="93"/>
    </row>
    <row r="140" spans="1:72" ht="15" thickBot="1" x14ac:dyDescent="0.2">
      <c r="A140" s="304"/>
      <c r="B140" s="306"/>
      <c r="C140" s="157"/>
      <c r="D140" s="157"/>
      <c r="E140" s="157"/>
      <c r="F140" s="94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5"/>
      <c r="AU140" s="95"/>
      <c r="AV140" s="95"/>
      <c r="AW140" s="95"/>
      <c r="AX140" s="95"/>
      <c r="AY140" s="95"/>
      <c r="AZ140" s="95"/>
      <c r="BA140" s="95"/>
      <c r="BB140" s="95"/>
      <c r="BC140" s="95"/>
      <c r="BD140" s="95"/>
      <c r="BE140" s="95"/>
      <c r="BF140" s="95"/>
      <c r="BG140" s="95"/>
      <c r="BH140" s="95"/>
      <c r="BI140" s="95"/>
      <c r="BJ140" s="95"/>
      <c r="BK140" s="95"/>
      <c r="BL140" s="95"/>
      <c r="BM140" s="95"/>
      <c r="BN140" s="95"/>
      <c r="BO140" s="94"/>
      <c r="BP140" s="94"/>
      <c r="BQ140" s="94"/>
      <c r="BR140" s="94"/>
      <c r="BS140" s="94"/>
      <c r="BT140" s="96"/>
    </row>
  </sheetData>
  <mergeCells count="51">
    <mergeCell ref="C97:C102"/>
    <mergeCell ref="C103:C107"/>
    <mergeCell ref="C108:C112"/>
    <mergeCell ref="C113:C116"/>
    <mergeCell ref="C44:C47"/>
    <mergeCell ref="C48:C51"/>
    <mergeCell ref="C52:C55"/>
    <mergeCell ref="C56:C59"/>
    <mergeCell ref="B60:C67"/>
    <mergeCell ref="BG3:BJ3"/>
    <mergeCell ref="B2:C3"/>
    <mergeCell ref="B4:B11"/>
    <mergeCell ref="B12:B19"/>
    <mergeCell ref="S2:BN2"/>
    <mergeCell ref="AE3:AH3"/>
    <mergeCell ref="AI3:AL3"/>
    <mergeCell ref="AM3:AP3"/>
    <mergeCell ref="AQ3:AT3"/>
    <mergeCell ref="AU3:AX3"/>
    <mergeCell ref="A1:BT1"/>
    <mergeCell ref="A2:A3"/>
    <mergeCell ref="D2:D3"/>
    <mergeCell ref="E2:E3"/>
    <mergeCell ref="BO2:BQ2"/>
    <mergeCell ref="BR2:BT2"/>
    <mergeCell ref="G3:J3"/>
    <mergeCell ref="K3:N3"/>
    <mergeCell ref="O3:R3"/>
    <mergeCell ref="S3:V3"/>
    <mergeCell ref="W3:Z3"/>
    <mergeCell ref="AA3:AD3"/>
    <mergeCell ref="AY3:BB3"/>
    <mergeCell ref="BC3:BF3"/>
    <mergeCell ref="BK3:BN3"/>
    <mergeCell ref="G2:R2"/>
    <mergeCell ref="A117:A140"/>
    <mergeCell ref="B117:B124"/>
    <mergeCell ref="B125:B132"/>
    <mergeCell ref="B133:B140"/>
    <mergeCell ref="F2:F3"/>
    <mergeCell ref="A4:A43"/>
    <mergeCell ref="B20:B27"/>
    <mergeCell ref="B28:B35"/>
    <mergeCell ref="B36:B43"/>
    <mergeCell ref="A44:A116"/>
    <mergeCell ref="B44:B59"/>
    <mergeCell ref="B68:C75"/>
    <mergeCell ref="B76:C83"/>
    <mergeCell ref="B84:C91"/>
    <mergeCell ref="B92:C96"/>
    <mergeCell ref="B97:B116"/>
  </mergeCells>
  <phoneticPr fontId="3" type="noConversion"/>
  <dataValidations count="4">
    <dataValidation type="textLength" showInputMessage="1" showErrorMessage="1" sqref="A2">
      <formula1>1</formula1>
      <formula2>3</formula2>
    </dataValidation>
    <dataValidation type="list" allowBlank="1" showInputMessage="1" showErrorMessage="1" sqref="D4:D43">
      <formula1>"M1:启动内部调研需求,M2:完成采购技术文档,M3:完成项目合同签署,M4:实施项目正式启动,M5:完成系统详细设计,M6:完成上线准备工作,M7:完成系统上线切换,M8:完成系统的试运行,其他"</formula1>
    </dataValidation>
    <dataValidation type="list" allowBlank="1" showInputMessage="1" showErrorMessage="1" sqref="D44:D116">
      <formula1>"M1:启动内部需求调研,M2:完成采购技术文档,M3:完成项目合同签署,M4:实施项目，正式启动,M5:完成系统详细设计,M6:完成上线准备工作,M7:完成系统上线切换,M8:完成系统的试运行"</formula1>
    </dataValidation>
    <dataValidation type="list" allowBlank="1" showInputMessage="1" showErrorMessage="1" sqref="A44">
      <formula1>"SAP类,CRM类,汉能人类,PLM类,海外信息化项目类"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44"/>
  <sheetViews>
    <sheetView topLeftCell="D21" zoomScale="140" zoomScaleNormal="140" workbookViewId="0">
      <selection activeCell="E29" sqref="E29"/>
    </sheetView>
  </sheetViews>
  <sheetFormatPr defaultRowHeight="13.5" x14ac:dyDescent="0.15"/>
  <cols>
    <col min="1" max="1" width="8" style="46" customWidth="1"/>
    <col min="2" max="2" width="31.875" style="46" customWidth="1"/>
    <col min="3" max="3" width="5.25" style="53" customWidth="1"/>
    <col min="4" max="4" width="7.875" style="45" customWidth="1"/>
    <col min="5" max="5" width="53.625" style="45" customWidth="1"/>
    <col min="6" max="6" width="11.75" style="45" customWidth="1"/>
    <col min="7" max="7" width="13.375" style="45" bestFit="1" customWidth="1"/>
    <col min="8" max="8" width="42.25" style="45" customWidth="1"/>
    <col min="9" max="9" width="9" style="45"/>
    <col min="10" max="10" width="12.125" style="45" customWidth="1"/>
    <col min="11" max="11" width="14.25" style="45" customWidth="1"/>
    <col min="12" max="12" width="11.5" style="45" customWidth="1"/>
    <col min="13" max="13" width="21.25" style="45" customWidth="1"/>
    <col min="14" max="14" width="24.375" style="45" customWidth="1"/>
    <col min="15" max="15" width="20.75" style="45" customWidth="1"/>
    <col min="16" max="16" width="14.875" style="45" customWidth="1"/>
    <col min="17" max="16384" width="9" style="45"/>
  </cols>
  <sheetData>
    <row r="1" spans="1:23" s="43" customFormat="1" ht="26.25" customHeight="1" thickBot="1" x14ac:dyDescent="0.2">
      <c r="A1" s="299" t="s">
        <v>625</v>
      </c>
      <c r="B1" s="299"/>
      <c r="C1" s="299"/>
      <c r="D1" s="299"/>
      <c r="E1" s="299"/>
      <c r="F1" s="299"/>
      <c r="G1" s="63"/>
      <c r="H1" s="63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</row>
    <row r="2" spans="1:23" s="105" customFormat="1" ht="30" customHeight="1" thickBot="1" x14ac:dyDescent="0.2">
      <c r="A2" s="99" t="s">
        <v>626</v>
      </c>
      <c r="B2" s="100" t="s">
        <v>627</v>
      </c>
      <c r="C2" s="100" t="s">
        <v>628</v>
      </c>
      <c r="D2" s="100" t="s">
        <v>629</v>
      </c>
      <c r="E2" s="100" t="s">
        <v>630</v>
      </c>
      <c r="F2" s="100" t="s">
        <v>631</v>
      </c>
      <c r="G2" s="100" t="s">
        <v>632</v>
      </c>
      <c r="H2" s="101" t="s">
        <v>633</v>
      </c>
      <c r="I2" s="102" t="s">
        <v>634</v>
      </c>
      <c r="J2" s="100" t="s">
        <v>635</v>
      </c>
      <c r="K2" s="100" t="s">
        <v>636</v>
      </c>
      <c r="L2" s="100" t="s">
        <v>637</v>
      </c>
      <c r="M2" s="100" t="s">
        <v>638</v>
      </c>
      <c r="N2" s="100" t="s">
        <v>639</v>
      </c>
      <c r="O2" s="103" t="s">
        <v>640</v>
      </c>
      <c r="P2" s="104"/>
      <c r="Q2" s="104"/>
      <c r="R2" s="104"/>
      <c r="S2" s="104"/>
      <c r="T2" s="104"/>
      <c r="U2" s="104"/>
      <c r="V2" s="104"/>
      <c r="W2" s="104"/>
    </row>
    <row r="3" spans="1:23" ht="13.5" customHeight="1" x14ac:dyDescent="0.3">
      <c r="A3" s="296"/>
      <c r="B3" s="332" t="s">
        <v>621</v>
      </c>
      <c r="C3" s="107">
        <v>1</v>
      </c>
      <c r="D3" s="108"/>
      <c r="E3" s="107" t="s">
        <v>641</v>
      </c>
      <c r="F3" s="108"/>
      <c r="G3" s="108"/>
      <c r="H3" s="109"/>
      <c r="I3" s="110"/>
      <c r="J3" s="108"/>
      <c r="K3" s="108"/>
      <c r="L3" s="111"/>
      <c r="M3" s="112"/>
      <c r="N3" s="112"/>
      <c r="O3" s="113"/>
      <c r="P3" s="46"/>
      <c r="Q3" s="46"/>
      <c r="R3" s="46"/>
      <c r="S3" s="46"/>
      <c r="T3" s="46"/>
      <c r="U3" s="46"/>
      <c r="V3" s="46"/>
      <c r="W3" s="46"/>
    </row>
    <row r="4" spans="1:23" ht="13.5" customHeight="1" x14ac:dyDescent="0.3">
      <c r="A4" s="297"/>
      <c r="B4" s="310"/>
      <c r="C4" s="203">
        <v>2</v>
      </c>
      <c r="D4" s="201"/>
      <c r="E4" s="201" t="s">
        <v>649</v>
      </c>
      <c r="F4" s="201"/>
      <c r="G4" s="201"/>
      <c r="H4" s="57"/>
      <c r="I4" s="51"/>
      <c r="J4" s="201"/>
      <c r="K4" s="201"/>
      <c r="L4" s="64"/>
      <c r="M4" s="204"/>
      <c r="N4" s="204"/>
      <c r="O4" s="115"/>
      <c r="P4" s="46"/>
      <c r="Q4" s="46"/>
      <c r="R4" s="46"/>
      <c r="S4" s="46"/>
      <c r="T4" s="46"/>
      <c r="U4" s="46"/>
      <c r="V4" s="46"/>
      <c r="W4" s="46"/>
    </row>
    <row r="5" spans="1:23" ht="13.5" customHeight="1" x14ac:dyDescent="0.3">
      <c r="A5" s="297"/>
      <c r="B5" s="310"/>
      <c r="C5" s="203">
        <v>3</v>
      </c>
      <c r="D5" s="201"/>
      <c r="E5" s="201"/>
      <c r="F5" s="201"/>
      <c r="G5" s="201"/>
      <c r="H5" s="57"/>
      <c r="I5" s="51"/>
      <c r="J5" s="201"/>
      <c r="K5" s="201"/>
      <c r="L5" s="64"/>
      <c r="M5" s="204"/>
      <c r="N5" s="204"/>
      <c r="O5" s="115"/>
      <c r="P5" s="46"/>
      <c r="Q5" s="46"/>
      <c r="R5" s="46"/>
      <c r="S5" s="46"/>
      <c r="T5" s="46"/>
      <c r="U5" s="46"/>
      <c r="V5" s="46"/>
      <c r="W5" s="46"/>
    </row>
    <row r="6" spans="1:23" ht="13.5" customHeight="1" x14ac:dyDescent="0.3">
      <c r="A6" s="297"/>
      <c r="B6" s="310"/>
      <c r="C6" s="203">
        <v>4</v>
      </c>
      <c r="D6" s="201"/>
      <c r="E6" s="201"/>
      <c r="F6" s="201"/>
      <c r="G6" s="201"/>
      <c r="H6" s="57"/>
      <c r="I6" s="51"/>
      <c r="J6" s="201"/>
      <c r="K6" s="201"/>
      <c r="L6" s="64"/>
      <c r="M6" s="204"/>
      <c r="N6" s="204"/>
      <c r="O6" s="115"/>
      <c r="P6" s="46"/>
      <c r="Q6" s="46"/>
      <c r="R6" s="46"/>
      <c r="S6" s="46"/>
      <c r="T6" s="46"/>
      <c r="U6" s="46"/>
      <c r="V6" s="46"/>
      <c r="W6" s="46"/>
    </row>
    <row r="7" spans="1:23" ht="13.5" customHeight="1" x14ac:dyDescent="0.3">
      <c r="A7" s="297"/>
      <c r="B7" s="310" t="s">
        <v>622</v>
      </c>
      <c r="C7" s="203"/>
      <c r="D7" s="201"/>
      <c r="E7" s="201"/>
      <c r="F7" s="201"/>
      <c r="G7" s="201"/>
      <c r="H7" s="57"/>
      <c r="I7" s="51"/>
      <c r="J7" s="201"/>
      <c r="K7" s="201"/>
      <c r="L7" s="64"/>
      <c r="M7" s="204"/>
      <c r="N7" s="204"/>
      <c r="O7" s="115"/>
      <c r="P7" s="46"/>
      <c r="Q7" s="46"/>
      <c r="R7" s="46"/>
      <c r="S7" s="46"/>
      <c r="T7" s="46"/>
      <c r="U7" s="46"/>
      <c r="V7" s="46"/>
      <c r="W7" s="46"/>
    </row>
    <row r="8" spans="1:23" ht="13.5" customHeight="1" x14ac:dyDescent="0.3">
      <c r="A8" s="297"/>
      <c r="B8" s="310"/>
      <c r="C8" s="203"/>
      <c r="D8" s="201"/>
      <c r="E8" s="201"/>
      <c r="F8" s="201"/>
      <c r="G8" s="201"/>
      <c r="H8" s="57"/>
      <c r="I8" s="51"/>
      <c r="J8" s="201"/>
      <c r="K8" s="201"/>
      <c r="L8" s="64"/>
      <c r="M8" s="204"/>
      <c r="N8" s="204"/>
      <c r="O8" s="115"/>
      <c r="P8" s="46"/>
      <c r="Q8" s="46"/>
      <c r="R8" s="46"/>
      <c r="S8" s="46"/>
      <c r="T8" s="46"/>
      <c r="U8" s="46"/>
      <c r="V8" s="46"/>
      <c r="W8" s="46"/>
    </row>
    <row r="9" spans="1:23" ht="13.5" customHeight="1" x14ac:dyDescent="0.3">
      <c r="A9" s="297"/>
      <c r="B9" s="310"/>
      <c r="C9" s="203"/>
      <c r="D9" s="201"/>
      <c r="E9" s="201"/>
      <c r="F9" s="201"/>
      <c r="G9" s="201"/>
      <c r="H9" s="57"/>
      <c r="I9" s="51"/>
      <c r="J9" s="201"/>
      <c r="K9" s="201"/>
      <c r="L9" s="64"/>
      <c r="M9" s="204"/>
      <c r="N9" s="204"/>
      <c r="O9" s="115"/>
      <c r="P9" s="46"/>
      <c r="Q9" s="46"/>
      <c r="R9" s="46"/>
      <c r="S9" s="46"/>
      <c r="T9" s="46"/>
      <c r="U9" s="46"/>
      <c r="V9" s="46"/>
      <c r="W9" s="46"/>
    </row>
    <row r="10" spans="1:23" ht="13.5" customHeight="1" x14ac:dyDescent="0.3">
      <c r="A10" s="297"/>
      <c r="B10" s="310"/>
      <c r="C10" s="203"/>
      <c r="D10" s="201"/>
      <c r="E10" s="201"/>
      <c r="F10" s="201"/>
      <c r="G10" s="201"/>
      <c r="H10" s="57"/>
      <c r="I10" s="51"/>
      <c r="J10" s="201"/>
      <c r="K10" s="201"/>
      <c r="L10" s="64"/>
      <c r="M10" s="204"/>
      <c r="N10" s="204"/>
      <c r="O10" s="115"/>
      <c r="P10" s="46"/>
      <c r="Q10" s="46"/>
      <c r="R10" s="46"/>
      <c r="S10" s="46"/>
      <c r="T10" s="46"/>
      <c r="U10" s="46"/>
      <c r="V10" s="46"/>
      <c r="W10" s="46"/>
    </row>
    <row r="11" spans="1:23" ht="13.5" customHeight="1" x14ac:dyDescent="0.3">
      <c r="A11" s="297"/>
      <c r="B11" s="310" t="s">
        <v>642</v>
      </c>
      <c r="C11" s="203"/>
      <c r="D11" s="201"/>
      <c r="E11" s="201"/>
      <c r="F11" s="201"/>
      <c r="G11" s="201"/>
      <c r="H11" s="57"/>
      <c r="I11" s="51"/>
      <c r="J11" s="201"/>
      <c r="K11" s="201"/>
      <c r="L11" s="64"/>
      <c r="M11" s="204"/>
      <c r="N11" s="204"/>
      <c r="O11" s="115"/>
      <c r="P11" s="46"/>
      <c r="Q11" s="46"/>
      <c r="R11" s="46"/>
      <c r="S11" s="46"/>
      <c r="T11" s="46"/>
      <c r="U11" s="46"/>
      <c r="V11" s="46"/>
      <c r="W11" s="46"/>
    </row>
    <row r="12" spans="1:23" ht="13.5" customHeight="1" x14ac:dyDescent="0.3">
      <c r="A12" s="297"/>
      <c r="B12" s="310"/>
      <c r="C12" s="203"/>
      <c r="D12" s="201"/>
      <c r="E12" s="201"/>
      <c r="F12" s="201"/>
      <c r="G12" s="201"/>
      <c r="H12" s="57"/>
      <c r="I12" s="51"/>
      <c r="J12" s="201"/>
      <c r="K12" s="201" t="s">
        <v>407</v>
      </c>
      <c r="L12" s="64"/>
      <c r="M12" s="204"/>
      <c r="N12" s="204"/>
      <c r="O12" s="115"/>
      <c r="P12" s="46"/>
      <c r="Q12" s="46"/>
      <c r="R12" s="46"/>
      <c r="S12" s="46"/>
      <c r="T12" s="46"/>
      <c r="U12" s="46"/>
      <c r="V12" s="46"/>
      <c r="W12" s="46"/>
    </row>
    <row r="13" spans="1:23" ht="13.5" customHeight="1" x14ac:dyDescent="0.3">
      <c r="A13" s="297"/>
      <c r="B13" s="310"/>
      <c r="C13" s="203"/>
      <c r="D13" s="201"/>
      <c r="E13" s="201"/>
      <c r="F13" s="201"/>
      <c r="G13" s="201"/>
      <c r="H13" s="57"/>
      <c r="I13" s="51"/>
      <c r="J13" s="201"/>
      <c r="K13" s="201"/>
      <c r="L13" s="64"/>
      <c r="M13" s="204"/>
      <c r="N13" s="204"/>
      <c r="O13" s="115"/>
      <c r="P13" s="46"/>
      <c r="Q13" s="46"/>
      <c r="R13" s="46"/>
      <c r="S13" s="46"/>
      <c r="T13" s="46"/>
      <c r="U13" s="46"/>
      <c r="V13" s="46"/>
      <c r="W13" s="46"/>
    </row>
    <row r="14" spans="1:23" ht="13.5" customHeight="1" x14ac:dyDescent="0.3">
      <c r="A14" s="297"/>
      <c r="B14" s="310"/>
      <c r="C14" s="203"/>
      <c r="D14" s="201"/>
      <c r="E14" s="201"/>
      <c r="F14" s="201"/>
      <c r="G14" s="201"/>
      <c r="H14" s="57"/>
      <c r="I14" s="51"/>
      <c r="J14" s="201"/>
      <c r="K14" s="201"/>
      <c r="L14" s="64"/>
      <c r="M14" s="204"/>
      <c r="N14" s="204"/>
      <c r="O14" s="115"/>
      <c r="P14" s="46"/>
      <c r="Q14" s="46"/>
      <c r="R14" s="46"/>
      <c r="S14" s="46"/>
      <c r="T14" s="46"/>
      <c r="U14" s="46"/>
      <c r="V14" s="46"/>
      <c r="W14" s="46"/>
    </row>
    <row r="15" spans="1:23" ht="15.75" x14ac:dyDescent="0.3">
      <c r="A15" s="297"/>
      <c r="B15" s="310" t="s">
        <v>643</v>
      </c>
      <c r="C15" s="203"/>
      <c r="D15" s="201"/>
      <c r="E15" s="201"/>
      <c r="F15" s="201"/>
      <c r="G15" s="201"/>
      <c r="H15" s="57"/>
      <c r="I15" s="51"/>
      <c r="J15" s="201"/>
      <c r="K15" s="201"/>
      <c r="L15" s="64"/>
      <c r="M15" s="204"/>
      <c r="N15" s="204"/>
      <c r="O15" s="115"/>
      <c r="P15" s="46"/>
      <c r="Q15" s="46"/>
      <c r="R15" s="46"/>
      <c r="S15" s="46"/>
      <c r="T15" s="46"/>
      <c r="U15" s="46"/>
      <c r="V15" s="46"/>
      <c r="W15" s="46"/>
    </row>
    <row r="16" spans="1:23" ht="15.75" x14ac:dyDescent="0.3">
      <c r="A16" s="297"/>
      <c r="B16" s="310"/>
      <c r="C16" s="203"/>
      <c r="D16" s="201"/>
      <c r="E16" s="201"/>
      <c r="F16" s="201"/>
      <c r="G16" s="201"/>
      <c r="H16" s="57"/>
      <c r="I16" s="51"/>
      <c r="J16" s="201"/>
      <c r="K16" s="201"/>
      <c r="L16" s="64"/>
      <c r="M16" s="204"/>
      <c r="N16" s="204"/>
      <c r="O16" s="115"/>
      <c r="P16" s="46"/>
      <c r="Q16" s="46"/>
      <c r="R16" s="46"/>
      <c r="S16" s="46"/>
      <c r="T16" s="46"/>
      <c r="U16" s="46"/>
      <c r="V16" s="46"/>
      <c r="W16" s="46"/>
    </row>
    <row r="17" spans="1:23" ht="15.75" x14ac:dyDescent="0.3">
      <c r="A17" s="297"/>
      <c r="B17" s="310"/>
      <c r="C17" s="203"/>
      <c r="D17" s="201"/>
      <c r="E17" s="201"/>
      <c r="F17" s="201"/>
      <c r="G17" s="201"/>
      <c r="H17" s="57"/>
      <c r="I17" s="51"/>
      <c r="J17" s="201"/>
      <c r="K17" s="201"/>
      <c r="L17" s="64"/>
      <c r="M17" s="204"/>
      <c r="N17" s="204"/>
      <c r="O17" s="115"/>
      <c r="P17" s="46"/>
      <c r="Q17" s="46"/>
      <c r="R17" s="46"/>
      <c r="S17" s="46"/>
      <c r="T17" s="46"/>
      <c r="U17" s="46"/>
      <c r="V17" s="46"/>
      <c r="W17" s="46"/>
    </row>
    <row r="18" spans="1:23" ht="15.75" x14ac:dyDescent="0.3">
      <c r="A18" s="297"/>
      <c r="B18" s="310"/>
      <c r="C18" s="203"/>
      <c r="D18" s="201"/>
      <c r="E18" s="201"/>
      <c r="F18" s="201"/>
      <c r="G18" s="201"/>
      <c r="H18" s="57"/>
      <c r="I18" s="51"/>
      <c r="J18" s="201"/>
      <c r="K18" s="201"/>
      <c r="L18" s="64"/>
      <c r="M18" s="204"/>
      <c r="N18" s="204"/>
      <c r="O18" s="115"/>
      <c r="P18" s="46"/>
      <c r="Q18" s="46"/>
      <c r="R18" s="46"/>
      <c r="S18" s="46"/>
      <c r="T18" s="46"/>
      <c r="U18" s="46"/>
      <c r="V18" s="46"/>
      <c r="W18" s="46"/>
    </row>
    <row r="19" spans="1:23" ht="57" x14ac:dyDescent="0.3">
      <c r="A19" s="297"/>
      <c r="B19" s="310" t="s">
        <v>623</v>
      </c>
      <c r="C19" s="203"/>
      <c r="D19" s="201"/>
      <c r="E19" s="203" t="s">
        <v>644</v>
      </c>
      <c r="F19" s="201" t="s">
        <v>650</v>
      </c>
      <c r="G19" s="201"/>
      <c r="H19" s="57"/>
      <c r="I19" s="51"/>
      <c r="J19" s="201"/>
      <c r="K19" s="201"/>
      <c r="L19" s="64"/>
      <c r="M19" s="204"/>
      <c r="N19" s="204"/>
      <c r="O19" s="115"/>
      <c r="P19" s="46"/>
      <c r="Q19" s="46"/>
      <c r="R19" s="46"/>
      <c r="S19" s="46"/>
      <c r="T19" s="46"/>
      <c r="U19" s="46"/>
      <c r="V19" s="46"/>
      <c r="W19" s="46"/>
    </row>
    <row r="20" spans="1:23" ht="28.5" x14ac:dyDescent="0.3">
      <c r="A20" s="297"/>
      <c r="B20" s="310"/>
      <c r="C20" s="203"/>
      <c r="D20" s="201"/>
      <c r="E20" s="203" t="s">
        <v>645</v>
      </c>
      <c r="F20" s="201"/>
      <c r="G20" s="201"/>
      <c r="H20" s="57"/>
      <c r="I20" s="51"/>
      <c r="J20" s="201"/>
      <c r="K20" s="201"/>
      <c r="L20" s="64"/>
      <c r="M20" s="204"/>
      <c r="N20" s="204"/>
      <c r="O20" s="115"/>
      <c r="P20" s="46"/>
      <c r="Q20" s="46"/>
      <c r="R20" s="46"/>
      <c r="S20" s="46"/>
      <c r="T20" s="46"/>
      <c r="U20" s="46"/>
      <c r="V20" s="46"/>
      <c r="W20" s="46"/>
    </row>
    <row r="21" spans="1:23" ht="42.75" x14ac:dyDescent="0.3">
      <c r="A21" s="297"/>
      <c r="B21" s="310"/>
      <c r="C21" s="203"/>
      <c r="D21" s="201"/>
      <c r="E21" s="223" t="s">
        <v>646</v>
      </c>
      <c r="F21" s="201" t="s">
        <v>651</v>
      </c>
      <c r="G21" s="201"/>
      <c r="H21" s="57"/>
      <c r="I21" s="51"/>
      <c r="J21" s="201"/>
      <c r="K21" s="201"/>
      <c r="L21" s="64"/>
      <c r="M21" s="204"/>
      <c r="N21" s="204"/>
      <c r="O21" s="115"/>
      <c r="P21" s="46"/>
      <c r="Q21" s="46"/>
      <c r="R21" s="46"/>
      <c r="S21" s="46"/>
      <c r="T21" s="46"/>
      <c r="U21" s="46"/>
      <c r="V21" s="46"/>
      <c r="W21" s="46"/>
    </row>
    <row r="22" spans="1:23" ht="15.75" x14ac:dyDescent="0.3">
      <c r="A22" s="297"/>
      <c r="B22" s="310"/>
      <c r="C22" s="203"/>
      <c r="D22" s="201"/>
      <c r="E22" s="201"/>
      <c r="F22" s="201"/>
      <c r="G22" s="201"/>
      <c r="H22" s="57"/>
      <c r="I22" s="51"/>
      <c r="J22" s="201"/>
      <c r="K22" s="201"/>
      <c r="L22" s="64"/>
      <c r="M22" s="204"/>
      <c r="N22" s="204"/>
      <c r="O22" s="115"/>
      <c r="P22" s="46"/>
      <c r="Q22" s="46"/>
      <c r="R22" s="46"/>
      <c r="S22" s="46"/>
      <c r="T22" s="46"/>
      <c r="U22" s="46"/>
      <c r="V22" s="46"/>
      <c r="W22" s="46"/>
    </row>
    <row r="23" spans="1:23" ht="15.75" x14ac:dyDescent="0.3">
      <c r="A23" s="297"/>
      <c r="B23" s="333" t="s">
        <v>624</v>
      </c>
      <c r="C23" s="203"/>
      <c r="D23" s="201"/>
      <c r="E23" s="203"/>
      <c r="F23" s="201"/>
      <c r="G23" s="201"/>
      <c r="H23" s="57"/>
      <c r="I23" s="51"/>
      <c r="J23" s="201"/>
      <c r="K23" s="201"/>
      <c r="L23" s="64"/>
      <c r="M23" s="204"/>
      <c r="N23" s="204"/>
      <c r="O23" s="115"/>
      <c r="P23" s="46"/>
      <c r="Q23" s="46"/>
      <c r="R23" s="46"/>
      <c r="S23" s="46"/>
      <c r="T23" s="46"/>
      <c r="U23" s="46"/>
      <c r="V23" s="46"/>
      <c r="W23" s="46"/>
    </row>
    <row r="24" spans="1:23" ht="15.75" x14ac:dyDescent="0.3">
      <c r="A24" s="297"/>
      <c r="B24" s="334"/>
      <c r="C24" s="203"/>
      <c r="D24" s="201"/>
      <c r="E24" s="203"/>
      <c r="F24" s="201"/>
      <c r="G24" s="201"/>
      <c r="H24" s="57"/>
      <c r="I24" s="51"/>
      <c r="J24" s="201"/>
      <c r="K24" s="201"/>
      <c r="L24" s="64"/>
      <c r="M24" s="204"/>
      <c r="N24" s="204"/>
      <c r="O24" s="115"/>
      <c r="P24" s="46"/>
      <c r="Q24" s="46"/>
      <c r="R24" s="46"/>
      <c r="S24" s="46"/>
      <c r="T24" s="46"/>
      <c r="U24" s="46"/>
      <c r="V24" s="46"/>
      <c r="W24" s="46"/>
    </row>
    <row r="25" spans="1:23" ht="15.75" x14ac:dyDescent="0.3">
      <c r="A25" s="297"/>
      <c r="B25" s="334"/>
      <c r="C25" s="203"/>
      <c r="D25" s="201"/>
      <c r="E25" s="203"/>
      <c r="F25" s="201"/>
      <c r="G25" s="201"/>
      <c r="H25" s="57"/>
      <c r="I25" s="51"/>
      <c r="J25" s="201"/>
      <c r="K25" s="201"/>
      <c r="L25" s="64"/>
      <c r="M25" s="204"/>
      <c r="N25" s="204"/>
      <c r="O25" s="115"/>
      <c r="P25" s="46"/>
      <c r="Q25" s="46"/>
      <c r="R25" s="46"/>
      <c r="S25" s="46"/>
      <c r="T25" s="46"/>
      <c r="U25" s="46"/>
      <c r="V25" s="46"/>
      <c r="W25" s="46"/>
    </row>
    <row r="26" spans="1:23" ht="15.75" x14ac:dyDescent="0.3">
      <c r="A26" s="297"/>
      <c r="B26" s="335"/>
      <c r="C26" s="203"/>
      <c r="D26" s="201"/>
      <c r="E26" s="201"/>
      <c r="F26" s="201"/>
      <c r="G26" s="201"/>
      <c r="H26" s="57"/>
      <c r="I26" s="51"/>
      <c r="J26" s="201"/>
      <c r="K26" s="201"/>
      <c r="L26" s="64"/>
      <c r="M26" s="204"/>
      <c r="N26" s="204"/>
      <c r="O26" s="115"/>
      <c r="P26" s="46"/>
      <c r="Q26" s="46"/>
      <c r="R26" s="46"/>
      <c r="S26" s="46"/>
      <c r="T26" s="46"/>
      <c r="U26" s="46"/>
      <c r="V26" s="46"/>
      <c r="W26" s="46"/>
    </row>
    <row r="27" spans="1:23" ht="15.75" x14ac:dyDescent="0.3">
      <c r="A27" s="297"/>
      <c r="B27" s="310" t="s">
        <v>647</v>
      </c>
      <c r="C27" s="203"/>
      <c r="D27" s="201"/>
      <c r="E27" s="223" t="s">
        <v>648</v>
      </c>
      <c r="F27" s="201"/>
      <c r="G27" s="201"/>
      <c r="H27" s="57"/>
      <c r="I27" s="51"/>
      <c r="J27" s="201"/>
      <c r="K27" s="201"/>
      <c r="L27" s="64"/>
      <c r="M27" s="204"/>
      <c r="N27" s="204"/>
      <c r="O27" s="115"/>
      <c r="P27" s="46"/>
      <c r="Q27" s="46"/>
      <c r="R27" s="46"/>
      <c r="S27" s="46"/>
      <c r="T27" s="46"/>
      <c r="U27" s="46"/>
      <c r="V27" s="46"/>
      <c r="W27" s="46"/>
    </row>
    <row r="28" spans="1:23" ht="15.75" x14ac:dyDescent="0.3">
      <c r="A28" s="297"/>
      <c r="B28" s="310"/>
      <c r="C28" s="203"/>
      <c r="D28" s="201"/>
      <c r="E28" s="201" t="s">
        <v>652</v>
      </c>
      <c r="F28" s="201"/>
      <c r="G28" s="201"/>
      <c r="H28" s="57"/>
      <c r="I28" s="51"/>
      <c r="J28" s="201"/>
      <c r="K28" s="201"/>
      <c r="L28" s="64"/>
      <c r="M28" s="204"/>
      <c r="N28" s="204"/>
      <c r="O28" s="115"/>
      <c r="P28" s="46"/>
      <c r="Q28" s="46"/>
      <c r="R28" s="46"/>
      <c r="S28" s="46"/>
      <c r="T28" s="46"/>
      <c r="U28" s="46"/>
      <c r="V28" s="46"/>
      <c r="W28" s="46"/>
    </row>
    <row r="29" spans="1:23" ht="15.75" x14ac:dyDescent="0.3">
      <c r="A29" s="297"/>
      <c r="B29" s="310"/>
      <c r="C29" s="203"/>
      <c r="D29" s="201"/>
      <c r="E29" s="201"/>
      <c r="F29" s="201"/>
      <c r="G29" s="201"/>
      <c r="H29" s="57"/>
      <c r="I29" s="51"/>
      <c r="J29" s="201"/>
      <c r="K29" s="201"/>
      <c r="L29" s="64"/>
      <c r="M29" s="204"/>
      <c r="N29" s="204"/>
      <c r="O29" s="115"/>
      <c r="P29" s="46"/>
      <c r="Q29" s="46"/>
      <c r="R29" s="46"/>
      <c r="S29" s="46"/>
      <c r="T29" s="46"/>
      <c r="U29" s="46"/>
      <c r="V29" s="46"/>
      <c r="W29" s="46"/>
    </row>
    <row r="30" spans="1:23" ht="15.75" x14ac:dyDescent="0.3">
      <c r="A30" s="297"/>
      <c r="B30" s="310"/>
      <c r="C30" s="203"/>
      <c r="D30" s="201"/>
      <c r="E30" s="201"/>
      <c r="F30" s="201"/>
      <c r="G30" s="201"/>
      <c r="H30" s="57"/>
      <c r="I30" s="51"/>
      <c r="J30" s="201"/>
      <c r="K30" s="201"/>
      <c r="L30" s="64"/>
      <c r="M30" s="204"/>
      <c r="N30" s="204"/>
      <c r="O30" s="115"/>
      <c r="P30" s="46"/>
      <c r="Q30" s="46"/>
      <c r="R30" s="46"/>
      <c r="S30" s="46"/>
      <c r="T30" s="46"/>
      <c r="U30" s="46"/>
      <c r="V30" s="46"/>
      <c r="W30" s="46"/>
    </row>
    <row r="32" spans="1:23" x14ac:dyDescent="0.15">
      <c r="C32" s="224"/>
    </row>
    <row r="33" spans="3:12" x14ac:dyDescent="0.15">
      <c r="C33" s="224"/>
      <c r="I33" s="46"/>
    </row>
    <row r="34" spans="3:12" x14ac:dyDescent="0.15">
      <c r="I34" s="46"/>
    </row>
    <row r="36" spans="3:12" x14ac:dyDescent="0.15">
      <c r="L36" s="225"/>
    </row>
    <row r="37" spans="3:12" x14ac:dyDescent="0.15">
      <c r="D37" s="116"/>
    </row>
    <row r="38" spans="3:12" x14ac:dyDescent="0.15">
      <c r="C38" s="226"/>
    </row>
    <row r="39" spans="3:12" x14ac:dyDescent="0.15">
      <c r="C39" s="226"/>
    </row>
    <row r="44" spans="3:12" x14ac:dyDescent="0.15">
      <c r="D44" s="116"/>
    </row>
  </sheetData>
  <mergeCells count="9">
    <mergeCell ref="A1:F1"/>
    <mergeCell ref="A3:A30"/>
    <mergeCell ref="B3:B6"/>
    <mergeCell ref="B7:B10"/>
    <mergeCell ref="B11:B14"/>
    <mergeCell ref="B15:B18"/>
    <mergeCell ref="B19:B22"/>
    <mergeCell ref="B23:B26"/>
    <mergeCell ref="B27:B30"/>
  </mergeCells>
  <phoneticPr fontId="3" type="noConversion"/>
  <dataValidations count="2">
    <dataValidation type="list" allowBlank="1" showInputMessage="1" showErrorMessage="1" sqref="K3:K30">
      <formula1>"刚提出,正在解决中,已关闭"</formula1>
    </dataValidation>
    <dataValidation type="list" allowBlank="1" showInputMessage="1" showErrorMessage="1" sqref="D3:D30">
      <formula1>"需求变更,范围变化,人员配置,进度变化,预算超支"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"/>
  <sheetViews>
    <sheetView view="pageBreakPreview" zoomScaleNormal="175" zoomScaleSheetLayoutView="100" workbookViewId="0">
      <pane xSplit="1" ySplit="4" topLeftCell="Z5" activePane="bottomRight" state="frozen"/>
      <selection pane="topRight" activeCell="B1" sqref="B1"/>
      <selection pane="bottomLeft" activeCell="A5" sqref="A5"/>
      <selection pane="bottomRight" activeCell="AA31" sqref="AA31"/>
    </sheetView>
  </sheetViews>
  <sheetFormatPr defaultRowHeight="13.5" x14ac:dyDescent="0.15"/>
  <cols>
    <col min="1" max="1" width="7.5" style="71" customWidth="1"/>
    <col min="2" max="2" width="4.625" style="46" hidden="1" customWidth="1"/>
    <col min="3" max="3" width="28.625" style="46" hidden="1" customWidth="1"/>
    <col min="4" max="4" width="6.625" style="46" hidden="1" customWidth="1"/>
    <col min="5" max="5" width="18.625" style="46" hidden="1" customWidth="1"/>
    <col min="6" max="6" width="15.625" style="46" hidden="1" customWidth="1"/>
    <col min="7" max="7" width="10.625" style="46" hidden="1" customWidth="1"/>
    <col min="8" max="8" width="27.75" style="46" hidden="1" customWidth="1"/>
    <col min="9" max="9" width="4.625" style="46" hidden="1" customWidth="1"/>
    <col min="10" max="10" width="28.625" style="46" hidden="1" customWidth="1"/>
    <col min="11" max="11" width="6.625" style="46" hidden="1" customWidth="1"/>
    <col min="12" max="12" width="18.625" style="46" hidden="1" customWidth="1"/>
    <col min="13" max="13" width="15.625" style="46" hidden="1" customWidth="1"/>
    <col min="14" max="14" width="4.625" style="46" hidden="1" customWidth="1"/>
    <col min="15" max="15" width="28.625" style="46" hidden="1" customWidth="1"/>
    <col min="16" max="16" width="6.625" style="46" hidden="1" customWidth="1"/>
    <col min="17" max="17" width="9.75" style="46" hidden="1" customWidth="1"/>
    <col min="18" max="18" width="14.375" style="46" hidden="1" customWidth="1"/>
    <col min="19" max="19" width="10.625" style="46" hidden="1" customWidth="1"/>
    <col min="20" max="20" width="17.625" style="46" hidden="1" customWidth="1"/>
    <col min="21" max="21" width="8.875" style="46" hidden="1" customWidth="1"/>
    <col min="22" max="22" width="28.625" style="46" hidden="1" customWidth="1"/>
    <col min="23" max="23" width="6.625" style="46" hidden="1" customWidth="1"/>
    <col min="24" max="24" width="18.625" style="46" hidden="1" customWidth="1"/>
    <col min="25" max="25" width="15.625" style="46" hidden="1" customWidth="1"/>
    <col min="26" max="26" width="3.75" style="46" customWidth="1"/>
    <col min="27" max="27" width="27.5" style="46" customWidth="1"/>
    <col min="28" max="28" width="5.5" style="46" customWidth="1"/>
    <col min="29" max="29" width="7.25" style="46" customWidth="1"/>
    <col min="30" max="30" width="12.75" style="46" customWidth="1"/>
    <col min="31" max="31" width="12.625" style="46" customWidth="1"/>
    <col min="32" max="32" width="3.75" style="46" customWidth="1"/>
    <col min="33" max="33" width="28.625" style="46" customWidth="1"/>
    <col min="34" max="34" width="6.625" style="46" customWidth="1"/>
    <col min="35" max="35" width="7.25" style="46" customWidth="1"/>
    <col min="36" max="36" width="15.625" style="46" customWidth="1"/>
    <col min="37" max="16384" width="9" style="46"/>
  </cols>
  <sheetData>
    <row r="1" spans="1:36" s="44" customFormat="1" ht="26.25" customHeight="1" thickBot="1" x14ac:dyDescent="0.2">
      <c r="A1" s="340" t="s">
        <v>510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  <c r="AB1" s="340"/>
      <c r="AC1" s="340"/>
      <c r="AD1" s="340"/>
      <c r="AE1" s="340"/>
      <c r="AF1" s="340"/>
      <c r="AG1" s="340"/>
      <c r="AH1" s="340"/>
      <c r="AI1" s="340"/>
      <c r="AJ1" s="340"/>
    </row>
    <row r="2" spans="1:36" s="70" customFormat="1" ht="15" customHeight="1" x14ac:dyDescent="0.15">
      <c r="A2" s="336" t="s">
        <v>511</v>
      </c>
      <c r="B2" s="338" t="s">
        <v>512</v>
      </c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 t="s">
        <v>513</v>
      </c>
      <c r="O2" s="338"/>
      <c r="P2" s="338"/>
      <c r="Q2" s="338"/>
      <c r="R2" s="338"/>
      <c r="S2" s="338"/>
      <c r="T2" s="338"/>
      <c r="U2" s="338"/>
      <c r="V2" s="338"/>
      <c r="W2" s="338"/>
      <c r="X2" s="338"/>
      <c r="Y2" s="338"/>
      <c r="Z2" s="338" t="s">
        <v>708</v>
      </c>
      <c r="AA2" s="338"/>
      <c r="AB2" s="338"/>
      <c r="AC2" s="338"/>
      <c r="AD2" s="338"/>
      <c r="AE2" s="338"/>
      <c r="AF2" s="338"/>
      <c r="AG2" s="338"/>
      <c r="AH2" s="338"/>
      <c r="AI2" s="338"/>
      <c r="AJ2" s="341"/>
    </row>
    <row r="3" spans="1:36" s="70" customFormat="1" ht="15" customHeight="1" x14ac:dyDescent="0.15">
      <c r="A3" s="337"/>
      <c r="B3" s="339" t="s">
        <v>514</v>
      </c>
      <c r="C3" s="339"/>
      <c r="D3" s="339"/>
      <c r="E3" s="339"/>
      <c r="F3" s="339"/>
      <c r="G3" s="339"/>
      <c r="H3" s="339"/>
      <c r="I3" s="339" t="s">
        <v>515</v>
      </c>
      <c r="J3" s="339"/>
      <c r="K3" s="339"/>
      <c r="L3" s="339"/>
      <c r="M3" s="339"/>
      <c r="N3" s="339" t="s">
        <v>514</v>
      </c>
      <c r="O3" s="339"/>
      <c r="P3" s="339"/>
      <c r="Q3" s="339"/>
      <c r="R3" s="339"/>
      <c r="S3" s="339"/>
      <c r="T3" s="261"/>
      <c r="U3" s="339" t="s">
        <v>515</v>
      </c>
      <c r="V3" s="339"/>
      <c r="W3" s="339"/>
      <c r="X3" s="339"/>
      <c r="Y3" s="339"/>
      <c r="Z3" s="339" t="s">
        <v>514</v>
      </c>
      <c r="AA3" s="339"/>
      <c r="AB3" s="339"/>
      <c r="AC3" s="339"/>
      <c r="AD3" s="339"/>
      <c r="AE3" s="339"/>
      <c r="AF3" s="339" t="s">
        <v>515</v>
      </c>
      <c r="AG3" s="339"/>
      <c r="AH3" s="339"/>
      <c r="AI3" s="339"/>
      <c r="AJ3" s="342"/>
    </row>
    <row r="4" spans="1:36" s="70" customFormat="1" ht="15" customHeight="1" x14ac:dyDescent="0.15">
      <c r="A4" s="337"/>
      <c r="B4" s="261" t="s">
        <v>516</v>
      </c>
      <c r="C4" s="261" t="s">
        <v>517</v>
      </c>
      <c r="D4" s="261" t="s">
        <v>518</v>
      </c>
      <c r="E4" s="261" t="s">
        <v>519</v>
      </c>
      <c r="F4" s="261" t="s">
        <v>520</v>
      </c>
      <c r="G4" s="261" t="s">
        <v>521</v>
      </c>
      <c r="H4" s="261" t="s">
        <v>522</v>
      </c>
      <c r="I4" s="261" t="s">
        <v>516</v>
      </c>
      <c r="J4" s="261" t="s">
        <v>517</v>
      </c>
      <c r="K4" s="261" t="s">
        <v>518</v>
      </c>
      <c r="L4" s="261" t="s">
        <v>519</v>
      </c>
      <c r="M4" s="261" t="s">
        <v>520</v>
      </c>
      <c r="N4" s="261" t="s">
        <v>516</v>
      </c>
      <c r="O4" s="261" t="s">
        <v>517</v>
      </c>
      <c r="P4" s="261" t="s">
        <v>518</v>
      </c>
      <c r="Q4" s="261" t="s">
        <v>519</v>
      </c>
      <c r="R4" s="261" t="s">
        <v>520</v>
      </c>
      <c r="S4" s="261" t="s">
        <v>521</v>
      </c>
      <c r="T4" s="261" t="s">
        <v>523</v>
      </c>
      <c r="U4" s="261" t="s">
        <v>499</v>
      </c>
      <c r="V4" s="261" t="s">
        <v>500</v>
      </c>
      <c r="W4" s="261" t="s">
        <v>501</v>
      </c>
      <c r="X4" s="261" t="s">
        <v>502</v>
      </c>
      <c r="Y4" s="261" t="s">
        <v>503</v>
      </c>
      <c r="Z4" s="261" t="s">
        <v>499</v>
      </c>
      <c r="AA4" s="261" t="s">
        <v>500</v>
      </c>
      <c r="AB4" s="261" t="s">
        <v>501</v>
      </c>
      <c r="AC4" s="261" t="s">
        <v>502</v>
      </c>
      <c r="AD4" s="261" t="s">
        <v>503</v>
      </c>
      <c r="AE4" s="261" t="s">
        <v>504</v>
      </c>
      <c r="AF4" s="261" t="s">
        <v>499</v>
      </c>
      <c r="AG4" s="261" t="s">
        <v>500</v>
      </c>
      <c r="AH4" s="261" t="s">
        <v>501</v>
      </c>
      <c r="AI4" s="261" t="s">
        <v>502</v>
      </c>
      <c r="AJ4" s="262" t="s">
        <v>503</v>
      </c>
    </row>
    <row r="5" spans="1:36" ht="27" customHeight="1" x14ac:dyDescent="0.15">
      <c r="A5" s="343" t="s">
        <v>524</v>
      </c>
      <c r="B5" s="203">
        <v>1</v>
      </c>
      <c r="C5" s="203" t="s">
        <v>525</v>
      </c>
      <c r="D5" s="201" t="s">
        <v>526</v>
      </c>
      <c r="E5" s="201" t="s">
        <v>527</v>
      </c>
      <c r="F5" s="201" t="s">
        <v>528</v>
      </c>
      <c r="G5" s="205" t="s">
        <v>373</v>
      </c>
      <c r="H5" s="201" t="s">
        <v>529</v>
      </c>
      <c r="I5" s="203">
        <v>1</v>
      </c>
      <c r="J5" s="203" t="s">
        <v>530</v>
      </c>
      <c r="K5" s="201" t="s">
        <v>531</v>
      </c>
      <c r="L5" s="201" t="s">
        <v>532</v>
      </c>
      <c r="M5" s="201" t="s">
        <v>533</v>
      </c>
      <c r="N5" s="203">
        <v>1</v>
      </c>
      <c r="O5" s="203" t="s">
        <v>530</v>
      </c>
      <c r="P5" s="201" t="s">
        <v>531</v>
      </c>
      <c r="Q5" s="201" t="s">
        <v>532</v>
      </c>
      <c r="R5" s="201" t="s">
        <v>533</v>
      </c>
      <c r="S5" s="202" t="s">
        <v>317</v>
      </c>
      <c r="T5" s="201"/>
      <c r="U5" s="203">
        <v>1</v>
      </c>
      <c r="V5" s="203" t="s">
        <v>534</v>
      </c>
      <c r="W5" s="201" t="s">
        <v>531</v>
      </c>
      <c r="X5" s="201" t="s">
        <v>532</v>
      </c>
      <c r="Y5" s="201" t="s">
        <v>535</v>
      </c>
      <c r="Z5" s="245">
        <v>1</v>
      </c>
      <c r="AA5" s="246" t="s">
        <v>680</v>
      </c>
      <c r="AB5" s="201" t="s">
        <v>681</v>
      </c>
      <c r="AC5" s="201" t="s">
        <v>682</v>
      </c>
      <c r="AD5" s="245" t="s">
        <v>683</v>
      </c>
      <c r="AE5" s="256" t="s">
        <v>381</v>
      </c>
      <c r="AF5" s="245">
        <v>1</v>
      </c>
      <c r="AG5" s="246" t="s">
        <v>684</v>
      </c>
      <c r="AH5" s="201" t="s">
        <v>681</v>
      </c>
      <c r="AI5" s="201" t="s">
        <v>682</v>
      </c>
      <c r="AJ5" s="277" t="s">
        <v>686</v>
      </c>
    </row>
    <row r="6" spans="1:36" ht="26.25" customHeight="1" x14ac:dyDescent="0.15">
      <c r="A6" s="343"/>
      <c r="B6" s="203">
        <v>2</v>
      </c>
      <c r="C6" s="203" t="s">
        <v>536</v>
      </c>
      <c r="D6" s="201" t="s">
        <v>537</v>
      </c>
      <c r="E6" s="201" t="s">
        <v>538</v>
      </c>
      <c r="F6" s="201" t="s">
        <v>539</v>
      </c>
      <c r="G6" s="205"/>
      <c r="H6" s="201" t="s">
        <v>540</v>
      </c>
      <c r="I6" s="203">
        <v>2</v>
      </c>
      <c r="J6" s="203" t="s">
        <v>541</v>
      </c>
      <c r="K6" s="201" t="s">
        <v>542</v>
      </c>
      <c r="L6" s="201" t="s">
        <v>543</v>
      </c>
      <c r="M6" s="201" t="s">
        <v>544</v>
      </c>
      <c r="N6" s="203">
        <v>2</v>
      </c>
      <c r="O6" s="203" t="s">
        <v>541</v>
      </c>
      <c r="P6" s="201" t="s">
        <v>542</v>
      </c>
      <c r="Q6" s="201" t="s">
        <v>543</v>
      </c>
      <c r="R6" s="201" t="s">
        <v>544</v>
      </c>
      <c r="S6" s="202" t="s">
        <v>317</v>
      </c>
      <c r="T6" s="201"/>
      <c r="U6" s="203">
        <v>2</v>
      </c>
      <c r="V6" s="203" t="s">
        <v>545</v>
      </c>
      <c r="W6" s="201" t="s">
        <v>546</v>
      </c>
      <c r="X6" s="201" t="s">
        <v>543</v>
      </c>
      <c r="Y6" s="201" t="s">
        <v>382</v>
      </c>
      <c r="Z6" s="203">
        <v>2</v>
      </c>
      <c r="AA6" s="203" t="s">
        <v>687</v>
      </c>
      <c r="AB6" s="201" t="s">
        <v>349</v>
      </c>
      <c r="AC6" s="201" t="s">
        <v>348</v>
      </c>
      <c r="AD6" s="201" t="s">
        <v>674</v>
      </c>
      <c r="AE6" s="228" t="s">
        <v>317</v>
      </c>
      <c r="AF6" s="203">
        <v>2</v>
      </c>
      <c r="AG6" s="160" t="s">
        <v>688</v>
      </c>
      <c r="AH6" s="201" t="s">
        <v>349</v>
      </c>
      <c r="AI6" s="201" t="s">
        <v>348</v>
      </c>
      <c r="AJ6" s="57" t="s">
        <v>689</v>
      </c>
    </row>
    <row r="7" spans="1:36" ht="26.25" customHeight="1" x14ac:dyDescent="0.15">
      <c r="A7" s="343"/>
      <c r="B7" s="203">
        <v>3</v>
      </c>
      <c r="C7" s="203"/>
      <c r="D7" s="201"/>
      <c r="E7" s="201"/>
      <c r="F7" s="201"/>
      <c r="G7" s="205"/>
      <c r="H7" s="201"/>
      <c r="I7" s="203">
        <v>3</v>
      </c>
      <c r="J7" s="203" t="s">
        <v>547</v>
      </c>
      <c r="K7" s="201" t="s">
        <v>543</v>
      </c>
      <c r="L7" s="201"/>
      <c r="M7" s="201" t="s">
        <v>351</v>
      </c>
      <c r="N7" s="203">
        <v>3</v>
      </c>
      <c r="O7" s="203" t="s">
        <v>547</v>
      </c>
      <c r="P7" s="201" t="s">
        <v>543</v>
      </c>
      <c r="Q7" s="201" t="s">
        <v>538</v>
      </c>
      <c r="R7" s="201" t="s">
        <v>351</v>
      </c>
      <c r="S7" s="202" t="s">
        <v>317</v>
      </c>
      <c r="T7" s="201"/>
      <c r="U7" s="203">
        <v>3</v>
      </c>
      <c r="V7" s="203" t="s">
        <v>548</v>
      </c>
      <c r="W7" s="201" t="s">
        <v>531</v>
      </c>
      <c r="X7" s="201" t="s">
        <v>532</v>
      </c>
      <c r="Y7" s="201" t="s">
        <v>383</v>
      </c>
      <c r="Z7" s="203">
        <v>4</v>
      </c>
      <c r="AA7" s="203" t="s">
        <v>690</v>
      </c>
      <c r="AB7" s="201" t="s">
        <v>675</v>
      </c>
      <c r="AC7" s="201" t="s">
        <v>349</v>
      </c>
      <c r="AD7" s="201" t="s">
        <v>673</v>
      </c>
      <c r="AE7" s="256" t="s">
        <v>381</v>
      </c>
      <c r="AF7" s="203">
        <v>4</v>
      </c>
      <c r="AG7" s="203" t="s">
        <v>691</v>
      </c>
      <c r="AH7" s="201" t="s">
        <v>349</v>
      </c>
      <c r="AI7" s="201" t="s">
        <v>675</v>
      </c>
      <c r="AJ7" s="57" t="s">
        <v>685</v>
      </c>
    </row>
    <row r="8" spans="1:36" ht="26.25" customHeight="1" x14ac:dyDescent="0.15">
      <c r="A8" s="343"/>
      <c r="B8" s="203"/>
      <c r="C8" s="203"/>
      <c r="D8" s="201"/>
      <c r="E8" s="201"/>
      <c r="F8" s="201"/>
      <c r="G8" s="205"/>
      <c r="H8" s="201"/>
      <c r="I8" s="203"/>
      <c r="J8" s="203"/>
      <c r="K8" s="201"/>
      <c r="L8" s="201"/>
      <c r="M8" s="201"/>
      <c r="N8" s="203"/>
      <c r="O8" s="203"/>
      <c r="P8" s="201"/>
      <c r="Q8" s="201"/>
      <c r="R8" s="201"/>
      <c r="S8" s="202"/>
      <c r="T8" s="201"/>
      <c r="U8" s="203"/>
      <c r="V8" s="203"/>
      <c r="W8" s="201"/>
      <c r="X8" s="201"/>
      <c r="Y8" s="201"/>
      <c r="Z8" s="203">
        <v>5</v>
      </c>
      <c r="AA8" s="203" t="s">
        <v>692</v>
      </c>
      <c r="AB8" s="203" t="s">
        <v>349</v>
      </c>
      <c r="AC8" s="203" t="s">
        <v>348</v>
      </c>
      <c r="AD8" s="201" t="s">
        <v>676</v>
      </c>
      <c r="AF8" s="203">
        <v>5</v>
      </c>
      <c r="AG8" s="203" t="s">
        <v>693</v>
      </c>
      <c r="AH8" s="203" t="s">
        <v>349</v>
      </c>
      <c r="AI8" s="203" t="s">
        <v>348</v>
      </c>
      <c r="AJ8" s="57" t="s">
        <v>694</v>
      </c>
    </row>
    <row r="9" spans="1:36" ht="26.25" customHeight="1" x14ac:dyDescent="0.15">
      <c r="A9" s="343"/>
      <c r="B9" s="203"/>
      <c r="C9" s="203"/>
      <c r="D9" s="201"/>
      <c r="E9" s="201"/>
      <c r="F9" s="201"/>
      <c r="G9" s="205"/>
      <c r="H9" s="201"/>
      <c r="I9" s="203"/>
      <c r="J9" s="203"/>
      <c r="K9" s="201"/>
      <c r="L9" s="201"/>
      <c r="M9" s="201"/>
      <c r="N9" s="203"/>
      <c r="O9" s="203"/>
      <c r="P9" s="201"/>
      <c r="Q9" s="201"/>
      <c r="R9" s="201"/>
      <c r="S9" s="202"/>
      <c r="T9" s="201"/>
      <c r="U9" s="203"/>
      <c r="V9" s="203"/>
      <c r="W9" s="201"/>
      <c r="X9" s="201"/>
      <c r="Y9" s="201"/>
      <c r="Z9" s="203">
        <v>6</v>
      </c>
      <c r="AA9" s="203" t="s">
        <v>695</v>
      </c>
      <c r="AB9" s="203"/>
      <c r="AC9" s="203"/>
      <c r="AD9" s="247"/>
      <c r="AE9" s="228"/>
      <c r="AF9" s="203">
        <v>6</v>
      </c>
      <c r="AG9" s="263" t="s">
        <v>696</v>
      </c>
      <c r="AH9" s="203" t="s">
        <v>349</v>
      </c>
      <c r="AI9" s="203" t="s">
        <v>348</v>
      </c>
      <c r="AJ9" s="57" t="s">
        <v>694</v>
      </c>
    </row>
    <row r="10" spans="1:36" ht="26.25" customHeight="1" x14ac:dyDescent="0.15">
      <c r="A10" s="343"/>
      <c r="B10" s="203"/>
      <c r="C10" s="203"/>
      <c r="D10" s="201"/>
      <c r="E10" s="201"/>
      <c r="F10" s="201"/>
      <c r="G10" s="205"/>
      <c r="H10" s="201"/>
      <c r="I10" s="203"/>
      <c r="J10" s="203"/>
      <c r="K10" s="201"/>
      <c r="L10" s="201"/>
      <c r="M10" s="201"/>
      <c r="N10" s="203"/>
      <c r="O10" s="203"/>
      <c r="P10" s="201"/>
      <c r="Q10" s="201"/>
      <c r="R10" s="201"/>
      <c r="S10" s="202"/>
      <c r="T10" s="201"/>
      <c r="U10" s="203"/>
      <c r="V10" s="203"/>
      <c r="W10" s="201"/>
      <c r="X10" s="201"/>
      <c r="Y10" s="201"/>
      <c r="Z10" s="203"/>
      <c r="AA10" s="204"/>
      <c r="AB10" s="201"/>
      <c r="AC10" s="201"/>
      <c r="AD10" s="247"/>
      <c r="AE10" s="51"/>
      <c r="AF10" s="203">
        <v>7</v>
      </c>
      <c r="AG10" s="203" t="s">
        <v>697</v>
      </c>
      <c r="AH10" s="203" t="s">
        <v>348</v>
      </c>
      <c r="AI10" s="203" t="s">
        <v>349</v>
      </c>
      <c r="AJ10" s="278">
        <v>43235</v>
      </c>
    </row>
    <row r="11" spans="1:36" ht="26.25" customHeight="1" x14ac:dyDescent="0.15">
      <c r="A11" s="343"/>
      <c r="B11" s="203"/>
      <c r="C11" s="203"/>
      <c r="D11" s="201"/>
      <c r="E11" s="201"/>
      <c r="F11" s="201"/>
      <c r="G11" s="205"/>
      <c r="H11" s="201"/>
      <c r="I11" s="203"/>
      <c r="J11" s="203"/>
      <c r="K11" s="201"/>
      <c r="L11" s="201"/>
      <c r="M11" s="201"/>
      <c r="N11" s="203"/>
      <c r="O11" s="203"/>
      <c r="P11" s="201"/>
      <c r="Q11" s="201"/>
      <c r="R11" s="201"/>
      <c r="S11" s="202"/>
      <c r="T11" s="201"/>
      <c r="U11" s="203"/>
      <c r="V11" s="203"/>
      <c r="W11" s="201"/>
      <c r="X11" s="201"/>
      <c r="Y11" s="201"/>
      <c r="AA11" s="264" t="s">
        <v>698</v>
      </c>
      <c r="AB11" s="265" t="s">
        <v>349</v>
      </c>
      <c r="AC11" s="265" t="s">
        <v>349</v>
      </c>
      <c r="AD11" s="265" t="s">
        <v>677</v>
      </c>
      <c r="AE11" s="266" t="s">
        <v>317</v>
      </c>
      <c r="AG11" s="204"/>
      <c r="AH11" s="204"/>
      <c r="AI11" s="204"/>
      <c r="AJ11" s="279"/>
    </row>
    <row r="12" spans="1:36" ht="33.75" customHeight="1" x14ac:dyDescent="0.15">
      <c r="A12" s="343"/>
      <c r="B12" s="203">
        <v>4</v>
      </c>
      <c r="C12" s="203"/>
      <c r="D12" s="201"/>
      <c r="E12" s="201"/>
      <c r="F12" s="201"/>
      <c r="G12" s="205"/>
      <c r="H12" s="201"/>
      <c r="I12" s="203">
        <v>4</v>
      </c>
      <c r="J12" s="203"/>
      <c r="K12" s="201"/>
      <c r="L12" s="201"/>
      <c r="M12" s="201"/>
      <c r="N12" s="203">
        <v>4</v>
      </c>
      <c r="O12" s="203"/>
      <c r="P12" s="201"/>
      <c r="Q12" s="201"/>
      <c r="R12" s="201"/>
      <c r="S12" s="201"/>
      <c r="T12" s="201"/>
      <c r="U12" s="203">
        <v>4</v>
      </c>
      <c r="V12" s="203" t="s">
        <v>549</v>
      </c>
      <c r="W12" s="201" t="s">
        <v>546</v>
      </c>
      <c r="X12" s="201" t="s">
        <v>543</v>
      </c>
      <c r="Y12" s="201" t="s">
        <v>384</v>
      </c>
      <c r="Z12" s="204"/>
      <c r="AA12" s="264" t="s">
        <v>678</v>
      </c>
      <c r="AB12" s="264" t="s">
        <v>349</v>
      </c>
      <c r="AC12" s="264" t="s">
        <v>348</v>
      </c>
      <c r="AD12" s="265" t="s">
        <v>679</v>
      </c>
      <c r="AE12" s="267" t="s">
        <v>317</v>
      </c>
      <c r="AG12" s="203"/>
      <c r="AH12" s="203"/>
      <c r="AI12" s="203"/>
      <c r="AJ12" s="57"/>
    </row>
    <row r="13" spans="1:36" ht="38.25" customHeight="1" x14ac:dyDescent="0.15">
      <c r="A13" s="343" t="s">
        <v>272</v>
      </c>
      <c r="B13" s="203"/>
      <c r="C13" s="203" t="s">
        <v>347</v>
      </c>
      <c r="D13" s="201" t="s">
        <v>348</v>
      </c>
      <c r="E13" s="201" t="s">
        <v>349</v>
      </c>
      <c r="F13" s="201" t="s">
        <v>350</v>
      </c>
      <c r="G13" s="205"/>
      <c r="H13" s="201" t="s">
        <v>550</v>
      </c>
      <c r="I13" s="203">
        <v>1</v>
      </c>
      <c r="J13" s="203" t="s">
        <v>551</v>
      </c>
      <c r="K13" s="201" t="s">
        <v>552</v>
      </c>
      <c r="L13" s="201" t="s">
        <v>537</v>
      </c>
      <c r="M13" s="201" t="s">
        <v>553</v>
      </c>
      <c r="N13" s="203"/>
      <c r="O13" s="203"/>
      <c r="P13" s="201"/>
      <c r="Q13" s="201"/>
      <c r="R13" s="201"/>
      <c r="S13" s="201"/>
      <c r="T13" s="201"/>
      <c r="U13" s="203"/>
      <c r="V13" s="203"/>
      <c r="W13" s="201"/>
      <c r="X13" s="201"/>
      <c r="Y13" s="201"/>
      <c r="Z13" s="203"/>
      <c r="AA13" s="264" t="s">
        <v>699</v>
      </c>
      <c r="AB13" s="265" t="s">
        <v>700</v>
      </c>
      <c r="AC13" s="265"/>
      <c r="AD13" s="268"/>
      <c r="AE13" s="269"/>
      <c r="AF13" s="203"/>
      <c r="AH13" s="201"/>
      <c r="AI13" s="201"/>
      <c r="AJ13" s="57"/>
    </row>
    <row r="14" spans="1:36" ht="18.75" customHeight="1" x14ac:dyDescent="0.15">
      <c r="A14" s="343"/>
      <c r="B14" s="203"/>
      <c r="C14" s="203" t="s">
        <v>536</v>
      </c>
      <c r="D14" s="201" t="s">
        <v>537</v>
      </c>
      <c r="E14" s="201" t="s">
        <v>554</v>
      </c>
      <c r="F14" s="201" t="s">
        <v>555</v>
      </c>
      <c r="G14" s="205"/>
      <c r="H14" s="201" t="s">
        <v>556</v>
      </c>
      <c r="I14" s="203">
        <v>2</v>
      </c>
      <c r="J14" s="203" t="s">
        <v>541</v>
      </c>
      <c r="K14" s="201" t="s">
        <v>542</v>
      </c>
      <c r="L14" s="201" t="s">
        <v>543</v>
      </c>
      <c r="M14" s="201" t="s">
        <v>544</v>
      </c>
      <c r="N14" s="203"/>
      <c r="O14" s="203"/>
      <c r="P14" s="201"/>
      <c r="Q14" s="201"/>
      <c r="R14" s="201"/>
      <c r="S14" s="201"/>
      <c r="T14" s="201"/>
      <c r="U14" s="203"/>
      <c r="V14" s="203"/>
      <c r="W14" s="201"/>
      <c r="X14" s="201"/>
      <c r="Y14" s="201"/>
      <c r="Z14" s="203"/>
      <c r="AA14" s="203"/>
      <c r="AB14" s="201"/>
      <c r="AC14" s="201"/>
      <c r="AD14" s="201"/>
      <c r="AE14" s="179"/>
      <c r="AF14" s="203"/>
      <c r="AG14" s="203"/>
      <c r="AH14" s="201"/>
      <c r="AI14" s="201"/>
      <c r="AJ14" s="57"/>
    </row>
    <row r="15" spans="1:36" ht="26.25" customHeight="1" x14ac:dyDescent="0.15">
      <c r="A15" s="343"/>
      <c r="B15" s="203"/>
      <c r="C15" s="203"/>
      <c r="D15" s="201"/>
      <c r="E15" s="201"/>
      <c r="F15" s="201"/>
      <c r="G15" s="205"/>
      <c r="H15" s="201"/>
      <c r="I15" s="203">
        <v>3</v>
      </c>
      <c r="J15" s="203" t="s">
        <v>547</v>
      </c>
      <c r="K15" s="201" t="s">
        <v>543</v>
      </c>
      <c r="L15" s="201"/>
      <c r="M15" s="201" t="s">
        <v>544</v>
      </c>
      <c r="N15" s="203"/>
      <c r="O15" s="203"/>
      <c r="P15" s="201"/>
      <c r="Q15" s="201"/>
      <c r="R15" s="201"/>
      <c r="S15" s="201"/>
      <c r="T15" s="201"/>
      <c r="U15" s="203"/>
      <c r="V15" s="203"/>
      <c r="W15" s="201"/>
      <c r="X15" s="201"/>
      <c r="Y15" s="54"/>
      <c r="Z15" s="203"/>
      <c r="AA15" s="203"/>
      <c r="AB15" s="201"/>
      <c r="AC15" s="201"/>
      <c r="AD15" s="201"/>
      <c r="AE15" s="201"/>
      <c r="AF15" s="203"/>
      <c r="AG15" s="203"/>
      <c r="AH15" s="201"/>
      <c r="AI15" s="201"/>
      <c r="AJ15" s="57"/>
    </row>
    <row r="16" spans="1:36" ht="15" customHeight="1" x14ac:dyDescent="0.15">
      <c r="A16" s="343"/>
      <c r="B16" s="203"/>
      <c r="C16" s="203"/>
      <c r="D16" s="201"/>
      <c r="E16" s="201"/>
      <c r="F16" s="201"/>
      <c r="G16" s="205"/>
      <c r="H16" s="201"/>
      <c r="I16" s="203"/>
      <c r="J16" s="203"/>
      <c r="K16" s="201"/>
      <c r="L16" s="201"/>
      <c r="M16" s="201"/>
      <c r="N16" s="203"/>
      <c r="O16" s="203"/>
      <c r="P16" s="201"/>
      <c r="Q16" s="201"/>
      <c r="R16" s="201"/>
      <c r="S16" s="201"/>
      <c r="T16" s="201"/>
      <c r="U16" s="203"/>
      <c r="V16" s="203"/>
      <c r="W16" s="201"/>
      <c r="X16" s="201"/>
      <c r="Y16" s="201"/>
      <c r="Z16" s="203"/>
      <c r="AA16" s="203"/>
      <c r="AB16" s="201"/>
      <c r="AC16" s="201"/>
      <c r="AD16" s="201"/>
      <c r="AE16" s="201"/>
      <c r="AF16" s="203"/>
      <c r="AG16" s="203"/>
      <c r="AH16" s="201"/>
      <c r="AI16" s="201"/>
      <c r="AJ16" s="57"/>
    </row>
    <row r="17" spans="1:36" ht="15" customHeight="1" x14ac:dyDescent="0.15">
      <c r="A17" s="343" t="s">
        <v>557</v>
      </c>
      <c r="B17" s="203"/>
      <c r="C17" s="203"/>
      <c r="D17" s="260"/>
      <c r="E17" s="201"/>
      <c r="F17" s="201"/>
      <c r="G17" s="205"/>
      <c r="H17" s="201"/>
      <c r="I17" s="203"/>
      <c r="J17" s="203"/>
      <c r="K17" s="201"/>
      <c r="L17" s="201"/>
      <c r="M17" s="201"/>
      <c r="N17" s="203"/>
      <c r="O17" s="203"/>
      <c r="P17" s="201"/>
      <c r="Q17" s="201"/>
      <c r="R17" s="201"/>
      <c r="S17" s="201"/>
      <c r="T17" s="201"/>
      <c r="U17" s="203"/>
      <c r="V17" s="203"/>
      <c r="W17" s="201"/>
      <c r="X17" s="201"/>
      <c r="Y17" s="201"/>
      <c r="Z17" s="203"/>
      <c r="AA17" s="203"/>
      <c r="AB17" s="201"/>
      <c r="AC17" s="201"/>
      <c r="AD17" s="201"/>
      <c r="AE17" s="201"/>
      <c r="AF17" s="203"/>
      <c r="AG17" s="203"/>
      <c r="AH17" s="201"/>
      <c r="AI17" s="201"/>
      <c r="AJ17" s="57"/>
    </row>
    <row r="18" spans="1:36" ht="15" customHeight="1" x14ac:dyDescent="0.15">
      <c r="A18" s="343"/>
      <c r="B18" s="203"/>
      <c r="C18" s="203"/>
      <c r="D18" s="201"/>
      <c r="E18" s="201"/>
      <c r="F18" s="201"/>
      <c r="G18" s="205"/>
      <c r="H18" s="201"/>
      <c r="I18" s="203"/>
      <c r="J18" s="203"/>
      <c r="K18" s="201"/>
      <c r="L18" s="201"/>
      <c r="M18" s="201"/>
      <c r="N18" s="203"/>
      <c r="O18" s="203"/>
      <c r="P18" s="201"/>
      <c r="Q18" s="201"/>
      <c r="R18" s="201"/>
      <c r="S18" s="201"/>
      <c r="T18" s="203"/>
      <c r="U18" s="203"/>
      <c r="V18" s="203"/>
      <c r="W18" s="201"/>
      <c r="X18" s="201"/>
      <c r="Y18" s="201"/>
      <c r="Z18" s="203"/>
      <c r="AA18" s="203"/>
      <c r="AB18" s="201"/>
      <c r="AC18" s="201"/>
      <c r="AD18" s="201"/>
      <c r="AE18" s="201"/>
      <c r="AF18" s="203"/>
      <c r="AG18" s="203"/>
      <c r="AH18" s="201"/>
      <c r="AI18" s="201"/>
      <c r="AJ18" s="57"/>
    </row>
    <row r="19" spans="1:36" ht="15" customHeight="1" x14ac:dyDescent="0.15">
      <c r="A19" s="343"/>
      <c r="B19" s="203"/>
      <c r="C19" s="203"/>
      <c r="D19" s="201"/>
      <c r="E19" s="201"/>
      <c r="F19" s="201"/>
      <c r="G19" s="205"/>
      <c r="H19" s="201"/>
      <c r="I19" s="203"/>
      <c r="J19" s="203"/>
      <c r="K19" s="201"/>
      <c r="L19" s="201"/>
      <c r="M19" s="201"/>
      <c r="N19" s="203"/>
      <c r="O19" s="203"/>
      <c r="P19" s="201"/>
      <c r="Q19" s="201"/>
      <c r="R19" s="201"/>
      <c r="S19" s="201"/>
      <c r="T19" s="203"/>
      <c r="U19" s="203"/>
      <c r="V19" s="203"/>
      <c r="W19" s="201"/>
      <c r="X19" s="201"/>
      <c r="Y19" s="201"/>
      <c r="Z19" s="203"/>
      <c r="AA19" s="203"/>
      <c r="AB19" s="201"/>
      <c r="AC19" s="201"/>
      <c r="AD19" s="201"/>
      <c r="AE19" s="201"/>
      <c r="AF19" s="203"/>
      <c r="AG19" s="203"/>
      <c r="AH19" s="201"/>
      <c r="AI19" s="201"/>
      <c r="AJ19" s="57"/>
    </row>
    <row r="20" spans="1:36" ht="15" customHeight="1" x14ac:dyDescent="0.15">
      <c r="A20" s="343"/>
      <c r="B20" s="203"/>
      <c r="C20" s="203"/>
      <c r="D20" s="201"/>
      <c r="E20" s="201"/>
      <c r="F20" s="201"/>
      <c r="G20" s="205"/>
      <c r="H20" s="201"/>
      <c r="I20" s="203"/>
      <c r="J20" s="203"/>
      <c r="K20" s="201"/>
      <c r="L20" s="201"/>
      <c r="M20" s="201"/>
      <c r="N20" s="203"/>
      <c r="O20" s="203"/>
      <c r="P20" s="201"/>
      <c r="Q20" s="201"/>
      <c r="R20" s="201"/>
      <c r="S20" s="201"/>
      <c r="T20" s="203"/>
      <c r="U20" s="203"/>
      <c r="V20" s="203"/>
      <c r="W20" s="201"/>
      <c r="X20" s="201"/>
      <c r="Y20" s="201"/>
      <c r="Z20" s="203"/>
      <c r="AA20" s="203"/>
      <c r="AB20" s="201"/>
      <c r="AC20" s="201"/>
      <c r="AD20" s="201"/>
      <c r="AE20" s="201"/>
      <c r="AF20" s="203"/>
      <c r="AG20" s="203"/>
      <c r="AH20" s="201"/>
      <c r="AI20" s="201"/>
      <c r="AJ20" s="57"/>
    </row>
    <row r="21" spans="1:36" ht="57.75" customHeight="1" x14ac:dyDescent="0.15">
      <c r="A21" s="343" t="s">
        <v>558</v>
      </c>
      <c r="B21" s="203">
        <v>1</v>
      </c>
      <c r="C21" s="203" t="s">
        <v>559</v>
      </c>
      <c r="D21" s="201" t="s">
        <v>560</v>
      </c>
      <c r="E21" s="201" t="s">
        <v>561</v>
      </c>
      <c r="F21" s="52">
        <v>43111</v>
      </c>
      <c r="G21" s="205" t="s">
        <v>505</v>
      </c>
      <c r="H21" s="201" t="s">
        <v>562</v>
      </c>
      <c r="I21" s="203">
        <v>1</v>
      </c>
      <c r="J21" s="203" t="s">
        <v>563</v>
      </c>
      <c r="K21" s="201" t="s">
        <v>564</v>
      </c>
      <c r="L21" s="201" t="s">
        <v>565</v>
      </c>
      <c r="M21" s="52">
        <v>43117</v>
      </c>
      <c r="N21" s="203">
        <v>1</v>
      </c>
      <c r="O21" s="203" t="s">
        <v>566</v>
      </c>
      <c r="P21" s="201" t="s">
        <v>560</v>
      </c>
      <c r="Q21" s="201" t="s">
        <v>554</v>
      </c>
      <c r="R21" s="52">
        <v>43116</v>
      </c>
      <c r="S21" s="202" t="s">
        <v>567</v>
      </c>
      <c r="T21" s="203" t="s">
        <v>568</v>
      </c>
      <c r="U21" s="203">
        <v>1</v>
      </c>
      <c r="V21" s="203" t="s">
        <v>569</v>
      </c>
      <c r="W21" s="201" t="s">
        <v>570</v>
      </c>
      <c r="X21" s="201" t="s">
        <v>571</v>
      </c>
      <c r="Y21" s="52">
        <v>43123</v>
      </c>
      <c r="Z21" s="203">
        <v>1</v>
      </c>
      <c r="AA21" s="203" t="s">
        <v>717</v>
      </c>
      <c r="AB21" s="201" t="s">
        <v>713</v>
      </c>
      <c r="AC21" s="201"/>
      <c r="AD21" s="217">
        <v>43231</v>
      </c>
      <c r="AE21" s="218" t="s">
        <v>505</v>
      </c>
      <c r="AF21" s="85">
        <v>1</v>
      </c>
      <c r="AG21" s="203" t="s">
        <v>709</v>
      </c>
      <c r="AH21" s="201" t="s">
        <v>710</v>
      </c>
      <c r="AI21" s="201"/>
      <c r="AJ21" s="178">
        <v>43238</v>
      </c>
    </row>
    <row r="22" spans="1:36" ht="57.75" customHeight="1" x14ac:dyDescent="0.15">
      <c r="A22" s="343"/>
      <c r="B22" s="203"/>
      <c r="C22" s="203"/>
      <c r="D22" s="201"/>
      <c r="E22" s="201"/>
      <c r="F22" s="52"/>
      <c r="G22" s="205"/>
      <c r="H22" s="201"/>
      <c r="I22" s="203"/>
      <c r="J22" s="203"/>
      <c r="K22" s="201"/>
      <c r="L22" s="201"/>
      <c r="M22" s="52"/>
      <c r="N22" s="203"/>
      <c r="O22" s="203"/>
      <c r="P22" s="201"/>
      <c r="Q22" s="201"/>
      <c r="R22" s="52"/>
      <c r="S22" s="202"/>
      <c r="T22" s="203"/>
      <c r="U22" s="203"/>
      <c r="V22" s="203"/>
      <c r="W22" s="201"/>
      <c r="X22" s="201"/>
      <c r="Y22" s="52"/>
      <c r="Z22" s="203">
        <v>2</v>
      </c>
      <c r="AA22" s="203" t="s">
        <v>721</v>
      </c>
      <c r="AB22" s="201" t="s">
        <v>713</v>
      </c>
      <c r="AC22" s="204"/>
      <c r="AD22" s="217">
        <v>43228</v>
      </c>
      <c r="AE22" s="218" t="s">
        <v>505</v>
      </c>
      <c r="AF22" s="85">
        <v>2</v>
      </c>
      <c r="AG22" s="203" t="s">
        <v>711</v>
      </c>
      <c r="AH22" s="201" t="s">
        <v>710</v>
      </c>
      <c r="AI22" s="201"/>
      <c r="AJ22" s="178">
        <v>43248</v>
      </c>
    </row>
    <row r="23" spans="1:36" ht="33.75" customHeight="1" x14ac:dyDescent="0.15">
      <c r="A23" s="343"/>
      <c r="B23" s="203"/>
      <c r="C23" s="203"/>
      <c r="D23" s="201"/>
      <c r="E23" s="201"/>
      <c r="F23" s="52"/>
      <c r="G23" s="205"/>
      <c r="H23" s="201"/>
      <c r="I23" s="203"/>
      <c r="J23" s="203"/>
      <c r="K23" s="201"/>
      <c r="L23" s="201"/>
      <c r="M23" s="52"/>
      <c r="N23" s="203">
        <v>2</v>
      </c>
      <c r="O23" s="203" t="s">
        <v>572</v>
      </c>
      <c r="P23" s="201" t="s">
        <v>573</v>
      </c>
      <c r="Q23" s="201" t="s">
        <v>574</v>
      </c>
      <c r="R23" s="84">
        <v>43117</v>
      </c>
      <c r="S23" s="202" t="s">
        <v>317</v>
      </c>
      <c r="T23" s="203" t="s">
        <v>575</v>
      </c>
      <c r="U23" s="203"/>
      <c r="V23" s="203"/>
      <c r="W23" s="201"/>
      <c r="X23" s="201"/>
      <c r="Y23" s="201"/>
      <c r="Z23" s="203">
        <v>3</v>
      </c>
      <c r="AA23" s="273" t="s">
        <v>718</v>
      </c>
      <c r="AB23" s="88" t="s">
        <v>713</v>
      </c>
      <c r="AC23" s="88"/>
      <c r="AD23" s="274">
        <v>43231</v>
      </c>
      <c r="AE23" s="218" t="s">
        <v>567</v>
      </c>
      <c r="AF23" s="85">
        <v>3</v>
      </c>
      <c r="AG23" s="203" t="s">
        <v>712</v>
      </c>
      <c r="AH23" s="201" t="s">
        <v>713</v>
      </c>
      <c r="AI23" s="201"/>
      <c r="AJ23" s="178">
        <v>43236</v>
      </c>
    </row>
    <row r="24" spans="1:36" ht="33.75" customHeight="1" x14ac:dyDescent="0.15">
      <c r="A24" s="343"/>
      <c r="B24" s="203"/>
      <c r="C24" s="203"/>
      <c r="D24" s="201"/>
      <c r="E24" s="201"/>
      <c r="F24" s="52"/>
      <c r="G24" s="205"/>
      <c r="H24" s="201"/>
      <c r="I24" s="203"/>
      <c r="J24" s="203"/>
      <c r="K24" s="201"/>
      <c r="L24" s="201"/>
      <c r="M24" s="52"/>
      <c r="N24" s="203"/>
      <c r="O24" s="203"/>
      <c r="P24" s="201"/>
      <c r="Q24" s="201"/>
      <c r="R24" s="84"/>
      <c r="S24" s="202"/>
      <c r="T24" s="203"/>
      <c r="U24" s="203"/>
      <c r="V24" s="203"/>
      <c r="W24" s="201"/>
      <c r="X24" s="201"/>
      <c r="Y24" s="201"/>
      <c r="Z24" s="203">
        <v>4</v>
      </c>
      <c r="AA24" s="203" t="s">
        <v>719</v>
      </c>
      <c r="AB24" s="201" t="s">
        <v>713</v>
      </c>
      <c r="AC24" s="201"/>
      <c r="AD24" s="217">
        <v>43231</v>
      </c>
      <c r="AE24" s="218" t="s">
        <v>567</v>
      </c>
      <c r="AF24" s="85">
        <v>4</v>
      </c>
      <c r="AG24" s="203" t="s">
        <v>714</v>
      </c>
      <c r="AH24" s="201" t="s">
        <v>713</v>
      </c>
      <c r="AI24" s="201"/>
      <c r="AJ24" s="178">
        <v>43236</v>
      </c>
    </row>
    <row r="25" spans="1:36" ht="33.75" customHeight="1" x14ac:dyDescent="0.15">
      <c r="A25" s="343"/>
      <c r="B25" s="203"/>
      <c r="C25" s="203"/>
      <c r="D25" s="201"/>
      <c r="E25" s="201"/>
      <c r="F25" s="52"/>
      <c r="G25" s="205"/>
      <c r="H25" s="201"/>
      <c r="I25" s="203"/>
      <c r="J25" s="203"/>
      <c r="K25" s="201"/>
      <c r="L25" s="201"/>
      <c r="M25" s="52"/>
      <c r="N25" s="203"/>
      <c r="O25" s="203"/>
      <c r="P25" s="201"/>
      <c r="Q25" s="201"/>
      <c r="R25" s="84"/>
      <c r="S25" s="202"/>
      <c r="T25" s="203"/>
      <c r="U25" s="203"/>
      <c r="V25" s="203"/>
      <c r="W25" s="201"/>
      <c r="X25" s="201"/>
      <c r="Y25" s="201"/>
      <c r="Z25" s="203">
        <v>6</v>
      </c>
      <c r="AA25" s="203" t="s">
        <v>720</v>
      </c>
      <c r="AB25" s="201" t="s">
        <v>713</v>
      </c>
      <c r="AC25" s="201"/>
      <c r="AD25" s="217">
        <v>43231</v>
      </c>
      <c r="AE25" s="218" t="s">
        <v>567</v>
      </c>
      <c r="AF25" s="85">
        <v>5</v>
      </c>
      <c r="AG25" s="203" t="s">
        <v>715</v>
      </c>
      <c r="AH25" s="201" t="s">
        <v>713</v>
      </c>
      <c r="AI25" s="201"/>
      <c r="AJ25" s="178">
        <v>43236</v>
      </c>
    </row>
    <row r="26" spans="1:36" ht="24" customHeight="1" x14ac:dyDescent="0.15">
      <c r="A26" s="343"/>
      <c r="B26" s="203"/>
      <c r="C26" s="203"/>
      <c r="D26" s="201"/>
      <c r="E26" s="201"/>
      <c r="F26" s="201"/>
      <c r="G26" s="205"/>
      <c r="H26" s="201"/>
      <c r="I26" s="203"/>
      <c r="J26" s="203"/>
      <c r="K26" s="201"/>
      <c r="L26" s="201"/>
      <c r="M26" s="201"/>
      <c r="N26" s="203"/>
      <c r="O26" s="203"/>
      <c r="P26" s="201"/>
      <c r="Q26" s="201"/>
      <c r="R26" s="201"/>
      <c r="S26" s="201"/>
      <c r="T26" s="203"/>
      <c r="U26" s="203"/>
      <c r="V26" s="203"/>
      <c r="W26" s="201"/>
      <c r="X26" s="201"/>
      <c r="Y26" s="201"/>
      <c r="Z26" s="203">
        <v>7</v>
      </c>
      <c r="AA26" s="203"/>
      <c r="AB26" s="201"/>
      <c r="AC26" s="201"/>
      <c r="AD26" s="217"/>
      <c r="AE26" s="253"/>
      <c r="AF26" s="85">
        <v>6</v>
      </c>
      <c r="AG26" s="203" t="s">
        <v>716</v>
      </c>
      <c r="AH26" s="201" t="s">
        <v>713</v>
      </c>
      <c r="AI26" s="201"/>
      <c r="AJ26" s="178">
        <v>43236</v>
      </c>
    </row>
    <row r="27" spans="1:36" ht="25.5" customHeight="1" x14ac:dyDescent="0.15">
      <c r="A27" s="343"/>
      <c r="B27" s="203"/>
      <c r="C27" s="203"/>
      <c r="D27" s="201"/>
      <c r="E27" s="201"/>
      <c r="F27" s="201"/>
      <c r="G27" s="205"/>
      <c r="H27" s="201"/>
      <c r="I27" s="203"/>
      <c r="J27" s="203"/>
      <c r="K27" s="201"/>
      <c r="L27" s="201"/>
      <c r="M27" s="201"/>
      <c r="N27" s="203"/>
      <c r="O27" s="203"/>
      <c r="P27" s="201"/>
      <c r="Q27" s="201"/>
      <c r="R27" s="201"/>
      <c r="S27" s="201"/>
      <c r="T27" s="203"/>
      <c r="U27" s="203"/>
      <c r="V27" s="203"/>
      <c r="W27" s="201"/>
      <c r="X27" s="201"/>
      <c r="Y27" s="201"/>
      <c r="Z27" s="204"/>
      <c r="AA27" s="204"/>
      <c r="AB27" s="204"/>
      <c r="AC27" s="204"/>
      <c r="AD27" s="217"/>
      <c r="AE27" s="253"/>
      <c r="AF27" s="85"/>
      <c r="AH27" s="201"/>
      <c r="AI27" s="201"/>
      <c r="AJ27" s="178"/>
    </row>
    <row r="28" spans="1:36" ht="42.75" customHeight="1" x14ac:dyDescent="0.15">
      <c r="A28" s="344" t="s">
        <v>576</v>
      </c>
      <c r="B28" s="203">
        <v>1</v>
      </c>
      <c r="C28" s="203" t="s">
        <v>577</v>
      </c>
      <c r="D28" s="201" t="s">
        <v>578</v>
      </c>
      <c r="E28" s="201" t="s">
        <v>561</v>
      </c>
      <c r="F28" s="52">
        <v>43112</v>
      </c>
      <c r="G28" s="209" t="s">
        <v>505</v>
      </c>
      <c r="H28" s="209" t="s">
        <v>579</v>
      </c>
      <c r="I28" s="203">
        <v>1</v>
      </c>
      <c r="J28" s="86" t="s">
        <v>580</v>
      </c>
      <c r="K28" s="201" t="s">
        <v>581</v>
      </c>
      <c r="L28" s="201" t="s">
        <v>561</v>
      </c>
      <c r="M28" s="52">
        <v>43118</v>
      </c>
      <c r="N28" s="203">
        <v>1</v>
      </c>
      <c r="O28" s="203" t="s">
        <v>582</v>
      </c>
      <c r="P28" s="201" t="s">
        <v>578</v>
      </c>
      <c r="Q28" s="201" t="s">
        <v>583</v>
      </c>
      <c r="R28" s="52">
        <v>43117</v>
      </c>
      <c r="S28" s="202" t="s">
        <v>505</v>
      </c>
      <c r="T28" s="205" t="s">
        <v>584</v>
      </c>
      <c r="U28" s="203">
        <v>1</v>
      </c>
      <c r="V28" s="89" t="s">
        <v>585</v>
      </c>
      <c r="W28" s="201" t="s">
        <v>564</v>
      </c>
      <c r="X28" s="201" t="s">
        <v>586</v>
      </c>
      <c r="Y28" s="52">
        <v>43125</v>
      </c>
      <c r="Z28" s="203">
        <v>1</v>
      </c>
      <c r="AA28" s="203" t="s">
        <v>722</v>
      </c>
      <c r="AB28" s="201" t="s">
        <v>723</v>
      </c>
      <c r="AC28" s="201" t="s">
        <v>724</v>
      </c>
      <c r="AD28" s="178">
        <v>43231</v>
      </c>
      <c r="AE28" s="202" t="s">
        <v>725</v>
      </c>
      <c r="AF28" s="203">
        <v>1</v>
      </c>
      <c r="AG28" s="203" t="s">
        <v>726</v>
      </c>
      <c r="AH28" s="201" t="s">
        <v>723</v>
      </c>
      <c r="AI28" s="201" t="s">
        <v>724</v>
      </c>
      <c r="AJ28" s="178">
        <v>43235</v>
      </c>
    </row>
    <row r="29" spans="1:36" ht="43.5" customHeight="1" x14ac:dyDescent="0.15">
      <c r="A29" s="344"/>
      <c r="B29" s="203"/>
      <c r="C29" s="203"/>
      <c r="D29" s="201"/>
      <c r="E29" s="201"/>
      <c r="F29" s="201"/>
      <c r="G29" s="205"/>
      <c r="H29" s="201"/>
      <c r="I29" s="203"/>
      <c r="J29" s="203"/>
      <c r="K29" s="201"/>
      <c r="L29" s="201"/>
      <c r="M29" s="201"/>
      <c r="N29" s="203">
        <v>2</v>
      </c>
      <c r="O29" s="203" t="s">
        <v>587</v>
      </c>
      <c r="P29" s="201" t="s">
        <v>564</v>
      </c>
      <c r="Q29" s="201" t="s">
        <v>588</v>
      </c>
      <c r="R29" s="52">
        <v>43118</v>
      </c>
      <c r="S29" s="202" t="s">
        <v>567</v>
      </c>
      <c r="T29" s="203" t="s">
        <v>589</v>
      </c>
      <c r="U29" s="203">
        <v>2</v>
      </c>
      <c r="V29" s="203"/>
      <c r="W29" s="201"/>
      <c r="X29" s="201"/>
      <c r="Y29" s="201"/>
      <c r="Z29" s="203">
        <v>2</v>
      </c>
      <c r="AA29" s="203" t="s">
        <v>727</v>
      </c>
      <c r="AB29" s="201" t="s">
        <v>723</v>
      </c>
      <c r="AC29" s="201" t="s">
        <v>724</v>
      </c>
      <c r="AD29" s="178">
        <v>43231</v>
      </c>
      <c r="AE29" s="202" t="s">
        <v>725</v>
      </c>
      <c r="AF29" s="203">
        <v>2</v>
      </c>
      <c r="AG29" s="203" t="s">
        <v>728</v>
      </c>
      <c r="AH29" s="201" t="s">
        <v>723</v>
      </c>
      <c r="AI29" s="201" t="s">
        <v>724</v>
      </c>
      <c r="AJ29" s="178">
        <v>43236</v>
      </c>
    </row>
    <row r="30" spans="1:36" ht="28.5" customHeight="1" x14ac:dyDescent="0.15">
      <c r="A30" s="344"/>
      <c r="B30" s="203"/>
      <c r="C30" s="203"/>
      <c r="D30" s="201"/>
      <c r="E30" s="201"/>
      <c r="F30" s="201"/>
      <c r="G30" s="205"/>
      <c r="H30" s="201"/>
      <c r="I30" s="203"/>
      <c r="J30" s="86" t="s">
        <v>590</v>
      </c>
      <c r="K30" s="201"/>
      <c r="L30" s="201"/>
      <c r="M30" s="201"/>
      <c r="N30" s="203"/>
      <c r="O30" s="203"/>
      <c r="P30" s="201"/>
      <c r="Q30" s="201"/>
      <c r="R30" s="201"/>
      <c r="S30" s="201"/>
      <c r="T30" s="203"/>
      <c r="U30" s="203"/>
      <c r="V30" s="203"/>
      <c r="W30" s="201"/>
      <c r="X30" s="201"/>
      <c r="Y30" s="201"/>
      <c r="Z30" s="203">
        <v>3</v>
      </c>
      <c r="AA30" s="203" t="s">
        <v>729</v>
      </c>
      <c r="AB30" s="201" t="s">
        <v>723</v>
      </c>
      <c r="AC30" s="201" t="s">
        <v>724</v>
      </c>
      <c r="AD30" s="178">
        <v>43231</v>
      </c>
      <c r="AE30" s="202" t="s">
        <v>725</v>
      </c>
      <c r="AF30" s="203">
        <v>3</v>
      </c>
      <c r="AG30" s="203" t="s">
        <v>730</v>
      </c>
      <c r="AH30" s="201" t="s">
        <v>731</v>
      </c>
      <c r="AI30" s="201" t="s">
        <v>724</v>
      </c>
      <c r="AJ30" s="178">
        <v>43235</v>
      </c>
    </row>
    <row r="31" spans="1:36" ht="26.25" customHeight="1" x14ac:dyDescent="0.15">
      <c r="A31" s="344"/>
      <c r="B31" s="203"/>
      <c r="C31" s="203"/>
      <c r="D31" s="201"/>
      <c r="E31" s="201"/>
      <c r="F31" s="201"/>
      <c r="G31" s="205"/>
      <c r="H31" s="201"/>
      <c r="I31" s="203"/>
      <c r="J31" s="203"/>
      <c r="K31" s="201"/>
      <c r="L31" s="201"/>
      <c r="M31" s="201"/>
      <c r="N31" s="203"/>
      <c r="O31" s="203"/>
      <c r="P31" s="201"/>
      <c r="Q31" s="201"/>
      <c r="R31" s="201"/>
      <c r="S31" s="201"/>
      <c r="T31" s="203"/>
      <c r="U31" s="203"/>
      <c r="V31" s="203"/>
      <c r="W31" s="201"/>
      <c r="X31" s="201"/>
      <c r="Y31" s="201"/>
      <c r="Z31" s="203">
        <v>4</v>
      </c>
      <c r="AA31" s="203" t="s">
        <v>732</v>
      </c>
      <c r="AB31" s="201" t="s">
        <v>723</v>
      </c>
      <c r="AC31" s="201" t="s">
        <v>724</v>
      </c>
      <c r="AD31" s="178">
        <v>43231</v>
      </c>
      <c r="AE31" s="202" t="s">
        <v>725</v>
      </c>
      <c r="AF31" s="169">
        <v>4</v>
      </c>
      <c r="AG31" s="203" t="s">
        <v>733</v>
      </c>
      <c r="AH31" s="201" t="s">
        <v>723</v>
      </c>
      <c r="AI31" s="201" t="s">
        <v>724</v>
      </c>
      <c r="AJ31" s="178">
        <v>43238</v>
      </c>
    </row>
    <row r="32" spans="1:36" ht="28.5" x14ac:dyDescent="0.3">
      <c r="A32" s="34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203"/>
      <c r="AA32" s="169"/>
      <c r="AB32" s="87"/>
      <c r="AC32" s="87"/>
      <c r="AD32" s="275"/>
      <c r="AE32" s="276"/>
      <c r="AF32" s="169">
        <v>5</v>
      </c>
      <c r="AG32" s="203" t="s">
        <v>734</v>
      </c>
      <c r="AH32" s="201" t="s">
        <v>723</v>
      </c>
      <c r="AI32" s="201" t="s">
        <v>724</v>
      </c>
      <c r="AJ32" s="178">
        <v>43238</v>
      </c>
    </row>
    <row r="33" spans="1:36" ht="29.25" thickBot="1" x14ac:dyDescent="0.35">
      <c r="A33" s="280"/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75"/>
      <c r="AB33" s="58"/>
      <c r="AC33" s="58"/>
      <c r="AD33" s="248"/>
      <c r="AE33" s="282"/>
      <c r="AF33" s="75">
        <v>6</v>
      </c>
      <c r="AG33" s="75" t="s">
        <v>735</v>
      </c>
      <c r="AH33" s="58" t="s">
        <v>723</v>
      </c>
      <c r="AI33" s="58" t="s">
        <v>724</v>
      </c>
      <c r="AJ33" s="283">
        <v>43238</v>
      </c>
    </row>
    <row r="34" spans="1:36" ht="15.75" x14ac:dyDescent="0.3"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</row>
    <row r="35" spans="1:36" ht="15.75" x14ac:dyDescent="0.3"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</row>
    <row r="36" spans="1:36" ht="15.75" x14ac:dyDescent="0.3"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</row>
    <row r="37" spans="1:36" ht="15.75" x14ac:dyDescent="0.3"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</row>
    <row r="38" spans="1:36" ht="15.75" x14ac:dyDescent="0.3"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</row>
    <row r="39" spans="1:36" ht="15.75" x14ac:dyDescent="0.3"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</row>
    <row r="40" spans="1:36" ht="15.75" x14ac:dyDescent="0.3"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</row>
    <row r="41" spans="1:36" ht="15.75" x14ac:dyDescent="0.3"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</row>
    <row r="42" spans="1:36" ht="15.75" x14ac:dyDescent="0.3"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</row>
    <row r="43" spans="1:36" ht="15.75" x14ac:dyDescent="0.3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</row>
    <row r="44" spans="1:36" ht="15.75" x14ac:dyDescent="0.3"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</row>
    <row r="45" spans="1:36" ht="15.75" x14ac:dyDescent="0.3"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</row>
    <row r="46" spans="1:36" ht="15.75" x14ac:dyDescent="0.3"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</row>
    <row r="47" spans="1:36" ht="15.75" x14ac:dyDescent="0.3"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</row>
    <row r="48" spans="1:36" ht="15.75" x14ac:dyDescent="0.3"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</row>
    <row r="49" spans="2:36" ht="15.75" x14ac:dyDescent="0.3"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</row>
    <row r="50" spans="2:36" ht="15.75" x14ac:dyDescent="0.3"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</row>
    <row r="51" spans="2:36" ht="15.75" x14ac:dyDescent="0.3"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</row>
    <row r="52" spans="2:36" ht="15.75" x14ac:dyDescent="0.3"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</row>
    <row r="53" spans="2:36" ht="15.75" x14ac:dyDescent="0.3"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</row>
    <row r="54" spans="2:36" ht="15.75" x14ac:dyDescent="0.3"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</row>
    <row r="55" spans="2:36" ht="15.75" x14ac:dyDescent="0.3"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</row>
    <row r="56" spans="2:36" ht="15.75" x14ac:dyDescent="0.3"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</row>
    <row r="57" spans="2:36" ht="15.75" x14ac:dyDescent="0.3"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</row>
    <row r="58" spans="2:36" ht="15.75" x14ac:dyDescent="0.3"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</row>
    <row r="59" spans="2:36" ht="15.75" x14ac:dyDescent="0.3"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</row>
    <row r="60" spans="2:36" ht="15.75" x14ac:dyDescent="0.3"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</row>
    <row r="61" spans="2:36" ht="15.75" x14ac:dyDescent="0.3"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</row>
    <row r="62" spans="2:36" ht="15.75" x14ac:dyDescent="0.3"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</row>
    <row r="63" spans="2:36" ht="15.75" x14ac:dyDescent="0.3"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</row>
    <row r="64" spans="2:36" ht="15.75" x14ac:dyDescent="0.3"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</row>
    <row r="65" spans="2:36" ht="15.75" x14ac:dyDescent="0.3"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</row>
    <row r="66" spans="2:36" ht="15.75" x14ac:dyDescent="0.3"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</row>
    <row r="67" spans="2:36" ht="15.75" x14ac:dyDescent="0.3"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</row>
    <row r="68" spans="2:36" ht="15.75" x14ac:dyDescent="0.3"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</row>
    <row r="69" spans="2:36" ht="15.75" x14ac:dyDescent="0.3"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</row>
    <row r="70" spans="2:36" ht="15.75" x14ac:dyDescent="0.3"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</row>
    <row r="71" spans="2:36" ht="15.75" x14ac:dyDescent="0.3"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</row>
    <row r="72" spans="2:36" ht="15.75" x14ac:dyDescent="0.3"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</row>
    <row r="73" spans="2:36" ht="15.75" x14ac:dyDescent="0.3"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</row>
    <row r="74" spans="2:36" ht="15.75" x14ac:dyDescent="0.3"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</row>
    <row r="75" spans="2:36" ht="15.75" x14ac:dyDescent="0.3"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</row>
    <row r="76" spans="2:36" ht="15.75" x14ac:dyDescent="0.3"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</row>
    <row r="77" spans="2:36" ht="15.75" x14ac:dyDescent="0.3"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</row>
    <row r="78" spans="2:36" ht="15.75" x14ac:dyDescent="0.3"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</row>
    <row r="79" spans="2:36" ht="15.75" x14ac:dyDescent="0.3"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</row>
    <row r="80" spans="2:36" ht="15.75" x14ac:dyDescent="0.3"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</row>
    <row r="81" spans="2:36" ht="15.75" x14ac:dyDescent="0.3"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</row>
    <row r="82" spans="2:36" ht="15.75" x14ac:dyDescent="0.3"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</row>
    <row r="83" spans="2:36" ht="15.75" x14ac:dyDescent="0.3"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</row>
    <row r="84" spans="2:36" ht="15.75" x14ac:dyDescent="0.3"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</row>
    <row r="85" spans="2:36" ht="15.75" x14ac:dyDescent="0.3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</row>
    <row r="86" spans="2:36" ht="15.75" x14ac:dyDescent="0.3"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</row>
    <row r="87" spans="2:36" ht="15.75" x14ac:dyDescent="0.3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</row>
    <row r="88" spans="2:36" ht="15.75" x14ac:dyDescent="0.3"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</row>
    <row r="89" spans="2:36" ht="15.75" x14ac:dyDescent="0.3"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</row>
    <row r="90" spans="2:36" ht="15.75" x14ac:dyDescent="0.3"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</row>
    <row r="91" spans="2:36" ht="15.75" x14ac:dyDescent="0.3"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</row>
    <row r="92" spans="2:36" ht="15.75" x14ac:dyDescent="0.3"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</row>
    <row r="93" spans="2:36" ht="15.75" x14ac:dyDescent="0.3"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</row>
    <row r="94" spans="2:36" ht="15.75" x14ac:dyDescent="0.3"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</row>
    <row r="95" spans="2:36" ht="15.75" x14ac:dyDescent="0.3"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</row>
  </sheetData>
  <mergeCells count="16">
    <mergeCell ref="A5:A12"/>
    <mergeCell ref="A13:A16"/>
    <mergeCell ref="A17:A20"/>
    <mergeCell ref="A21:A27"/>
    <mergeCell ref="A28:A32"/>
    <mergeCell ref="A2:A4"/>
    <mergeCell ref="N2:Y2"/>
    <mergeCell ref="N3:S3"/>
    <mergeCell ref="U3:Y3"/>
    <mergeCell ref="A1:AJ1"/>
    <mergeCell ref="Z2:AJ2"/>
    <mergeCell ref="Z3:AE3"/>
    <mergeCell ref="AF3:AJ3"/>
    <mergeCell ref="B3:H3"/>
    <mergeCell ref="I3:M3"/>
    <mergeCell ref="B2:M2"/>
  </mergeCells>
  <phoneticPr fontId="3" type="noConversion"/>
  <dataValidations count="3">
    <dataValidation type="list" allowBlank="1" showInputMessage="1" showErrorMessage="1" sqref="T13:T17 S6:S20 S30:S31 S23:S27 AE9:AE20 AE5:AE7">
      <formula1>"已完成,延期,重大事故"</formula1>
    </dataValidation>
    <dataValidation type="list" allowBlank="1" showInputMessage="1" showErrorMessage="1" sqref="G5:G31 S28:S29 S21:S22 AE21:AE33">
      <formula1>"刚启动,正在进行中,已完成,延期,调整,其他"</formula1>
    </dataValidation>
    <dataValidation type="list" allowBlank="1" showInputMessage="1" showErrorMessage="1" sqref="S5">
      <formula1>"刚启动,已完成,延期,调整,其他"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101"/>
  <sheetViews>
    <sheetView zoomScaleNormal="100" workbookViewId="0">
      <selection activeCell="EU9" sqref="EU9"/>
    </sheetView>
  </sheetViews>
  <sheetFormatPr defaultRowHeight="13.5" x14ac:dyDescent="0.15"/>
  <cols>
    <col min="1" max="1" width="27.125" style="71" customWidth="1"/>
    <col min="2" max="2" width="6" style="46" hidden="1" customWidth="1"/>
    <col min="3" max="3" width="28.625" style="46" hidden="1" customWidth="1"/>
    <col min="4" max="4" width="6.625" style="46" hidden="1" customWidth="1"/>
    <col min="5" max="5" width="18.625" style="46" hidden="1" customWidth="1"/>
    <col min="6" max="6" width="15.625" style="46" hidden="1" customWidth="1"/>
    <col min="7" max="7" width="10.625" style="46" hidden="1" customWidth="1"/>
    <col min="8" max="8" width="27.75" style="46" hidden="1" customWidth="1"/>
    <col min="9" max="9" width="4.625" style="46" hidden="1" customWidth="1"/>
    <col min="10" max="10" width="28.625" style="46" hidden="1" customWidth="1"/>
    <col min="11" max="11" width="6.625" style="46" hidden="1" customWidth="1"/>
    <col min="12" max="12" width="18.625" style="46" hidden="1" customWidth="1"/>
    <col min="13" max="13" width="15.625" style="46" hidden="1" customWidth="1"/>
    <col min="14" max="14" width="6" style="46" hidden="1" customWidth="1"/>
    <col min="15" max="15" width="28.625" style="46" hidden="1" customWidth="1"/>
    <col min="16" max="16" width="6.625" style="46" hidden="1" customWidth="1"/>
    <col min="17" max="17" width="18.625" style="46" hidden="1" customWidth="1"/>
    <col min="18" max="18" width="15.625" style="46" hidden="1" customWidth="1"/>
    <col min="19" max="19" width="10.625" style="46" hidden="1" customWidth="1"/>
    <col min="20" max="20" width="27.75" style="46" hidden="1" customWidth="1"/>
    <col min="21" max="21" width="4.625" style="46" hidden="1" customWidth="1"/>
    <col min="22" max="22" width="28.625" style="46" hidden="1" customWidth="1"/>
    <col min="23" max="23" width="6.625" style="46" hidden="1" customWidth="1"/>
    <col min="24" max="24" width="18.625" style="46" hidden="1" customWidth="1"/>
    <col min="25" max="25" width="15.625" style="46" hidden="1" customWidth="1"/>
    <col min="26" max="26" width="4.625" style="46" hidden="1" customWidth="1"/>
    <col min="27" max="27" width="28.625" style="46" hidden="1" customWidth="1"/>
    <col min="28" max="28" width="6.625" style="46" hidden="1" customWidth="1"/>
    <col min="29" max="29" width="18.625" style="46" hidden="1" customWidth="1"/>
    <col min="30" max="30" width="15.625" style="46" hidden="1" customWidth="1"/>
    <col min="31" max="31" width="10.625" style="46" hidden="1" customWidth="1"/>
    <col min="32" max="32" width="4.625" style="46" hidden="1" customWidth="1"/>
    <col min="33" max="33" width="28.625" style="46" hidden="1" customWidth="1"/>
    <col min="34" max="34" width="6.625" style="46" hidden="1" customWidth="1"/>
    <col min="35" max="35" width="18.625" style="46" hidden="1" customWidth="1"/>
    <col min="36" max="36" width="15.625" style="46" hidden="1" customWidth="1"/>
    <col min="37" max="37" width="4.625" style="46" hidden="1" customWidth="1"/>
    <col min="38" max="38" width="28.625" style="46" hidden="1" customWidth="1"/>
    <col min="39" max="39" width="6.625" style="46" hidden="1" customWidth="1"/>
    <col min="40" max="40" width="18.625" style="46" hidden="1" customWidth="1"/>
    <col min="41" max="41" width="15.625" style="46" hidden="1" customWidth="1"/>
    <col min="42" max="42" width="10.625" style="46" hidden="1" customWidth="1"/>
    <col min="43" max="43" width="4.625" style="46" hidden="1" customWidth="1"/>
    <col min="44" max="44" width="28.625" style="46" hidden="1" customWidth="1"/>
    <col min="45" max="45" width="6.625" style="46" hidden="1" customWidth="1"/>
    <col min="46" max="46" width="18.625" style="46" hidden="1" customWidth="1"/>
    <col min="47" max="47" width="15.625" style="46" hidden="1" customWidth="1"/>
    <col min="48" max="48" width="0" style="46" hidden="1" customWidth="1"/>
    <col min="49" max="49" width="32.75" style="46" hidden="1" customWidth="1"/>
    <col min="50" max="54" width="0" style="46" hidden="1" customWidth="1"/>
    <col min="55" max="55" width="28.25" style="46" hidden="1" customWidth="1"/>
    <col min="56" max="58" width="0" style="46" hidden="1" customWidth="1"/>
    <col min="59" max="59" width="5.125" style="46" hidden="1" customWidth="1"/>
    <col min="60" max="60" width="29.5" style="46" hidden="1" customWidth="1"/>
    <col min="61" max="64" width="0" style="46" hidden="1" customWidth="1"/>
    <col min="65" max="65" width="4.625" style="46" hidden="1" customWidth="1"/>
    <col min="66" max="66" width="30.75" style="46" hidden="1" customWidth="1"/>
    <col min="67" max="70" width="0" style="46" hidden="1" customWidth="1"/>
    <col min="71" max="71" width="33.625" style="46" hidden="1" customWidth="1"/>
    <col min="72" max="76" width="0" style="46" hidden="1" customWidth="1"/>
    <col min="77" max="77" width="33.375" style="46" hidden="1" customWidth="1"/>
    <col min="78" max="81" width="0" style="46" hidden="1" customWidth="1"/>
    <col min="82" max="82" width="33.625" style="46" hidden="1" customWidth="1"/>
    <col min="83" max="87" width="0" style="46" hidden="1" customWidth="1"/>
    <col min="88" max="88" width="33.375" style="46" hidden="1" customWidth="1"/>
    <col min="89" max="92" width="0" style="46" hidden="1" customWidth="1"/>
    <col min="93" max="93" width="33.625" style="46" hidden="1" customWidth="1"/>
    <col min="94" max="98" width="0" style="46" hidden="1" customWidth="1"/>
    <col min="99" max="99" width="33.375" style="46" hidden="1" customWidth="1"/>
    <col min="100" max="103" width="0" style="46" hidden="1" customWidth="1"/>
    <col min="104" max="104" width="33.625" style="46" hidden="1" customWidth="1"/>
    <col min="105" max="109" width="0" style="46" hidden="1" customWidth="1"/>
    <col min="110" max="110" width="33.375" style="46" hidden="1" customWidth="1"/>
    <col min="111" max="114" width="0" style="46" hidden="1" customWidth="1"/>
    <col min="115" max="115" width="33.625" style="46" hidden="1" customWidth="1"/>
    <col min="116" max="120" width="0" style="46" hidden="1" customWidth="1"/>
    <col min="121" max="121" width="33.375" style="46" hidden="1" customWidth="1"/>
    <col min="122" max="125" width="0" style="46" hidden="1" customWidth="1"/>
    <col min="126" max="126" width="33.625" style="46" hidden="1" customWidth="1"/>
    <col min="127" max="131" width="0" style="46" hidden="1" customWidth="1"/>
    <col min="132" max="132" width="33.375" style="46" hidden="1" customWidth="1"/>
    <col min="133" max="136" width="0" style="46" hidden="1" customWidth="1"/>
    <col min="137" max="137" width="31.375" style="46" hidden="1" customWidth="1"/>
    <col min="138" max="142" width="0" style="46" hidden="1" customWidth="1"/>
    <col min="143" max="143" width="33.875" style="46" hidden="1" customWidth="1"/>
    <col min="144" max="146" width="0" style="46" hidden="1" customWidth="1"/>
    <col min="147" max="147" width="9" style="46"/>
    <col min="148" max="148" width="31.375" style="46" customWidth="1"/>
    <col min="149" max="153" width="9" style="46"/>
    <col min="154" max="154" width="33.875" style="46" customWidth="1"/>
    <col min="155" max="16384" width="9" style="46"/>
  </cols>
  <sheetData>
    <row r="1" spans="1:157" s="44" customFormat="1" ht="26.25" customHeight="1" thickBot="1" x14ac:dyDescent="0.2">
      <c r="A1" s="340" t="s">
        <v>742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255"/>
      <c r="AA1" s="255"/>
      <c r="AB1" s="255"/>
      <c r="AC1" s="255"/>
      <c r="AD1" s="255"/>
      <c r="AE1" s="255"/>
      <c r="AF1" s="255"/>
      <c r="AG1" s="255"/>
      <c r="AH1" s="255"/>
      <c r="AI1" s="255"/>
      <c r="AJ1" s="255"/>
      <c r="AK1" s="255"/>
      <c r="AL1" s="255"/>
      <c r="AM1" s="255"/>
      <c r="AN1" s="255"/>
      <c r="AO1" s="255"/>
      <c r="AP1" s="255"/>
      <c r="AQ1" s="255"/>
      <c r="AR1" s="255"/>
      <c r="AS1" s="255"/>
      <c r="AT1" s="255"/>
      <c r="AU1" s="255"/>
    </row>
    <row r="2" spans="1:157" s="70" customFormat="1" ht="15" customHeight="1" x14ac:dyDescent="0.15">
      <c r="A2" s="336" t="s">
        <v>743</v>
      </c>
      <c r="B2" s="338" t="s">
        <v>744</v>
      </c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 t="s">
        <v>745</v>
      </c>
      <c r="O2" s="338"/>
      <c r="P2" s="338"/>
      <c r="Q2" s="338"/>
      <c r="R2" s="338"/>
      <c r="S2" s="338"/>
      <c r="T2" s="338"/>
      <c r="U2" s="338"/>
      <c r="V2" s="338"/>
      <c r="W2" s="338"/>
      <c r="X2" s="338"/>
      <c r="Y2" s="338"/>
      <c r="Z2" s="338" t="s">
        <v>746</v>
      </c>
      <c r="AA2" s="338"/>
      <c r="AB2" s="338"/>
      <c r="AC2" s="338"/>
      <c r="AD2" s="338"/>
      <c r="AE2" s="338"/>
      <c r="AF2" s="338"/>
      <c r="AG2" s="338"/>
      <c r="AH2" s="338"/>
      <c r="AI2" s="338"/>
      <c r="AJ2" s="338"/>
      <c r="AK2" s="338" t="s">
        <v>747</v>
      </c>
      <c r="AL2" s="338"/>
      <c r="AM2" s="338"/>
      <c r="AN2" s="338"/>
      <c r="AO2" s="338"/>
      <c r="AP2" s="338"/>
      <c r="AQ2" s="338"/>
      <c r="AR2" s="338"/>
      <c r="AS2" s="338"/>
      <c r="AT2" s="338"/>
      <c r="AU2" s="341"/>
      <c r="AV2" s="338" t="s">
        <v>747</v>
      </c>
      <c r="AW2" s="338"/>
      <c r="AX2" s="338"/>
      <c r="AY2" s="338"/>
      <c r="AZ2" s="338"/>
      <c r="BA2" s="338"/>
      <c r="BB2" s="338"/>
      <c r="BC2" s="338"/>
      <c r="BD2" s="338"/>
      <c r="BE2" s="338"/>
      <c r="BF2" s="341"/>
      <c r="BG2" s="338" t="s">
        <v>748</v>
      </c>
      <c r="BH2" s="338"/>
      <c r="BI2" s="338"/>
      <c r="BJ2" s="338"/>
      <c r="BK2" s="338"/>
      <c r="BL2" s="338"/>
      <c r="BM2" s="338"/>
      <c r="BN2" s="338"/>
      <c r="BO2" s="338"/>
      <c r="BP2" s="338"/>
      <c r="BQ2" s="341"/>
      <c r="BR2" s="338" t="s">
        <v>749</v>
      </c>
      <c r="BS2" s="338"/>
      <c r="BT2" s="338"/>
      <c r="BU2" s="338"/>
      <c r="BV2" s="338"/>
      <c r="BW2" s="338"/>
      <c r="BX2" s="338"/>
      <c r="BY2" s="338"/>
      <c r="BZ2" s="338"/>
      <c r="CA2" s="338"/>
      <c r="CB2" s="341"/>
      <c r="CC2" s="338" t="s">
        <v>750</v>
      </c>
      <c r="CD2" s="338"/>
      <c r="CE2" s="338"/>
      <c r="CF2" s="338"/>
      <c r="CG2" s="338"/>
      <c r="CH2" s="338"/>
      <c r="CI2" s="338"/>
      <c r="CJ2" s="338"/>
      <c r="CK2" s="338"/>
      <c r="CL2" s="338"/>
      <c r="CM2" s="341"/>
      <c r="CN2" s="338" t="s">
        <v>751</v>
      </c>
      <c r="CO2" s="338"/>
      <c r="CP2" s="338"/>
      <c r="CQ2" s="338"/>
      <c r="CR2" s="338"/>
      <c r="CS2" s="338"/>
      <c r="CT2" s="338"/>
      <c r="CU2" s="338"/>
      <c r="CV2" s="338"/>
      <c r="CW2" s="338"/>
      <c r="CX2" s="341"/>
      <c r="CY2" s="338" t="s">
        <v>752</v>
      </c>
      <c r="CZ2" s="338"/>
      <c r="DA2" s="338"/>
      <c r="DB2" s="338"/>
      <c r="DC2" s="338"/>
      <c r="DD2" s="338"/>
      <c r="DE2" s="338"/>
      <c r="DF2" s="338"/>
      <c r="DG2" s="338"/>
      <c r="DH2" s="338"/>
      <c r="DI2" s="341"/>
      <c r="DJ2" s="338" t="s">
        <v>753</v>
      </c>
      <c r="DK2" s="338"/>
      <c r="DL2" s="338"/>
      <c r="DM2" s="338"/>
      <c r="DN2" s="338"/>
      <c r="DO2" s="338"/>
      <c r="DP2" s="338"/>
      <c r="DQ2" s="338"/>
      <c r="DR2" s="338"/>
      <c r="DS2" s="338"/>
      <c r="DT2" s="341"/>
      <c r="DU2" s="338" t="s">
        <v>754</v>
      </c>
      <c r="DV2" s="338"/>
      <c r="DW2" s="338"/>
      <c r="DX2" s="338"/>
      <c r="DY2" s="338"/>
      <c r="DZ2" s="338"/>
      <c r="EA2" s="338"/>
      <c r="EB2" s="338"/>
      <c r="EC2" s="338"/>
      <c r="ED2" s="338"/>
      <c r="EE2" s="341"/>
      <c r="EF2" s="338" t="s">
        <v>755</v>
      </c>
      <c r="EG2" s="338"/>
      <c r="EH2" s="338"/>
      <c r="EI2" s="338"/>
      <c r="EJ2" s="338"/>
      <c r="EK2" s="338"/>
      <c r="EL2" s="338"/>
      <c r="EM2" s="338"/>
      <c r="EN2" s="338"/>
      <c r="EO2" s="338"/>
      <c r="EP2" s="341"/>
      <c r="EQ2" s="338" t="s">
        <v>756</v>
      </c>
      <c r="ER2" s="338"/>
      <c r="ES2" s="338"/>
      <c r="ET2" s="338"/>
      <c r="EU2" s="338"/>
      <c r="EV2" s="338"/>
      <c r="EW2" s="338"/>
      <c r="EX2" s="338"/>
      <c r="EY2" s="338"/>
      <c r="EZ2" s="338"/>
      <c r="FA2" s="341"/>
    </row>
    <row r="3" spans="1:157" s="70" customFormat="1" ht="15" customHeight="1" x14ac:dyDescent="0.15">
      <c r="A3" s="337"/>
      <c r="B3" s="339" t="s">
        <v>757</v>
      </c>
      <c r="C3" s="339"/>
      <c r="D3" s="339"/>
      <c r="E3" s="339"/>
      <c r="F3" s="339"/>
      <c r="G3" s="339"/>
      <c r="H3" s="339"/>
      <c r="I3" s="339" t="s">
        <v>758</v>
      </c>
      <c r="J3" s="339"/>
      <c r="K3" s="339"/>
      <c r="L3" s="339"/>
      <c r="M3" s="339"/>
      <c r="N3" s="339" t="s">
        <v>757</v>
      </c>
      <c r="O3" s="339"/>
      <c r="P3" s="339"/>
      <c r="Q3" s="339"/>
      <c r="R3" s="339"/>
      <c r="S3" s="339"/>
      <c r="T3" s="339"/>
      <c r="U3" s="339" t="s">
        <v>758</v>
      </c>
      <c r="V3" s="339"/>
      <c r="W3" s="339"/>
      <c r="X3" s="339"/>
      <c r="Y3" s="339"/>
      <c r="Z3" s="339" t="s">
        <v>757</v>
      </c>
      <c r="AA3" s="339"/>
      <c r="AB3" s="339"/>
      <c r="AC3" s="339"/>
      <c r="AD3" s="339"/>
      <c r="AE3" s="339"/>
      <c r="AF3" s="339" t="s">
        <v>758</v>
      </c>
      <c r="AG3" s="339"/>
      <c r="AH3" s="339"/>
      <c r="AI3" s="339"/>
      <c r="AJ3" s="339"/>
      <c r="AK3" s="339" t="s">
        <v>757</v>
      </c>
      <c r="AL3" s="339"/>
      <c r="AM3" s="339"/>
      <c r="AN3" s="339"/>
      <c r="AO3" s="339"/>
      <c r="AP3" s="339"/>
      <c r="AQ3" s="339" t="s">
        <v>758</v>
      </c>
      <c r="AR3" s="339"/>
      <c r="AS3" s="339"/>
      <c r="AT3" s="339"/>
      <c r="AU3" s="342"/>
      <c r="AV3" s="339" t="s">
        <v>757</v>
      </c>
      <c r="AW3" s="339"/>
      <c r="AX3" s="339"/>
      <c r="AY3" s="339"/>
      <c r="AZ3" s="339"/>
      <c r="BA3" s="339"/>
      <c r="BB3" s="339" t="s">
        <v>758</v>
      </c>
      <c r="BC3" s="339"/>
      <c r="BD3" s="339"/>
      <c r="BE3" s="339"/>
      <c r="BF3" s="342"/>
      <c r="BG3" s="339" t="s">
        <v>757</v>
      </c>
      <c r="BH3" s="339"/>
      <c r="BI3" s="339"/>
      <c r="BJ3" s="339"/>
      <c r="BK3" s="339"/>
      <c r="BL3" s="339"/>
      <c r="BM3" s="339" t="s">
        <v>758</v>
      </c>
      <c r="BN3" s="339"/>
      <c r="BO3" s="339"/>
      <c r="BP3" s="339"/>
      <c r="BQ3" s="342"/>
      <c r="BR3" s="339" t="s">
        <v>757</v>
      </c>
      <c r="BS3" s="339"/>
      <c r="BT3" s="339"/>
      <c r="BU3" s="339"/>
      <c r="BV3" s="339"/>
      <c r="BW3" s="339"/>
      <c r="BX3" s="339" t="s">
        <v>758</v>
      </c>
      <c r="BY3" s="339"/>
      <c r="BZ3" s="339"/>
      <c r="CA3" s="339"/>
      <c r="CB3" s="342"/>
      <c r="CC3" s="339" t="s">
        <v>757</v>
      </c>
      <c r="CD3" s="339"/>
      <c r="CE3" s="339"/>
      <c r="CF3" s="339"/>
      <c r="CG3" s="339"/>
      <c r="CH3" s="339"/>
      <c r="CI3" s="339" t="s">
        <v>758</v>
      </c>
      <c r="CJ3" s="339"/>
      <c r="CK3" s="339"/>
      <c r="CL3" s="339"/>
      <c r="CM3" s="342"/>
      <c r="CN3" s="339" t="s">
        <v>757</v>
      </c>
      <c r="CO3" s="339"/>
      <c r="CP3" s="339"/>
      <c r="CQ3" s="339"/>
      <c r="CR3" s="339"/>
      <c r="CS3" s="339"/>
      <c r="CT3" s="339" t="s">
        <v>758</v>
      </c>
      <c r="CU3" s="339"/>
      <c r="CV3" s="339"/>
      <c r="CW3" s="339"/>
      <c r="CX3" s="342"/>
      <c r="CY3" s="339" t="s">
        <v>757</v>
      </c>
      <c r="CZ3" s="339"/>
      <c r="DA3" s="339"/>
      <c r="DB3" s="339"/>
      <c r="DC3" s="339"/>
      <c r="DD3" s="339"/>
      <c r="DE3" s="339" t="s">
        <v>758</v>
      </c>
      <c r="DF3" s="339"/>
      <c r="DG3" s="339"/>
      <c r="DH3" s="339"/>
      <c r="DI3" s="342"/>
      <c r="DJ3" s="339" t="s">
        <v>757</v>
      </c>
      <c r="DK3" s="339"/>
      <c r="DL3" s="339"/>
      <c r="DM3" s="339"/>
      <c r="DN3" s="339"/>
      <c r="DO3" s="339"/>
      <c r="DP3" s="339" t="s">
        <v>758</v>
      </c>
      <c r="DQ3" s="339"/>
      <c r="DR3" s="339"/>
      <c r="DS3" s="339"/>
      <c r="DT3" s="342"/>
      <c r="DU3" s="339" t="s">
        <v>757</v>
      </c>
      <c r="DV3" s="339"/>
      <c r="DW3" s="339"/>
      <c r="DX3" s="339"/>
      <c r="DY3" s="339"/>
      <c r="DZ3" s="339"/>
      <c r="EA3" s="339" t="s">
        <v>758</v>
      </c>
      <c r="EB3" s="339"/>
      <c r="EC3" s="339"/>
      <c r="ED3" s="339"/>
      <c r="EE3" s="342"/>
      <c r="EF3" s="339" t="s">
        <v>757</v>
      </c>
      <c r="EG3" s="339"/>
      <c r="EH3" s="339"/>
      <c r="EI3" s="339"/>
      <c r="EJ3" s="339"/>
      <c r="EK3" s="339"/>
      <c r="EL3" s="339" t="s">
        <v>758</v>
      </c>
      <c r="EM3" s="339"/>
      <c r="EN3" s="339"/>
      <c r="EO3" s="339"/>
      <c r="EP3" s="342"/>
      <c r="EQ3" s="339" t="s">
        <v>757</v>
      </c>
      <c r="ER3" s="339"/>
      <c r="ES3" s="339"/>
      <c r="ET3" s="339"/>
      <c r="EU3" s="339"/>
      <c r="EV3" s="339"/>
      <c r="EW3" s="339" t="s">
        <v>758</v>
      </c>
      <c r="EX3" s="339"/>
      <c r="EY3" s="339"/>
      <c r="EZ3" s="339"/>
      <c r="FA3" s="342"/>
    </row>
    <row r="4" spans="1:157" s="70" customFormat="1" ht="15" customHeight="1" thickBot="1" x14ac:dyDescent="0.2">
      <c r="A4" s="337"/>
      <c r="B4" s="271" t="s">
        <v>759</v>
      </c>
      <c r="C4" s="271" t="s">
        <v>760</v>
      </c>
      <c r="D4" s="271" t="s">
        <v>761</v>
      </c>
      <c r="E4" s="271" t="s">
        <v>762</v>
      </c>
      <c r="F4" s="271" t="s">
        <v>763</v>
      </c>
      <c r="G4" s="271" t="s">
        <v>764</v>
      </c>
      <c r="H4" s="271" t="s">
        <v>765</v>
      </c>
      <c r="I4" s="271" t="s">
        <v>759</v>
      </c>
      <c r="J4" s="271" t="s">
        <v>760</v>
      </c>
      <c r="K4" s="271" t="s">
        <v>761</v>
      </c>
      <c r="L4" s="271" t="s">
        <v>762</v>
      </c>
      <c r="M4" s="271" t="s">
        <v>763</v>
      </c>
      <c r="N4" s="271" t="s">
        <v>759</v>
      </c>
      <c r="O4" s="271" t="s">
        <v>760</v>
      </c>
      <c r="P4" s="271" t="s">
        <v>761</v>
      </c>
      <c r="Q4" s="271" t="s">
        <v>762</v>
      </c>
      <c r="R4" s="271" t="s">
        <v>763</v>
      </c>
      <c r="S4" s="271" t="s">
        <v>764</v>
      </c>
      <c r="T4" s="271" t="s">
        <v>765</v>
      </c>
      <c r="U4" s="271" t="s">
        <v>759</v>
      </c>
      <c r="V4" s="271" t="s">
        <v>760</v>
      </c>
      <c r="W4" s="271" t="s">
        <v>761</v>
      </c>
      <c r="X4" s="271" t="s">
        <v>762</v>
      </c>
      <c r="Y4" s="271" t="s">
        <v>763</v>
      </c>
      <c r="Z4" s="271" t="s">
        <v>759</v>
      </c>
      <c r="AA4" s="271" t="s">
        <v>760</v>
      </c>
      <c r="AB4" s="271" t="s">
        <v>761</v>
      </c>
      <c r="AC4" s="271" t="s">
        <v>762</v>
      </c>
      <c r="AD4" s="271" t="s">
        <v>763</v>
      </c>
      <c r="AE4" s="271" t="s">
        <v>764</v>
      </c>
      <c r="AF4" s="271" t="s">
        <v>759</v>
      </c>
      <c r="AG4" s="271" t="s">
        <v>760</v>
      </c>
      <c r="AH4" s="271" t="s">
        <v>761</v>
      </c>
      <c r="AI4" s="271" t="s">
        <v>762</v>
      </c>
      <c r="AJ4" s="271" t="s">
        <v>763</v>
      </c>
      <c r="AK4" s="271" t="s">
        <v>759</v>
      </c>
      <c r="AL4" s="271" t="s">
        <v>760</v>
      </c>
      <c r="AM4" s="271" t="s">
        <v>761</v>
      </c>
      <c r="AN4" s="271" t="s">
        <v>762</v>
      </c>
      <c r="AO4" s="271" t="s">
        <v>763</v>
      </c>
      <c r="AP4" s="271" t="s">
        <v>764</v>
      </c>
      <c r="AQ4" s="271" t="s">
        <v>759</v>
      </c>
      <c r="AR4" s="271" t="s">
        <v>760</v>
      </c>
      <c r="AS4" s="271" t="s">
        <v>761</v>
      </c>
      <c r="AT4" s="271" t="s">
        <v>762</v>
      </c>
      <c r="AU4" s="272" t="s">
        <v>763</v>
      </c>
      <c r="AV4" s="271" t="s">
        <v>759</v>
      </c>
      <c r="AW4" s="271" t="s">
        <v>760</v>
      </c>
      <c r="AX4" s="271" t="s">
        <v>761</v>
      </c>
      <c r="AY4" s="271" t="s">
        <v>762</v>
      </c>
      <c r="AZ4" s="271" t="s">
        <v>763</v>
      </c>
      <c r="BA4" s="271" t="s">
        <v>764</v>
      </c>
      <c r="BB4" s="271" t="s">
        <v>759</v>
      </c>
      <c r="BC4" s="271" t="s">
        <v>760</v>
      </c>
      <c r="BD4" s="271" t="s">
        <v>761</v>
      </c>
      <c r="BE4" s="271" t="s">
        <v>762</v>
      </c>
      <c r="BF4" s="272" t="s">
        <v>763</v>
      </c>
      <c r="BG4" s="271" t="s">
        <v>759</v>
      </c>
      <c r="BH4" s="271" t="s">
        <v>760</v>
      </c>
      <c r="BI4" s="271" t="s">
        <v>761</v>
      </c>
      <c r="BJ4" s="271" t="s">
        <v>762</v>
      </c>
      <c r="BK4" s="271" t="s">
        <v>763</v>
      </c>
      <c r="BL4" s="271" t="s">
        <v>764</v>
      </c>
      <c r="BM4" s="271" t="s">
        <v>759</v>
      </c>
      <c r="BN4" s="271" t="s">
        <v>760</v>
      </c>
      <c r="BO4" s="271" t="s">
        <v>761</v>
      </c>
      <c r="BP4" s="271" t="s">
        <v>762</v>
      </c>
      <c r="BQ4" s="272" t="s">
        <v>763</v>
      </c>
      <c r="BR4" s="271" t="s">
        <v>759</v>
      </c>
      <c r="BS4" s="271" t="s">
        <v>760</v>
      </c>
      <c r="BT4" s="271" t="s">
        <v>761</v>
      </c>
      <c r="BU4" s="271" t="s">
        <v>762</v>
      </c>
      <c r="BV4" s="271" t="s">
        <v>763</v>
      </c>
      <c r="BW4" s="271" t="s">
        <v>764</v>
      </c>
      <c r="BX4" s="271" t="s">
        <v>759</v>
      </c>
      <c r="BY4" s="271" t="s">
        <v>760</v>
      </c>
      <c r="BZ4" s="271" t="s">
        <v>761</v>
      </c>
      <c r="CA4" s="271" t="s">
        <v>762</v>
      </c>
      <c r="CB4" s="272" t="s">
        <v>763</v>
      </c>
      <c r="CC4" s="271" t="s">
        <v>759</v>
      </c>
      <c r="CD4" s="271" t="s">
        <v>760</v>
      </c>
      <c r="CE4" s="271" t="s">
        <v>761</v>
      </c>
      <c r="CF4" s="271" t="s">
        <v>762</v>
      </c>
      <c r="CG4" s="271" t="s">
        <v>763</v>
      </c>
      <c r="CH4" s="271" t="s">
        <v>764</v>
      </c>
      <c r="CI4" s="271" t="s">
        <v>759</v>
      </c>
      <c r="CJ4" s="271" t="s">
        <v>760</v>
      </c>
      <c r="CK4" s="271" t="s">
        <v>761</v>
      </c>
      <c r="CL4" s="271" t="s">
        <v>762</v>
      </c>
      <c r="CM4" s="272" t="s">
        <v>763</v>
      </c>
      <c r="CN4" s="271" t="s">
        <v>759</v>
      </c>
      <c r="CO4" s="271" t="s">
        <v>760</v>
      </c>
      <c r="CP4" s="271" t="s">
        <v>761</v>
      </c>
      <c r="CQ4" s="271" t="s">
        <v>762</v>
      </c>
      <c r="CR4" s="271" t="s">
        <v>763</v>
      </c>
      <c r="CS4" s="271" t="s">
        <v>764</v>
      </c>
      <c r="CT4" s="271" t="s">
        <v>759</v>
      </c>
      <c r="CU4" s="271" t="s">
        <v>760</v>
      </c>
      <c r="CV4" s="271" t="s">
        <v>761</v>
      </c>
      <c r="CW4" s="271" t="s">
        <v>762</v>
      </c>
      <c r="CX4" s="272" t="s">
        <v>763</v>
      </c>
      <c r="CY4" s="271" t="s">
        <v>759</v>
      </c>
      <c r="CZ4" s="271" t="s">
        <v>760</v>
      </c>
      <c r="DA4" s="271" t="s">
        <v>761</v>
      </c>
      <c r="DB4" s="271" t="s">
        <v>762</v>
      </c>
      <c r="DC4" s="271" t="s">
        <v>763</v>
      </c>
      <c r="DD4" s="271" t="s">
        <v>764</v>
      </c>
      <c r="DE4" s="271" t="s">
        <v>759</v>
      </c>
      <c r="DF4" s="271" t="s">
        <v>760</v>
      </c>
      <c r="DG4" s="271" t="s">
        <v>761</v>
      </c>
      <c r="DH4" s="271" t="s">
        <v>762</v>
      </c>
      <c r="DI4" s="272" t="s">
        <v>763</v>
      </c>
      <c r="DJ4" s="271" t="s">
        <v>759</v>
      </c>
      <c r="DK4" s="271" t="s">
        <v>760</v>
      </c>
      <c r="DL4" s="271" t="s">
        <v>761</v>
      </c>
      <c r="DM4" s="271" t="s">
        <v>762</v>
      </c>
      <c r="DN4" s="271" t="s">
        <v>763</v>
      </c>
      <c r="DO4" s="271" t="s">
        <v>764</v>
      </c>
      <c r="DP4" s="271" t="s">
        <v>759</v>
      </c>
      <c r="DQ4" s="271" t="s">
        <v>760</v>
      </c>
      <c r="DR4" s="271" t="s">
        <v>761</v>
      </c>
      <c r="DS4" s="271" t="s">
        <v>762</v>
      </c>
      <c r="DT4" s="272" t="s">
        <v>763</v>
      </c>
      <c r="DU4" s="271" t="s">
        <v>759</v>
      </c>
      <c r="DV4" s="271" t="s">
        <v>760</v>
      </c>
      <c r="DW4" s="271" t="s">
        <v>761</v>
      </c>
      <c r="DX4" s="271" t="s">
        <v>762</v>
      </c>
      <c r="DY4" s="271" t="s">
        <v>763</v>
      </c>
      <c r="DZ4" s="271" t="s">
        <v>764</v>
      </c>
      <c r="EA4" s="271" t="s">
        <v>759</v>
      </c>
      <c r="EB4" s="271" t="s">
        <v>760</v>
      </c>
      <c r="EC4" s="271" t="s">
        <v>761</v>
      </c>
      <c r="ED4" s="271" t="s">
        <v>762</v>
      </c>
      <c r="EE4" s="272" t="s">
        <v>763</v>
      </c>
      <c r="EF4" s="271" t="s">
        <v>759</v>
      </c>
      <c r="EG4" s="271" t="s">
        <v>760</v>
      </c>
      <c r="EH4" s="271" t="s">
        <v>761</v>
      </c>
      <c r="EI4" s="271" t="s">
        <v>762</v>
      </c>
      <c r="EJ4" s="271" t="s">
        <v>763</v>
      </c>
      <c r="EK4" s="271" t="s">
        <v>764</v>
      </c>
      <c r="EL4" s="271" t="s">
        <v>759</v>
      </c>
      <c r="EM4" s="271" t="s">
        <v>760</v>
      </c>
      <c r="EN4" s="271" t="s">
        <v>761</v>
      </c>
      <c r="EO4" s="271" t="s">
        <v>762</v>
      </c>
      <c r="EP4" s="272" t="s">
        <v>763</v>
      </c>
      <c r="EQ4" s="271" t="s">
        <v>759</v>
      </c>
      <c r="ER4" s="271" t="s">
        <v>760</v>
      </c>
      <c r="ES4" s="271" t="s">
        <v>761</v>
      </c>
      <c r="ET4" s="271" t="s">
        <v>762</v>
      </c>
      <c r="EU4" s="271" t="s">
        <v>763</v>
      </c>
      <c r="EV4" s="271" t="s">
        <v>764</v>
      </c>
      <c r="EW4" s="271" t="s">
        <v>759</v>
      </c>
      <c r="EX4" s="271" t="s">
        <v>760</v>
      </c>
      <c r="EY4" s="271" t="s">
        <v>761</v>
      </c>
      <c r="EZ4" s="271" t="s">
        <v>762</v>
      </c>
      <c r="FA4" s="272" t="s">
        <v>763</v>
      </c>
    </row>
    <row r="5" spans="1:157" ht="57" customHeight="1" x14ac:dyDescent="0.15">
      <c r="A5" s="351" t="s">
        <v>766</v>
      </c>
      <c r="B5" s="201">
        <v>1</v>
      </c>
      <c r="C5" s="203" t="s">
        <v>767</v>
      </c>
      <c r="D5" s="201" t="s">
        <v>768</v>
      </c>
      <c r="E5" s="201" t="s">
        <v>769</v>
      </c>
      <c r="F5" s="84">
        <v>43112</v>
      </c>
      <c r="G5" s="201" t="s">
        <v>317</v>
      </c>
      <c r="H5" s="203" t="s">
        <v>770</v>
      </c>
      <c r="I5" s="201">
        <v>1</v>
      </c>
      <c r="J5" s="203" t="s">
        <v>771</v>
      </c>
      <c r="K5" s="201" t="s">
        <v>772</v>
      </c>
      <c r="L5" s="201" t="s">
        <v>773</v>
      </c>
      <c r="M5" s="84">
        <v>43116</v>
      </c>
      <c r="N5" s="201">
        <v>1</v>
      </c>
      <c r="O5" s="203" t="s">
        <v>774</v>
      </c>
      <c r="P5" s="201" t="s">
        <v>768</v>
      </c>
      <c r="Q5" s="201" t="s">
        <v>775</v>
      </c>
      <c r="R5" s="84">
        <v>43117</v>
      </c>
      <c r="S5" s="201" t="s">
        <v>317</v>
      </c>
      <c r="T5" s="203" t="s">
        <v>776</v>
      </c>
      <c r="U5" s="201">
        <v>1</v>
      </c>
      <c r="V5" s="203" t="s">
        <v>777</v>
      </c>
      <c r="W5" s="201" t="s">
        <v>768</v>
      </c>
      <c r="X5" s="201" t="s">
        <v>778</v>
      </c>
      <c r="Y5" s="84">
        <v>43116</v>
      </c>
      <c r="Z5" s="203">
        <v>1</v>
      </c>
      <c r="AA5" s="203" t="s">
        <v>779</v>
      </c>
      <c r="AB5" s="201" t="s">
        <v>768</v>
      </c>
      <c r="AC5" s="201" t="s">
        <v>775</v>
      </c>
      <c r="AD5" s="201"/>
      <c r="AE5" s="201" t="s">
        <v>317</v>
      </c>
      <c r="AF5" s="203">
        <v>1</v>
      </c>
      <c r="AG5" s="203" t="s">
        <v>780</v>
      </c>
      <c r="AH5" s="201" t="s">
        <v>768</v>
      </c>
      <c r="AI5" s="201"/>
      <c r="AJ5" s="84">
        <v>43134</v>
      </c>
      <c r="AK5" s="203">
        <v>1</v>
      </c>
      <c r="AL5" s="203" t="s">
        <v>781</v>
      </c>
      <c r="AM5" s="201" t="s">
        <v>782</v>
      </c>
      <c r="AN5" s="201"/>
      <c r="AO5" s="84">
        <v>43132</v>
      </c>
      <c r="AP5" s="201" t="s">
        <v>317</v>
      </c>
      <c r="AQ5" s="203">
        <v>1</v>
      </c>
      <c r="AR5" s="203" t="s">
        <v>783</v>
      </c>
      <c r="AS5" s="201" t="s">
        <v>782</v>
      </c>
      <c r="AT5" s="201" t="s">
        <v>784</v>
      </c>
      <c r="AU5" s="177">
        <v>43140</v>
      </c>
      <c r="AV5" s="203">
        <v>1</v>
      </c>
      <c r="AW5" s="203" t="s">
        <v>785</v>
      </c>
      <c r="AX5" s="201" t="s">
        <v>782</v>
      </c>
      <c r="AY5" s="201"/>
      <c r="AZ5" s="84">
        <v>43140</v>
      </c>
      <c r="BA5" s="201" t="s">
        <v>317</v>
      </c>
      <c r="BB5" s="203">
        <v>1</v>
      </c>
      <c r="BC5" s="203"/>
      <c r="BD5" s="201"/>
      <c r="BE5" s="201"/>
      <c r="BF5" s="177"/>
      <c r="BG5" s="203">
        <v>1</v>
      </c>
      <c r="BH5" s="203" t="s">
        <v>785</v>
      </c>
      <c r="BI5" s="201" t="s">
        <v>782</v>
      </c>
      <c r="BJ5" s="201"/>
      <c r="BK5" s="84">
        <v>43166</v>
      </c>
      <c r="BL5" s="201" t="s">
        <v>354</v>
      </c>
      <c r="BM5" s="203">
        <v>1</v>
      </c>
      <c r="BN5" s="203" t="s">
        <v>785</v>
      </c>
      <c r="BO5" s="201" t="s">
        <v>782</v>
      </c>
      <c r="BP5" s="201"/>
      <c r="BQ5" s="84">
        <v>43166</v>
      </c>
      <c r="BR5" s="203">
        <v>1</v>
      </c>
      <c r="BS5" s="203" t="s">
        <v>785</v>
      </c>
      <c r="BT5" s="201" t="s">
        <v>782</v>
      </c>
      <c r="BU5" s="201"/>
      <c r="BV5" s="84">
        <v>43175</v>
      </c>
      <c r="BW5" s="201" t="s">
        <v>354</v>
      </c>
      <c r="BX5" s="203">
        <v>1</v>
      </c>
      <c r="BY5" s="203" t="s">
        <v>786</v>
      </c>
      <c r="BZ5" s="201" t="s">
        <v>782</v>
      </c>
      <c r="CA5" s="201"/>
      <c r="CB5" s="84">
        <v>43182</v>
      </c>
      <c r="CC5" s="203">
        <v>1</v>
      </c>
      <c r="CD5" s="203" t="s">
        <v>785</v>
      </c>
      <c r="CE5" s="201" t="s">
        <v>782</v>
      </c>
      <c r="CF5" s="201"/>
      <c r="CG5" s="84">
        <v>43175</v>
      </c>
      <c r="CH5" s="201" t="s">
        <v>354</v>
      </c>
      <c r="CI5" s="203">
        <v>1</v>
      </c>
      <c r="CJ5" s="203" t="s">
        <v>786</v>
      </c>
      <c r="CK5" s="201" t="s">
        <v>782</v>
      </c>
      <c r="CL5" s="201"/>
      <c r="CM5" s="84">
        <v>43182</v>
      </c>
      <c r="CN5" s="203">
        <v>1</v>
      </c>
      <c r="CO5" s="203" t="s">
        <v>786</v>
      </c>
      <c r="CP5" s="201" t="s">
        <v>782</v>
      </c>
      <c r="CQ5" s="201"/>
      <c r="CR5" s="84">
        <v>43182</v>
      </c>
      <c r="CS5" s="201" t="s">
        <v>354</v>
      </c>
      <c r="CT5" s="203">
        <v>1</v>
      </c>
      <c r="CU5" s="203" t="s">
        <v>786</v>
      </c>
      <c r="CV5" s="201" t="s">
        <v>782</v>
      </c>
      <c r="CW5" s="201"/>
      <c r="CX5" s="84">
        <v>43182</v>
      </c>
      <c r="CY5" s="203">
        <v>1</v>
      </c>
      <c r="CZ5" s="203" t="s">
        <v>664</v>
      </c>
      <c r="DA5" s="201" t="s">
        <v>782</v>
      </c>
      <c r="DB5" s="201"/>
      <c r="DC5" s="84">
        <v>43182</v>
      </c>
      <c r="DD5" s="201" t="s">
        <v>354</v>
      </c>
      <c r="DE5" s="203">
        <v>1</v>
      </c>
      <c r="DF5" s="203" t="s">
        <v>665</v>
      </c>
      <c r="DG5" s="201" t="s">
        <v>782</v>
      </c>
      <c r="DH5" s="201"/>
      <c r="DI5" s="84">
        <v>43198</v>
      </c>
      <c r="DJ5" s="203">
        <v>1</v>
      </c>
      <c r="DK5" s="203" t="s">
        <v>787</v>
      </c>
      <c r="DL5" s="201" t="s">
        <v>782</v>
      </c>
      <c r="DM5" s="201"/>
      <c r="DN5" s="84">
        <v>43251</v>
      </c>
      <c r="DO5" s="201" t="s">
        <v>354</v>
      </c>
      <c r="DP5" s="203">
        <v>1</v>
      </c>
      <c r="DQ5" s="203" t="s">
        <v>788</v>
      </c>
      <c r="DR5" s="201" t="s">
        <v>768</v>
      </c>
      <c r="DS5" s="201"/>
      <c r="DT5" s="84">
        <v>43238</v>
      </c>
      <c r="DU5" s="203">
        <v>1</v>
      </c>
      <c r="DV5" s="203" t="s">
        <v>789</v>
      </c>
      <c r="DW5" s="201" t="s">
        <v>768</v>
      </c>
      <c r="DX5" s="201"/>
      <c r="DY5" s="84">
        <v>43251</v>
      </c>
      <c r="DZ5" s="201" t="s">
        <v>354</v>
      </c>
      <c r="EA5" s="203">
        <v>1</v>
      </c>
      <c r="EB5" s="203" t="s">
        <v>790</v>
      </c>
      <c r="EC5" s="201" t="s">
        <v>768</v>
      </c>
      <c r="ED5" s="201"/>
      <c r="EE5" s="84">
        <v>43218</v>
      </c>
      <c r="EF5" s="203">
        <v>1</v>
      </c>
      <c r="EG5" s="203" t="s">
        <v>701</v>
      </c>
      <c r="EH5" s="201" t="s">
        <v>768</v>
      </c>
      <c r="EI5" s="201"/>
      <c r="EJ5" s="84">
        <v>43223</v>
      </c>
      <c r="EK5" s="201" t="s">
        <v>317</v>
      </c>
      <c r="EL5" s="203">
        <v>1</v>
      </c>
      <c r="EM5" s="203" t="s">
        <v>702</v>
      </c>
      <c r="EN5" s="201" t="s">
        <v>768</v>
      </c>
      <c r="EO5" s="201" t="s">
        <v>791</v>
      </c>
      <c r="EP5" s="84">
        <v>43231</v>
      </c>
      <c r="EQ5" s="203">
        <v>1</v>
      </c>
      <c r="ER5" s="203" t="s">
        <v>702</v>
      </c>
      <c r="ES5" s="201" t="s">
        <v>768</v>
      </c>
      <c r="ET5" s="201" t="s">
        <v>791</v>
      </c>
      <c r="EU5" s="84">
        <v>43231</v>
      </c>
      <c r="EV5" s="201" t="s">
        <v>317</v>
      </c>
      <c r="EW5" s="203">
        <v>1</v>
      </c>
      <c r="EX5" s="203" t="s">
        <v>792</v>
      </c>
      <c r="EY5" s="201" t="s">
        <v>768</v>
      </c>
      <c r="EZ5" s="201" t="s">
        <v>791</v>
      </c>
      <c r="FA5" s="84">
        <v>43238</v>
      </c>
    </row>
    <row r="6" spans="1:157" ht="42.75" x14ac:dyDescent="0.15">
      <c r="A6" s="334"/>
      <c r="B6" s="201">
        <v>2</v>
      </c>
      <c r="C6" s="203" t="s">
        <v>793</v>
      </c>
      <c r="D6" s="201" t="s">
        <v>768</v>
      </c>
      <c r="E6" s="201" t="s">
        <v>794</v>
      </c>
      <c r="F6" s="84">
        <v>43108</v>
      </c>
      <c r="G6" s="201" t="s">
        <v>317</v>
      </c>
      <c r="H6" s="203" t="s">
        <v>795</v>
      </c>
      <c r="I6" s="201">
        <v>2</v>
      </c>
      <c r="J6" s="203" t="s">
        <v>796</v>
      </c>
      <c r="K6" s="201" t="s">
        <v>768</v>
      </c>
      <c r="L6" s="76" t="s">
        <v>797</v>
      </c>
      <c r="M6" s="84">
        <v>43117</v>
      </c>
      <c r="N6" s="201">
        <v>2</v>
      </c>
      <c r="O6" s="203" t="s">
        <v>798</v>
      </c>
      <c r="P6" s="201" t="s">
        <v>768</v>
      </c>
      <c r="Q6" s="201" t="s">
        <v>775</v>
      </c>
      <c r="R6" s="84">
        <v>43118</v>
      </c>
      <c r="S6" s="201" t="s">
        <v>317</v>
      </c>
      <c r="T6" s="203" t="s">
        <v>799</v>
      </c>
      <c r="U6" s="201">
        <v>2</v>
      </c>
      <c r="V6" s="203" t="s">
        <v>800</v>
      </c>
      <c r="W6" s="201" t="s">
        <v>768</v>
      </c>
      <c r="X6" s="201"/>
      <c r="Y6" s="84">
        <v>43124</v>
      </c>
      <c r="Z6" s="203">
        <v>2</v>
      </c>
      <c r="AA6" s="203" t="s">
        <v>801</v>
      </c>
      <c r="AB6" s="201"/>
      <c r="AC6" s="201"/>
      <c r="AD6" s="201"/>
      <c r="AE6" s="201" t="s">
        <v>317</v>
      </c>
      <c r="AF6" s="203">
        <v>2</v>
      </c>
      <c r="AG6" s="203" t="s">
        <v>802</v>
      </c>
      <c r="AH6" s="201" t="s">
        <v>768</v>
      </c>
      <c r="AI6" s="201" t="s">
        <v>803</v>
      </c>
      <c r="AJ6" s="84">
        <v>43131</v>
      </c>
      <c r="AK6" s="203">
        <v>2</v>
      </c>
      <c r="AL6" s="203" t="s">
        <v>804</v>
      </c>
      <c r="AM6" s="201" t="s">
        <v>768</v>
      </c>
      <c r="AN6" s="201"/>
      <c r="AO6" s="84">
        <v>43133</v>
      </c>
      <c r="AP6" s="201" t="s">
        <v>317</v>
      </c>
      <c r="AQ6" s="203">
        <v>2</v>
      </c>
      <c r="AR6" s="203" t="s">
        <v>805</v>
      </c>
      <c r="AS6" s="201" t="s">
        <v>768</v>
      </c>
      <c r="AT6" s="201"/>
      <c r="AU6" s="177">
        <v>43140</v>
      </c>
      <c r="AV6" s="203">
        <v>2</v>
      </c>
      <c r="AW6" s="203" t="s">
        <v>806</v>
      </c>
      <c r="AX6" s="201" t="s">
        <v>768</v>
      </c>
      <c r="AY6" s="201"/>
      <c r="AZ6" s="84">
        <v>43139</v>
      </c>
      <c r="BA6" s="201" t="s">
        <v>317</v>
      </c>
      <c r="BB6" s="203">
        <v>2</v>
      </c>
      <c r="BC6" s="203"/>
      <c r="BD6" s="201"/>
      <c r="BE6" s="201"/>
      <c r="BF6" s="177"/>
      <c r="BG6" s="203">
        <v>2</v>
      </c>
      <c r="BH6" s="203" t="s">
        <v>807</v>
      </c>
      <c r="BI6" s="201" t="s">
        <v>768</v>
      </c>
      <c r="BJ6" s="201"/>
      <c r="BK6" s="84">
        <v>43175</v>
      </c>
      <c r="BL6" s="201" t="s">
        <v>317</v>
      </c>
      <c r="BM6" s="203">
        <v>2</v>
      </c>
      <c r="BN6" s="203" t="s">
        <v>808</v>
      </c>
      <c r="BO6" s="201" t="s">
        <v>768</v>
      </c>
      <c r="BP6" s="201"/>
      <c r="BQ6" s="84">
        <v>43175</v>
      </c>
      <c r="BR6" s="203">
        <v>2</v>
      </c>
      <c r="BS6" s="203" t="s">
        <v>807</v>
      </c>
      <c r="BT6" s="201" t="s">
        <v>768</v>
      </c>
      <c r="BU6" s="201"/>
      <c r="BV6" s="84">
        <v>43175</v>
      </c>
      <c r="BW6" s="201" t="s">
        <v>354</v>
      </c>
      <c r="BX6" s="203">
        <v>2</v>
      </c>
      <c r="BY6" s="203" t="s">
        <v>809</v>
      </c>
      <c r="BZ6" s="201" t="s">
        <v>768</v>
      </c>
      <c r="CA6" s="201"/>
      <c r="CB6" s="84">
        <v>43182</v>
      </c>
      <c r="CC6" s="203">
        <v>2</v>
      </c>
      <c r="CD6" s="203" t="s">
        <v>807</v>
      </c>
      <c r="CE6" s="201" t="s">
        <v>768</v>
      </c>
      <c r="CF6" s="201"/>
      <c r="CG6" s="84">
        <v>43175</v>
      </c>
      <c r="CH6" s="201" t="s">
        <v>354</v>
      </c>
      <c r="CI6" s="203">
        <v>2</v>
      </c>
      <c r="CJ6" s="203" t="s">
        <v>809</v>
      </c>
      <c r="CK6" s="201" t="s">
        <v>768</v>
      </c>
      <c r="CL6" s="201"/>
      <c r="CM6" s="84">
        <v>43182</v>
      </c>
      <c r="CN6" s="203">
        <v>2</v>
      </c>
      <c r="CO6" s="203" t="s">
        <v>810</v>
      </c>
      <c r="CP6" s="201" t="s">
        <v>768</v>
      </c>
      <c r="CQ6" s="201"/>
      <c r="CR6" s="84">
        <v>43182</v>
      </c>
      <c r="CS6" s="201" t="s">
        <v>354</v>
      </c>
      <c r="CT6" s="203">
        <v>2</v>
      </c>
      <c r="CU6" s="203" t="s">
        <v>809</v>
      </c>
      <c r="CV6" s="201" t="s">
        <v>768</v>
      </c>
      <c r="CW6" s="201"/>
      <c r="CX6" s="84">
        <v>43182</v>
      </c>
      <c r="CY6" s="203">
        <v>2</v>
      </c>
      <c r="CZ6" s="203" t="s">
        <v>666</v>
      </c>
      <c r="DA6" s="201" t="s">
        <v>768</v>
      </c>
      <c r="DB6" s="201"/>
      <c r="DC6" s="84">
        <v>43182</v>
      </c>
      <c r="DD6" s="201" t="s">
        <v>354</v>
      </c>
      <c r="DE6" s="203">
        <v>2</v>
      </c>
      <c r="DF6" s="203" t="s">
        <v>788</v>
      </c>
      <c r="DG6" s="201" t="s">
        <v>768</v>
      </c>
      <c r="DH6" s="201"/>
      <c r="DI6" s="84">
        <v>43217</v>
      </c>
      <c r="DJ6" s="203">
        <v>2</v>
      </c>
      <c r="DK6" s="203" t="s">
        <v>811</v>
      </c>
      <c r="DL6" s="201" t="s">
        <v>768</v>
      </c>
      <c r="DM6" s="201"/>
      <c r="DN6" s="84">
        <v>43200</v>
      </c>
      <c r="DO6" s="201" t="s">
        <v>317</v>
      </c>
      <c r="DP6" s="203">
        <v>2</v>
      </c>
      <c r="DQ6" s="203" t="s">
        <v>812</v>
      </c>
      <c r="DR6" s="201" t="s">
        <v>768</v>
      </c>
      <c r="DS6" s="201"/>
      <c r="DT6" s="84">
        <v>43217</v>
      </c>
      <c r="DU6" s="203">
        <v>2</v>
      </c>
      <c r="DV6" s="203" t="s">
        <v>813</v>
      </c>
      <c r="DW6" s="201" t="s">
        <v>768</v>
      </c>
      <c r="DX6" s="201" t="s">
        <v>814</v>
      </c>
      <c r="DY6" s="84">
        <v>43209</v>
      </c>
      <c r="DZ6" s="201" t="s">
        <v>317</v>
      </c>
      <c r="EA6" s="203">
        <v>2</v>
      </c>
      <c r="EB6" s="203" t="s">
        <v>815</v>
      </c>
      <c r="EC6" s="201" t="s">
        <v>768</v>
      </c>
      <c r="ED6" s="201"/>
      <c r="EE6" s="84">
        <v>43218</v>
      </c>
      <c r="EF6" s="203">
        <v>2</v>
      </c>
      <c r="EG6" s="203" t="s">
        <v>703</v>
      </c>
      <c r="EH6" s="201" t="s">
        <v>768</v>
      </c>
      <c r="EI6" s="201"/>
      <c r="EJ6" s="84">
        <v>43222</v>
      </c>
      <c r="EK6" s="201" t="s">
        <v>317</v>
      </c>
      <c r="EL6" s="203">
        <v>2</v>
      </c>
      <c r="EM6" s="203" t="s">
        <v>704</v>
      </c>
      <c r="EN6" s="201" t="s">
        <v>768</v>
      </c>
      <c r="EO6" s="201" t="s">
        <v>791</v>
      </c>
      <c r="EP6" s="84">
        <v>43238</v>
      </c>
      <c r="EQ6" s="203">
        <v>2</v>
      </c>
      <c r="ER6" s="203" t="s">
        <v>704</v>
      </c>
      <c r="ES6" s="201" t="s">
        <v>768</v>
      </c>
      <c r="ET6" s="201" t="s">
        <v>791</v>
      </c>
      <c r="EU6" s="84">
        <v>43238</v>
      </c>
      <c r="EV6" s="201" t="s">
        <v>317</v>
      </c>
      <c r="EW6" s="203">
        <v>2</v>
      </c>
      <c r="EX6" s="203" t="s">
        <v>704</v>
      </c>
      <c r="EY6" s="201" t="s">
        <v>768</v>
      </c>
      <c r="EZ6" s="201" t="s">
        <v>791</v>
      </c>
      <c r="FA6" s="84">
        <v>43248</v>
      </c>
    </row>
    <row r="7" spans="1:157" ht="28.5" x14ac:dyDescent="0.15">
      <c r="A7" s="334"/>
      <c r="B7" s="201">
        <v>3</v>
      </c>
      <c r="C7" s="203" t="s">
        <v>816</v>
      </c>
      <c r="D7" s="201" t="s">
        <v>768</v>
      </c>
      <c r="E7" s="201" t="s">
        <v>817</v>
      </c>
      <c r="F7" s="84">
        <v>43112</v>
      </c>
      <c r="G7" s="201" t="s">
        <v>354</v>
      </c>
      <c r="H7" s="203" t="s">
        <v>818</v>
      </c>
      <c r="I7" s="201">
        <v>3</v>
      </c>
      <c r="J7" s="203" t="s">
        <v>819</v>
      </c>
      <c r="K7" s="201" t="s">
        <v>768</v>
      </c>
      <c r="L7" s="201" t="s">
        <v>820</v>
      </c>
      <c r="M7" s="84">
        <v>43119</v>
      </c>
      <c r="N7" s="201">
        <v>3</v>
      </c>
      <c r="O7" s="203" t="s">
        <v>821</v>
      </c>
      <c r="P7" s="201" t="s">
        <v>768</v>
      </c>
      <c r="Q7" s="201" t="s">
        <v>822</v>
      </c>
      <c r="R7" s="84">
        <v>43131</v>
      </c>
      <c r="S7" s="201" t="s">
        <v>354</v>
      </c>
      <c r="T7" s="203" t="s">
        <v>823</v>
      </c>
      <c r="U7" s="201">
        <v>3</v>
      </c>
      <c r="V7" s="203" t="s">
        <v>824</v>
      </c>
      <c r="W7" s="201" t="s">
        <v>768</v>
      </c>
      <c r="X7" s="201" t="s">
        <v>825</v>
      </c>
      <c r="Y7" s="84">
        <v>43126</v>
      </c>
      <c r="Z7" s="203">
        <v>3</v>
      </c>
      <c r="AA7" s="203" t="s">
        <v>826</v>
      </c>
      <c r="AB7" s="201" t="s">
        <v>827</v>
      </c>
      <c r="AC7" s="201" t="s">
        <v>828</v>
      </c>
      <c r="AD7" s="201"/>
      <c r="AE7" s="201" t="s">
        <v>317</v>
      </c>
      <c r="AF7" s="203">
        <v>3</v>
      </c>
      <c r="AG7" s="203" t="s">
        <v>829</v>
      </c>
      <c r="AH7" s="201" t="s">
        <v>768</v>
      </c>
      <c r="AI7" s="201" t="s">
        <v>803</v>
      </c>
      <c r="AJ7" s="84">
        <v>43131</v>
      </c>
      <c r="AK7" s="203">
        <v>3</v>
      </c>
      <c r="AL7" s="203" t="s">
        <v>830</v>
      </c>
      <c r="AM7" s="201" t="s">
        <v>768</v>
      </c>
      <c r="AN7" s="201"/>
      <c r="AO7" s="201"/>
      <c r="AP7" s="201"/>
      <c r="AQ7" s="203">
        <v>3</v>
      </c>
      <c r="AR7" s="203" t="s">
        <v>831</v>
      </c>
      <c r="AS7" s="201" t="s">
        <v>768</v>
      </c>
      <c r="AT7" s="201" t="s">
        <v>832</v>
      </c>
      <c r="AU7" s="177">
        <v>43140</v>
      </c>
      <c r="AV7" s="203">
        <v>3</v>
      </c>
      <c r="AW7" s="203" t="s">
        <v>833</v>
      </c>
      <c r="AX7" s="201" t="s">
        <v>768</v>
      </c>
      <c r="AY7" s="201"/>
      <c r="AZ7" s="84">
        <v>43140</v>
      </c>
      <c r="BA7" s="201" t="s">
        <v>317</v>
      </c>
      <c r="BB7" s="203">
        <v>3</v>
      </c>
      <c r="BC7" s="203"/>
      <c r="BD7" s="201"/>
      <c r="BE7" s="201"/>
      <c r="BF7" s="177"/>
      <c r="BG7" s="203">
        <v>3</v>
      </c>
      <c r="BH7" s="203" t="s">
        <v>834</v>
      </c>
      <c r="BI7" s="201" t="s">
        <v>768</v>
      </c>
      <c r="BJ7" s="201"/>
      <c r="BK7" s="84">
        <v>43182</v>
      </c>
      <c r="BL7" s="201" t="s">
        <v>354</v>
      </c>
      <c r="BM7" s="203">
        <v>3</v>
      </c>
      <c r="BN7" s="203" t="s">
        <v>807</v>
      </c>
      <c r="BO7" s="201" t="s">
        <v>768</v>
      </c>
      <c r="BP7" s="201"/>
      <c r="BQ7" s="84">
        <v>43175</v>
      </c>
      <c r="BR7" s="203">
        <v>3</v>
      </c>
      <c r="BS7" s="203" t="s">
        <v>834</v>
      </c>
      <c r="BT7" s="201" t="s">
        <v>768</v>
      </c>
      <c r="BU7" s="201"/>
      <c r="BV7" s="84">
        <v>43182</v>
      </c>
      <c r="BW7" s="201" t="s">
        <v>354</v>
      </c>
      <c r="BX7" s="203">
        <v>3</v>
      </c>
      <c r="BY7" s="203" t="s">
        <v>834</v>
      </c>
      <c r="BZ7" s="201" t="s">
        <v>768</v>
      </c>
      <c r="CA7" s="201"/>
      <c r="CB7" s="84">
        <v>43182</v>
      </c>
      <c r="CC7" s="203">
        <v>3</v>
      </c>
      <c r="CD7" s="203" t="s">
        <v>834</v>
      </c>
      <c r="CE7" s="201" t="s">
        <v>768</v>
      </c>
      <c r="CF7" s="201"/>
      <c r="CG7" s="84">
        <v>43182</v>
      </c>
      <c r="CH7" s="201" t="s">
        <v>354</v>
      </c>
      <c r="CI7" s="203">
        <v>3</v>
      </c>
      <c r="CJ7" s="203" t="s">
        <v>834</v>
      </c>
      <c r="CK7" s="201" t="s">
        <v>768</v>
      </c>
      <c r="CL7" s="201"/>
      <c r="CM7" s="84">
        <v>43182</v>
      </c>
      <c r="CN7" s="203">
        <v>3</v>
      </c>
      <c r="CO7" s="203" t="s">
        <v>834</v>
      </c>
      <c r="CP7" s="201" t="s">
        <v>768</v>
      </c>
      <c r="CQ7" s="201"/>
      <c r="CR7" s="84">
        <v>43182</v>
      </c>
      <c r="CS7" s="201" t="s">
        <v>354</v>
      </c>
      <c r="CT7" s="203">
        <v>3</v>
      </c>
      <c r="CU7" s="203" t="s">
        <v>834</v>
      </c>
      <c r="CV7" s="201" t="s">
        <v>768</v>
      </c>
      <c r="CW7" s="201"/>
      <c r="CX7" s="84">
        <v>43182</v>
      </c>
      <c r="CY7" s="203">
        <v>3</v>
      </c>
      <c r="CZ7" s="203" t="s">
        <v>835</v>
      </c>
      <c r="DA7" s="201" t="s">
        <v>768</v>
      </c>
      <c r="DB7" s="201"/>
      <c r="DC7" s="84">
        <v>43182</v>
      </c>
      <c r="DD7" s="201" t="s">
        <v>354</v>
      </c>
      <c r="DE7" s="203">
        <v>3</v>
      </c>
      <c r="DF7" s="203" t="s">
        <v>667</v>
      </c>
      <c r="DG7" s="201" t="s">
        <v>768</v>
      </c>
      <c r="DH7" s="201"/>
      <c r="DI7" s="84">
        <v>43210</v>
      </c>
      <c r="DJ7" s="203">
        <v>3</v>
      </c>
      <c r="DK7" s="203" t="s">
        <v>836</v>
      </c>
      <c r="DL7" s="201" t="s">
        <v>768</v>
      </c>
      <c r="DM7" s="201"/>
      <c r="DN7" s="84">
        <v>43213</v>
      </c>
      <c r="DO7" s="201" t="s">
        <v>354</v>
      </c>
      <c r="DP7" s="203">
        <v>3</v>
      </c>
      <c r="DQ7" s="203" t="s">
        <v>667</v>
      </c>
      <c r="DR7" s="201" t="s">
        <v>768</v>
      </c>
      <c r="DS7" s="201"/>
      <c r="DT7" s="84">
        <v>43220</v>
      </c>
      <c r="DU7" s="203">
        <v>3</v>
      </c>
      <c r="DV7" s="203" t="s">
        <v>837</v>
      </c>
      <c r="DW7" s="201" t="s">
        <v>768</v>
      </c>
      <c r="DX7" s="201"/>
      <c r="DY7" s="84">
        <v>43235</v>
      </c>
      <c r="DZ7" s="201" t="s">
        <v>354</v>
      </c>
      <c r="EA7" s="203">
        <v>3</v>
      </c>
      <c r="EB7" s="203" t="s">
        <v>667</v>
      </c>
      <c r="EC7" s="201" t="s">
        <v>768</v>
      </c>
      <c r="ED7" s="201"/>
      <c r="EE7" s="84">
        <v>43218</v>
      </c>
      <c r="EF7" s="203">
        <v>3</v>
      </c>
      <c r="EG7" s="203" t="s">
        <v>705</v>
      </c>
      <c r="EH7" s="201" t="s">
        <v>768</v>
      </c>
      <c r="EI7" s="201"/>
      <c r="EJ7" s="84">
        <v>43224</v>
      </c>
      <c r="EK7" s="201" t="s">
        <v>317</v>
      </c>
      <c r="EL7" s="203">
        <v>3</v>
      </c>
      <c r="EM7" s="203" t="s">
        <v>838</v>
      </c>
      <c r="EN7" s="201" t="s">
        <v>768</v>
      </c>
      <c r="EO7" s="201" t="s">
        <v>791</v>
      </c>
      <c r="EP7" s="84">
        <v>43251</v>
      </c>
      <c r="EQ7" s="203">
        <v>3</v>
      </c>
      <c r="ER7" s="203" t="s">
        <v>839</v>
      </c>
      <c r="ES7" s="201" t="s">
        <v>768</v>
      </c>
      <c r="ET7" s="201" t="s">
        <v>791</v>
      </c>
      <c r="EU7" s="84">
        <v>43251</v>
      </c>
      <c r="EV7" s="201" t="s">
        <v>317</v>
      </c>
      <c r="EW7" s="203">
        <v>3</v>
      </c>
      <c r="EX7" s="203" t="s">
        <v>840</v>
      </c>
      <c r="EY7" s="201" t="s">
        <v>768</v>
      </c>
      <c r="EZ7" s="201" t="s">
        <v>791</v>
      </c>
      <c r="FA7" s="84">
        <v>43248</v>
      </c>
    </row>
    <row r="8" spans="1:157" ht="42.75" x14ac:dyDescent="0.15">
      <c r="A8" s="334"/>
      <c r="B8" s="201"/>
      <c r="C8" s="203"/>
      <c r="D8" s="201"/>
      <c r="E8" s="201"/>
      <c r="F8" s="84"/>
      <c r="G8" s="201"/>
      <c r="H8" s="203"/>
      <c r="I8" s="201"/>
      <c r="J8" s="203"/>
      <c r="K8" s="201"/>
      <c r="L8" s="201"/>
      <c r="M8" s="84"/>
      <c r="N8" s="201">
        <v>4</v>
      </c>
      <c r="O8" s="203" t="s">
        <v>841</v>
      </c>
      <c r="P8" s="201" t="s">
        <v>827</v>
      </c>
      <c r="Q8" s="201" t="s">
        <v>842</v>
      </c>
      <c r="R8" s="84">
        <v>43131</v>
      </c>
      <c r="S8" s="201" t="s">
        <v>354</v>
      </c>
      <c r="T8" s="203" t="s">
        <v>843</v>
      </c>
      <c r="U8" s="201">
        <v>4</v>
      </c>
      <c r="V8" s="203" t="s">
        <v>844</v>
      </c>
      <c r="W8" s="201" t="s">
        <v>768</v>
      </c>
      <c r="X8" s="201"/>
      <c r="Y8" s="84">
        <v>43126</v>
      </c>
      <c r="Z8" s="203">
        <v>4</v>
      </c>
      <c r="AA8" s="203" t="s">
        <v>845</v>
      </c>
      <c r="AB8" s="201" t="s">
        <v>827</v>
      </c>
      <c r="AC8" s="201" t="s">
        <v>846</v>
      </c>
      <c r="AD8" s="201"/>
      <c r="AE8" s="201" t="s">
        <v>317</v>
      </c>
      <c r="AF8" s="203">
        <v>4</v>
      </c>
      <c r="AG8" s="203" t="s">
        <v>847</v>
      </c>
      <c r="AH8" s="201" t="s">
        <v>768</v>
      </c>
      <c r="AI8" s="201" t="s">
        <v>775</v>
      </c>
      <c r="AJ8" s="84">
        <v>43131</v>
      </c>
      <c r="AK8" s="203">
        <v>4</v>
      </c>
      <c r="AL8" s="203" t="s">
        <v>848</v>
      </c>
      <c r="AM8" s="201" t="s">
        <v>768</v>
      </c>
      <c r="AN8" s="201"/>
      <c r="AO8" s="201"/>
      <c r="AP8" s="201"/>
      <c r="AQ8" s="203">
        <v>4</v>
      </c>
      <c r="AR8" s="203" t="s">
        <v>848</v>
      </c>
      <c r="AS8" s="201"/>
      <c r="AT8" s="201"/>
      <c r="AU8" s="57"/>
      <c r="AV8" s="203">
        <v>4</v>
      </c>
      <c r="AW8" s="203" t="s">
        <v>849</v>
      </c>
      <c r="AX8" s="201" t="s">
        <v>768</v>
      </c>
      <c r="AY8" s="201"/>
      <c r="AZ8" s="84">
        <v>43139</v>
      </c>
      <c r="BA8" s="201" t="s">
        <v>850</v>
      </c>
      <c r="BB8" s="203">
        <v>4</v>
      </c>
      <c r="BC8" s="203"/>
      <c r="BD8" s="201"/>
      <c r="BE8" s="201"/>
      <c r="BF8" s="57"/>
      <c r="BG8" s="203">
        <v>4</v>
      </c>
      <c r="BH8" s="203" t="s">
        <v>848</v>
      </c>
      <c r="BI8" s="201" t="s">
        <v>768</v>
      </c>
      <c r="BJ8" s="201"/>
      <c r="BK8" s="84"/>
      <c r="BL8" s="201"/>
      <c r="BM8" s="203">
        <v>4</v>
      </c>
      <c r="BN8" s="203" t="s">
        <v>834</v>
      </c>
      <c r="BO8" s="201" t="s">
        <v>768</v>
      </c>
      <c r="BP8" s="201"/>
      <c r="BQ8" s="84">
        <v>43182</v>
      </c>
      <c r="BR8" s="203">
        <v>4</v>
      </c>
      <c r="BS8" s="203" t="s">
        <v>848</v>
      </c>
      <c r="BT8" s="201"/>
      <c r="BU8" s="201"/>
      <c r="BV8" s="84"/>
      <c r="BW8" s="201"/>
      <c r="BX8" s="203">
        <v>4</v>
      </c>
      <c r="BY8" s="203" t="s">
        <v>848</v>
      </c>
      <c r="BZ8" s="201"/>
      <c r="CA8" s="201"/>
      <c r="CB8" s="57"/>
      <c r="CC8" s="203">
        <v>4</v>
      </c>
      <c r="CD8" s="203" t="s">
        <v>848</v>
      </c>
      <c r="CE8" s="201"/>
      <c r="CF8" s="201"/>
      <c r="CG8" s="84"/>
      <c r="CH8" s="201"/>
      <c r="CI8" s="203">
        <v>4</v>
      </c>
      <c r="CJ8" s="203" t="s">
        <v>848</v>
      </c>
      <c r="CK8" s="201"/>
      <c r="CL8" s="201"/>
      <c r="CM8" s="57"/>
      <c r="CN8" s="203">
        <v>4</v>
      </c>
      <c r="CO8" s="203" t="s">
        <v>851</v>
      </c>
      <c r="CP8" s="201" t="s">
        <v>768</v>
      </c>
      <c r="CQ8" s="201"/>
      <c r="CR8" s="84">
        <v>43182</v>
      </c>
      <c r="CS8" s="201" t="s">
        <v>317</v>
      </c>
      <c r="CT8" s="203">
        <v>4</v>
      </c>
      <c r="CU8" s="203" t="s">
        <v>848</v>
      </c>
      <c r="CV8" s="201"/>
      <c r="CW8" s="201"/>
      <c r="CX8" s="57"/>
      <c r="CY8" s="203">
        <v>4</v>
      </c>
      <c r="CZ8" s="203" t="s">
        <v>667</v>
      </c>
      <c r="DA8" s="201" t="s">
        <v>768</v>
      </c>
      <c r="DB8" s="201"/>
      <c r="DC8" s="84">
        <v>43182</v>
      </c>
      <c r="DD8" s="201" t="s">
        <v>317</v>
      </c>
      <c r="DE8" s="203">
        <v>4</v>
      </c>
      <c r="DF8" s="203" t="s">
        <v>852</v>
      </c>
      <c r="DG8" s="201" t="s">
        <v>768</v>
      </c>
      <c r="DH8" s="201"/>
      <c r="DI8" s="84">
        <v>43192</v>
      </c>
      <c r="DJ8" s="203">
        <v>4</v>
      </c>
      <c r="DK8" s="203" t="s">
        <v>667</v>
      </c>
      <c r="DL8" s="201" t="s">
        <v>768</v>
      </c>
      <c r="DM8" s="201"/>
      <c r="DN8" s="84">
        <v>43220</v>
      </c>
      <c r="DO8" s="201" t="s">
        <v>354</v>
      </c>
      <c r="DP8" s="203">
        <v>4</v>
      </c>
      <c r="DQ8" s="203" t="s">
        <v>669</v>
      </c>
      <c r="DR8" s="201" t="s">
        <v>768</v>
      </c>
      <c r="DS8" s="201"/>
      <c r="DT8" s="84"/>
      <c r="DU8" s="203">
        <v>4</v>
      </c>
      <c r="DV8" s="203" t="s">
        <v>669</v>
      </c>
      <c r="DW8" s="201" t="s">
        <v>768</v>
      </c>
      <c r="DX8" s="201" t="s">
        <v>853</v>
      </c>
      <c r="DY8" s="84"/>
      <c r="DZ8" s="201" t="s">
        <v>354</v>
      </c>
      <c r="EA8" s="203">
        <v>4</v>
      </c>
      <c r="EB8" s="203" t="s">
        <v>854</v>
      </c>
      <c r="EC8" s="201" t="s">
        <v>768</v>
      </c>
      <c r="ED8" s="201"/>
      <c r="EE8" s="84">
        <v>43218</v>
      </c>
      <c r="EF8" s="203">
        <v>4</v>
      </c>
      <c r="EG8" s="203" t="s">
        <v>706</v>
      </c>
      <c r="EH8" s="201" t="s">
        <v>768</v>
      </c>
      <c r="EI8" s="201"/>
      <c r="EJ8" s="84">
        <v>43224</v>
      </c>
      <c r="EK8" s="201" t="s">
        <v>317</v>
      </c>
      <c r="EL8" s="203">
        <v>4</v>
      </c>
      <c r="EM8" s="203" t="s">
        <v>855</v>
      </c>
      <c r="EN8" s="201" t="s">
        <v>856</v>
      </c>
      <c r="EO8" s="201" t="s">
        <v>768</v>
      </c>
      <c r="EP8" s="84">
        <v>43238</v>
      </c>
      <c r="EQ8" s="203">
        <v>4</v>
      </c>
      <c r="ER8" s="203" t="s">
        <v>855</v>
      </c>
      <c r="ES8" s="201" t="s">
        <v>856</v>
      </c>
      <c r="ET8" s="201" t="s">
        <v>768</v>
      </c>
      <c r="EU8" s="84">
        <v>43238</v>
      </c>
      <c r="EV8" s="201" t="s">
        <v>317</v>
      </c>
      <c r="EW8" s="203">
        <v>4</v>
      </c>
      <c r="EX8" s="203" t="s">
        <v>855</v>
      </c>
      <c r="EY8" s="201" t="s">
        <v>856</v>
      </c>
      <c r="EZ8" s="201" t="s">
        <v>768</v>
      </c>
      <c r="FA8" s="84">
        <v>43238</v>
      </c>
    </row>
    <row r="9" spans="1:157" ht="28.5" x14ac:dyDescent="0.15">
      <c r="A9" s="334"/>
      <c r="B9" s="201"/>
      <c r="C9" s="203"/>
      <c r="D9" s="201"/>
      <c r="E9" s="201"/>
      <c r="F9" s="84"/>
      <c r="G9" s="201"/>
      <c r="H9" s="203"/>
      <c r="I9" s="201"/>
      <c r="J9" s="203"/>
      <c r="K9" s="201"/>
      <c r="L9" s="201"/>
      <c r="M9" s="84"/>
      <c r="N9" s="201">
        <v>5</v>
      </c>
      <c r="O9" s="203" t="s">
        <v>857</v>
      </c>
      <c r="P9" s="201" t="s">
        <v>827</v>
      </c>
      <c r="Q9" s="201" t="s">
        <v>858</v>
      </c>
      <c r="R9" s="84">
        <v>43119</v>
      </c>
      <c r="S9" s="201" t="s">
        <v>317</v>
      </c>
      <c r="T9" s="203" t="s">
        <v>859</v>
      </c>
      <c r="U9" s="201">
        <v>5</v>
      </c>
      <c r="V9" s="203" t="s">
        <v>860</v>
      </c>
      <c r="W9" s="201" t="s">
        <v>768</v>
      </c>
      <c r="X9" s="201" t="s">
        <v>775</v>
      </c>
      <c r="Y9" s="84">
        <v>43124</v>
      </c>
      <c r="Z9" s="203">
        <v>5</v>
      </c>
      <c r="AA9" s="203" t="s">
        <v>861</v>
      </c>
      <c r="AB9" s="201" t="s">
        <v>387</v>
      </c>
      <c r="AC9" s="201" t="s">
        <v>856</v>
      </c>
      <c r="AD9" s="201"/>
      <c r="AE9" s="201" t="s">
        <v>317</v>
      </c>
      <c r="AF9" s="203">
        <v>4</v>
      </c>
      <c r="AG9" s="203" t="s">
        <v>830</v>
      </c>
      <c r="AH9" s="201" t="s">
        <v>768</v>
      </c>
      <c r="AI9" s="201"/>
      <c r="AJ9" s="201"/>
      <c r="AK9" s="203"/>
      <c r="AL9" s="203"/>
      <c r="AM9" s="201"/>
      <c r="AN9" s="201"/>
      <c r="AO9" s="201"/>
      <c r="AP9" s="201"/>
      <c r="AQ9" s="203"/>
      <c r="AR9" s="203"/>
      <c r="AS9" s="201"/>
      <c r="AT9" s="201"/>
      <c r="AU9" s="57"/>
      <c r="AV9" s="203">
        <v>5</v>
      </c>
      <c r="AW9" s="203" t="s">
        <v>848</v>
      </c>
      <c r="AX9" s="201" t="s">
        <v>768</v>
      </c>
      <c r="AY9" s="201"/>
      <c r="AZ9" s="84"/>
      <c r="BA9" s="201"/>
      <c r="BB9" s="203"/>
      <c r="BC9" s="203"/>
      <c r="BD9" s="201"/>
      <c r="BE9" s="201"/>
      <c r="BF9" s="57"/>
      <c r="BG9" s="203"/>
      <c r="BH9" s="203"/>
      <c r="BI9" s="201"/>
      <c r="BJ9" s="201"/>
      <c r="BK9" s="84"/>
      <c r="BL9" s="201"/>
      <c r="BM9" s="203">
        <v>5</v>
      </c>
      <c r="BN9" s="203" t="s">
        <v>848</v>
      </c>
      <c r="BO9" s="201"/>
      <c r="BP9" s="201"/>
      <c r="BQ9" s="57"/>
      <c r="BR9" s="203"/>
      <c r="BS9" s="203"/>
      <c r="BT9" s="201"/>
      <c r="BU9" s="201"/>
      <c r="BV9" s="84"/>
      <c r="BW9" s="201"/>
      <c r="BX9" s="203"/>
      <c r="BY9" s="203"/>
      <c r="BZ9" s="201"/>
      <c r="CA9" s="201"/>
      <c r="CB9" s="57"/>
      <c r="CC9" s="203">
        <v>5</v>
      </c>
      <c r="CD9" s="203" t="s">
        <v>862</v>
      </c>
      <c r="CE9" s="201" t="s">
        <v>768</v>
      </c>
      <c r="CF9" s="201" t="s">
        <v>863</v>
      </c>
      <c r="CG9" s="84">
        <v>43190</v>
      </c>
      <c r="CH9" s="201" t="s">
        <v>354</v>
      </c>
      <c r="CI9" s="203">
        <v>5</v>
      </c>
      <c r="CJ9" s="203" t="s">
        <v>864</v>
      </c>
      <c r="CK9" s="201" t="s">
        <v>768</v>
      </c>
      <c r="CL9" s="201" t="s">
        <v>863</v>
      </c>
      <c r="CM9" s="84">
        <v>43190</v>
      </c>
      <c r="CN9" s="203">
        <v>5</v>
      </c>
      <c r="CO9" s="203" t="s">
        <v>864</v>
      </c>
      <c r="CP9" s="201" t="s">
        <v>768</v>
      </c>
      <c r="CQ9" s="201" t="s">
        <v>863</v>
      </c>
      <c r="CR9" s="84">
        <v>43190</v>
      </c>
      <c r="CS9" s="201" t="s">
        <v>354</v>
      </c>
      <c r="CT9" s="203">
        <v>5</v>
      </c>
      <c r="CU9" s="203" t="s">
        <v>865</v>
      </c>
      <c r="CV9" s="201" t="s">
        <v>768</v>
      </c>
      <c r="CW9" s="201" t="s">
        <v>863</v>
      </c>
      <c r="CX9" s="84">
        <v>43190</v>
      </c>
      <c r="CY9" s="203">
        <v>5</v>
      </c>
      <c r="CZ9" s="203" t="s">
        <v>668</v>
      </c>
      <c r="DA9" s="201" t="s">
        <v>768</v>
      </c>
      <c r="DB9" s="201"/>
      <c r="DC9" s="84">
        <v>43190</v>
      </c>
      <c r="DD9" s="201" t="s">
        <v>354</v>
      </c>
      <c r="DE9" s="203">
        <v>5</v>
      </c>
      <c r="DF9" s="203" t="s">
        <v>669</v>
      </c>
      <c r="DG9" s="201" t="s">
        <v>768</v>
      </c>
      <c r="DH9" s="201"/>
      <c r="DI9" s="84"/>
      <c r="DJ9" s="203">
        <v>5</v>
      </c>
      <c r="DK9" s="203" t="s">
        <v>812</v>
      </c>
      <c r="DL9" s="201" t="s">
        <v>768</v>
      </c>
      <c r="DM9" s="201"/>
      <c r="DN9" s="84">
        <v>43190</v>
      </c>
      <c r="DO9" s="201" t="s">
        <v>354</v>
      </c>
      <c r="DP9" s="203"/>
      <c r="DQ9" s="203"/>
      <c r="DR9" s="201"/>
      <c r="DS9" s="201"/>
      <c r="DT9" s="84"/>
      <c r="DU9" s="203"/>
      <c r="DV9" s="203"/>
      <c r="DW9" s="201"/>
      <c r="DX9" s="201"/>
      <c r="DY9" s="84"/>
      <c r="DZ9" s="201"/>
      <c r="EA9" s="203">
        <v>5</v>
      </c>
      <c r="EB9" s="203" t="s">
        <v>669</v>
      </c>
      <c r="EC9" s="201" t="s">
        <v>768</v>
      </c>
      <c r="ED9" s="201" t="s">
        <v>853</v>
      </c>
      <c r="EE9" s="84"/>
      <c r="EF9" s="203"/>
      <c r="EG9" s="203" t="s">
        <v>702</v>
      </c>
      <c r="EH9" s="201" t="s">
        <v>768</v>
      </c>
      <c r="EI9" s="201" t="s">
        <v>791</v>
      </c>
      <c r="EJ9" s="84">
        <v>43231</v>
      </c>
      <c r="EK9" s="201" t="s">
        <v>354</v>
      </c>
      <c r="EL9" s="203">
        <v>5</v>
      </c>
      <c r="EM9" s="203"/>
      <c r="EN9" s="201"/>
      <c r="EO9" s="201"/>
      <c r="EP9" s="84"/>
      <c r="EQ9" s="203">
        <v>5</v>
      </c>
      <c r="ER9" s="203" t="s">
        <v>866</v>
      </c>
      <c r="ES9" s="201" t="s">
        <v>768</v>
      </c>
      <c r="ET9" s="201"/>
      <c r="EU9" s="84">
        <v>43231</v>
      </c>
      <c r="EV9" s="201" t="s">
        <v>317</v>
      </c>
      <c r="EW9" s="203"/>
      <c r="EX9" s="203"/>
      <c r="EY9" s="201"/>
      <c r="EZ9" s="201"/>
      <c r="FA9" s="84"/>
    </row>
    <row r="10" spans="1:157" ht="57" x14ac:dyDescent="0.15">
      <c r="A10" s="334"/>
      <c r="B10" s="201"/>
      <c r="C10" s="203"/>
      <c r="D10" s="201"/>
      <c r="E10" s="201"/>
      <c r="F10" s="84"/>
      <c r="G10" s="201"/>
      <c r="H10" s="203"/>
      <c r="I10" s="201"/>
      <c r="J10" s="203"/>
      <c r="K10" s="201"/>
      <c r="L10" s="201"/>
      <c r="M10" s="84"/>
      <c r="N10" s="201">
        <v>6</v>
      </c>
      <c r="O10" s="203" t="s">
        <v>848</v>
      </c>
      <c r="P10" s="201" t="s">
        <v>387</v>
      </c>
      <c r="Q10" s="201" t="s">
        <v>853</v>
      </c>
      <c r="R10" s="84"/>
      <c r="S10" s="201"/>
      <c r="T10" s="203" t="s">
        <v>867</v>
      </c>
      <c r="U10" s="201"/>
      <c r="V10" s="203"/>
      <c r="W10" s="201"/>
      <c r="X10" s="201"/>
      <c r="Y10" s="84"/>
      <c r="Z10" s="203">
        <v>6</v>
      </c>
      <c r="AA10" s="203" t="s">
        <v>844</v>
      </c>
      <c r="AB10" s="201" t="s">
        <v>387</v>
      </c>
      <c r="AC10" s="201"/>
      <c r="AD10" s="84">
        <v>43130</v>
      </c>
      <c r="AE10" s="201" t="s">
        <v>381</v>
      </c>
      <c r="AF10" s="203">
        <v>5</v>
      </c>
      <c r="AG10" s="203" t="s">
        <v>848</v>
      </c>
      <c r="AH10" s="201" t="s">
        <v>768</v>
      </c>
      <c r="AI10" s="201"/>
      <c r="AJ10" s="201"/>
      <c r="AK10" s="203"/>
      <c r="AL10" s="203"/>
      <c r="AM10" s="201"/>
      <c r="AN10" s="201"/>
      <c r="AO10" s="201"/>
      <c r="AP10" s="201"/>
      <c r="AQ10" s="203"/>
      <c r="AR10" s="203"/>
      <c r="AS10" s="201"/>
      <c r="AT10" s="201"/>
      <c r="AU10" s="57"/>
      <c r="AV10" s="203"/>
      <c r="AX10" s="201"/>
      <c r="AY10" s="201"/>
      <c r="AZ10" s="201"/>
      <c r="BA10" s="201"/>
      <c r="BB10" s="203"/>
      <c r="BC10" s="203"/>
      <c r="BD10" s="201"/>
      <c r="BE10" s="201"/>
      <c r="BF10" s="57"/>
      <c r="BG10" s="203"/>
      <c r="BI10" s="201"/>
      <c r="BJ10" s="201"/>
      <c r="BK10" s="201"/>
      <c r="BL10" s="201"/>
      <c r="BM10" s="203"/>
      <c r="BN10" s="203"/>
      <c r="BO10" s="201"/>
      <c r="BP10" s="201"/>
      <c r="BQ10" s="57"/>
      <c r="BR10" s="203"/>
      <c r="BT10" s="201"/>
      <c r="BU10" s="201"/>
      <c r="BV10" s="201"/>
      <c r="BW10" s="201"/>
      <c r="BX10" s="203"/>
      <c r="BY10" s="203"/>
      <c r="BZ10" s="201"/>
      <c r="CA10" s="201"/>
      <c r="CB10" s="57"/>
      <c r="CC10" s="203">
        <v>6</v>
      </c>
      <c r="CD10" s="203" t="s">
        <v>868</v>
      </c>
      <c r="CE10" s="201" t="s">
        <v>768</v>
      </c>
      <c r="CF10" s="201"/>
      <c r="CG10" s="84">
        <v>43175</v>
      </c>
      <c r="CH10" s="201" t="s">
        <v>317</v>
      </c>
      <c r="CI10" s="203">
        <v>6</v>
      </c>
      <c r="CJ10" s="203" t="s">
        <v>869</v>
      </c>
      <c r="CK10" s="201" t="s">
        <v>768</v>
      </c>
      <c r="CL10" s="201"/>
      <c r="CM10" s="84">
        <v>43178</v>
      </c>
      <c r="CN10" s="203">
        <v>6</v>
      </c>
      <c r="CO10" s="203" t="s">
        <v>870</v>
      </c>
      <c r="CP10" s="201" t="s">
        <v>772</v>
      </c>
      <c r="CQ10" s="201"/>
      <c r="CR10" s="84">
        <v>43182</v>
      </c>
      <c r="CS10" s="201" t="s">
        <v>317</v>
      </c>
      <c r="CT10" s="203">
        <v>6</v>
      </c>
      <c r="CU10" s="203" t="s">
        <v>871</v>
      </c>
      <c r="CV10" s="201" t="s">
        <v>768</v>
      </c>
      <c r="CW10" s="201" t="s">
        <v>872</v>
      </c>
      <c r="CX10" s="84">
        <v>43190</v>
      </c>
      <c r="CY10" s="203">
        <v>6</v>
      </c>
      <c r="CZ10" s="203" t="s">
        <v>670</v>
      </c>
      <c r="DA10" s="201" t="s">
        <v>768</v>
      </c>
      <c r="DB10" s="201"/>
      <c r="DC10" s="84">
        <v>43182</v>
      </c>
      <c r="DD10" s="201" t="s">
        <v>317</v>
      </c>
      <c r="DE10" s="203"/>
      <c r="DF10" s="203"/>
      <c r="DG10" s="201"/>
      <c r="DH10" s="201"/>
      <c r="DI10" s="84"/>
      <c r="DJ10" s="203">
        <v>6</v>
      </c>
      <c r="DK10" s="203" t="s">
        <v>669</v>
      </c>
      <c r="DL10" s="201" t="s">
        <v>768</v>
      </c>
      <c r="DM10" s="201"/>
      <c r="DN10" s="84">
        <v>43182</v>
      </c>
      <c r="DO10" s="201" t="s">
        <v>354</v>
      </c>
      <c r="DP10" s="203"/>
      <c r="DQ10" s="203"/>
      <c r="DR10" s="201"/>
      <c r="DS10" s="201"/>
      <c r="DT10" s="84"/>
      <c r="DU10" s="203"/>
      <c r="DV10" s="203"/>
      <c r="DW10" s="201"/>
      <c r="DX10" s="201"/>
      <c r="DY10" s="84"/>
      <c r="DZ10" s="201"/>
      <c r="EA10" s="203"/>
      <c r="EB10" s="203"/>
      <c r="EC10" s="201"/>
      <c r="ED10" s="201"/>
      <c r="EE10" s="84"/>
      <c r="EF10" s="203"/>
      <c r="EG10" s="203" t="s">
        <v>873</v>
      </c>
      <c r="EH10" s="201" t="s">
        <v>768</v>
      </c>
      <c r="EI10" s="201" t="s">
        <v>874</v>
      </c>
      <c r="EJ10" s="84">
        <v>43223</v>
      </c>
      <c r="EK10" s="201" t="s">
        <v>317</v>
      </c>
      <c r="EL10" s="203"/>
      <c r="EM10" s="203"/>
      <c r="EN10" s="201"/>
      <c r="EO10" s="201"/>
      <c r="EP10" s="84"/>
      <c r="EQ10" s="203">
        <v>6</v>
      </c>
      <c r="ER10" s="203" t="s">
        <v>875</v>
      </c>
      <c r="ES10" s="201" t="s">
        <v>876</v>
      </c>
      <c r="ET10" s="201"/>
      <c r="EU10" s="84"/>
      <c r="EV10" s="201"/>
      <c r="EW10" s="203"/>
      <c r="EX10" s="203"/>
      <c r="EY10" s="201"/>
      <c r="EZ10" s="201"/>
      <c r="FA10" s="84"/>
    </row>
    <row r="11" spans="1:157" ht="57" x14ac:dyDescent="0.15">
      <c r="A11" s="334"/>
      <c r="B11" s="201"/>
      <c r="C11" s="203"/>
      <c r="D11" s="201"/>
      <c r="E11" s="201"/>
      <c r="F11" s="84"/>
      <c r="G11" s="201"/>
      <c r="H11" s="203"/>
      <c r="I11" s="201"/>
      <c r="J11" s="203"/>
      <c r="K11" s="201"/>
      <c r="L11" s="201"/>
      <c r="M11" s="84"/>
      <c r="N11" s="201">
        <v>7</v>
      </c>
      <c r="O11" s="203" t="s">
        <v>877</v>
      </c>
      <c r="P11" s="201" t="s">
        <v>878</v>
      </c>
      <c r="Q11" s="201" t="s">
        <v>879</v>
      </c>
      <c r="R11" s="84">
        <v>43131</v>
      </c>
      <c r="S11" s="201" t="s">
        <v>354</v>
      </c>
      <c r="T11" s="203"/>
      <c r="U11" s="201"/>
      <c r="V11" s="203"/>
      <c r="W11" s="201"/>
      <c r="X11" s="201"/>
      <c r="Y11" s="84"/>
      <c r="Z11" s="203">
        <v>7</v>
      </c>
      <c r="AA11" s="203" t="s">
        <v>880</v>
      </c>
      <c r="AB11" s="201" t="s">
        <v>387</v>
      </c>
      <c r="AC11" s="201" t="s">
        <v>388</v>
      </c>
      <c r="AD11" s="201"/>
      <c r="AE11" s="201" t="s">
        <v>317</v>
      </c>
      <c r="AF11" s="203"/>
      <c r="AG11" s="203"/>
      <c r="AH11" s="201"/>
      <c r="AI11" s="201"/>
      <c r="AJ11" s="201"/>
      <c r="AK11" s="203"/>
      <c r="AL11" s="203"/>
      <c r="AM11" s="201"/>
      <c r="AN11" s="201"/>
      <c r="AO11" s="201"/>
      <c r="AP11" s="201"/>
      <c r="AQ11" s="203"/>
      <c r="AR11" s="203"/>
      <c r="AS11" s="201"/>
      <c r="AT11" s="201"/>
      <c r="AU11" s="57"/>
      <c r="AV11" s="203"/>
      <c r="AW11" s="203"/>
      <c r="AX11" s="201"/>
      <c r="AY11" s="201"/>
      <c r="AZ11" s="201"/>
      <c r="BA11" s="201"/>
      <c r="BB11" s="203"/>
      <c r="BC11" s="203"/>
      <c r="BD11" s="201"/>
      <c r="BE11" s="201"/>
      <c r="BF11" s="57"/>
      <c r="BG11" s="203"/>
      <c r="BH11" s="203"/>
      <c r="BI11" s="201"/>
      <c r="BJ11" s="201"/>
      <c r="BK11" s="201"/>
      <c r="BL11" s="201"/>
      <c r="BM11" s="203"/>
      <c r="BN11" s="203"/>
      <c r="BO11" s="201"/>
      <c r="BP11" s="201"/>
      <c r="BQ11" s="57"/>
      <c r="BR11" s="203"/>
      <c r="BS11" s="203"/>
      <c r="BT11" s="201"/>
      <c r="BU11" s="201"/>
      <c r="BV11" s="201"/>
      <c r="BW11" s="201"/>
      <c r="BX11" s="203"/>
      <c r="BY11" s="203"/>
      <c r="BZ11" s="201"/>
      <c r="CA11" s="201"/>
      <c r="CB11" s="57"/>
      <c r="CC11" s="203">
        <v>7</v>
      </c>
      <c r="CD11" s="203" t="s">
        <v>881</v>
      </c>
      <c r="CE11" s="201" t="s">
        <v>768</v>
      </c>
      <c r="CF11" s="201" t="s">
        <v>872</v>
      </c>
      <c r="CG11" s="84">
        <v>43175</v>
      </c>
      <c r="CH11" s="201"/>
      <c r="CI11" s="203">
        <v>7</v>
      </c>
      <c r="CJ11" s="203" t="s">
        <v>871</v>
      </c>
      <c r="CK11" s="201" t="s">
        <v>768</v>
      </c>
      <c r="CL11" s="201" t="s">
        <v>872</v>
      </c>
      <c r="CM11" s="84">
        <v>43190</v>
      </c>
      <c r="CN11" s="203"/>
      <c r="CO11" s="203"/>
      <c r="CP11" s="201"/>
      <c r="CQ11" s="201"/>
      <c r="CR11" s="84"/>
      <c r="CS11" s="201"/>
      <c r="CT11" s="203">
        <v>7</v>
      </c>
      <c r="CU11" s="203" t="s">
        <v>882</v>
      </c>
      <c r="CV11" s="201"/>
      <c r="CW11" s="201"/>
      <c r="CX11" s="84"/>
      <c r="CY11" s="203">
        <v>6</v>
      </c>
      <c r="CZ11" s="203" t="s">
        <v>669</v>
      </c>
      <c r="DA11" s="201"/>
      <c r="DB11" s="201"/>
      <c r="DC11" s="84"/>
      <c r="DD11" s="201"/>
      <c r="DE11" s="203"/>
      <c r="DF11" s="203"/>
      <c r="DG11" s="201"/>
      <c r="DH11" s="201"/>
      <c r="DI11" s="84"/>
      <c r="DJ11" s="203"/>
      <c r="DL11" s="201"/>
      <c r="DM11" s="201"/>
      <c r="DN11" s="84"/>
      <c r="DO11" s="201"/>
      <c r="DP11" s="203"/>
      <c r="DQ11" s="203"/>
      <c r="DR11" s="201"/>
      <c r="DS11" s="201"/>
      <c r="DT11" s="84"/>
      <c r="DU11" s="203"/>
      <c r="DW11" s="201"/>
      <c r="DX11" s="201"/>
      <c r="DY11" s="84"/>
      <c r="DZ11" s="201"/>
      <c r="EA11" s="203"/>
      <c r="EB11" s="203"/>
      <c r="EC11" s="201"/>
      <c r="ED11" s="201"/>
      <c r="EE11" s="84"/>
      <c r="EF11" s="203"/>
      <c r="EG11" s="203" t="s">
        <v>875</v>
      </c>
      <c r="EH11" s="201" t="s">
        <v>876</v>
      </c>
      <c r="EI11" s="201"/>
      <c r="EJ11" s="84"/>
      <c r="EK11" s="201"/>
      <c r="EL11" s="203"/>
      <c r="EM11" s="203"/>
      <c r="EN11" s="201"/>
      <c r="EO11" s="201"/>
      <c r="EP11" s="84"/>
      <c r="EQ11" s="203"/>
      <c r="ER11" s="203"/>
      <c r="ES11" s="201"/>
      <c r="ET11" s="201"/>
      <c r="EU11" s="201"/>
      <c r="EV11" s="201"/>
      <c r="EW11" s="203"/>
      <c r="EX11" s="203"/>
      <c r="EY11" s="201"/>
      <c r="EZ11" s="201"/>
      <c r="FA11" s="84"/>
    </row>
    <row r="12" spans="1:157" ht="85.5" x14ac:dyDescent="0.15">
      <c r="A12" s="335"/>
      <c r="B12" s="201">
        <v>4</v>
      </c>
      <c r="C12" s="203" t="s">
        <v>883</v>
      </c>
      <c r="D12" s="201" t="s">
        <v>768</v>
      </c>
      <c r="E12" s="201" t="s">
        <v>884</v>
      </c>
      <c r="F12" s="201"/>
      <c r="G12" s="201" t="s">
        <v>317</v>
      </c>
      <c r="H12" s="203" t="s">
        <v>885</v>
      </c>
      <c r="I12" s="201">
        <v>4</v>
      </c>
      <c r="J12" s="203" t="s">
        <v>886</v>
      </c>
      <c r="K12" s="201" t="s">
        <v>768</v>
      </c>
      <c r="L12" s="201" t="s">
        <v>769</v>
      </c>
      <c r="M12" s="84">
        <v>43119</v>
      </c>
      <c r="N12" s="201">
        <v>8</v>
      </c>
      <c r="O12" s="203" t="s">
        <v>887</v>
      </c>
      <c r="P12" s="201" t="s">
        <v>768</v>
      </c>
      <c r="Q12" s="201" t="s">
        <v>888</v>
      </c>
      <c r="R12" s="84">
        <v>43131</v>
      </c>
      <c r="S12" s="201" t="s">
        <v>354</v>
      </c>
      <c r="T12" s="203" t="s">
        <v>889</v>
      </c>
      <c r="U12" s="201"/>
      <c r="V12" s="203"/>
      <c r="W12" s="201"/>
      <c r="X12" s="201"/>
      <c r="Y12" s="84"/>
      <c r="Z12" s="203">
        <v>8</v>
      </c>
      <c r="AA12" s="203" t="s">
        <v>890</v>
      </c>
      <c r="AB12" s="201" t="s">
        <v>387</v>
      </c>
      <c r="AC12" s="201"/>
      <c r="AD12" s="201"/>
      <c r="AE12" s="201" t="s">
        <v>317</v>
      </c>
      <c r="AF12" s="203">
        <v>4</v>
      </c>
      <c r="AG12" s="203"/>
      <c r="AH12" s="201"/>
      <c r="AI12" s="201"/>
      <c r="AJ12" s="201"/>
      <c r="AK12" s="203">
        <v>4</v>
      </c>
      <c r="AL12" s="203"/>
      <c r="AM12" s="201"/>
      <c r="AN12" s="201"/>
      <c r="AO12" s="201"/>
      <c r="AP12" s="201"/>
      <c r="AQ12" s="203">
        <v>4</v>
      </c>
      <c r="AR12" s="203"/>
      <c r="AS12" s="201"/>
      <c r="AT12" s="201"/>
      <c r="AU12" s="57"/>
      <c r="AV12" s="203"/>
      <c r="AW12" s="203"/>
      <c r="AX12" s="201"/>
      <c r="AY12" s="201"/>
      <c r="AZ12" s="201"/>
      <c r="BA12" s="201"/>
      <c r="BB12" s="203"/>
      <c r="BC12" s="203"/>
      <c r="BD12" s="201"/>
      <c r="BE12" s="201"/>
      <c r="BF12" s="57"/>
      <c r="BG12" s="203"/>
      <c r="BH12" s="203"/>
      <c r="BI12" s="201"/>
      <c r="BJ12" s="201"/>
      <c r="BK12" s="201"/>
      <c r="BL12" s="201"/>
      <c r="BM12" s="203"/>
      <c r="BN12" s="203"/>
      <c r="BO12" s="201"/>
      <c r="BP12" s="201"/>
      <c r="BQ12" s="57"/>
      <c r="BR12" s="203"/>
      <c r="BS12" s="203"/>
      <c r="BT12" s="201"/>
      <c r="BU12" s="201"/>
      <c r="BV12" s="201"/>
      <c r="BW12" s="201"/>
      <c r="BX12" s="203"/>
      <c r="BY12" s="203"/>
      <c r="BZ12" s="201"/>
      <c r="CA12" s="201"/>
      <c r="CB12" s="57"/>
      <c r="CC12" s="203"/>
      <c r="CD12" s="203"/>
      <c r="CE12" s="201"/>
      <c r="CF12" s="201"/>
      <c r="CG12" s="201"/>
      <c r="CH12" s="201"/>
      <c r="CI12" s="203"/>
      <c r="CJ12" s="203"/>
      <c r="CK12" s="201"/>
      <c r="CL12" s="201"/>
      <c r="CM12" s="57"/>
      <c r="CN12" s="203"/>
      <c r="CO12" s="203"/>
      <c r="CP12" s="201"/>
      <c r="CQ12" s="201"/>
      <c r="CR12" s="201"/>
      <c r="CS12" s="201"/>
      <c r="CT12" s="203"/>
      <c r="CU12" s="203"/>
      <c r="CV12" s="201"/>
      <c r="CW12" s="201"/>
      <c r="CX12" s="57"/>
      <c r="CY12" s="203"/>
      <c r="CZ12" s="203"/>
      <c r="DA12" s="201"/>
      <c r="DB12" s="201"/>
      <c r="DC12" s="201"/>
      <c r="DD12" s="201"/>
      <c r="DE12" s="203"/>
      <c r="DF12" s="203"/>
      <c r="DG12" s="201"/>
      <c r="DH12" s="201"/>
      <c r="DI12" s="57"/>
      <c r="DJ12" s="203"/>
      <c r="DK12" s="203"/>
      <c r="DL12" s="201"/>
      <c r="DM12" s="201"/>
      <c r="DN12" s="201"/>
      <c r="DO12" s="201"/>
      <c r="DP12" s="203"/>
      <c r="DQ12" s="203"/>
      <c r="DR12" s="201"/>
      <c r="DS12" s="201"/>
      <c r="DT12" s="57"/>
      <c r="DU12" s="203"/>
      <c r="DV12" s="203"/>
      <c r="DW12" s="201"/>
      <c r="DX12" s="201"/>
      <c r="DY12" s="201"/>
      <c r="DZ12" s="201"/>
      <c r="EA12" s="203"/>
      <c r="EB12" s="203"/>
      <c r="EC12" s="201"/>
      <c r="ED12" s="201"/>
      <c r="EE12" s="57"/>
      <c r="EF12" s="203"/>
      <c r="EG12" s="203"/>
      <c r="EH12" s="201"/>
      <c r="EI12" s="201"/>
      <c r="EJ12" s="201"/>
      <c r="EK12" s="201"/>
      <c r="EL12" s="203"/>
      <c r="EM12" s="203"/>
      <c r="EN12" s="201"/>
      <c r="EO12" s="201"/>
      <c r="EP12" s="57"/>
      <c r="EQ12" s="203">
        <v>1</v>
      </c>
      <c r="ER12" s="203"/>
      <c r="ES12" s="201"/>
      <c r="ET12" s="201"/>
      <c r="EU12" s="84"/>
      <c r="EV12" s="201"/>
      <c r="EW12" s="203"/>
      <c r="EX12" s="203"/>
      <c r="EY12" s="201"/>
      <c r="EZ12" s="201"/>
      <c r="FA12" s="57"/>
    </row>
    <row r="13" spans="1:157" ht="14.25" x14ac:dyDescent="0.15">
      <c r="A13" s="348" t="s">
        <v>891</v>
      </c>
      <c r="B13" s="201">
        <v>1</v>
      </c>
      <c r="C13" s="203" t="s">
        <v>892</v>
      </c>
      <c r="D13" s="201" t="s">
        <v>768</v>
      </c>
      <c r="E13" s="201" t="s">
        <v>893</v>
      </c>
      <c r="F13" s="52">
        <v>43109</v>
      </c>
      <c r="G13" s="201" t="s">
        <v>317</v>
      </c>
      <c r="H13" s="203" t="s">
        <v>894</v>
      </c>
      <c r="I13" s="201"/>
      <c r="J13" s="203"/>
      <c r="K13" s="201"/>
      <c r="L13" s="201"/>
      <c r="M13" s="201"/>
      <c r="N13" s="201">
        <v>1</v>
      </c>
      <c r="O13" s="203" t="s">
        <v>391</v>
      </c>
      <c r="P13" s="201"/>
      <c r="Q13" s="201"/>
      <c r="R13" s="84"/>
      <c r="S13" s="201"/>
      <c r="T13" s="203" t="s">
        <v>848</v>
      </c>
      <c r="U13" s="201">
        <v>1</v>
      </c>
      <c r="V13" s="203" t="s">
        <v>848</v>
      </c>
      <c r="W13" s="201"/>
      <c r="X13" s="201"/>
      <c r="Y13" s="201"/>
      <c r="Z13" s="203">
        <v>1</v>
      </c>
      <c r="AA13" s="203" t="s">
        <v>848</v>
      </c>
      <c r="AB13" s="201"/>
      <c r="AC13" s="201"/>
      <c r="AD13" s="201"/>
      <c r="AE13" s="201"/>
      <c r="AF13" s="203">
        <v>1</v>
      </c>
      <c r="AG13" s="203" t="s">
        <v>848</v>
      </c>
      <c r="AH13" s="201"/>
      <c r="AI13" s="201"/>
      <c r="AJ13" s="201"/>
      <c r="AK13" s="203"/>
      <c r="AL13" s="203"/>
      <c r="AM13" s="201"/>
      <c r="AN13" s="201"/>
      <c r="AO13" s="201"/>
      <c r="AP13" s="201"/>
      <c r="AQ13" s="203"/>
      <c r="AR13" s="203"/>
      <c r="AS13" s="201"/>
      <c r="AT13" s="201"/>
      <c r="AU13" s="57"/>
      <c r="AV13" s="203"/>
      <c r="AW13" s="203"/>
      <c r="AX13" s="201"/>
      <c r="AY13" s="201"/>
      <c r="AZ13" s="201"/>
      <c r="BA13" s="201"/>
      <c r="BB13" s="203"/>
      <c r="BC13" s="203"/>
      <c r="BD13" s="201"/>
      <c r="BE13" s="201"/>
      <c r="BF13" s="57"/>
      <c r="BG13" s="203">
        <v>1</v>
      </c>
      <c r="BH13" s="203" t="s">
        <v>895</v>
      </c>
      <c r="BI13" s="201" t="s">
        <v>768</v>
      </c>
      <c r="BJ13" s="201"/>
      <c r="BK13" s="84">
        <v>43165</v>
      </c>
      <c r="BL13" s="201" t="s">
        <v>317</v>
      </c>
      <c r="BM13" s="203"/>
      <c r="BN13" s="203"/>
      <c r="BO13" s="201"/>
      <c r="BP13" s="201"/>
      <c r="BQ13" s="57"/>
      <c r="BR13" s="203">
        <v>1</v>
      </c>
      <c r="BS13" s="203" t="s">
        <v>895</v>
      </c>
      <c r="BT13" s="201" t="s">
        <v>768</v>
      </c>
      <c r="BU13" s="201"/>
      <c r="BV13" s="84">
        <v>43165</v>
      </c>
      <c r="BW13" s="201" t="s">
        <v>317</v>
      </c>
      <c r="BX13" s="203"/>
      <c r="BY13" s="203"/>
      <c r="BZ13" s="201"/>
      <c r="CA13" s="201"/>
      <c r="CB13" s="57"/>
      <c r="CC13" s="203">
        <v>1</v>
      </c>
      <c r="CD13" s="203" t="s">
        <v>895</v>
      </c>
      <c r="CE13" s="201" t="s">
        <v>768</v>
      </c>
      <c r="CF13" s="201"/>
      <c r="CG13" s="84">
        <v>43165</v>
      </c>
      <c r="CH13" s="201" t="s">
        <v>317</v>
      </c>
      <c r="CI13" s="203"/>
      <c r="CJ13" s="203"/>
      <c r="CK13" s="201"/>
      <c r="CL13" s="201"/>
      <c r="CM13" s="57"/>
      <c r="CN13" s="203">
        <v>1</v>
      </c>
      <c r="CO13" s="203"/>
      <c r="CP13" s="201"/>
      <c r="CQ13" s="201"/>
      <c r="CR13" s="84"/>
      <c r="CS13" s="201"/>
      <c r="CT13" s="203"/>
      <c r="CU13" s="203"/>
      <c r="CV13" s="201"/>
      <c r="CW13" s="201"/>
      <c r="CX13" s="57"/>
      <c r="CY13" s="203">
        <v>1</v>
      </c>
      <c r="CZ13" s="203"/>
      <c r="DA13" s="201"/>
      <c r="DB13" s="201"/>
      <c r="DC13" s="84"/>
      <c r="DD13" s="201"/>
      <c r="DE13" s="203"/>
      <c r="DF13" s="203"/>
      <c r="DG13" s="201"/>
      <c r="DH13" s="201"/>
      <c r="DI13" s="57"/>
      <c r="DJ13" s="203">
        <v>1</v>
      </c>
      <c r="DK13" s="203"/>
      <c r="DL13" s="201"/>
      <c r="DM13" s="201"/>
      <c r="DN13" s="84"/>
      <c r="DO13" s="201"/>
      <c r="DP13" s="203"/>
      <c r="DQ13" s="203"/>
      <c r="DR13" s="201"/>
      <c r="DS13" s="201"/>
      <c r="DT13" s="57"/>
      <c r="DU13" s="203">
        <v>1</v>
      </c>
      <c r="DV13" s="203" t="s">
        <v>896</v>
      </c>
      <c r="DW13" s="201" t="s">
        <v>768</v>
      </c>
      <c r="DX13" s="201" t="s">
        <v>897</v>
      </c>
      <c r="DY13" s="84">
        <v>43209</v>
      </c>
      <c r="DZ13" s="201" t="s">
        <v>317</v>
      </c>
      <c r="EA13" s="203"/>
      <c r="EB13" s="203"/>
      <c r="EC13" s="201"/>
      <c r="ED13" s="201"/>
      <c r="EE13" s="57"/>
      <c r="EF13" s="203">
        <v>1</v>
      </c>
      <c r="EG13" s="203"/>
      <c r="EH13" s="201"/>
      <c r="EI13" s="201"/>
      <c r="EJ13" s="84"/>
      <c r="EK13" s="201"/>
      <c r="EL13" s="203"/>
      <c r="EM13" s="203"/>
      <c r="EN13" s="201"/>
      <c r="EO13" s="201"/>
      <c r="EP13" s="57"/>
      <c r="EQ13" s="203"/>
      <c r="ER13" s="203"/>
      <c r="ES13" s="201"/>
      <c r="ET13" s="201"/>
      <c r="EU13" s="201"/>
      <c r="EV13" s="201"/>
      <c r="EW13" s="203"/>
      <c r="EX13" s="203" t="s">
        <v>898</v>
      </c>
      <c r="EY13" s="201" t="s">
        <v>768</v>
      </c>
      <c r="EZ13" s="201"/>
      <c r="FA13" s="177">
        <v>43238</v>
      </c>
    </row>
    <row r="14" spans="1:157" ht="14.25" x14ac:dyDescent="0.15">
      <c r="A14" s="349"/>
      <c r="B14" s="201">
        <v>2</v>
      </c>
      <c r="C14" s="203" t="s">
        <v>899</v>
      </c>
      <c r="D14" s="201" t="s">
        <v>768</v>
      </c>
      <c r="E14" s="201" t="s">
        <v>893</v>
      </c>
      <c r="F14" s="52">
        <v>43112</v>
      </c>
      <c r="G14" s="201" t="s">
        <v>372</v>
      </c>
      <c r="H14" s="203" t="s">
        <v>900</v>
      </c>
      <c r="I14" s="201"/>
      <c r="J14" s="203"/>
      <c r="K14" s="201"/>
      <c r="L14" s="201"/>
      <c r="M14" s="201"/>
      <c r="N14" s="201"/>
      <c r="O14" s="203"/>
      <c r="P14" s="201"/>
      <c r="Q14" s="201"/>
      <c r="R14" s="52"/>
      <c r="S14" s="201"/>
      <c r="T14" s="203"/>
      <c r="U14" s="201"/>
      <c r="V14" s="203"/>
      <c r="W14" s="201"/>
      <c r="X14" s="201"/>
      <c r="Y14" s="201"/>
      <c r="Z14" s="203"/>
      <c r="AA14" s="203"/>
      <c r="AB14" s="201"/>
      <c r="AC14" s="201"/>
      <c r="AD14" s="201"/>
      <c r="AE14" s="201"/>
      <c r="AF14" s="203"/>
      <c r="AG14" s="203"/>
      <c r="AH14" s="201"/>
      <c r="AI14" s="201"/>
      <c r="AJ14" s="201"/>
      <c r="AK14" s="203"/>
      <c r="AL14" s="203"/>
      <c r="AM14" s="201"/>
      <c r="AN14" s="201"/>
      <c r="AO14" s="201"/>
      <c r="AP14" s="201"/>
      <c r="AQ14" s="203"/>
      <c r="AR14" s="203"/>
      <c r="AS14" s="201"/>
      <c r="AT14" s="201"/>
      <c r="AU14" s="57"/>
      <c r="AV14" s="203"/>
      <c r="AW14" s="203"/>
      <c r="AX14" s="201"/>
      <c r="AY14" s="201"/>
      <c r="AZ14" s="201"/>
      <c r="BA14" s="201"/>
      <c r="BB14" s="203"/>
      <c r="BC14" s="203"/>
      <c r="BD14" s="201"/>
      <c r="BE14" s="201"/>
      <c r="BF14" s="57"/>
      <c r="BG14" s="203"/>
      <c r="BH14" s="203"/>
      <c r="BI14" s="201"/>
      <c r="BJ14" s="201"/>
      <c r="BK14" s="201"/>
      <c r="BL14" s="201"/>
      <c r="BM14" s="203"/>
      <c r="BN14" s="203"/>
      <c r="BO14" s="201"/>
      <c r="BP14" s="201"/>
      <c r="BQ14" s="57"/>
      <c r="BR14" s="203"/>
      <c r="BS14" s="203"/>
      <c r="BT14" s="201"/>
      <c r="BU14" s="201"/>
      <c r="BV14" s="201"/>
      <c r="BW14" s="201"/>
      <c r="BX14" s="203"/>
      <c r="BY14" s="203"/>
      <c r="BZ14" s="201"/>
      <c r="CA14" s="201"/>
      <c r="CB14" s="57"/>
      <c r="CC14" s="203"/>
      <c r="CD14" s="203"/>
      <c r="CE14" s="201"/>
      <c r="CF14" s="201"/>
      <c r="CG14" s="201"/>
      <c r="CH14" s="201"/>
      <c r="CI14" s="203"/>
      <c r="CJ14" s="203"/>
      <c r="CK14" s="201"/>
      <c r="CL14" s="201"/>
      <c r="CM14" s="57"/>
      <c r="CN14" s="203"/>
      <c r="CO14" s="203"/>
      <c r="CP14" s="201"/>
      <c r="CQ14" s="201"/>
      <c r="CR14" s="201"/>
      <c r="CS14" s="201"/>
      <c r="CT14" s="203"/>
      <c r="CU14" s="203"/>
      <c r="CV14" s="201"/>
      <c r="CW14" s="201"/>
      <c r="CX14" s="57"/>
      <c r="CY14" s="203"/>
      <c r="CZ14" s="203"/>
      <c r="DA14" s="201"/>
      <c r="DB14" s="201"/>
      <c r="DC14" s="201"/>
      <c r="DD14" s="201"/>
      <c r="DE14" s="203"/>
      <c r="DF14" s="203"/>
      <c r="DG14" s="201"/>
      <c r="DH14" s="201"/>
      <c r="DI14" s="57"/>
      <c r="DJ14" s="203"/>
      <c r="DK14" s="203"/>
      <c r="DL14" s="201"/>
      <c r="DM14" s="201"/>
      <c r="DN14" s="201"/>
      <c r="DO14" s="201"/>
      <c r="DP14" s="203"/>
      <c r="DQ14" s="203"/>
      <c r="DR14" s="201"/>
      <c r="DS14" s="201"/>
      <c r="DT14" s="57"/>
      <c r="DU14" s="203"/>
      <c r="DV14" s="203"/>
      <c r="DW14" s="201"/>
      <c r="DX14" s="201"/>
      <c r="DY14" s="201"/>
      <c r="DZ14" s="201"/>
      <c r="EA14" s="203"/>
      <c r="EB14" s="203"/>
      <c r="EC14" s="201"/>
      <c r="ED14" s="201"/>
      <c r="EE14" s="57"/>
      <c r="EF14" s="203"/>
      <c r="EG14" s="203"/>
      <c r="EH14" s="201"/>
      <c r="EI14" s="201"/>
      <c r="EJ14" s="201"/>
      <c r="EK14" s="201"/>
      <c r="EL14" s="203"/>
      <c r="EM14" s="203"/>
      <c r="EN14" s="201"/>
      <c r="EO14" s="201"/>
      <c r="EP14" s="57"/>
      <c r="EQ14" s="203"/>
      <c r="ER14" s="203"/>
      <c r="ES14" s="201"/>
      <c r="ET14" s="201"/>
      <c r="EU14" s="201"/>
      <c r="EV14" s="201"/>
      <c r="EW14" s="203"/>
      <c r="EX14" s="203"/>
      <c r="EY14" s="201"/>
      <c r="EZ14" s="201"/>
      <c r="FA14" s="57"/>
    </row>
    <row r="15" spans="1:157" ht="14.25" x14ac:dyDescent="0.15">
      <c r="A15" s="349"/>
      <c r="B15" s="201"/>
      <c r="C15" s="203"/>
      <c r="D15" s="201"/>
      <c r="E15" s="201"/>
      <c r="F15" s="201"/>
      <c r="G15" s="201"/>
      <c r="H15" s="201"/>
      <c r="I15" s="201"/>
      <c r="J15" s="203"/>
      <c r="K15" s="201"/>
      <c r="L15" s="201"/>
      <c r="M15" s="201"/>
      <c r="N15" s="201"/>
      <c r="O15" s="203"/>
      <c r="P15" s="201"/>
      <c r="Q15" s="201"/>
      <c r="R15" s="201"/>
      <c r="S15" s="201"/>
      <c r="T15" s="201"/>
      <c r="U15" s="201"/>
      <c r="V15" s="203"/>
      <c r="W15" s="201"/>
      <c r="X15" s="201"/>
      <c r="Y15" s="201"/>
      <c r="Z15" s="203"/>
      <c r="AA15" s="203"/>
      <c r="AB15" s="201"/>
      <c r="AC15" s="201"/>
      <c r="AD15" s="201"/>
      <c r="AE15" s="201"/>
      <c r="AF15" s="203"/>
      <c r="AG15" s="203"/>
      <c r="AH15" s="201"/>
      <c r="AI15" s="201"/>
      <c r="AJ15" s="201"/>
      <c r="AK15" s="203"/>
      <c r="AL15" s="203"/>
      <c r="AM15" s="201"/>
      <c r="AN15" s="201"/>
      <c r="AO15" s="201"/>
      <c r="AP15" s="201"/>
      <c r="AQ15" s="203"/>
      <c r="AR15" s="203"/>
      <c r="AS15" s="201"/>
      <c r="AT15" s="201"/>
      <c r="AU15" s="57"/>
      <c r="AV15" s="203"/>
      <c r="AW15" s="203"/>
      <c r="AX15" s="201"/>
      <c r="AY15" s="201"/>
      <c r="AZ15" s="201"/>
      <c r="BA15" s="201"/>
      <c r="BB15" s="203"/>
      <c r="BC15" s="203"/>
      <c r="BD15" s="201"/>
      <c r="BE15" s="201"/>
      <c r="BF15" s="57"/>
      <c r="BG15" s="203"/>
      <c r="BH15" s="203"/>
      <c r="BI15" s="201"/>
      <c r="BJ15" s="201"/>
      <c r="BK15" s="201"/>
      <c r="BL15" s="201"/>
      <c r="BM15" s="203"/>
      <c r="BN15" s="203"/>
      <c r="BO15" s="201"/>
      <c r="BP15" s="201"/>
      <c r="BQ15" s="57"/>
      <c r="BR15" s="203"/>
      <c r="BS15" s="203"/>
      <c r="BT15" s="201"/>
      <c r="BU15" s="201"/>
      <c r="BV15" s="201"/>
      <c r="BW15" s="201"/>
      <c r="BX15" s="203"/>
      <c r="BY15" s="203"/>
      <c r="BZ15" s="201"/>
      <c r="CA15" s="201"/>
      <c r="CB15" s="57"/>
      <c r="CC15" s="203"/>
      <c r="CD15" s="203"/>
      <c r="CE15" s="201"/>
      <c r="CF15" s="201"/>
      <c r="CG15" s="201"/>
      <c r="CH15" s="201"/>
      <c r="CI15" s="203"/>
      <c r="CJ15" s="203"/>
      <c r="CK15" s="201"/>
      <c r="CL15" s="201"/>
      <c r="CM15" s="57"/>
      <c r="CN15" s="203"/>
      <c r="CO15" s="203"/>
      <c r="CP15" s="201"/>
      <c r="CQ15" s="201"/>
      <c r="CR15" s="201"/>
      <c r="CS15" s="201"/>
      <c r="CT15" s="203"/>
      <c r="CU15" s="203"/>
      <c r="CV15" s="201"/>
      <c r="CW15" s="201"/>
      <c r="CX15" s="57"/>
      <c r="CY15" s="203"/>
      <c r="CZ15" s="203"/>
      <c r="DA15" s="201"/>
      <c r="DB15" s="201"/>
      <c r="DC15" s="201"/>
      <c r="DD15" s="201"/>
      <c r="DE15" s="203"/>
      <c r="DF15" s="203"/>
      <c r="DG15" s="201"/>
      <c r="DH15" s="201"/>
      <c r="DI15" s="57"/>
      <c r="DJ15" s="203"/>
      <c r="DK15" s="203"/>
      <c r="DL15" s="201"/>
      <c r="DM15" s="201"/>
      <c r="DN15" s="201"/>
      <c r="DO15" s="201"/>
      <c r="DP15" s="203"/>
      <c r="DQ15" s="203"/>
      <c r="DR15" s="201"/>
      <c r="DS15" s="201"/>
      <c r="DT15" s="57"/>
      <c r="DU15" s="203"/>
      <c r="DV15" s="203"/>
      <c r="DW15" s="201"/>
      <c r="DX15" s="201"/>
      <c r="DY15" s="201"/>
      <c r="DZ15" s="201"/>
      <c r="EA15" s="203"/>
      <c r="EB15" s="203"/>
      <c r="EC15" s="201"/>
      <c r="ED15" s="201"/>
      <c r="EE15" s="57"/>
      <c r="EF15" s="203"/>
      <c r="EG15" s="203"/>
      <c r="EH15" s="201"/>
      <c r="EI15" s="201"/>
      <c r="EJ15" s="201"/>
      <c r="EK15" s="201"/>
      <c r="EL15" s="203"/>
      <c r="EM15" s="203"/>
      <c r="EN15" s="201"/>
      <c r="EO15" s="201"/>
      <c r="EP15" s="57"/>
      <c r="EQ15" s="203"/>
      <c r="ER15" s="203"/>
      <c r="ES15" s="201"/>
      <c r="ET15" s="201"/>
      <c r="EU15" s="201"/>
      <c r="EV15" s="201"/>
      <c r="EW15" s="203"/>
      <c r="EX15" s="203"/>
      <c r="EY15" s="201"/>
      <c r="EZ15" s="201"/>
      <c r="FA15" s="57"/>
    </row>
    <row r="16" spans="1:157" ht="14.25" x14ac:dyDescent="0.15">
      <c r="A16" s="350"/>
      <c r="B16" s="201"/>
      <c r="C16" s="203"/>
      <c r="D16" s="201"/>
      <c r="E16" s="201"/>
      <c r="F16" s="201"/>
      <c r="G16" s="201"/>
      <c r="H16" s="201"/>
      <c r="I16" s="201"/>
      <c r="J16" s="203"/>
      <c r="K16" s="201"/>
      <c r="L16" s="201"/>
      <c r="M16" s="201"/>
      <c r="N16" s="201"/>
      <c r="O16" s="203"/>
      <c r="P16" s="201"/>
      <c r="Q16" s="201"/>
      <c r="R16" s="201"/>
      <c r="S16" s="201"/>
      <c r="T16" s="201"/>
      <c r="U16" s="201"/>
      <c r="V16" s="203"/>
      <c r="W16" s="201"/>
      <c r="X16" s="201"/>
      <c r="Y16" s="201"/>
      <c r="Z16" s="203"/>
      <c r="AA16" s="203"/>
      <c r="AB16" s="201"/>
      <c r="AC16" s="201"/>
      <c r="AD16" s="201"/>
      <c r="AE16" s="201"/>
      <c r="AF16" s="203"/>
      <c r="AG16" s="203"/>
      <c r="AH16" s="201"/>
      <c r="AI16" s="201"/>
      <c r="AJ16" s="201"/>
      <c r="AK16" s="203"/>
      <c r="AL16" s="203"/>
      <c r="AM16" s="201"/>
      <c r="AN16" s="201"/>
      <c r="AO16" s="201"/>
      <c r="AP16" s="201"/>
      <c r="AQ16" s="203"/>
      <c r="AR16" s="203"/>
      <c r="AS16" s="201"/>
      <c r="AT16" s="201"/>
      <c r="AU16" s="57"/>
      <c r="AV16" s="203"/>
      <c r="AW16" s="203"/>
      <c r="AX16" s="201"/>
      <c r="AY16" s="201"/>
      <c r="AZ16" s="201"/>
      <c r="BA16" s="201"/>
      <c r="BB16" s="203"/>
      <c r="BC16" s="203"/>
      <c r="BD16" s="201"/>
      <c r="BE16" s="201"/>
      <c r="BF16" s="57"/>
      <c r="BG16" s="203"/>
      <c r="BH16" s="203"/>
      <c r="BI16" s="201"/>
      <c r="BJ16" s="201"/>
      <c r="BK16" s="201"/>
      <c r="BL16" s="201"/>
      <c r="BM16" s="203"/>
      <c r="BN16" s="203"/>
      <c r="BO16" s="201"/>
      <c r="BP16" s="201"/>
      <c r="BQ16" s="57"/>
      <c r="BR16" s="203"/>
      <c r="BS16" s="203"/>
      <c r="BT16" s="201"/>
      <c r="BU16" s="201"/>
      <c r="BV16" s="201"/>
      <c r="BW16" s="201"/>
      <c r="BX16" s="203"/>
      <c r="BY16" s="203"/>
      <c r="BZ16" s="201"/>
      <c r="CA16" s="201"/>
      <c r="CB16" s="57"/>
      <c r="CC16" s="203"/>
      <c r="CD16" s="203"/>
      <c r="CE16" s="201"/>
      <c r="CF16" s="201"/>
      <c r="CG16" s="201"/>
      <c r="CH16" s="201"/>
      <c r="CI16" s="203"/>
      <c r="CJ16" s="203"/>
      <c r="CK16" s="201"/>
      <c r="CL16" s="201"/>
      <c r="CM16" s="57"/>
      <c r="CN16" s="203"/>
      <c r="CO16" s="203"/>
      <c r="CP16" s="201"/>
      <c r="CQ16" s="201"/>
      <c r="CR16" s="201"/>
      <c r="CS16" s="201"/>
      <c r="CT16" s="203"/>
      <c r="CU16" s="203"/>
      <c r="CV16" s="201"/>
      <c r="CW16" s="201"/>
      <c r="CX16" s="57"/>
      <c r="CY16" s="203"/>
      <c r="CZ16" s="203"/>
      <c r="DA16" s="201"/>
      <c r="DB16" s="201"/>
      <c r="DC16" s="201"/>
      <c r="DD16" s="201"/>
      <c r="DE16" s="203"/>
      <c r="DF16" s="203"/>
      <c r="DG16" s="201"/>
      <c r="DH16" s="201"/>
      <c r="DI16" s="57"/>
      <c r="DJ16" s="203"/>
      <c r="DK16" s="203"/>
      <c r="DL16" s="201"/>
      <c r="DM16" s="201"/>
      <c r="DN16" s="201"/>
      <c r="DO16" s="201"/>
      <c r="DP16" s="203"/>
      <c r="DQ16" s="203"/>
      <c r="DR16" s="201"/>
      <c r="DS16" s="201"/>
      <c r="DT16" s="57"/>
      <c r="DU16" s="203"/>
      <c r="DV16" s="203"/>
      <c r="DW16" s="201"/>
      <c r="DX16" s="201"/>
      <c r="DY16" s="201"/>
      <c r="DZ16" s="201"/>
      <c r="EA16" s="203"/>
      <c r="EB16" s="203"/>
      <c r="EC16" s="201"/>
      <c r="ED16" s="201"/>
      <c r="EE16" s="57"/>
      <c r="EF16" s="203"/>
      <c r="EG16" s="203"/>
      <c r="EH16" s="201"/>
      <c r="EI16" s="201"/>
      <c r="EJ16" s="201"/>
      <c r="EK16" s="201"/>
      <c r="EL16" s="203"/>
      <c r="EM16" s="203"/>
      <c r="EN16" s="201"/>
      <c r="EO16" s="201"/>
      <c r="EP16" s="57"/>
      <c r="EQ16" s="203"/>
      <c r="ER16" s="203"/>
      <c r="ES16" s="201"/>
      <c r="ET16" s="201"/>
      <c r="EU16" s="201"/>
      <c r="EV16" s="201"/>
      <c r="EW16" s="203"/>
      <c r="EX16" s="203"/>
      <c r="EY16" s="201"/>
      <c r="EZ16" s="201"/>
      <c r="FA16" s="57"/>
    </row>
    <row r="17" spans="1:157" ht="14.25" x14ac:dyDescent="0.15">
      <c r="A17" s="345" t="s">
        <v>901</v>
      </c>
      <c r="B17" s="201"/>
      <c r="C17" s="203"/>
      <c r="D17" s="201"/>
      <c r="E17" s="201"/>
      <c r="F17" s="201"/>
      <c r="G17" s="201"/>
      <c r="H17" s="201"/>
      <c r="I17" s="201"/>
      <c r="J17" s="203"/>
      <c r="K17" s="201"/>
      <c r="L17" s="201"/>
      <c r="M17" s="201"/>
      <c r="N17" s="201"/>
      <c r="O17" s="203"/>
      <c r="P17" s="201"/>
      <c r="Q17" s="201"/>
      <c r="R17" s="201"/>
      <c r="S17" s="201"/>
      <c r="T17" s="201"/>
      <c r="U17" s="201"/>
      <c r="V17" s="203"/>
      <c r="W17" s="201"/>
      <c r="X17" s="201"/>
      <c r="Y17" s="201"/>
      <c r="Z17" s="203"/>
      <c r="AA17" s="203"/>
      <c r="AB17" s="201"/>
      <c r="AC17" s="201"/>
      <c r="AD17" s="201"/>
      <c r="AE17" s="201"/>
      <c r="AF17" s="203"/>
      <c r="AG17" s="203"/>
      <c r="AH17" s="201"/>
      <c r="AI17" s="201"/>
      <c r="AJ17" s="201"/>
      <c r="AK17" s="203"/>
      <c r="AL17" s="203"/>
      <c r="AM17" s="201"/>
      <c r="AN17" s="201"/>
      <c r="AO17" s="201"/>
      <c r="AP17" s="201"/>
      <c r="AQ17" s="203"/>
      <c r="AR17" s="203"/>
      <c r="AS17" s="201"/>
      <c r="AT17" s="201"/>
      <c r="AU17" s="57"/>
      <c r="AV17" s="203"/>
      <c r="AW17" s="203"/>
      <c r="AX17" s="201"/>
      <c r="AY17" s="201"/>
      <c r="AZ17" s="201"/>
      <c r="BA17" s="201"/>
      <c r="BB17" s="203"/>
      <c r="BC17" s="203"/>
      <c r="BD17" s="201"/>
      <c r="BE17" s="201"/>
      <c r="BF17" s="57"/>
      <c r="BG17" s="203"/>
      <c r="BH17" s="203"/>
      <c r="BI17" s="201"/>
      <c r="BJ17" s="201"/>
      <c r="BK17" s="201"/>
      <c r="BL17" s="201"/>
      <c r="BM17" s="203"/>
      <c r="BN17" s="203"/>
      <c r="BO17" s="201"/>
      <c r="BP17" s="201"/>
      <c r="BQ17" s="57"/>
      <c r="BR17" s="203"/>
      <c r="BS17" s="203"/>
      <c r="BT17" s="201"/>
      <c r="BU17" s="201"/>
      <c r="BV17" s="201"/>
      <c r="BW17" s="201"/>
      <c r="BX17" s="203"/>
      <c r="BY17" s="203"/>
      <c r="BZ17" s="201"/>
      <c r="CA17" s="201"/>
      <c r="CB17" s="57"/>
      <c r="CC17" s="203"/>
      <c r="CD17" s="203"/>
      <c r="CE17" s="201"/>
      <c r="CF17" s="201"/>
      <c r="CG17" s="201"/>
      <c r="CH17" s="201"/>
      <c r="CI17" s="203"/>
      <c r="CJ17" s="203"/>
      <c r="CK17" s="201"/>
      <c r="CL17" s="201"/>
      <c r="CM17" s="57"/>
      <c r="CN17" s="203"/>
      <c r="CO17" s="203"/>
      <c r="CP17" s="201"/>
      <c r="CQ17" s="201"/>
      <c r="CR17" s="201"/>
      <c r="CS17" s="201"/>
      <c r="CT17" s="203"/>
      <c r="CU17" s="203"/>
      <c r="CV17" s="201"/>
      <c r="CW17" s="201"/>
      <c r="CX17" s="57"/>
      <c r="CY17" s="203"/>
      <c r="CZ17" s="203"/>
      <c r="DA17" s="201"/>
      <c r="DB17" s="201"/>
      <c r="DC17" s="201"/>
      <c r="DD17" s="201"/>
      <c r="DE17" s="203"/>
      <c r="DF17" s="203"/>
      <c r="DG17" s="201"/>
      <c r="DH17" s="201"/>
      <c r="DI17" s="57"/>
      <c r="DJ17" s="203"/>
      <c r="DK17" s="203"/>
      <c r="DL17" s="201"/>
      <c r="DM17" s="201"/>
      <c r="DN17" s="201"/>
      <c r="DO17" s="201"/>
      <c r="DP17" s="203"/>
      <c r="DQ17" s="203"/>
      <c r="DR17" s="201"/>
      <c r="DS17" s="201"/>
      <c r="DT17" s="57"/>
      <c r="DU17" s="203"/>
      <c r="DV17" s="203"/>
      <c r="DW17" s="201"/>
      <c r="DX17" s="201"/>
      <c r="DY17" s="201"/>
      <c r="DZ17" s="201"/>
      <c r="EA17" s="203"/>
      <c r="EB17" s="203"/>
      <c r="EC17" s="201"/>
      <c r="ED17" s="201"/>
      <c r="EE17" s="57"/>
      <c r="EF17" s="203"/>
      <c r="EG17" s="203"/>
      <c r="EH17" s="201"/>
      <c r="EI17" s="201"/>
      <c r="EJ17" s="201"/>
      <c r="EK17" s="201"/>
      <c r="EL17" s="203"/>
      <c r="EM17" s="203"/>
      <c r="EN17" s="201"/>
      <c r="EO17" s="201"/>
      <c r="EP17" s="57"/>
      <c r="EQ17" s="203"/>
      <c r="ER17" s="203"/>
      <c r="ES17" s="201"/>
      <c r="ET17" s="201"/>
      <c r="EU17" s="201"/>
      <c r="EV17" s="201"/>
      <c r="EW17" s="203"/>
      <c r="EX17" s="203"/>
      <c r="EY17" s="201"/>
      <c r="EZ17" s="201"/>
      <c r="FA17" s="57"/>
    </row>
    <row r="18" spans="1:157" ht="14.25" x14ac:dyDescent="0.15">
      <c r="A18" s="346"/>
      <c r="B18" s="201"/>
      <c r="C18" s="203"/>
      <c r="D18" s="201"/>
      <c r="E18" s="201"/>
      <c r="F18" s="201"/>
      <c r="G18" s="201"/>
      <c r="H18" s="201"/>
      <c r="I18" s="201"/>
      <c r="J18" s="203"/>
      <c r="K18" s="201"/>
      <c r="L18" s="201"/>
      <c r="M18" s="201"/>
      <c r="N18" s="201"/>
      <c r="O18" s="203"/>
      <c r="P18" s="201"/>
      <c r="Q18" s="201"/>
      <c r="R18" s="201"/>
      <c r="S18" s="201"/>
      <c r="T18" s="201"/>
      <c r="U18" s="201"/>
      <c r="V18" s="203"/>
      <c r="W18" s="201"/>
      <c r="X18" s="201"/>
      <c r="Y18" s="201"/>
      <c r="Z18" s="203"/>
      <c r="AA18" s="203"/>
      <c r="AB18" s="201"/>
      <c r="AC18" s="201"/>
      <c r="AD18" s="201"/>
      <c r="AE18" s="201"/>
      <c r="AF18" s="203"/>
      <c r="AG18" s="203"/>
      <c r="AH18" s="201"/>
      <c r="AI18" s="201"/>
      <c r="AJ18" s="201"/>
      <c r="AK18" s="203"/>
      <c r="AL18" s="203"/>
      <c r="AM18" s="201"/>
      <c r="AN18" s="201"/>
      <c r="AO18" s="201"/>
      <c r="AP18" s="201"/>
      <c r="AQ18" s="203"/>
      <c r="AR18" s="203"/>
      <c r="AS18" s="201"/>
      <c r="AT18" s="201"/>
      <c r="AU18" s="57"/>
      <c r="AV18" s="203"/>
      <c r="AW18" s="203"/>
      <c r="AX18" s="201"/>
      <c r="AY18" s="201"/>
      <c r="AZ18" s="201"/>
      <c r="BA18" s="201"/>
      <c r="BB18" s="203"/>
      <c r="BC18" s="203"/>
      <c r="BD18" s="201"/>
      <c r="BE18" s="201"/>
      <c r="BF18" s="57"/>
      <c r="BG18" s="203"/>
      <c r="BH18" s="203"/>
      <c r="BI18" s="201"/>
      <c r="BJ18" s="201"/>
      <c r="BK18" s="201"/>
      <c r="BL18" s="201"/>
      <c r="BM18" s="203"/>
      <c r="BN18" s="203"/>
      <c r="BO18" s="201"/>
      <c r="BP18" s="201"/>
      <c r="BQ18" s="57"/>
      <c r="BR18" s="203"/>
      <c r="BS18" s="203"/>
      <c r="BT18" s="201"/>
      <c r="BU18" s="201"/>
      <c r="BV18" s="201"/>
      <c r="BW18" s="201"/>
      <c r="BX18" s="203"/>
      <c r="BY18" s="203"/>
      <c r="BZ18" s="201"/>
      <c r="CA18" s="201"/>
      <c r="CB18" s="57"/>
      <c r="CC18" s="203"/>
      <c r="CD18" s="203"/>
      <c r="CE18" s="201"/>
      <c r="CF18" s="201"/>
      <c r="CG18" s="201"/>
      <c r="CH18" s="201"/>
      <c r="CI18" s="203"/>
      <c r="CJ18" s="203"/>
      <c r="CK18" s="201"/>
      <c r="CL18" s="201"/>
      <c r="CM18" s="57"/>
      <c r="CN18" s="203"/>
      <c r="CO18" s="203"/>
      <c r="CP18" s="201"/>
      <c r="CQ18" s="201"/>
      <c r="CR18" s="201"/>
      <c r="CS18" s="201"/>
      <c r="CT18" s="203"/>
      <c r="CU18" s="203"/>
      <c r="CV18" s="201"/>
      <c r="CW18" s="201"/>
      <c r="CX18" s="57"/>
      <c r="CY18" s="203"/>
      <c r="CZ18" s="203"/>
      <c r="DA18" s="201"/>
      <c r="DB18" s="201"/>
      <c r="DC18" s="201"/>
      <c r="DD18" s="201"/>
      <c r="DE18" s="203"/>
      <c r="DF18" s="203"/>
      <c r="DG18" s="201"/>
      <c r="DH18" s="201"/>
      <c r="DI18" s="57"/>
      <c r="DJ18" s="203"/>
      <c r="DK18" s="203"/>
      <c r="DL18" s="201"/>
      <c r="DM18" s="201"/>
      <c r="DN18" s="201"/>
      <c r="DO18" s="201"/>
      <c r="DP18" s="203"/>
      <c r="DQ18" s="203"/>
      <c r="DR18" s="201"/>
      <c r="DS18" s="201"/>
      <c r="DT18" s="57"/>
      <c r="DU18" s="203"/>
      <c r="DV18" s="203"/>
      <c r="DW18" s="201"/>
      <c r="DX18" s="201"/>
      <c r="DY18" s="201"/>
      <c r="DZ18" s="201"/>
      <c r="EA18" s="203"/>
      <c r="EB18" s="203"/>
      <c r="EC18" s="201"/>
      <c r="ED18" s="201"/>
      <c r="EE18" s="57"/>
      <c r="EF18" s="203"/>
      <c r="EG18" s="203"/>
      <c r="EH18" s="201"/>
      <c r="EI18" s="201"/>
      <c r="EJ18" s="201"/>
      <c r="EK18" s="201"/>
      <c r="EL18" s="203"/>
      <c r="EM18" s="203"/>
      <c r="EN18" s="201"/>
      <c r="EO18" s="201"/>
      <c r="EP18" s="57"/>
      <c r="EQ18" s="203"/>
      <c r="ER18" s="203"/>
      <c r="ES18" s="201"/>
      <c r="ET18" s="201"/>
      <c r="EU18" s="201"/>
      <c r="EV18" s="201"/>
      <c r="EW18" s="203"/>
      <c r="EX18" s="203"/>
      <c r="EY18" s="201"/>
      <c r="EZ18" s="201"/>
      <c r="FA18" s="57"/>
    </row>
    <row r="19" spans="1:157" ht="14.25" x14ac:dyDescent="0.15">
      <c r="A19" s="346"/>
      <c r="B19" s="201"/>
      <c r="C19" s="203"/>
      <c r="D19" s="201"/>
      <c r="E19" s="201"/>
      <c r="F19" s="201"/>
      <c r="G19" s="201"/>
      <c r="H19" s="201"/>
      <c r="I19" s="201"/>
      <c r="J19" s="203"/>
      <c r="K19" s="201"/>
      <c r="L19" s="201"/>
      <c r="M19" s="201"/>
      <c r="N19" s="201"/>
      <c r="O19" s="203"/>
      <c r="P19" s="201"/>
      <c r="Q19" s="201"/>
      <c r="R19" s="201"/>
      <c r="S19" s="201"/>
      <c r="T19" s="201"/>
      <c r="U19" s="201"/>
      <c r="V19" s="203"/>
      <c r="W19" s="201"/>
      <c r="X19" s="201"/>
      <c r="Y19" s="201"/>
      <c r="Z19" s="203"/>
      <c r="AA19" s="203"/>
      <c r="AB19" s="201"/>
      <c r="AC19" s="201"/>
      <c r="AD19" s="201"/>
      <c r="AE19" s="201"/>
      <c r="AF19" s="203"/>
      <c r="AG19" s="203"/>
      <c r="AH19" s="201"/>
      <c r="AI19" s="201"/>
      <c r="AJ19" s="54"/>
      <c r="AK19" s="203"/>
      <c r="AL19" s="203"/>
      <c r="AM19" s="201"/>
      <c r="AN19" s="201"/>
      <c r="AO19" s="201"/>
      <c r="AP19" s="201"/>
      <c r="AQ19" s="203"/>
      <c r="AR19" s="203"/>
      <c r="AS19" s="201"/>
      <c r="AT19" s="201"/>
      <c r="AU19" s="57"/>
      <c r="AV19" s="203"/>
      <c r="AW19" s="203"/>
      <c r="AX19" s="201"/>
      <c r="AY19" s="201"/>
      <c r="AZ19" s="201"/>
      <c r="BA19" s="201"/>
      <c r="BB19" s="203"/>
      <c r="BC19" s="203"/>
      <c r="BD19" s="201"/>
      <c r="BE19" s="201"/>
      <c r="BF19" s="57"/>
      <c r="BG19" s="203"/>
      <c r="BH19" s="203"/>
      <c r="BI19" s="201"/>
      <c r="BJ19" s="201"/>
      <c r="BK19" s="201"/>
      <c r="BL19" s="201"/>
      <c r="BM19" s="203"/>
      <c r="BN19" s="203"/>
      <c r="BO19" s="201"/>
      <c r="BP19" s="201"/>
      <c r="BQ19" s="57"/>
      <c r="BR19" s="203"/>
      <c r="BS19" s="203"/>
      <c r="BT19" s="201"/>
      <c r="BU19" s="201"/>
      <c r="BV19" s="201"/>
      <c r="BW19" s="201"/>
      <c r="BX19" s="203"/>
      <c r="BY19" s="203"/>
      <c r="BZ19" s="201"/>
      <c r="CA19" s="201"/>
      <c r="CB19" s="57"/>
      <c r="CC19" s="203"/>
      <c r="CD19" s="203"/>
      <c r="CE19" s="201"/>
      <c r="CF19" s="201"/>
      <c r="CG19" s="201"/>
      <c r="CH19" s="201"/>
      <c r="CI19" s="203"/>
      <c r="CJ19" s="203"/>
      <c r="CK19" s="201"/>
      <c r="CL19" s="201"/>
      <c r="CM19" s="57"/>
      <c r="CN19" s="203"/>
      <c r="CO19" s="203"/>
      <c r="CP19" s="201"/>
      <c r="CQ19" s="201"/>
      <c r="CR19" s="201"/>
      <c r="CS19" s="201"/>
      <c r="CT19" s="203"/>
      <c r="CU19" s="203"/>
      <c r="CV19" s="201"/>
      <c r="CW19" s="201"/>
      <c r="CX19" s="57"/>
      <c r="CY19" s="203"/>
      <c r="CZ19" s="203"/>
      <c r="DA19" s="201"/>
      <c r="DB19" s="201"/>
      <c r="DC19" s="201"/>
      <c r="DD19" s="201"/>
      <c r="DE19" s="203"/>
      <c r="DF19" s="203"/>
      <c r="DG19" s="201"/>
      <c r="DH19" s="201"/>
      <c r="DI19" s="57"/>
      <c r="DJ19" s="203"/>
      <c r="DK19" s="203"/>
      <c r="DL19" s="201"/>
      <c r="DM19" s="201"/>
      <c r="DN19" s="201"/>
      <c r="DO19" s="201"/>
      <c r="DP19" s="203"/>
      <c r="DQ19" s="203"/>
      <c r="DR19" s="201"/>
      <c r="DS19" s="201"/>
      <c r="DT19" s="57"/>
      <c r="DU19" s="203"/>
      <c r="DV19" s="203"/>
      <c r="DW19" s="201"/>
      <c r="DX19" s="201"/>
      <c r="DY19" s="201"/>
      <c r="DZ19" s="201"/>
      <c r="EA19" s="203"/>
      <c r="EB19" s="203"/>
      <c r="EC19" s="201"/>
      <c r="ED19" s="201"/>
      <c r="EE19" s="57"/>
      <c r="EF19" s="203"/>
      <c r="EG19" s="203"/>
      <c r="EH19" s="201"/>
      <c r="EI19" s="201"/>
      <c r="EJ19" s="201"/>
      <c r="EK19" s="201"/>
      <c r="EL19" s="203"/>
      <c r="EM19" s="203"/>
      <c r="EN19" s="201"/>
      <c r="EO19" s="201"/>
      <c r="EP19" s="57"/>
      <c r="EQ19" s="203"/>
      <c r="ER19" s="203"/>
      <c r="ES19" s="201"/>
      <c r="ET19" s="201"/>
      <c r="EU19" s="201"/>
      <c r="EV19" s="201"/>
      <c r="EW19" s="203"/>
      <c r="EX19" s="203"/>
      <c r="EY19" s="201"/>
      <c r="EZ19" s="201"/>
      <c r="FA19" s="57"/>
    </row>
    <row r="20" spans="1:157" ht="14.25" x14ac:dyDescent="0.15">
      <c r="A20" s="347"/>
      <c r="B20" s="201"/>
      <c r="C20" s="203"/>
      <c r="D20" s="201"/>
      <c r="E20" s="201"/>
      <c r="F20" s="201"/>
      <c r="G20" s="201"/>
      <c r="H20" s="201"/>
      <c r="I20" s="201"/>
      <c r="J20" s="203"/>
      <c r="K20" s="201"/>
      <c r="L20" s="201"/>
      <c r="M20" s="201"/>
      <c r="N20" s="201"/>
      <c r="O20" s="203"/>
      <c r="P20" s="201"/>
      <c r="Q20" s="201"/>
      <c r="R20" s="201"/>
      <c r="S20" s="201"/>
      <c r="T20" s="201"/>
      <c r="U20" s="201"/>
      <c r="V20" s="203"/>
      <c r="W20" s="201"/>
      <c r="X20" s="201"/>
      <c r="Y20" s="201"/>
      <c r="Z20" s="203"/>
      <c r="AA20" s="203"/>
      <c r="AB20" s="201"/>
      <c r="AC20" s="201"/>
      <c r="AD20" s="201"/>
      <c r="AE20" s="201"/>
      <c r="AF20" s="203"/>
      <c r="AG20" s="203"/>
      <c r="AH20" s="201"/>
      <c r="AI20" s="201"/>
      <c r="AJ20" s="201"/>
      <c r="AK20" s="203"/>
      <c r="AL20" s="203"/>
      <c r="AM20" s="201"/>
      <c r="AN20" s="201"/>
      <c r="AO20" s="201"/>
      <c r="AP20" s="201"/>
      <c r="AQ20" s="203"/>
      <c r="AR20" s="203"/>
      <c r="AS20" s="201"/>
      <c r="AT20" s="201"/>
      <c r="AU20" s="57"/>
      <c r="AV20" s="203"/>
      <c r="AW20" s="203"/>
      <c r="AX20" s="201"/>
      <c r="AY20" s="201"/>
      <c r="AZ20" s="201"/>
      <c r="BA20" s="201"/>
      <c r="BB20" s="203"/>
      <c r="BC20" s="203"/>
      <c r="BD20" s="201"/>
      <c r="BE20" s="201"/>
      <c r="BF20" s="57"/>
      <c r="BG20" s="203"/>
      <c r="BH20" s="203"/>
      <c r="BI20" s="201"/>
      <c r="BJ20" s="201"/>
      <c r="BK20" s="201"/>
      <c r="BL20" s="201"/>
      <c r="BM20" s="203"/>
      <c r="BN20" s="203"/>
      <c r="BO20" s="201"/>
      <c r="BP20" s="201"/>
      <c r="BQ20" s="57"/>
      <c r="BR20" s="203"/>
      <c r="BS20" s="203"/>
      <c r="BT20" s="201"/>
      <c r="BU20" s="201"/>
      <c r="BV20" s="201"/>
      <c r="BW20" s="201"/>
      <c r="BX20" s="203"/>
      <c r="BY20" s="203"/>
      <c r="BZ20" s="201"/>
      <c r="CA20" s="201"/>
      <c r="CB20" s="57"/>
      <c r="CC20" s="203"/>
      <c r="CD20" s="203"/>
      <c r="CE20" s="201"/>
      <c r="CF20" s="201"/>
      <c r="CG20" s="201"/>
      <c r="CH20" s="201"/>
      <c r="CI20" s="203"/>
      <c r="CJ20" s="203"/>
      <c r="CK20" s="201"/>
      <c r="CL20" s="201"/>
      <c r="CM20" s="57"/>
      <c r="CN20" s="203"/>
      <c r="CO20" s="203"/>
      <c r="CP20" s="201"/>
      <c r="CQ20" s="201"/>
      <c r="CR20" s="201"/>
      <c r="CS20" s="201"/>
      <c r="CT20" s="203"/>
      <c r="CU20" s="203"/>
      <c r="CV20" s="201"/>
      <c r="CW20" s="201"/>
      <c r="CX20" s="57"/>
      <c r="CY20" s="203"/>
      <c r="CZ20" s="203"/>
      <c r="DA20" s="201"/>
      <c r="DB20" s="201"/>
      <c r="DC20" s="201"/>
      <c r="DD20" s="201"/>
      <c r="DE20" s="203"/>
      <c r="DF20" s="203"/>
      <c r="DG20" s="201"/>
      <c r="DH20" s="201"/>
      <c r="DI20" s="57"/>
      <c r="DJ20" s="203"/>
      <c r="DK20" s="203"/>
      <c r="DL20" s="201"/>
      <c r="DM20" s="201"/>
      <c r="DN20" s="201"/>
      <c r="DO20" s="201"/>
      <c r="DP20" s="203"/>
      <c r="DQ20" s="203"/>
      <c r="DR20" s="201"/>
      <c r="DS20" s="201"/>
      <c r="DT20" s="57"/>
      <c r="DU20" s="203"/>
      <c r="DV20" s="203"/>
      <c r="DW20" s="201"/>
      <c r="DX20" s="201"/>
      <c r="DY20" s="201"/>
      <c r="DZ20" s="201"/>
      <c r="EA20" s="203"/>
      <c r="EB20" s="203"/>
      <c r="EC20" s="201"/>
      <c r="ED20" s="201"/>
      <c r="EE20" s="57"/>
      <c r="EF20" s="203"/>
      <c r="EG20" s="203"/>
      <c r="EH20" s="201"/>
      <c r="EI20" s="201"/>
      <c r="EJ20" s="201"/>
      <c r="EK20" s="201"/>
      <c r="EL20" s="203"/>
      <c r="EM20" s="203"/>
      <c r="EN20" s="201"/>
      <c r="EO20" s="201"/>
      <c r="EP20" s="57"/>
      <c r="EQ20" s="203">
        <v>1</v>
      </c>
      <c r="ER20" s="203"/>
      <c r="ES20" s="201"/>
      <c r="ET20" s="201"/>
      <c r="EU20" s="84"/>
      <c r="EV20" s="201"/>
      <c r="EW20" s="203"/>
      <c r="EX20" s="203"/>
      <c r="EY20" s="201"/>
      <c r="EZ20" s="201"/>
      <c r="FA20" s="57"/>
    </row>
    <row r="21" spans="1:157" ht="28.5" x14ac:dyDescent="0.15">
      <c r="A21" s="345" t="s">
        <v>902</v>
      </c>
      <c r="B21" s="201"/>
      <c r="C21" s="203"/>
      <c r="D21" s="270"/>
      <c r="E21" s="201"/>
      <c r="F21" s="201"/>
      <c r="G21" s="201"/>
      <c r="H21" s="201"/>
      <c r="I21" s="201"/>
      <c r="J21" s="203"/>
      <c r="K21" s="201"/>
      <c r="L21" s="201"/>
      <c r="M21" s="201"/>
      <c r="N21" s="201">
        <v>1</v>
      </c>
      <c r="O21" s="203" t="s">
        <v>903</v>
      </c>
      <c r="P21" s="270" t="s">
        <v>904</v>
      </c>
      <c r="Q21" s="201" t="s">
        <v>905</v>
      </c>
      <c r="R21" s="84">
        <v>43159</v>
      </c>
      <c r="S21" s="201" t="s">
        <v>354</v>
      </c>
      <c r="T21" s="201" t="s">
        <v>906</v>
      </c>
      <c r="U21" s="201"/>
      <c r="V21" s="203"/>
      <c r="W21" s="201"/>
      <c r="X21" s="201"/>
      <c r="Y21" s="201"/>
      <c r="Z21" s="203"/>
      <c r="AA21" s="203"/>
      <c r="AB21" s="201"/>
      <c r="AC21" s="201"/>
      <c r="AD21" s="201"/>
      <c r="AE21" s="201"/>
      <c r="AF21" s="203"/>
      <c r="AG21" s="203"/>
      <c r="AH21" s="201"/>
      <c r="AI21" s="201"/>
      <c r="AJ21" s="201"/>
      <c r="AK21" s="203"/>
      <c r="AL21" s="203"/>
      <c r="AM21" s="201"/>
      <c r="AN21" s="201"/>
      <c r="AO21" s="201"/>
      <c r="AP21" s="201"/>
      <c r="AQ21" s="203"/>
      <c r="AR21" s="203"/>
      <c r="AS21" s="201"/>
      <c r="AT21" s="201"/>
      <c r="AU21" s="57"/>
      <c r="AV21" s="203"/>
      <c r="AW21" s="203"/>
      <c r="AX21" s="201"/>
      <c r="AY21" s="201"/>
      <c r="AZ21" s="201"/>
      <c r="BA21" s="201"/>
      <c r="BB21" s="203"/>
      <c r="BC21" s="203"/>
      <c r="BD21" s="201"/>
      <c r="BE21" s="201"/>
      <c r="BF21" s="57"/>
      <c r="BG21" s="203">
        <v>1</v>
      </c>
      <c r="BH21" s="203" t="s">
        <v>907</v>
      </c>
      <c r="BI21" s="201" t="s">
        <v>768</v>
      </c>
      <c r="BJ21" s="201"/>
      <c r="BK21" s="84">
        <v>43161</v>
      </c>
      <c r="BL21" s="201" t="s">
        <v>317</v>
      </c>
      <c r="BM21" s="203">
        <v>1</v>
      </c>
      <c r="BN21" s="203" t="s">
        <v>908</v>
      </c>
      <c r="BO21" s="201" t="s">
        <v>768</v>
      </c>
      <c r="BP21" s="201"/>
      <c r="BQ21" s="84">
        <v>43175</v>
      </c>
      <c r="BR21" s="203"/>
      <c r="BS21" s="203"/>
      <c r="BT21" s="201"/>
      <c r="BU21" s="201"/>
      <c r="BV21" s="84"/>
      <c r="BW21" s="201"/>
      <c r="BX21" s="203"/>
      <c r="BY21" s="203"/>
      <c r="BZ21" s="201"/>
      <c r="CA21" s="201"/>
      <c r="CB21" s="84"/>
      <c r="CC21" s="203"/>
      <c r="CD21" s="203"/>
      <c r="CE21" s="201"/>
      <c r="CF21" s="201"/>
      <c r="CG21" s="84"/>
      <c r="CH21" s="201"/>
      <c r="CI21" s="203"/>
      <c r="CJ21" s="203"/>
      <c r="CK21" s="201"/>
      <c r="CL21" s="201"/>
      <c r="CM21" s="84"/>
      <c r="CN21" s="203"/>
      <c r="CO21" s="203"/>
      <c r="CP21" s="201"/>
      <c r="CQ21" s="201"/>
      <c r="CR21" s="84"/>
      <c r="CS21" s="201"/>
      <c r="CT21" s="203"/>
      <c r="CU21" s="203"/>
      <c r="CV21" s="201"/>
      <c r="CW21" s="201"/>
      <c r="CX21" s="84"/>
      <c r="CY21" s="203">
        <v>1</v>
      </c>
      <c r="CZ21" s="203"/>
      <c r="DA21" s="201"/>
      <c r="DB21" s="201"/>
      <c r="DC21" s="84"/>
      <c r="DD21" s="201"/>
      <c r="DE21" s="203">
        <v>1</v>
      </c>
      <c r="DF21" s="203" t="s">
        <v>909</v>
      </c>
      <c r="DG21" s="201" t="s">
        <v>768</v>
      </c>
      <c r="DH21" s="201" t="s">
        <v>910</v>
      </c>
      <c r="DI21" s="84">
        <v>43220</v>
      </c>
      <c r="DJ21" s="203">
        <v>1</v>
      </c>
      <c r="DK21" s="203"/>
      <c r="DL21" s="201"/>
      <c r="DM21" s="201"/>
      <c r="DN21" s="84"/>
      <c r="DO21" s="201"/>
      <c r="DP21" s="203">
        <v>1</v>
      </c>
      <c r="DQ21" s="203"/>
      <c r="DR21" s="201"/>
      <c r="DS21" s="201"/>
      <c r="DT21" s="84"/>
      <c r="DU21" s="203">
        <v>1</v>
      </c>
      <c r="DV21" s="203"/>
      <c r="DW21" s="201"/>
      <c r="DX21" s="201"/>
      <c r="DY21" s="84"/>
      <c r="DZ21" s="201"/>
      <c r="EA21" s="203">
        <v>1</v>
      </c>
      <c r="EB21" s="203"/>
      <c r="EC21" s="201"/>
      <c r="ED21" s="201"/>
      <c r="EE21" s="84"/>
      <c r="EF21" s="203">
        <v>1</v>
      </c>
      <c r="EG21" s="203"/>
      <c r="EH21" s="201"/>
      <c r="EI21" s="201"/>
      <c r="EJ21" s="84"/>
      <c r="EK21" s="201"/>
      <c r="EL21" s="203">
        <v>1</v>
      </c>
      <c r="EM21" s="203"/>
      <c r="EN21" s="201"/>
      <c r="EO21" s="201"/>
      <c r="EP21" s="84"/>
      <c r="EQ21" s="203"/>
      <c r="ER21" s="203"/>
      <c r="ES21" s="201"/>
      <c r="ET21" s="201"/>
      <c r="EU21" s="201"/>
      <c r="EV21" s="201"/>
      <c r="EW21" s="203">
        <v>1</v>
      </c>
      <c r="EX21" s="203"/>
      <c r="EY21" s="201"/>
      <c r="EZ21" s="201"/>
      <c r="FA21" s="84"/>
    </row>
    <row r="22" spans="1:157" ht="14.25" x14ac:dyDescent="0.15">
      <c r="A22" s="346"/>
      <c r="B22" s="201"/>
      <c r="C22" s="203"/>
      <c r="D22" s="201"/>
      <c r="E22" s="201"/>
      <c r="F22" s="201"/>
      <c r="G22" s="201"/>
      <c r="H22" s="201"/>
      <c r="I22" s="201"/>
      <c r="J22" s="203"/>
      <c r="K22" s="201"/>
      <c r="L22" s="201"/>
      <c r="M22" s="201"/>
      <c r="N22" s="201"/>
      <c r="O22" s="203"/>
      <c r="P22" s="201"/>
      <c r="Q22" s="201"/>
      <c r="R22" s="201"/>
      <c r="S22" s="201"/>
      <c r="T22" s="201"/>
      <c r="U22" s="201"/>
      <c r="V22" s="203"/>
      <c r="W22" s="201"/>
      <c r="X22" s="201"/>
      <c r="Y22" s="201"/>
      <c r="Z22" s="203"/>
      <c r="AA22" s="203"/>
      <c r="AB22" s="201"/>
      <c r="AC22" s="201"/>
      <c r="AD22" s="201"/>
      <c r="AE22" s="201"/>
      <c r="AF22" s="203"/>
      <c r="AG22" s="203"/>
      <c r="AH22" s="201"/>
      <c r="AI22" s="201"/>
      <c r="AJ22" s="201"/>
      <c r="AK22" s="203"/>
      <c r="AL22" s="203"/>
      <c r="AM22" s="201"/>
      <c r="AN22" s="201"/>
      <c r="AO22" s="201"/>
      <c r="AP22" s="201"/>
      <c r="AQ22" s="203"/>
      <c r="AR22" s="203"/>
      <c r="AS22" s="201"/>
      <c r="AT22" s="201"/>
      <c r="AU22" s="57"/>
      <c r="AV22" s="203"/>
      <c r="AW22" s="203"/>
      <c r="AX22" s="201"/>
      <c r="AY22" s="201"/>
      <c r="AZ22" s="201"/>
      <c r="BA22" s="201"/>
      <c r="BB22" s="203"/>
      <c r="BC22" s="203"/>
      <c r="BD22" s="201"/>
      <c r="BE22" s="201"/>
      <c r="BF22" s="57"/>
      <c r="BG22" s="203"/>
      <c r="BH22" s="203"/>
      <c r="BI22" s="201"/>
      <c r="BJ22" s="201"/>
      <c r="BK22" s="201"/>
      <c r="BL22" s="201"/>
      <c r="BM22" s="203"/>
      <c r="BN22" s="203"/>
      <c r="BO22" s="201"/>
      <c r="BP22" s="201"/>
      <c r="BQ22" s="57"/>
      <c r="BR22" s="203"/>
      <c r="BS22" s="203"/>
      <c r="BT22" s="201"/>
      <c r="BU22" s="201"/>
      <c r="BV22" s="201"/>
      <c r="BW22" s="201"/>
      <c r="BX22" s="203"/>
      <c r="BY22" s="203"/>
      <c r="BZ22" s="201"/>
      <c r="CA22" s="201"/>
      <c r="CB22" s="57"/>
      <c r="CC22" s="203"/>
      <c r="CD22" s="203"/>
      <c r="CE22" s="201"/>
      <c r="CF22" s="201"/>
      <c r="CG22" s="201"/>
      <c r="CH22" s="201"/>
      <c r="CI22" s="203"/>
      <c r="CJ22" s="203"/>
      <c r="CK22" s="201"/>
      <c r="CL22" s="201"/>
      <c r="CM22" s="57"/>
      <c r="CN22" s="203"/>
      <c r="CO22" s="203"/>
      <c r="CP22" s="201"/>
      <c r="CQ22" s="201"/>
      <c r="CR22" s="201"/>
      <c r="CS22" s="201"/>
      <c r="CT22" s="203"/>
      <c r="CU22" s="203"/>
      <c r="CV22" s="201"/>
      <c r="CW22" s="201"/>
      <c r="CX22" s="57"/>
      <c r="CY22" s="203"/>
      <c r="CZ22" s="203"/>
      <c r="DA22" s="201"/>
      <c r="DB22" s="201"/>
      <c r="DC22" s="201"/>
      <c r="DD22" s="201"/>
      <c r="DE22" s="203">
        <v>2</v>
      </c>
      <c r="DF22" s="203"/>
      <c r="DG22" s="201"/>
      <c r="DH22" s="201"/>
      <c r="DI22" s="57"/>
      <c r="DJ22" s="203"/>
      <c r="DK22" s="203"/>
      <c r="DL22" s="201"/>
      <c r="DM22" s="201"/>
      <c r="DN22" s="201"/>
      <c r="DO22" s="201"/>
      <c r="DP22" s="203">
        <v>2</v>
      </c>
      <c r="DQ22" s="203"/>
      <c r="DR22" s="201"/>
      <c r="DS22" s="201"/>
      <c r="DT22" s="57"/>
      <c r="DU22" s="203"/>
      <c r="DV22" s="203"/>
      <c r="DW22" s="201"/>
      <c r="DX22" s="201"/>
      <c r="DY22" s="201"/>
      <c r="DZ22" s="201"/>
      <c r="EA22" s="203">
        <v>2</v>
      </c>
      <c r="EB22" s="203"/>
      <c r="EC22" s="201"/>
      <c r="ED22" s="201"/>
      <c r="EE22" s="57"/>
      <c r="EF22" s="203"/>
      <c r="EG22" s="203"/>
      <c r="EH22" s="201"/>
      <c r="EI22" s="201"/>
      <c r="EJ22" s="201"/>
      <c r="EK22" s="201"/>
      <c r="EL22" s="203">
        <v>2</v>
      </c>
      <c r="EM22" s="203"/>
      <c r="EN22" s="201"/>
      <c r="EO22" s="201"/>
      <c r="EP22" s="57"/>
      <c r="EQ22" s="203"/>
      <c r="ER22" s="203"/>
      <c r="ES22" s="201"/>
      <c r="ET22" s="201"/>
      <c r="EU22" s="201"/>
      <c r="EV22" s="201"/>
      <c r="EW22" s="203">
        <v>2</v>
      </c>
      <c r="EX22" s="203"/>
      <c r="EY22" s="201"/>
      <c r="EZ22" s="201"/>
      <c r="FA22" s="57"/>
    </row>
    <row r="23" spans="1:157" ht="14.25" x14ac:dyDescent="0.15">
      <c r="A23" s="346"/>
      <c r="B23" s="201"/>
      <c r="C23" s="203"/>
      <c r="D23" s="201"/>
      <c r="E23" s="201"/>
      <c r="F23" s="201"/>
      <c r="G23" s="201"/>
      <c r="H23" s="201"/>
      <c r="I23" s="201"/>
      <c r="J23" s="203"/>
      <c r="K23" s="201"/>
      <c r="L23" s="201"/>
      <c r="M23" s="201"/>
      <c r="N23" s="201"/>
      <c r="O23" s="203"/>
      <c r="P23" s="201"/>
      <c r="Q23" s="201"/>
      <c r="R23" s="201"/>
      <c r="S23" s="201"/>
      <c r="T23" s="201"/>
      <c r="U23" s="201"/>
      <c r="V23" s="203"/>
      <c r="W23" s="201"/>
      <c r="X23" s="201"/>
      <c r="Y23" s="201"/>
      <c r="Z23" s="203"/>
      <c r="AA23" s="203"/>
      <c r="AB23" s="201"/>
      <c r="AC23" s="201"/>
      <c r="AD23" s="201"/>
      <c r="AE23" s="201"/>
      <c r="AF23" s="203"/>
      <c r="AG23" s="203"/>
      <c r="AH23" s="201"/>
      <c r="AI23" s="201"/>
      <c r="AJ23" s="201"/>
      <c r="AK23" s="203"/>
      <c r="AL23" s="203"/>
      <c r="AM23" s="201"/>
      <c r="AN23" s="201"/>
      <c r="AO23" s="201"/>
      <c r="AP23" s="201"/>
      <c r="AQ23" s="203"/>
      <c r="AR23" s="203"/>
      <c r="AS23" s="201"/>
      <c r="AT23" s="201"/>
      <c r="AU23" s="57"/>
      <c r="AV23" s="203"/>
      <c r="AW23" s="203"/>
      <c r="AX23" s="201"/>
      <c r="AY23" s="201"/>
      <c r="AZ23" s="201"/>
      <c r="BA23" s="201"/>
      <c r="BB23" s="203"/>
      <c r="BC23" s="203"/>
      <c r="BD23" s="201"/>
      <c r="BE23" s="201"/>
      <c r="BF23" s="57"/>
      <c r="BG23" s="203"/>
      <c r="BH23" s="203"/>
      <c r="BI23" s="201"/>
      <c r="BJ23" s="201"/>
      <c r="BK23" s="201"/>
      <c r="BL23" s="201"/>
      <c r="BM23" s="203"/>
      <c r="BN23" s="203"/>
      <c r="BO23" s="201"/>
      <c r="BP23" s="201"/>
      <c r="BQ23" s="57"/>
      <c r="BR23" s="203"/>
      <c r="BS23" s="203"/>
      <c r="BT23" s="201"/>
      <c r="BU23" s="201"/>
      <c r="BV23" s="201"/>
      <c r="BW23" s="201"/>
      <c r="BX23" s="203"/>
      <c r="BY23" s="203"/>
      <c r="BZ23" s="201"/>
      <c r="CA23" s="201"/>
      <c r="CB23" s="57"/>
      <c r="CC23" s="203"/>
      <c r="CD23" s="203"/>
      <c r="CE23" s="201"/>
      <c r="CF23" s="201"/>
      <c r="CG23" s="201"/>
      <c r="CH23" s="201"/>
      <c r="CI23" s="203"/>
      <c r="CJ23" s="203"/>
      <c r="CK23" s="201"/>
      <c r="CL23" s="201"/>
      <c r="CM23" s="57"/>
      <c r="CN23" s="203"/>
      <c r="CO23" s="203"/>
      <c r="CP23" s="201"/>
      <c r="CQ23" s="201"/>
      <c r="CR23" s="201"/>
      <c r="CS23" s="201"/>
      <c r="CT23" s="203"/>
      <c r="CU23" s="203"/>
      <c r="CV23" s="201"/>
      <c r="CW23" s="201"/>
      <c r="CX23" s="57"/>
      <c r="CY23" s="203"/>
      <c r="CZ23" s="203"/>
      <c r="DA23" s="201"/>
      <c r="DB23" s="201"/>
      <c r="DC23" s="201"/>
      <c r="DD23" s="201"/>
      <c r="DE23" s="203"/>
      <c r="DF23" s="203"/>
      <c r="DG23" s="201"/>
      <c r="DH23" s="201"/>
      <c r="DI23" s="57"/>
      <c r="DJ23" s="203"/>
      <c r="DK23" s="203"/>
      <c r="DL23" s="201"/>
      <c r="DM23" s="201"/>
      <c r="DN23" s="201"/>
      <c r="DO23" s="201"/>
      <c r="DP23" s="203"/>
      <c r="DQ23" s="203"/>
      <c r="DR23" s="201"/>
      <c r="DS23" s="201"/>
      <c r="DT23" s="57"/>
      <c r="DU23" s="203"/>
      <c r="DV23" s="203"/>
      <c r="DW23" s="201"/>
      <c r="DX23" s="201"/>
      <c r="DY23" s="201"/>
      <c r="DZ23" s="201"/>
      <c r="EA23" s="203"/>
      <c r="EB23" s="203"/>
      <c r="EC23" s="201"/>
      <c r="ED23" s="201"/>
      <c r="EE23" s="57"/>
      <c r="EF23" s="203"/>
      <c r="EG23" s="203"/>
      <c r="EH23" s="201"/>
      <c r="EI23" s="201"/>
      <c r="EJ23" s="201"/>
      <c r="EK23" s="201"/>
      <c r="EL23" s="203"/>
      <c r="EM23" s="203"/>
      <c r="EN23" s="201"/>
      <c r="EO23" s="201"/>
      <c r="EP23" s="57"/>
      <c r="EQ23" s="203"/>
      <c r="ER23" s="203"/>
      <c r="ES23" s="201"/>
      <c r="ET23" s="201"/>
      <c r="EU23" s="201"/>
      <c r="EV23" s="201"/>
      <c r="EW23" s="203"/>
      <c r="EX23" s="203"/>
      <c r="EY23" s="201"/>
      <c r="EZ23" s="201"/>
      <c r="FA23" s="57"/>
    </row>
    <row r="24" spans="1:157" ht="14.25" x14ac:dyDescent="0.15">
      <c r="A24" s="347"/>
      <c r="B24" s="201"/>
      <c r="C24" s="203"/>
      <c r="D24" s="201"/>
      <c r="E24" s="201"/>
      <c r="F24" s="201"/>
      <c r="G24" s="201"/>
      <c r="H24" s="201"/>
      <c r="I24" s="201"/>
      <c r="J24" s="203"/>
      <c r="K24" s="201"/>
      <c r="L24" s="201"/>
      <c r="M24" s="201"/>
      <c r="N24" s="201"/>
      <c r="O24" s="203"/>
      <c r="P24" s="201"/>
      <c r="Q24" s="201"/>
      <c r="R24" s="201"/>
      <c r="S24" s="201"/>
      <c r="T24" s="201"/>
      <c r="U24" s="201"/>
      <c r="V24" s="203"/>
      <c r="W24" s="201"/>
      <c r="X24" s="201"/>
      <c r="Y24" s="201"/>
      <c r="Z24" s="203"/>
      <c r="AA24" s="203"/>
      <c r="AB24" s="201"/>
      <c r="AC24" s="201"/>
      <c r="AD24" s="201"/>
      <c r="AE24" s="201"/>
      <c r="AF24" s="203"/>
      <c r="AG24" s="203"/>
      <c r="AH24" s="201"/>
      <c r="AI24" s="201"/>
      <c r="AJ24" s="201"/>
      <c r="AK24" s="203"/>
      <c r="AL24" s="203"/>
      <c r="AM24" s="201"/>
      <c r="AN24" s="201"/>
      <c r="AO24" s="201"/>
      <c r="AP24" s="201"/>
      <c r="AQ24" s="203"/>
      <c r="AR24" s="203"/>
      <c r="AS24" s="201"/>
      <c r="AT24" s="201"/>
      <c r="AU24" s="57"/>
      <c r="AV24" s="203"/>
      <c r="AW24" s="203"/>
      <c r="AX24" s="201"/>
      <c r="AY24" s="201"/>
      <c r="AZ24" s="201"/>
      <c r="BA24" s="201"/>
      <c r="BB24" s="203"/>
      <c r="BC24" s="203"/>
      <c r="BD24" s="201"/>
      <c r="BE24" s="201"/>
      <c r="BF24" s="57"/>
      <c r="BG24" s="203"/>
      <c r="BH24" s="203"/>
      <c r="BI24" s="201"/>
      <c r="BJ24" s="201"/>
      <c r="BK24" s="201"/>
      <c r="BL24" s="201"/>
      <c r="BM24" s="203"/>
      <c r="BN24" s="203"/>
      <c r="BO24" s="201"/>
      <c r="BP24" s="201"/>
      <c r="BQ24" s="57"/>
      <c r="BR24" s="203"/>
      <c r="BS24" s="203"/>
      <c r="BT24" s="201"/>
      <c r="BU24" s="201"/>
      <c r="BV24" s="201"/>
      <c r="BW24" s="201"/>
      <c r="BX24" s="203"/>
      <c r="BY24" s="203"/>
      <c r="BZ24" s="201"/>
      <c r="CA24" s="201"/>
      <c r="CB24" s="57"/>
      <c r="CC24" s="203"/>
      <c r="CD24" s="203"/>
      <c r="CE24" s="201"/>
      <c r="CF24" s="201"/>
      <c r="CG24" s="201"/>
      <c r="CH24" s="201"/>
      <c r="CI24" s="203"/>
      <c r="CJ24" s="203"/>
      <c r="CK24" s="201"/>
      <c r="CL24" s="201"/>
      <c r="CM24" s="57"/>
      <c r="CN24" s="203"/>
      <c r="CO24" s="203"/>
      <c r="CP24" s="201"/>
      <c r="CQ24" s="201"/>
      <c r="CR24" s="201"/>
      <c r="CS24" s="201"/>
      <c r="CT24" s="203"/>
      <c r="CU24" s="203"/>
      <c r="CV24" s="201"/>
      <c r="CW24" s="201"/>
      <c r="CX24" s="57"/>
      <c r="CY24" s="203"/>
      <c r="CZ24" s="203"/>
      <c r="DA24" s="201"/>
      <c r="DB24" s="201"/>
      <c r="DC24" s="201"/>
      <c r="DD24" s="201"/>
      <c r="DE24" s="203"/>
      <c r="DF24" s="203"/>
      <c r="DG24" s="201"/>
      <c r="DH24" s="201"/>
      <c r="DI24" s="57"/>
      <c r="DJ24" s="203"/>
      <c r="DK24" s="203"/>
      <c r="DL24" s="201"/>
      <c r="DM24" s="201"/>
      <c r="DN24" s="201"/>
      <c r="DO24" s="201"/>
      <c r="DP24" s="203"/>
      <c r="DQ24" s="203"/>
      <c r="DR24" s="201"/>
      <c r="DS24" s="201"/>
      <c r="DT24" s="57"/>
      <c r="DU24" s="203"/>
      <c r="DV24" s="203"/>
      <c r="DW24" s="201"/>
      <c r="DX24" s="201"/>
      <c r="DY24" s="201"/>
      <c r="DZ24" s="201"/>
      <c r="EA24" s="203"/>
      <c r="EB24" s="203"/>
      <c r="EC24" s="201"/>
      <c r="ED24" s="201"/>
      <c r="EE24" s="57"/>
      <c r="EF24" s="203"/>
      <c r="EG24" s="203"/>
      <c r="EH24" s="201"/>
      <c r="EI24" s="201"/>
      <c r="EJ24" s="201"/>
      <c r="EK24" s="201"/>
      <c r="EL24" s="203"/>
      <c r="EM24" s="203"/>
      <c r="EN24" s="201"/>
      <c r="EO24" s="201"/>
      <c r="EP24" s="57"/>
      <c r="EQ24" s="203">
        <v>1</v>
      </c>
      <c r="ER24" s="203"/>
      <c r="ES24" s="201"/>
      <c r="ET24" s="201"/>
      <c r="EU24" s="201"/>
      <c r="EV24" s="201"/>
      <c r="EW24" s="203"/>
      <c r="EX24" s="203"/>
      <c r="EY24" s="201"/>
      <c r="EZ24" s="201"/>
      <c r="FA24" s="57"/>
    </row>
    <row r="25" spans="1:157" ht="71.25" customHeight="1" x14ac:dyDescent="0.15">
      <c r="A25" s="345" t="s">
        <v>911</v>
      </c>
      <c r="B25" s="201">
        <v>1</v>
      </c>
      <c r="C25" s="203" t="s">
        <v>912</v>
      </c>
      <c r="D25" s="201" t="s">
        <v>913</v>
      </c>
      <c r="E25" s="201" t="s">
        <v>914</v>
      </c>
      <c r="F25" s="52">
        <v>43110</v>
      </c>
      <c r="G25" s="201" t="s">
        <v>317</v>
      </c>
      <c r="H25" s="203" t="s">
        <v>915</v>
      </c>
      <c r="I25" s="201">
        <v>1</v>
      </c>
      <c r="J25" s="203" t="s">
        <v>916</v>
      </c>
      <c r="K25" s="201" t="s">
        <v>768</v>
      </c>
      <c r="L25" s="201"/>
      <c r="M25" s="52">
        <v>43126</v>
      </c>
      <c r="N25" s="201">
        <v>1</v>
      </c>
      <c r="O25" s="203" t="s">
        <v>917</v>
      </c>
      <c r="P25" s="201" t="s">
        <v>913</v>
      </c>
      <c r="Q25" s="201" t="s">
        <v>914</v>
      </c>
      <c r="R25" s="52">
        <v>43118</v>
      </c>
      <c r="S25" s="201" t="s">
        <v>317</v>
      </c>
      <c r="T25" s="203" t="s">
        <v>918</v>
      </c>
      <c r="U25" s="201">
        <v>1</v>
      </c>
      <c r="V25" s="203" t="s">
        <v>916</v>
      </c>
      <c r="W25" s="201" t="s">
        <v>768</v>
      </c>
      <c r="X25" s="201"/>
      <c r="Y25" s="52">
        <v>43126</v>
      </c>
      <c r="Z25" s="203">
        <v>1</v>
      </c>
      <c r="AA25" s="203" t="s">
        <v>919</v>
      </c>
      <c r="AB25" s="201" t="s">
        <v>768</v>
      </c>
      <c r="AC25" s="201" t="s">
        <v>920</v>
      </c>
      <c r="AD25" s="84">
        <v>43126</v>
      </c>
      <c r="AE25" s="201" t="s">
        <v>317</v>
      </c>
      <c r="AF25" s="203">
        <v>1</v>
      </c>
      <c r="AG25" s="203" t="s">
        <v>921</v>
      </c>
      <c r="AH25" s="201" t="s">
        <v>768</v>
      </c>
      <c r="AI25" s="201" t="s">
        <v>922</v>
      </c>
      <c r="AJ25" s="84">
        <v>43133</v>
      </c>
      <c r="AK25" s="203">
        <v>1</v>
      </c>
      <c r="AL25" s="203" t="s">
        <v>923</v>
      </c>
      <c r="AM25" s="201" t="s">
        <v>768</v>
      </c>
      <c r="AN25" s="201"/>
      <c r="AO25" s="84">
        <v>43133</v>
      </c>
      <c r="AP25" s="201" t="s">
        <v>317</v>
      </c>
      <c r="AQ25" s="203">
        <v>1</v>
      </c>
      <c r="AR25" s="203" t="s">
        <v>924</v>
      </c>
      <c r="AS25" s="201" t="s">
        <v>768</v>
      </c>
      <c r="AT25" s="201" t="s">
        <v>925</v>
      </c>
      <c r="AU25" s="177">
        <v>43190</v>
      </c>
      <c r="AV25" s="203"/>
      <c r="AW25" s="203"/>
      <c r="AX25" s="201"/>
      <c r="AY25" s="201"/>
      <c r="AZ25" s="84"/>
      <c r="BA25" s="201"/>
      <c r="BB25" s="203"/>
      <c r="BC25" s="203"/>
      <c r="BD25" s="201"/>
      <c r="BE25" s="201"/>
      <c r="BF25" s="177"/>
      <c r="BG25" s="203"/>
      <c r="BH25" s="203"/>
      <c r="BI25" s="201"/>
      <c r="BJ25" s="201"/>
      <c r="BK25" s="84"/>
      <c r="BL25" s="201"/>
      <c r="BM25" s="203"/>
      <c r="BN25" s="203"/>
      <c r="BO25" s="201"/>
      <c r="BP25" s="201"/>
      <c r="BQ25" s="177"/>
      <c r="BR25" s="203"/>
      <c r="BS25" s="203"/>
      <c r="BT25" s="201"/>
      <c r="BU25" s="201"/>
      <c r="BV25" s="84"/>
      <c r="BW25" s="201"/>
      <c r="BX25" s="203"/>
      <c r="BY25" s="203"/>
      <c r="BZ25" s="201"/>
      <c r="CA25" s="201"/>
      <c r="CB25" s="177"/>
      <c r="CC25" s="203">
        <v>1</v>
      </c>
      <c r="CD25" s="203" t="s">
        <v>926</v>
      </c>
      <c r="CE25" s="201"/>
      <c r="CF25" s="201"/>
      <c r="CG25" s="84">
        <v>43175</v>
      </c>
      <c r="CH25" s="201" t="s">
        <v>317</v>
      </c>
      <c r="CI25" s="203">
        <v>1</v>
      </c>
      <c r="CJ25" s="203" t="s">
        <v>927</v>
      </c>
      <c r="CK25" s="201"/>
      <c r="CL25" s="201"/>
      <c r="CM25" s="177"/>
      <c r="CN25" s="203">
        <v>1</v>
      </c>
      <c r="CO25" s="203" t="s">
        <v>928</v>
      </c>
      <c r="CP25" s="201"/>
      <c r="CQ25" s="201"/>
      <c r="CR25" s="84">
        <v>43175</v>
      </c>
      <c r="CS25" s="201" t="s">
        <v>317</v>
      </c>
      <c r="CT25" s="203">
        <v>1</v>
      </c>
      <c r="CU25" s="203"/>
      <c r="CV25" s="201"/>
      <c r="CW25" s="201"/>
      <c r="CX25" s="177"/>
      <c r="CY25" s="203">
        <v>1</v>
      </c>
      <c r="CZ25" s="203"/>
      <c r="DA25" s="201"/>
      <c r="DB25" s="201"/>
      <c r="DC25" s="84"/>
      <c r="DD25" s="201"/>
      <c r="DE25" s="203">
        <v>1</v>
      </c>
      <c r="DF25" s="203"/>
      <c r="DG25" s="201"/>
      <c r="DH25" s="201"/>
      <c r="DI25" s="177"/>
      <c r="DJ25" s="203">
        <v>1</v>
      </c>
      <c r="DK25" s="203" t="s">
        <v>929</v>
      </c>
      <c r="DL25" s="201" t="s">
        <v>768</v>
      </c>
      <c r="DM25" s="201"/>
      <c r="DN25" s="84">
        <v>43203</v>
      </c>
      <c r="DO25" s="201" t="s">
        <v>354</v>
      </c>
      <c r="DP25" s="203">
        <v>1</v>
      </c>
      <c r="DQ25" s="203" t="s">
        <v>930</v>
      </c>
      <c r="DR25" s="201"/>
      <c r="DS25" s="201"/>
      <c r="DT25" s="84">
        <v>43217</v>
      </c>
      <c r="DU25" s="203">
        <v>1</v>
      </c>
      <c r="DV25" s="203" t="s">
        <v>931</v>
      </c>
      <c r="DW25" s="201" t="s">
        <v>768</v>
      </c>
      <c r="DX25" s="201" t="s">
        <v>932</v>
      </c>
      <c r="DY25" s="84">
        <v>43209</v>
      </c>
      <c r="DZ25" s="201" t="s">
        <v>317</v>
      </c>
      <c r="EA25" s="203">
        <v>1</v>
      </c>
      <c r="EB25" s="203" t="s">
        <v>933</v>
      </c>
      <c r="EC25" s="201" t="s">
        <v>932</v>
      </c>
      <c r="ED25" s="201"/>
      <c r="EE25" s="84">
        <v>43218</v>
      </c>
      <c r="EF25" s="203">
        <v>1</v>
      </c>
      <c r="EG25" s="203" t="s">
        <v>707</v>
      </c>
      <c r="EH25" s="201" t="s">
        <v>768</v>
      </c>
      <c r="EI25" s="201" t="s">
        <v>932</v>
      </c>
      <c r="EJ25" s="84">
        <v>43209</v>
      </c>
      <c r="EK25" s="201" t="s">
        <v>317</v>
      </c>
      <c r="EL25" s="203">
        <v>1</v>
      </c>
      <c r="EM25" s="203" t="s">
        <v>934</v>
      </c>
      <c r="EN25" s="201" t="s">
        <v>932</v>
      </c>
      <c r="EO25" s="201"/>
      <c r="EP25" s="84">
        <v>43218</v>
      </c>
      <c r="EQ25" s="203"/>
      <c r="ER25" s="203" t="s">
        <v>935</v>
      </c>
      <c r="ES25" s="201" t="s">
        <v>360</v>
      </c>
      <c r="ET25" s="201" t="s">
        <v>936</v>
      </c>
      <c r="EU25" s="84">
        <v>43248</v>
      </c>
      <c r="EV25" s="201" t="s">
        <v>354</v>
      </c>
      <c r="EW25" s="203">
        <v>1</v>
      </c>
      <c r="EX25" s="203" t="s">
        <v>934</v>
      </c>
      <c r="EY25" s="201" t="s">
        <v>932</v>
      </c>
      <c r="EZ25" s="201"/>
      <c r="FA25" s="84">
        <v>43248</v>
      </c>
    </row>
    <row r="26" spans="1:157" ht="28.5" x14ac:dyDescent="0.15">
      <c r="A26" s="346"/>
      <c r="B26" s="201">
        <v>2</v>
      </c>
      <c r="C26" s="203" t="s">
        <v>937</v>
      </c>
      <c r="D26" s="201" t="s">
        <v>913</v>
      </c>
      <c r="E26" s="201" t="s">
        <v>914</v>
      </c>
      <c r="F26" s="52">
        <v>43110</v>
      </c>
      <c r="G26" s="201" t="s">
        <v>317</v>
      </c>
      <c r="H26" s="203" t="s">
        <v>938</v>
      </c>
      <c r="I26" s="201">
        <v>2</v>
      </c>
      <c r="J26" s="203" t="s">
        <v>939</v>
      </c>
      <c r="K26" s="201" t="s">
        <v>768</v>
      </c>
      <c r="L26" s="201" t="s">
        <v>775</v>
      </c>
      <c r="M26" s="52">
        <v>43126</v>
      </c>
      <c r="N26" s="201">
        <v>2</v>
      </c>
      <c r="O26" s="203" t="s">
        <v>393</v>
      </c>
      <c r="P26" s="201" t="s">
        <v>768</v>
      </c>
      <c r="Q26" s="201"/>
      <c r="R26" s="52">
        <v>43126</v>
      </c>
      <c r="S26" s="201" t="s">
        <v>354</v>
      </c>
      <c r="T26" s="203" t="s">
        <v>940</v>
      </c>
      <c r="U26" s="201">
        <v>2</v>
      </c>
      <c r="V26" s="203" t="s">
        <v>941</v>
      </c>
      <c r="W26" s="201" t="s">
        <v>768</v>
      </c>
      <c r="X26" s="201" t="s">
        <v>775</v>
      </c>
      <c r="Y26" s="52">
        <v>43126</v>
      </c>
      <c r="Z26" s="203"/>
      <c r="AA26" s="203"/>
      <c r="AB26" s="201"/>
      <c r="AC26" s="201"/>
      <c r="AD26" s="201"/>
      <c r="AE26" s="201"/>
      <c r="AF26" s="203">
        <v>2</v>
      </c>
      <c r="AG26" s="203" t="s">
        <v>942</v>
      </c>
      <c r="AH26" s="201" t="s">
        <v>768</v>
      </c>
      <c r="AI26" s="201" t="s">
        <v>922</v>
      </c>
      <c r="AJ26" s="84">
        <v>43140</v>
      </c>
      <c r="AK26" s="203"/>
      <c r="AL26" s="203"/>
      <c r="AM26" s="201"/>
      <c r="AN26" s="201"/>
      <c r="AO26" s="201"/>
      <c r="AP26" s="201"/>
      <c r="AQ26" s="203"/>
      <c r="AR26" s="203"/>
      <c r="AS26" s="201"/>
      <c r="AT26" s="201"/>
      <c r="AU26" s="57"/>
      <c r="AV26" s="203"/>
      <c r="AW26" s="203"/>
      <c r="AX26" s="201"/>
      <c r="AY26" s="201"/>
      <c r="AZ26" s="201"/>
      <c r="BA26" s="201"/>
      <c r="BB26" s="203"/>
      <c r="BC26" s="203"/>
      <c r="BD26" s="201"/>
      <c r="BE26" s="201"/>
      <c r="BF26" s="57"/>
      <c r="BG26" s="203"/>
      <c r="BH26" s="203"/>
      <c r="BI26" s="201"/>
      <c r="BJ26" s="201"/>
      <c r="BK26" s="201"/>
      <c r="BL26" s="201"/>
      <c r="BM26" s="203"/>
      <c r="BN26" s="203"/>
      <c r="BO26" s="201"/>
      <c r="BP26" s="201"/>
      <c r="BQ26" s="57"/>
      <c r="BR26" s="203"/>
      <c r="BS26" s="203"/>
      <c r="BT26" s="201"/>
      <c r="BU26" s="201"/>
      <c r="BV26" s="201"/>
      <c r="BW26" s="201"/>
      <c r="BX26" s="203"/>
      <c r="BY26" s="203"/>
      <c r="BZ26" s="201"/>
      <c r="CA26" s="201"/>
      <c r="CB26" s="57"/>
      <c r="CC26" s="203"/>
      <c r="CD26" s="203"/>
      <c r="CE26" s="201"/>
      <c r="CF26" s="201"/>
      <c r="CG26" s="201"/>
      <c r="CH26" s="201"/>
      <c r="CI26" s="203"/>
      <c r="CJ26" s="203"/>
      <c r="CK26" s="201"/>
      <c r="CL26" s="201"/>
      <c r="CM26" s="57"/>
      <c r="CN26" s="203"/>
      <c r="CO26" s="203"/>
      <c r="CP26" s="201"/>
      <c r="CQ26" s="201"/>
      <c r="CR26" s="201"/>
      <c r="CS26" s="201"/>
      <c r="CT26" s="203"/>
      <c r="CU26" s="203"/>
      <c r="CV26" s="201"/>
      <c r="CW26" s="201"/>
      <c r="CX26" s="57"/>
      <c r="CY26" s="203"/>
      <c r="CZ26" s="203"/>
      <c r="DA26" s="201"/>
      <c r="DB26" s="201"/>
      <c r="DC26" s="201"/>
      <c r="DD26" s="201"/>
      <c r="DE26" s="203"/>
      <c r="DF26" s="203"/>
      <c r="DG26" s="201"/>
      <c r="DH26" s="201"/>
      <c r="DI26" s="57"/>
      <c r="DJ26" s="203"/>
      <c r="DK26" s="203"/>
      <c r="DL26" s="201"/>
      <c r="DM26" s="201"/>
      <c r="DN26" s="201"/>
      <c r="DO26" s="201"/>
      <c r="DP26" s="203"/>
      <c r="DQ26" s="203"/>
      <c r="DR26" s="201"/>
      <c r="DS26" s="201"/>
      <c r="DT26" s="57"/>
      <c r="DU26" s="203"/>
      <c r="DV26" s="203"/>
      <c r="DW26" s="201"/>
      <c r="DX26" s="201"/>
      <c r="DY26" s="201"/>
      <c r="DZ26" s="201"/>
      <c r="EA26" s="203"/>
      <c r="EB26" s="203"/>
      <c r="EC26" s="201"/>
      <c r="ED26" s="201"/>
      <c r="EE26" s="57"/>
      <c r="EF26" s="203"/>
      <c r="EG26" s="203"/>
      <c r="EH26" s="201"/>
      <c r="EI26" s="201"/>
      <c r="EJ26" s="201"/>
      <c r="EK26" s="201"/>
      <c r="EL26" s="203"/>
      <c r="EM26" s="203"/>
      <c r="EN26" s="201"/>
      <c r="EO26" s="201"/>
      <c r="EP26" s="57"/>
      <c r="EQ26" s="203"/>
      <c r="EW26" s="203"/>
      <c r="EX26" s="203"/>
      <c r="EY26" s="201"/>
      <c r="EZ26" s="201"/>
      <c r="FA26" s="57"/>
    </row>
    <row r="27" spans="1:157" ht="28.5" x14ac:dyDescent="0.15">
      <c r="A27" s="346"/>
      <c r="B27" s="201">
        <v>3</v>
      </c>
      <c r="C27" s="203" t="s">
        <v>943</v>
      </c>
      <c r="D27" s="201" t="s">
        <v>913</v>
      </c>
      <c r="E27" s="201" t="s">
        <v>914</v>
      </c>
      <c r="F27" s="52">
        <v>43111</v>
      </c>
      <c r="G27" s="201" t="s">
        <v>317</v>
      </c>
      <c r="H27" s="203" t="s">
        <v>944</v>
      </c>
      <c r="I27" s="201">
        <v>3</v>
      </c>
      <c r="J27" s="203" t="s">
        <v>945</v>
      </c>
      <c r="K27" s="201" t="s">
        <v>768</v>
      </c>
      <c r="L27" s="201" t="s">
        <v>922</v>
      </c>
      <c r="M27" s="52">
        <v>43131</v>
      </c>
      <c r="N27" s="201"/>
      <c r="O27" s="203"/>
      <c r="P27" s="201"/>
      <c r="Q27" s="201"/>
      <c r="R27" s="52"/>
      <c r="S27" s="201"/>
      <c r="T27" s="203"/>
      <c r="U27" s="201">
        <v>3</v>
      </c>
      <c r="V27" s="203" t="s">
        <v>946</v>
      </c>
      <c r="W27" s="201" t="s">
        <v>768</v>
      </c>
      <c r="X27" s="201" t="s">
        <v>922</v>
      </c>
      <c r="Y27" s="52">
        <v>43131</v>
      </c>
      <c r="Z27" s="203"/>
      <c r="AA27" s="203"/>
      <c r="AB27" s="201"/>
      <c r="AC27" s="201"/>
      <c r="AD27" s="201"/>
      <c r="AE27" s="201"/>
      <c r="AF27" s="203"/>
      <c r="AH27" s="201"/>
      <c r="AI27" s="201"/>
      <c r="AJ27" s="201"/>
      <c r="AK27" s="203"/>
      <c r="AL27" s="203"/>
      <c r="AM27" s="201"/>
      <c r="AN27" s="201"/>
      <c r="AO27" s="201"/>
      <c r="AP27" s="201"/>
      <c r="AQ27" s="203"/>
      <c r="AR27" s="203"/>
      <c r="AS27" s="201"/>
      <c r="AT27" s="201"/>
      <c r="AU27" s="57"/>
      <c r="AV27" s="203"/>
      <c r="AW27" s="203"/>
      <c r="AX27" s="201"/>
      <c r="AY27" s="201"/>
      <c r="AZ27" s="201"/>
      <c r="BA27" s="201"/>
      <c r="BB27" s="203"/>
      <c r="BC27" s="203"/>
      <c r="BD27" s="201"/>
      <c r="BE27" s="201"/>
      <c r="BF27" s="57"/>
      <c r="BG27" s="203"/>
      <c r="BH27" s="203"/>
      <c r="BI27" s="201"/>
      <c r="BJ27" s="201"/>
      <c r="BK27" s="201"/>
      <c r="BL27" s="201"/>
      <c r="BM27" s="203"/>
      <c r="BN27" s="203"/>
      <c r="BO27" s="201"/>
      <c r="BP27" s="201"/>
      <c r="BQ27" s="57"/>
      <c r="BR27" s="203"/>
      <c r="BS27" s="203"/>
      <c r="BT27" s="201"/>
      <c r="BU27" s="201"/>
      <c r="BV27" s="201"/>
      <c r="BW27" s="201"/>
      <c r="BX27" s="203"/>
      <c r="BY27" s="203"/>
      <c r="BZ27" s="201"/>
      <c r="CA27" s="201"/>
      <c r="CB27" s="57"/>
      <c r="CC27" s="203"/>
      <c r="CD27" s="203"/>
      <c r="CE27" s="201"/>
      <c r="CF27" s="201"/>
      <c r="CG27" s="201"/>
      <c r="CH27" s="201"/>
      <c r="CI27" s="203"/>
      <c r="CJ27" s="203"/>
      <c r="CK27" s="201"/>
      <c r="CL27" s="201"/>
      <c r="CM27" s="57"/>
      <c r="CN27" s="203"/>
      <c r="CO27" s="203"/>
      <c r="CP27" s="201"/>
      <c r="CQ27" s="201"/>
      <c r="CR27" s="201"/>
      <c r="CS27" s="201"/>
      <c r="CT27" s="203"/>
      <c r="CU27" s="203"/>
      <c r="CV27" s="201"/>
      <c r="CW27" s="201"/>
      <c r="CX27" s="57"/>
      <c r="CY27" s="203"/>
      <c r="CZ27" s="203"/>
      <c r="DA27" s="201"/>
      <c r="DB27" s="201"/>
      <c r="DC27" s="201"/>
      <c r="DD27" s="201"/>
      <c r="DE27" s="203"/>
      <c r="DF27" s="203"/>
      <c r="DG27" s="201"/>
      <c r="DH27" s="201"/>
      <c r="DI27" s="57"/>
      <c r="DJ27" s="203"/>
      <c r="DK27" s="203"/>
      <c r="DL27" s="201"/>
      <c r="DM27" s="201"/>
      <c r="DN27" s="201"/>
      <c r="DO27" s="201"/>
      <c r="DP27" s="203"/>
      <c r="DQ27" s="203"/>
      <c r="DR27" s="201"/>
      <c r="DS27" s="201"/>
      <c r="DT27" s="57"/>
      <c r="DU27" s="203"/>
      <c r="DV27" s="203"/>
      <c r="DW27" s="201"/>
      <c r="DX27" s="201"/>
      <c r="DY27" s="201"/>
      <c r="DZ27" s="201"/>
      <c r="EA27" s="203"/>
      <c r="EB27" s="203"/>
      <c r="EC27" s="201"/>
      <c r="ED27" s="201"/>
      <c r="EE27" s="57"/>
      <c r="EF27" s="203"/>
      <c r="EG27" s="203"/>
      <c r="EH27" s="201"/>
      <c r="EI27" s="201"/>
      <c r="EJ27" s="201"/>
      <c r="EK27" s="201"/>
      <c r="EL27" s="203"/>
      <c r="EM27" s="203"/>
      <c r="EN27" s="201"/>
      <c r="EO27" s="201"/>
      <c r="EP27" s="57"/>
      <c r="EQ27" s="203"/>
      <c r="ER27" s="203"/>
      <c r="ES27" s="201"/>
      <c r="ET27" s="201"/>
      <c r="EU27" s="201"/>
      <c r="EV27" s="201"/>
      <c r="EW27" s="203"/>
      <c r="EX27" s="203"/>
      <c r="EY27" s="201"/>
      <c r="EZ27" s="201"/>
      <c r="FA27" s="57"/>
    </row>
    <row r="28" spans="1:157" ht="28.5" x14ac:dyDescent="0.15">
      <c r="A28" s="347"/>
      <c r="B28" s="201">
        <v>4</v>
      </c>
      <c r="C28" s="203" t="s">
        <v>947</v>
      </c>
      <c r="D28" s="201" t="s">
        <v>913</v>
      </c>
      <c r="E28" s="201" t="s">
        <v>914</v>
      </c>
      <c r="F28" s="52">
        <v>43111</v>
      </c>
      <c r="G28" s="201" t="s">
        <v>317</v>
      </c>
      <c r="H28" s="203" t="s">
        <v>948</v>
      </c>
      <c r="I28" s="201"/>
      <c r="J28" s="203"/>
      <c r="K28" s="201"/>
      <c r="L28" s="201"/>
      <c r="M28" s="201"/>
      <c r="N28" s="201"/>
      <c r="O28" s="203"/>
      <c r="P28" s="201"/>
      <c r="Q28" s="201"/>
      <c r="R28" s="52"/>
      <c r="S28" s="201"/>
      <c r="T28" s="203"/>
      <c r="U28" s="201"/>
      <c r="V28" s="203"/>
      <c r="W28" s="201"/>
      <c r="X28" s="201"/>
      <c r="Y28" s="201"/>
      <c r="Z28" s="203"/>
      <c r="AA28" s="203"/>
      <c r="AB28" s="201"/>
      <c r="AC28" s="201"/>
      <c r="AD28" s="201"/>
      <c r="AE28" s="201"/>
      <c r="AF28" s="203"/>
      <c r="AG28" s="203"/>
      <c r="AH28" s="201"/>
      <c r="AI28" s="201"/>
      <c r="AJ28" s="201"/>
      <c r="AK28" s="203"/>
      <c r="AL28" s="203"/>
      <c r="AM28" s="201"/>
      <c r="AN28" s="201"/>
      <c r="AO28" s="201"/>
      <c r="AP28" s="201"/>
      <c r="AQ28" s="203"/>
      <c r="AR28" s="203"/>
      <c r="AS28" s="201"/>
      <c r="AT28" s="201"/>
      <c r="AU28" s="57"/>
      <c r="AV28" s="203"/>
      <c r="AW28" s="203"/>
      <c r="AX28" s="201"/>
      <c r="AY28" s="201"/>
      <c r="AZ28" s="201"/>
      <c r="BA28" s="201"/>
      <c r="BB28" s="203"/>
      <c r="BC28" s="203"/>
      <c r="BD28" s="201"/>
      <c r="BE28" s="201"/>
      <c r="BF28" s="57"/>
      <c r="BG28" s="203"/>
      <c r="BH28" s="203"/>
      <c r="BI28" s="201"/>
      <c r="BJ28" s="201"/>
      <c r="BK28" s="201"/>
      <c r="BL28" s="201"/>
      <c r="BM28" s="203"/>
      <c r="BN28" s="203"/>
      <c r="BO28" s="201"/>
      <c r="BP28" s="201"/>
      <c r="BQ28" s="57"/>
      <c r="BR28" s="203"/>
      <c r="BS28" s="203"/>
      <c r="BT28" s="201"/>
      <c r="BU28" s="201"/>
      <c r="BV28" s="201"/>
      <c r="BW28" s="201"/>
      <c r="BX28" s="203"/>
      <c r="BY28" s="203"/>
      <c r="BZ28" s="201"/>
      <c r="CA28" s="201"/>
      <c r="CB28" s="57"/>
      <c r="CC28" s="203"/>
      <c r="CD28" s="203"/>
      <c r="CE28" s="201"/>
      <c r="CF28" s="201"/>
      <c r="CG28" s="201"/>
      <c r="CH28" s="201"/>
      <c r="CI28" s="203"/>
      <c r="CJ28" s="203"/>
      <c r="CK28" s="201"/>
      <c r="CL28" s="201"/>
      <c r="CM28" s="57"/>
      <c r="CN28" s="203"/>
      <c r="CO28" s="203"/>
      <c r="CP28" s="201"/>
      <c r="CQ28" s="201"/>
      <c r="CR28" s="201"/>
      <c r="CS28" s="201"/>
      <c r="CT28" s="203"/>
      <c r="CU28" s="203"/>
      <c r="CV28" s="201"/>
      <c r="CW28" s="201"/>
      <c r="CX28" s="57"/>
      <c r="CY28" s="203"/>
      <c r="CZ28" s="203"/>
      <c r="DA28" s="201"/>
      <c r="DB28" s="201"/>
      <c r="DC28" s="201"/>
      <c r="DD28" s="201"/>
      <c r="DE28" s="203"/>
      <c r="DF28" s="203"/>
      <c r="DG28" s="201"/>
      <c r="DH28" s="201"/>
      <c r="DI28" s="57"/>
      <c r="DJ28" s="203"/>
      <c r="DK28" s="203"/>
      <c r="DL28" s="201"/>
      <c r="DM28" s="201"/>
      <c r="DN28" s="201"/>
      <c r="DO28" s="201"/>
      <c r="DP28" s="203"/>
      <c r="DQ28" s="203"/>
      <c r="DR28" s="201"/>
      <c r="DS28" s="201"/>
      <c r="DT28" s="57"/>
      <c r="DU28" s="203"/>
      <c r="DV28" s="203"/>
      <c r="DW28" s="201"/>
      <c r="DX28" s="201"/>
      <c r="DY28" s="201"/>
      <c r="DZ28" s="201"/>
      <c r="EA28" s="203"/>
      <c r="EB28" s="203"/>
      <c r="EC28" s="201"/>
      <c r="ED28" s="201"/>
      <c r="EE28" s="57"/>
      <c r="EF28" s="203"/>
      <c r="EG28" s="203"/>
      <c r="EH28" s="201"/>
      <c r="EI28" s="201"/>
      <c r="EJ28" s="201"/>
      <c r="EK28" s="201"/>
      <c r="EL28" s="203"/>
      <c r="EM28" s="203"/>
      <c r="EN28" s="201"/>
      <c r="EO28" s="201"/>
      <c r="EP28" s="57"/>
      <c r="EQ28" s="203">
        <v>1</v>
      </c>
      <c r="ER28" s="203"/>
      <c r="ES28" s="201"/>
      <c r="ET28" s="201"/>
      <c r="EU28" s="201"/>
      <c r="EV28" s="201"/>
      <c r="EW28" s="203"/>
      <c r="EX28" s="203"/>
      <c r="EY28" s="201"/>
      <c r="EZ28" s="201"/>
      <c r="FA28" s="57"/>
    </row>
    <row r="29" spans="1:157" ht="28.5" x14ac:dyDescent="0.15">
      <c r="A29" s="345" t="s">
        <v>949</v>
      </c>
      <c r="B29" s="201">
        <v>1</v>
      </c>
      <c r="C29" s="203" t="s">
        <v>950</v>
      </c>
      <c r="D29" s="201" t="s">
        <v>827</v>
      </c>
      <c r="E29" s="201" t="s">
        <v>951</v>
      </c>
      <c r="F29" s="52">
        <v>43109</v>
      </c>
      <c r="G29" s="201" t="s">
        <v>317</v>
      </c>
      <c r="H29" s="203" t="s">
        <v>952</v>
      </c>
      <c r="I29" s="201"/>
      <c r="J29" s="203" t="s">
        <v>953</v>
      </c>
      <c r="K29" s="201" t="s">
        <v>768</v>
      </c>
      <c r="L29" s="201" t="s">
        <v>775</v>
      </c>
      <c r="M29" s="201"/>
      <c r="N29" s="201">
        <v>1</v>
      </c>
      <c r="O29" s="203" t="s">
        <v>954</v>
      </c>
      <c r="P29" s="201" t="s">
        <v>768</v>
      </c>
      <c r="Q29" s="201" t="s">
        <v>955</v>
      </c>
      <c r="R29" s="52">
        <v>43117</v>
      </c>
      <c r="S29" s="201" t="s">
        <v>317</v>
      </c>
      <c r="T29" s="203" t="s">
        <v>956</v>
      </c>
      <c r="U29" s="201">
        <v>1</v>
      </c>
      <c r="V29" s="203" t="s">
        <v>957</v>
      </c>
      <c r="W29" s="201" t="s">
        <v>768</v>
      </c>
      <c r="X29" s="201"/>
      <c r="Y29" s="84">
        <v>43126</v>
      </c>
      <c r="Z29" s="203">
        <v>1</v>
      </c>
      <c r="AA29" s="203" t="s">
        <v>958</v>
      </c>
      <c r="AB29" s="201" t="s">
        <v>768</v>
      </c>
      <c r="AC29" s="201" t="s">
        <v>959</v>
      </c>
      <c r="AD29" s="84">
        <v>43122</v>
      </c>
      <c r="AE29" s="201" t="s">
        <v>317</v>
      </c>
      <c r="AF29" s="203">
        <v>1</v>
      </c>
      <c r="AG29" s="203" t="s">
        <v>960</v>
      </c>
      <c r="AH29" s="201" t="s">
        <v>768</v>
      </c>
      <c r="AI29" s="201"/>
      <c r="AJ29" s="84">
        <v>43130</v>
      </c>
      <c r="AK29" s="203">
        <v>1</v>
      </c>
      <c r="AL29" s="203" t="s">
        <v>961</v>
      </c>
      <c r="AM29" s="201" t="s">
        <v>768</v>
      </c>
      <c r="AN29" s="201" t="s">
        <v>959</v>
      </c>
      <c r="AO29" s="84">
        <v>43131</v>
      </c>
      <c r="AP29" s="201" t="s">
        <v>317</v>
      </c>
      <c r="AQ29" s="203">
        <v>1</v>
      </c>
      <c r="AR29" s="203" t="s">
        <v>962</v>
      </c>
      <c r="AS29" s="201" t="s">
        <v>387</v>
      </c>
      <c r="AT29" s="201" t="s">
        <v>959</v>
      </c>
      <c r="AU29" s="177">
        <v>43159</v>
      </c>
      <c r="AV29" s="203">
        <v>1</v>
      </c>
      <c r="AW29" s="203" t="s">
        <v>963</v>
      </c>
      <c r="AX29" s="201" t="s">
        <v>768</v>
      </c>
      <c r="AY29" s="201" t="s">
        <v>959</v>
      </c>
      <c r="AZ29" s="84">
        <v>43138</v>
      </c>
      <c r="BA29" s="201" t="s">
        <v>317</v>
      </c>
      <c r="BB29" s="203"/>
      <c r="BC29" s="203"/>
      <c r="BD29" s="201"/>
      <c r="BE29" s="201"/>
      <c r="BF29" s="177"/>
      <c r="BG29" s="203">
        <v>1</v>
      </c>
      <c r="BH29" s="203" t="s">
        <v>964</v>
      </c>
      <c r="BI29" s="201" t="s">
        <v>768</v>
      </c>
      <c r="BJ29" s="201"/>
      <c r="BK29" s="84"/>
      <c r="BL29" s="201"/>
      <c r="BM29" s="203">
        <v>1</v>
      </c>
      <c r="BN29" s="203" t="s">
        <v>964</v>
      </c>
      <c r="BO29" s="201" t="s">
        <v>768</v>
      </c>
      <c r="BP29" s="201"/>
      <c r="BQ29" s="177"/>
      <c r="BR29" s="203">
        <v>1</v>
      </c>
      <c r="BS29" s="203" t="s">
        <v>964</v>
      </c>
      <c r="BT29" s="201" t="s">
        <v>768</v>
      </c>
      <c r="BU29" s="201"/>
      <c r="BV29" s="84"/>
      <c r="BW29" s="201"/>
      <c r="BX29" s="203">
        <v>1</v>
      </c>
      <c r="BY29" s="203" t="s">
        <v>964</v>
      </c>
      <c r="BZ29" s="201" t="s">
        <v>768</v>
      </c>
      <c r="CA29" s="201"/>
      <c r="CB29" s="177"/>
      <c r="CC29" s="203">
        <v>1</v>
      </c>
      <c r="CD29" s="203" t="s">
        <v>964</v>
      </c>
      <c r="CE29" s="201" t="s">
        <v>768</v>
      </c>
      <c r="CF29" s="201"/>
      <c r="CG29" s="84"/>
      <c r="CH29" s="201"/>
      <c r="CI29" s="203">
        <v>1</v>
      </c>
      <c r="CJ29" s="203" t="s">
        <v>964</v>
      </c>
      <c r="CK29" s="201" t="s">
        <v>768</v>
      </c>
      <c r="CL29" s="201"/>
      <c r="CM29" s="177"/>
      <c r="CN29" s="203">
        <v>1</v>
      </c>
      <c r="CO29" s="203" t="s">
        <v>964</v>
      </c>
      <c r="CP29" s="201" t="s">
        <v>768</v>
      </c>
      <c r="CQ29" s="201"/>
      <c r="CR29" s="84"/>
      <c r="CS29" s="201"/>
      <c r="CT29" s="203">
        <v>1</v>
      </c>
      <c r="CU29" s="203" t="s">
        <v>964</v>
      </c>
      <c r="CV29" s="201" t="s">
        <v>768</v>
      </c>
      <c r="CW29" s="201"/>
      <c r="CX29" s="177"/>
      <c r="CY29" s="203">
        <v>1</v>
      </c>
      <c r="CZ29" s="203" t="s">
        <v>964</v>
      </c>
      <c r="DA29" s="201" t="s">
        <v>768</v>
      </c>
      <c r="DB29" s="201"/>
      <c r="DC29" s="84"/>
      <c r="DD29" s="201"/>
      <c r="DE29" s="203">
        <v>1</v>
      </c>
      <c r="DF29" s="203" t="s">
        <v>964</v>
      </c>
      <c r="DG29" s="201" t="s">
        <v>768</v>
      </c>
      <c r="DH29" s="201"/>
      <c r="DI29" s="177"/>
      <c r="DJ29" s="203">
        <v>1</v>
      </c>
      <c r="DK29" s="203" t="s">
        <v>964</v>
      </c>
      <c r="DL29" s="201" t="s">
        <v>768</v>
      </c>
      <c r="DM29" s="201"/>
      <c r="DN29" s="84"/>
      <c r="DO29" s="201"/>
      <c r="DP29" s="203">
        <v>1</v>
      </c>
      <c r="DQ29" s="203" t="s">
        <v>964</v>
      </c>
      <c r="DR29" s="201" t="s">
        <v>768</v>
      </c>
      <c r="DS29" s="201"/>
      <c r="DT29" s="177"/>
      <c r="DU29" s="203">
        <v>1</v>
      </c>
      <c r="DV29" s="203" t="s">
        <v>964</v>
      </c>
      <c r="DW29" s="201" t="s">
        <v>768</v>
      </c>
      <c r="DX29" s="201"/>
      <c r="DY29" s="84"/>
      <c r="DZ29" s="201"/>
      <c r="EA29" s="203">
        <v>1</v>
      </c>
      <c r="EB29" s="203" t="s">
        <v>964</v>
      </c>
      <c r="EC29" s="201" t="s">
        <v>768</v>
      </c>
      <c r="ED29" s="201"/>
      <c r="EE29" s="177"/>
      <c r="EF29" s="203">
        <v>1</v>
      </c>
      <c r="EG29" s="203" t="s">
        <v>964</v>
      </c>
      <c r="EH29" s="201" t="s">
        <v>768</v>
      </c>
      <c r="EI29" s="201"/>
      <c r="EJ29" s="84"/>
      <c r="EK29" s="201"/>
      <c r="EL29" s="203">
        <v>1</v>
      </c>
      <c r="EM29" s="203" t="s">
        <v>964</v>
      </c>
      <c r="EN29" s="201" t="s">
        <v>768</v>
      </c>
      <c r="EO29" s="201"/>
      <c r="EP29" s="177"/>
      <c r="EQ29" s="203"/>
      <c r="ER29" s="203" t="s">
        <v>964</v>
      </c>
      <c r="ES29" s="201" t="s">
        <v>768</v>
      </c>
      <c r="ET29" s="201"/>
      <c r="EU29" s="84"/>
      <c r="EV29" s="201"/>
      <c r="EW29" s="203">
        <v>1</v>
      </c>
      <c r="EX29" s="203" t="s">
        <v>964</v>
      </c>
      <c r="EY29" s="201" t="s">
        <v>768</v>
      </c>
      <c r="EZ29" s="201"/>
      <c r="FA29" s="177"/>
    </row>
    <row r="30" spans="1:157" ht="42.75" x14ac:dyDescent="0.15">
      <c r="A30" s="346"/>
      <c r="B30" s="201">
        <v>2</v>
      </c>
      <c r="C30" s="203" t="s">
        <v>965</v>
      </c>
      <c r="D30" s="201" t="s">
        <v>966</v>
      </c>
      <c r="E30" s="201"/>
      <c r="F30" s="52">
        <v>43109</v>
      </c>
      <c r="G30" s="201" t="s">
        <v>317</v>
      </c>
      <c r="H30" s="203" t="s">
        <v>967</v>
      </c>
      <c r="I30" s="201"/>
      <c r="J30" s="203"/>
      <c r="K30" s="201"/>
      <c r="L30" s="201"/>
      <c r="M30" s="201"/>
      <c r="N30" s="201">
        <v>2</v>
      </c>
      <c r="O30" s="203" t="s">
        <v>968</v>
      </c>
      <c r="P30" s="201" t="s">
        <v>768</v>
      </c>
      <c r="Q30" s="201" t="s">
        <v>969</v>
      </c>
      <c r="R30" s="52"/>
      <c r="S30" s="201" t="s">
        <v>317</v>
      </c>
      <c r="T30" s="203" t="s">
        <v>970</v>
      </c>
      <c r="U30" s="201">
        <v>2</v>
      </c>
      <c r="V30" s="203" t="s">
        <v>971</v>
      </c>
      <c r="W30" s="201" t="s">
        <v>768</v>
      </c>
      <c r="X30" s="201"/>
      <c r="Y30" s="84">
        <v>43126</v>
      </c>
      <c r="Z30" s="203">
        <v>2</v>
      </c>
      <c r="AA30" s="203" t="s">
        <v>972</v>
      </c>
      <c r="AB30" s="201" t="s">
        <v>768</v>
      </c>
      <c r="AC30" s="201" t="s">
        <v>973</v>
      </c>
      <c r="AD30" s="84">
        <v>43123</v>
      </c>
      <c r="AE30" s="201" t="s">
        <v>317</v>
      </c>
      <c r="AF30" s="203">
        <v>2</v>
      </c>
      <c r="AG30" s="203" t="s">
        <v>974</v>
      </c>
      <c r="AH30" s="201" t="s">
        <v>768</v>
      </c>
      <c r="AI30" s="201"/>
      <c r="AJ30" s="84">
        <v>43131</v>
      </c>
      <c r="AK30" s="203">
        <v>2</v>
      </c>
      <c r="AL30" s="203" t="s">
        <v>975</v>
      </c>
      <c r="AM30" s="201" t="s">
        <v>853</v>
      </c>
      <c r="AN30" s="201" t="s">
        <v>768</v>
      </c>
      <c r="AO30" s="84">
        <v>43131</v>
      </c>
      <c r="AP30" s="201" t="s">
        <v>317</v>
      </c>
      <c r="AQ30" s="203"/>
      <c r="AR30" s="203"/>
      <c r="AS30" s="201"/>
      <c r="AT30" s="201"/>
      <c r="AU30" s="57"/>
      <c r="AV30" s="203">
        <v>2</v>
      </c>
      <c r="AW30" s="203" t="s">
        <v>964</v>
      </c>
      <c r="AX30" s="201" t="s">
        <v>768</v>
      </c>
      <c r="AZ30" s="84"/>
      <c r="BA30" s="201"/>
      <c r="BB30" s="203"/>
      <c r="BC30" s="203"/>
      <c r="BD30" s="201"/>
      <c r="BE30" s="201"/>
      <c r="BF30" s="57"/>
      <c r="BG30" s="203"/>
      <c r="BH30" s="203"/>
      <c r="BI30" s="201"/>
      <c r="BK30" s="84"/>
      <c r="BL30" s="201"/>
      <c r="BM30" s="203"/>
      <c r="BN30" s="203"/>
      <c r="BO30" s="201"/>
      <c r="BP30" s="201"/>
      <c r="BQ30" s="57"/>
      <c r="BR30" s="203"/>
      <c r="BS30" s="203"/>
      <c r="BT30" s="201"/>
      <c r="BV30" s="84"/>
      <c r="BW30" s="201"/>
      <c r="BX30" s="203"/>
      <c r="BY30" s="203"/>
      <c r="BZ30" s="201"/>
      <c r="CA30" s="201"/>
      <c r="CB30" s="57"/>
      <c r="CC30" s="203"/>
      <c r="CD30" s="203"/>
      <c r="CE30" s="201"/>
      <c r="CG30" s="84"/>
      <c r="CH30" s="201"/>
      <c r="CI30" s="203"/>
      <c r="CJ30" s="203"/>
      <c r="CK30" s="201"/>
      <c r="CL30" s="201"/>
      <c r="CM30" s="57"/>
      <c r="CN30" s="203"/>
      <c r="CO30" s="203"/>
      <c r="CP30" s="201"/>
      <c r="CR30" s="84"/>
      <c r="CS30" s="201"/>
      <c r="CT30" s="203"/>
      <c r="CU30" s="203"/>
      <c r="CV30" s="201"/>
      <c r="CW30" s="201"/>
      <c r="CX30" s="57"/>
      <c r="CY30" s="203"/>
      <c r="CZ30" s="203"/>
      <c r="DA30" s="201"/>
      <c r="DC30" s="84"/>
      <c r="DD30" s="201"/>
      <c r="DE30" s="203"/>
      <c r="DF30" s="203"/>
      <c r="DG30" s="201"/>
      <c r="DH30" s="201"/>
      <c r="DI30" s="57"/>
      <c r="DJ30" s="203"/>
      <c r="DK30" s="203"/>
      <c r="DL30" s="201"/>
      <c r="DN30" s="84"/>
      <c r="DO30" s="201"/>
      <c r="DP30" s="203"/>
      <c r="DQ30" s="203"/>
      <c r="DR30" s="201"/>
      <c r="DS30" s="201"/>
      <c r="DT30" s="57"/>
      <c r="DU30" s="203"/>
      <c r="DV30" s="203"/>
      <c r="DW30" s="201"/>
      <c r="DY30" s="84"/>
      <c r="DZ30" s="201"/>
      <c r="EA30" s="203"/>
      <c r="EB30" s="203"/>
      <c r="EC30" s="201"/>
      <c r="ED30" s="201"/>
      <c r="EE30" s="57"/>
      <c r="EF30" s="203"/>
      <c r="EG30" s="203"/>
      <c r="EH30" s="201"/>
      <c r="EJ30" s="84"/>
      <c r="EK30" s="201"/>
      <c r="EL30" s="203"/>
      <c r="EM30" s="203"/>
      <c r="EN30" s="201"/>
      <c r="EO30" s="201"/>
      <c r="EP30" s="57"/>
      <c r="EQ30" s="203"/>
      <c r="ER30" s="203"/>
      <c r="ES30" s="201"/>
      <c r="EU30" s="84"/>
      <c r="EV30" s="201"/>
      <c r="EW30" s="203"/>
      <c r="EX30" s="203"/>
      <c r="EY30" s="201"/>
      <c r="EZ30" s="201"/>
      <c r="FA30" s="57"/>
    </row>
    <row r="31" spans="1:157" ht="57" x14ac:dyDescent="0.15">
      <c r="A31" s="346"/>
      <c r="B31" s="201"/>
      <c r="C31" s="203"/>
      <c r="D31" s="201"/>
      <c r="E31" s="201"/>
      <c r="F31" s="52"/>
      <c r="G31" s="201"/>
      <c r="H31" s="203"/>
      <c r="I31" s="201"/>
      <c r="J31" s="203"/>
      <c r="K31" s="201"/>
      <c r="L31" s="201"/>
      <c r="M31" s="201"/>
      <c r="N31" s="201">
        <v>3</v>
      </c>
      <c r="O31" s="203" t="s">
        <v>976</v>
      </c>
      <c r="P31" s="201" t="s">
        <v>768</v>
      </c>
      <c r="Q31" s="201" t="s">
        <v>977</v>
      </c>
      <c r="R31" s="52"/>
      <c r="S31" s="201" t="s">
        <v>354</v>
      </c>
      <c r="T31" s="203" t="s">
        <v>978</v>
      </c>
      <c r="U31" s="201">
        <v>3</v>
      </c>
      <c r="V31" s="203" t="s">
        <v>979</v>
      </c>
      <c r="W31" s="201" t="s">
        <v>768</v>
      </c>
      <c r="X31" s="201" t="s">
        <v>775</v>
      </c>
      <c r="Y31" s="84">
        <v>43126</v>
      </c>
      <c r="Z31" s="203">
        <v>3</v>
      </c>
      <c r="AA31" s="203" t="s">
        <v>980</v>
      </c>
      <c r="AB31" s="201" t="s">
        <v>768</v>
      </c>
      <c r="AC31" s="201" t="s">
        <v>389</v>
      </c>
      <c r="AD31" s="84">
        <v>43126</v>
      </c>
      <c r="AE31" s="201" t="s">
        <v>317</v>
      </c>
      <c r="AF31" s="203">
        <v>3</v>
      </c>
      <c r="AG31" s="203" t="s">
        <v>981</v>
      </c>
      <c r="AH31" s="201" t="s">
        <v>768</v>
      </c>
      <c r="AI31" s="201" t="s">
        <v>959</v>
      </c>
      <c r="AJ31" s="84">
        <v>43131</v>
      </c>
      <c r="AK31" s="203">
        <v>3</v>
      </c>
      <c r="AL31" s="203" t="s">
        <v>962</v>
      </c>
      <c r="AM31" s="201" t="s">
        <v>768</v>
      </c>
      <c r="AN31" s="201" t="s">
        <v>959</v>
      </c>
      <c r="AO31" s="84">
        <v>43159</v>
      </c>
      <c r="AP31" s="201" t="s">
        <v>354</v>
      </c>
      <c r="AQ31" s="203"/>
      <c r="AR31" s="203"/>
      <c r="AS31" s="201"/>
      <c r="AT31" s="201"/>
      <c r="AU31" s="57"/>
      <c r="AV31" s="203"/>
      <c r="AW31" s="203"/>
      <c r="AX31" s="201"/>
      <c r="AY31" s="201"/>
      <c r="AZ31" s="84"/>
      <c r="BA31" s="201"/>
      <c r="BB31" s="203"/>
      <c r="BC31" s="203"/>
      <c r="BD31" s="201"/>
      <c r="BE31" s="201"/>
      <c r="BF31" s="57"/>
      <c r="BG31" s="203"/>
      <c r="BH31" s="203"/>
      <c r="BI31" s="201"/>
      <c r="BJ31" s="201"/>
      <c r="BK31" s="84"/>
      <c r="BL31" s="201"/>
      <c r="BM31" s="203"/>
      <c r="BN31" s="203"/>
      <c r="BO31" s="201"/>
      <c r="BP31" s="201"/>
      <c r="BQ31" s="57"/>
      <c r="BR31" s="203"/>
      <c r="BS31" s="203"/>
      <c r="BT31" s="201"/>
      <c r="BU31" s="201"/>
      <c r="BV31" s="84"/>
      <c r="BW31" s="201"/>
      <c r="BX31" s="203"/>
      <c r="BY31" s="203"/>
      <c r="BZ31" s="201"/>
      <c r="CA31" s="201"/>
      <c r="CB31" s="57"/>
      <c r="CC31" s="203"/>
      <c r="CD31" s="203"/>
      <c r="CE31" s="201"/>
      <c r="CF31" s="201"/>
      <c r="CG31" s="84"/>
      <c r="CH31" s="201"/>
      <c r="CI31" s="203"/>
      <c r="CJ31" s="203"/>
      <c r="CK31" s="201"/>
      <c r="CL31" s="201"/>
      <c r="CM31" s="57"/>
      <c r="CN31" s="203"/>
      <c r="CO31" s="203"/>
      <c r="CP31" s="201"/>
      <c r="CQ31" s="201"/>
      <c r="CR31" s="84"/>
      <c r="CS31" s="201"/>
      <c r="CT31" s="203"/>
      <c r="CU31" s="203"/>
      <c r="CV31" s="201"/>
      <c r="CW31" s="201"/>
      <c r="CX31" s="57"/>
      <c r="CY31" s="203"/>
      <c r="CZ31" s="203"/>
      <c r="DA31" s="201"/>
      <c r="DB31" s="201"/>
      <c r="DC31" s="84"/>
      <c r="DD31" s="201"/>
      <c r="DE31" s="203"/>
      <c r="DF31" s="203"/>
      <c r="DG31" s="201"/>
      <c r="DH31" s="201"/>
      <c r="DI31" s="57"/>
      <c r="DJ31" s="203"/>
      <c r="DK31" s="203"/>
      <c r="DL31" s="201"/>
      <c r="DM31" s="201"/>
      <c r="DN31" s="84"/>
      <c r="DO31" s="201"/>
      <c r="DP31" s="203"/>
      <c r="DQ31" s="203"/>
      <c r="DR31" s="201"/>
      <c r="DS31" s="201"/>
      <c r="DT31" s="57"/>
      <c r="DU31" s="203"/>
      <c r="DV31" s="203"/>
      <c r="DW31" s="201"/>
      <c r="DX31" s="201"/>
      <c r="DY31" s="84"/>
      <c r="DZ31" s="201"/>
      <c r="EA31" s="203"/>
      <c r="EB31" s="203"/>
      <c r="EC31" s="201"/>
      <c r="ED31" s="201"/>
      <c r="EE31" s="57"/>
      <c r="EF31" s="203"/>
      <c r="EG31" s="203"/>
      <c r="EH31" s="201"/>
      <c r="EI31" s="201"/>
      <c r="EJ31" s="84"/>
      <c r="EK31" s="201"/>
      <c r="EL31" s="203"/>
      <c r="EM31" s="203"/>
      <c r="EN31" s="201"/>
      <c r="EO31" s="201"/>
      <c r="EP31" s="57"/>
      <c r="EQ31" s="203"/>
      <c r="ER31" s="203"/>
      <c r="ES31" s="201"/>
      <c r="ET31" s="201"/>
      <c r="EU31" s="84"/>
      <c r="EV31" s="201"/>
      <c r="EW31" s="203"/>
      <c r="EX31" s="203"/>
      <c r="EY31" s="201"/>
      <c r="EZ31" s="201"/>
      <c r="FA31" s="57"/>
    </row>
    <row r="32" spans="1:157" ht="14.25" x14ac:dyDescent="0.15">
      <c r="A32" s="347"/>
      <c r="B32" s="201"/>
      <c r="C32" s="203"/>
      <c r="D32" s="201"/>
      <c r="E32" s="201"/>
      <c r="F32" s="52"/>
      <c r="G32" s="201"/>
      <c r="H32" s="203"/>
      <c r="I32" s="201"/>
      <c r="J32" s="203"/>
      <c r="K32" s="201"/>
      <c r="L32" s="201"/>
      <c r="M32" s="201"/>
      <c r="N32" s="201">
        <v>4</v>
      </c>
      <c r="O32" s="203" t="s">
        <v>982</v>
      </c>
      <c r="P32" s="201" t="s">
        <v>768</v>
      </c>
      <c r="Q32" s="201" t="s">
        <v>983</v>
      </c>
      <c r="R32" s="52"/>
      <c r="S32" s="201"/>
      <c r="T32" s="203" t="s">
        <v>984</v>
      </c>
      <c r="U32" s="201">
        <v>4</v>
      </c>
      <c r="V32" s="203" t="s">
        <v>985</v>
      </c>
      <c r="W32" s="201" t="s">
        <v>768</v>
      </c>
      <c r="X32" s="201"/>
      <c r="Y32" s="201"/>
      <c r="Z32" s="203">
        <v>4</v>
      </c>
      <c r="AA32" s="203" t="s">
        <v>986</v>
      </c>
      <c r="AB32" s="201" t="s">
        <v>768</v>
      </c>
      <c r="AC32" s="201" t="s">
        <v>390</v>
      </c>
      <c r="AD32" s="84">
        <v>43125</v>
      </c>
      <c r="AE32" s="201" t="s">
        <v>317</v>
      </c>
      <c r="AF32" s="203">
        <v>4</v>
      </c>
      <c r="AG32" s="203" t="s">
        <v>987</v>
      </c>
      <c r="AH32" s="201" t="s">
        <v>853</v>
      </c>
      <c r="AI32" s="201"/>
      <c r="AJ32" s="84">
        <v>43131</v>
      </c>
      <c r="AK32" s="203"/>
      <c r="AL32" s="203"/>
      <c r="AM32" s="201"/>
      <c r="AN32" s="201"/>
      <c r="AO32" s="201"/>
      <c r="AP32" s="201"/>
      <c r="AQ32" s="203"/>
      <c r="AR32" s="203"/>
      <c r="AS32" s="201"/>
      <c r="AT32" s="201"/>
      <c r="AU32" s="57"/>
      <c r="AV32" s="203"/>
      <c r="AW32" s="203"/>
      <c r="AX32" s="201"/>
      <c r="AY32" s="201"/>
      <c r="AZ32" s="201"/>
      <c r="BA32" s="201"/>
      <c r="BB32" s="203"/>
      <c r="BC32" s="203"/>
      <c r="BD32" s="201"/>
      <c r="BE32" s="201"/>
      <c r="BF32" s="57"/>
      <c r="BG32" s="203"/>
      <c r="BH32" s="203"/>
      <c r="BI32" s="201"/>
      <c r="BJ32" s="201"/>
      <c r="BK32" s="201"/>
      <c r="BL32" s="201"/>
      <c r="BM32" s="203"/>
      <c r="BN32" s="203"/>
      <c r="BO32" s="201"/>
      <c r="BP32" s="201"/>
      <c r="BQ32" s="57"/>
      <c r="BR32" s="203"/>
      <c r="BS32" s="203"/>
      <c r="BT32" s="201"/>
      <c r="BU32" s="201"/>
      <c r="BV32" s="201"/>
      <c r="BW32" s="201"/>
      <c r="BX32" s="203"/>
      <c r="BY32" s="203"/>
      <c r="BZ32" s="201"/>
      <c r="CA32" s="201"/>
      <c r="CB32" s="57"/>
      <c r="CC32" s="203"/>
      <c r="CD32" s="203"/>
      <c r="CE32" s="201"/>
      <c r="CF32" s="201"/>
      <c r="CG32" s="201"/>
      <c r="CH32" s="201"/>
      <c r="CI32" s="203"/>
      <c r="CJ32" s="203"/>
      <c r="CK32" s="201"/>
      <c r="CL32" s="201"/>
      <c r="CM32" s="57"/>
      <c r="CN32" s="203"/>
      <c r="CO32" s="203"/>
      <c r="CP32" s="201"/>
      <c r="CQ32" s="201"/>
      <c r="CR32" s="201"/>
      <c r="CS32" s="201"/>
      <c r="CT32" s="203"/>
      <c r="CU32" s="203"/>
      <c r="CV32" s="201"/>
      <c r="CW32" s="201"/>
      <c r="CX32" s="57"/>
      <c r="CY32" s="203"/>
      <c r="CZ32" s="203"/>
      <c r="DA32" s="201"/>
      <c r="DB32" s="201"/>
      <c r="DC32" s="201"/>
      <c r="DD32" s="201"/>
      <c r="DE32" s="203"/>
      <c r="DF32" s="203"/>
      <c r="DG32" s="201"/>
      <c r="DH32" s="201"/>
      <c r="DI32" s="57"/>
      <c r="DJ32" s="203"/>
      <c r="DK32" s="203"/>
      <c r="DL32" s="201"/>
      <c r="DM32" s="201"/>
      <c r="DN32" s="201"/>
      <c r="DO32" s="201"/>
      <c r="DP32" s="203"/>
      <c r="DQ32" s="203"/>
      <c r="DR32" s="201"/>
      <c r="DS32" s="201"/>
      <c r="DT32" s="57"/>
      <c r="DU32" s="203"/>
      <c r="DV32" s="203"/>
      <c r="DW32" s="201"/>
      <c r="DX32" s="201"/>
      <c r="DY32" s="201"/>
      <c r="DZ32" s="201"/>
      <c r="EA32" s="203"/>
      <c r="EB32" s="203"/>
      <c r="EC32" s="201"/>
      <c r="ED32" s="201"/>
      <c r="EE32" s="57"/>
      <c r="EF32" s="203"/>
      <c r="EG32" s="203"/>
      <c r="EH32" s="201"/>
      <c r="EI32" s="201"/>
      <c r="EJ32" s="201"/>
      <c r="EK32" s="201"/>
      <c r="EL32" s="203"/>
      <c r="EM32" s="203"/>
      <c r="EN32" s="201"/>
      <c r="EO32" s="201"/>
      <c r="EP32" s="57"/>
      <c r="EQ32" s="203" t="s">
        <v>988</v>
      </c>
      <c r="ER32" s="203"/>
      <c r="ES32" s="201"/>
      <c r="ET32" s="201"/>
      <c r="EU32" s="201"/>
      <c r="EV32" s="201"/>
      <c r="EW32" s="203"/>
      <c r="EX32" s="203"/>
      <c r="EY32" s="201"/>
      <c r="EZ32" s="201"/>
      <c r="FA32" s="57"/>
    </row>
    <row r="33" spans="1:157" ht="99.75" x14ac:dyDescent="0.15">
      <c r="A33" s="345" t="s">
        <v>989</v>
      </c>
      <c r="B33" s="201">
        <v>1</v>
      </c>
      <c r="C33" s="203" t="s">
        <v>990</v>
      </c>
      <c r="D33" s="201" t="s">
        <v>778</v>
      </c>
      <c r="E33" s="201" t="s">
        <v>768</v>
      </c>
      <c r="F33" s="52">
        <v>43112</v>
      </c>
      <c r="G33" s="201" t="s">
        <v>317</v>
      </c>
      <c r="H33" s="201"/>
      <c r="I33" s="201">
        <v>1</v>
      </c>
      <c r="J33" s="203" t="s">
        <v>991</v>
      </c>
      <c r="K33" s="201" t="s">
        <v>768</v>
      </c>
      <c r="L33" s="201" t="s">
        <v>992</v>
      </c>
      <c r="M33" s="52">
        <v>43119</v>
      </c>
      <c r="N33" s="201">
        <v>1</v>
      </c>
      <c r="O33" s="203" t="s">
        <v>993</v>
      </c>
      <c r="P33" s="201" t="s">
        <v>778</v>
      </c>
      <c r="Q33" s="201" t="s">
        <v>768</v>
      </c>
      <c r="R33" s="84">
        <v>43118</v>
      </c>
      <c r="S33" s="201" t="s">
        <v>317</v>
      </c>
      <c r="T33" s="203" t="s">
        <v>994</v>
      </c>
      <c r="U33" s="201">
        <v>1</v>
      </c>
      <c r="V33" s="203" t="s">
        <v>995</v>
      </c>
      <c r="W33" s="201" t="s">
        <v>778</v>
      </c>
      <c r="X33" s="201"/>
      <c r="Y33" s="84">
        <v>43126</v>
      </c>
      <c r="Z33" s="203">
        <v>1</v>
      </c>
      <c r="AA33" s="203" t="s">
        <v>996</v>
      </c>
      <c r="AB33" s="201" t="s">
        <v>778</v>
      </c>
      <c r="AC33" s="201"/>
      <c r="AD33" s="201">
        <v>1.26</v>
      </c>
      <c r="AE33" s="201" t="s">
        <v>317</v>
      </c>
      <c r="AF33" s="203" t="s">
        <v>988</v>
      </c>
      <c r="AG33" s="203" t="s">
        <v>997</v>
      </c>
      <c r="AH33" s="201" t="s">
        <v>778</v>
      </c>
      <c r="AI33" s="201"/>
      <c r="AJ33" s="84">
        <v>43133</v>
      </c>
      <c r="AK33" s="203" t="s">
        <v>988</v>
      </c>
      <c r="AL33" s="161" t="s">
        <v>998</v>
      </c>
      <c r="AM33" s="201" t="s">
        <v>778</v>
      </c>
      <c r="AN33" s="201"/>
      <c r="AO33" s="84">
        <v>43133</v>
      </c>
      <c r="AP33" s="201" t="s">
        <v>317</v>
      </c>
      <c r="AQ33" s="203" t="s">
        <v>988</v>
      </c>
      <c r="AR33" s="203" t="s">
        <v>999</v>
      </c>
      <c r="AS33" s="201" t="s">
        <v>778</v>
      </c>
      <c r="AT33" s="201"/>
      <c r="AU33" s="177">
        <v>43140</v>
      </c>
      <c r="AV33" s="203" t="s">
        <v>988</v>
      </c>
      <c r="AW33" s="203" t="s">
        <v>1000</v>
      </c>
      <c r="AX33" s="201" t="s">
        <v>778</v>
      </c>
      <c r="AY33" s="201"/>
      <c r="AZ33" s="84">
        <v>43140</v>
      </c>
      <c r="BA33" s="201" t="s">
        <v>317</v>
      </c>
      <c r="BB33" s="203" t="s">
        <v>988</v>
      </c>
      <c r="BC33" s="203" t="s">
        <v>1001</v>
      </c>
      <c r="BD33" s="201" t="s">
        <v>778</v>
      </c>
      <c r="BE33" s="201"/>
      <c r="BF33" s="177">
        <v>43140</v>
      </c>
      <c r="BG33" s="203" t="s">
        <v>988</v>
      </c>
      <c r="BH33" s="203" t="s">
        <v>1002</v>
      </c>
      <c r="BI33" s="201" t="s">
        <v>778</v>
      </c>
      <c r="BJ33" s="201"/>
      <c r="BK33" s="84">
        <v>43190</v>
      </c>
      <c r="BL33" s="201" t="s">
        <v>354</v>
      </c>
      <c r="BM33" s="203" t="s">
        <v>988</v>
      </c>
      <c r="BN33" s="203" t="s">
        <v>1002</v>
      </c>
      <c r="BO33" s="201" t="s">
        <v>778</v>
      </c>
      <c r="BP33" s="201"/>
      <c r="BQ33" s="84">
        <v>43190</v>
      </c>
      <c r="BR33" s="203" t="s">
        <v>988</v>
      </c>
      <c r="BS33" s="203" t="s">
        <v>1002</v>
      </c>
      <c r="BT33" s="201" t="s">
        <v>778</v>
      </c>
      <c r="BU33" s="201"/>
      <c r="BV33" s="84">
        <v>43190</v>
      </c>
      <c r="BW33" s="201" t="s">
        <v>354</v>
      </c>
      <c r="BX33" s="203" t="s">
        <v>988</v>
      </c>
      <c r="BY33" s="203" t="s">
        <v>1002</v>
      </c>
      <c r="BZ33" s="201" t="s">
        <v>778</v>
      </c>
      <c r="CA33" s="201"/>
      <c r="CB33" s="84">
        <v>43190</v>
      </c>
      <c r="CC33" s="203" t="s">
        <v>988</v>
      </c>
      <c r="CD33" s="203" t="s">
        <v>1002</v>
      </c>
      <c r="CE33" s="201" t="s">
        <v>778</v>
      </c>
      <c r="CF33" s="201"/>
      <c r="CG33" s="84">
        <v>43190</v>
      </c>
      <c r="CH33" s="201" t="s">
        <v>354</v>
      </c>
      <c r="CI33" s="203" t="s">
        <v>988</v>
      </c>
      <c r="CJ33" s="203" t="s">
        <v>1002</v>
      </c>
      <c r="CK33" s="201" t="s">
        <v>778</v>
      </c>
      <c r="CL33" s="201"/>
      <c r="CM33" s="84">
        <v>43190</v>
      </c>
      <c r="CN33" s="203" t="s">
        <v>988</v>
      </c>
      <c r="CO33" s="203" t="s">
        <v>1002</v>
      </c>
      <c r="CP33" s="201" t="s">
        <v>778</v>
      </c>
      <c r="CQ33" s="201"/>
      <c r="CR33" s="84">
        <v>43190</v>
      </c>
      <c r="CS33" s="201" t="s">
        <v>354</v>
      </c>
      <c r="CT33" s="203" t="s">
        <v>988</v>
      </c>
      <c r="CU33" s="203" t="s">
        <v>1002</v>
      </c>
      <c r="CV33" s="201" t="s">
        <v>778</v>
      </c>
      <c r="CW33" s="201"/>
      <c r="CX33" s="84">
        <v>43190</v>
      </c>
      <c r="CY33" s="203" t="s">
        <v>988</v>
      </c>
      <c r="CZ33" s="203" t="s">
        <v>1002</v>
      </c>
      <c r="DA33" s="201" t="s">
        <v>778</v>
      </c>
      <c r="DB33" s="201"/>
      <c r="DC33" s="84">
        <v>43190</v>
      </c>
      <c r="DD33" s="201" t="s">
        <v>354</v>
      </c>
      <c r="DE33" s="203" t="s">
        <v>988</v>
      </c>
      <c r="DF33" s="203" t="s">
        <v>1002</v>
      </c>
      <c r="DG33" s="201" t="s">
        <v>778</v>
      </c>
      <c r="DH33" s="201"/>
      <c r="DI33" s="84">
        <v>43190</v>
      </c>
      <c r="DJ33" s="203" t="s">
        <v>988</v>
      </c>
      <c r="DK33" s="203" t="s">
        <v>1003</v>
      </c>
      <c r="DL33" s="201" t="s">
        <v>1004</v>
      </c>
      <c r="DM33" s="201"/>
      <c r="DN33" s="84">
        <v>43231</v>
      </c>
      <c r="DO33" s="201" t="s">
        <v>354</v>
      </c>
      <c r="DP33" s="203"/>
      <c r="DQ33" s="203" t="s">
        <v>1003</v>
      </c>
      <c r="DR33" s="201" t="s">
        <v>1004</v>
      </c>
      <c r="DS33" s="201"/>
      <c r="DT33" s="84">
        <v>43231</v>
      </c>
      <c r="DU33" s="203" t="s">
        <v>988</v>
      </c>
      <c r="DV33" s="203" t="s">
        <v>1003</v>
      </c>
      <c r="DW33" s="201" t="s">
        <v>1004</v>
      </c>
      <c r="DX33" s="201"/>
      <c r="DY33" s="84">
        <v>43231</v>
      </c>
      <c r="DZ33" s="201" t="s">
        <v>354</v>
      </c>
      <c r="EA33" s="203">
        <v>1</v>
      </c>
      <c r="EB33" s="203" t="s">
        <v>1003</v>
      </c>
      <c r="EC33" s="201" t="s">
        <v>1004</v>
      </c>
      <c r="ED33" s="201"/>
      <c r="EE33" s="84">
        <v>43231</v>
      </c>
      <c r="EF33" s="203" t="s">
        <v>988</v>
      </c>
      <c r="EG33" s="203" t="s">
        <v>1003</v>
      </c>
      <c r="EH33" s="201" t="s">
        <v>1004</v>
      </c>
      <c r="EI33" s="201"/>
      <c r="EJ33" s="84">
        <v>43231</v>
      </c>
      <c r="EK33" s="201" t="s">
        <v>354</v>
      </c>
      <c r="EL33" s="203">
        <v>1</v>
      </c>
      <c r="EM33" s="203" t="s">
        <v>1003</v>
      </c>
      <c r="EN33" s="201" t="s">
        <v>1004</v>
      </c>
      <c r="EO33" s="201"/>
      <c r="EP33" s="84">
        <v>43231</v>
      </c>
      <c r="EQ33" s="203">
        <v>2</v>
      </c>
      <c r="ER33" s="203" t="s">
        <v>1003</v>
      </c>
      <c r="ES33" s="201" t="s">
        <v>1004</v>
      </c>
      <c r="ET33" s="201"/>
      <c r="EU33" s="84">
        <v>43231</v>
      </c>
      <c r="EV33" s="201" t="s">
        <v>354</v>
      </c>
      <c r="EW33" s="203">
        <v>1</v>
      </c>
      <c r="EX33" s="203" t="s">
        <v>1003</v>
      </c>
      <c r="EY33" s="201" t="s">
        <v>1004</v>
      </c>
      <c r="EZ33" s="201"/>
      <c r="FA33" s="84">
        <v>43238</v>
      </c>
    </row>
    <row r="34" spans="1:157" ht="42.75" x14ac:dyDescent="0.15">
      <c r="A34" s="346"/>
      <c r="B34" s="201">
        <v>2</v>
      </c>
      <c r="C34" s="203" t="s">
        <v>1005</v>
      </c>
      <c r="D34" s="201" t="s">
        <v>778</v>
      </c>
      <c r="E34" s="201" t="s">
        <v>768</v>
      </c>
      <c r="F34" s="52">
        <v>43112</v>
      </c>
      <c r="G34" s="201" t="s">
        <v>317</v>
      </c>
      <c r="H34" s="201"/>
      <c r="I34" s="201"/>
      <c r="J34" s="203"/>
      <c r="K34" s="201"/>
      <c r="L34" s="201"/>
      <c r="M34" s="201"/>
      <c r="N34" s="201">
        <v>2</v>
      </c>
      <c r="O34" s="203" t="s">
        <v>1006</v>
      </c>
      <c r="P34" s="201" t="s">
        <v>778</v>
      </c>
      <c r="Q34" s="201" t="s">
        <v>768</v>
      </c>
      <c r="R34" s="84">
        <v>43119</v>
      </c>
      <c r="S34" s="201" t="s">
        <v>317</v>
      </c>
      <c r="T34" s="203" t="s">
        <v>1007</v>
      </c>
      <c r="U34" s="201">
        <v>2</v>
      </c>
      <c r="V34" s="203" t="s">
        <v>1008</v>
      </c>
      <c r="W34" s="201" t="s">
        <v>778</v>
      </c>
      <c r="X34" s="201"/>
      <c r="Y34" s="84">
        <v>43126</v>
      </c>
      <c r="Z34" s="203">
        <v>2</v>
      </c>
      <c r="AA34" s="203" t="s">
        <v>1009</v>
      </c>
      <c r="AB34" s="201" t="s">
        <v>1010</v>
      </c>
      <c r="AC34" s="201"/>
      <c r="AD34" s="201">
        <v>1.26</v>
      </c>
      <c r="AE34" s="201" t="s">
        <v>317</v>
      </c>
      <c r="AF34" s="203" t="s">
        <v>1011</v>
      </c>
      <c r="AG34" s="203" t="s">
        <v>1012</v>
      </c>
      <c r="AH34" s="201" t="s">
        <v>1010</v>
      </c>
      <c r="AI34" s="201"/>
      <c r="AJ34" s="84">
        <v>43133</v>
      </c>
      <c r="AK34" s="203" t="s">
        <v>1011</v>
      </c>
      <c r="AL34" s="161" t="s">
        <v>1012</v>
      </c>
      <c r="AM34" s="201" t="s">
        <v>1010</v>
      </c>
      <c r="AN34" s="201"/>
      <c r="AO34" s="84">
        <v>43133</v>
      </c>
      <c r="AP34" s="201" t="s">
        <v>317</v>
      </c>
      <c r="AQ34" s="203" t="s">
        <v>1011</v>
      </c>
      <c r="AR34" s="161" t="s">
        <v>1013</v>
      </c>
      <c r="AS34" s="201" t="s">
        <v>772</v>
      </c>
      <c r="AT34" s="201" t="s">
        <v>1010</v>
      </c>
      <c r="AU34" s="177">
        <v>43140</v>
      </c>
      <c r="AV34" s="203" t="s">
        <v>1011</v>
      </c>
      <c r="AW34" s="203" t="s">
        <v>1014</v>
      </c>
      <c r="AX34" s="201" t="s">
        <v>772</v>
      </c>
      <c r="AY34" s="201" t="s">
        <v>1010</v>
      </c>
      <c r="AZ34" s="84">
        <v>43139</v>
      </c>
      <c r="BA34" s="201" t="s">
        <v>317</v>
      </c>
      <c r="BB34" s="203"/>
      <c r="BC34" s="161"/>
      <c r="BD34" s="201"/>
      <c r="BE34" s="201"/>
      <c r="BF34" s="177"/>
      <c r="BG34" s="203"/>
      <c r="BH34" s="203"/>
      <c r="BI34" s="201"/>
      <c r="BJ34" s="201"/>
      <c r="BK34" s="84"/>
      <c r="BL34" s="201"/>
      <c r="BM34" s="203">
        <v>2</v>
      </c>
      <c r="BN34" s="203" t="s">
        <v>1014</v>
      </c>
      <c r="BO34" s="201" t="s">
        <v>772</v>
      </c>
      <c r="BP34" s="201" t="s">
        <v>1015</v>
      </c>
      <c r="BQ34" s="84">
        <v>43168</v>
      </c>
      <c r="BR34" s="203">
        <v>2</v>
      </c>
      <c r="BS34" s="203" t="s">
        <v>1016</v>
      </c>
      <c r="BT34" s="201" t="s">
        <v>772</v>
      </c>
      <c r="BU34" s="201" t="s">
        <v>1017</v>
      </c>
      <c r="BV34" s="84">
        <v>43190</v>
      </c>
      <c r="BW34" s="201" t="s">
        <v>354</v>
      </c>
      <c r="BX34" s="203">
        <v>2</v>
      </c>
      <c r="BY34" s="203" t="s">
        <v>1016</v>
      </c>
      <c r="BZ34" s="201" t="s">
        <v>772</v>
      </c>
      <c r="CA34" s="201" t="s">
        <v>1017</v>
      </c>
      <c r="CB34" s="84">
        <v>43190</v>
      </c>
      <c r="CC34" s="203">
        <v>2</v>
      </c>
      <c r="CD34" s="203" t="s">
        <v>1016</v>
      </c>
      <c r="CE34" s="201" t="s">
        <v>772</v>
      </c>
      <c r="CF34" s="201" t="s">
        <v>1017</v>
      </c>
      <c r="CG34" s="84">
        <v>43190</v>
      </c>
      <c r="CH34" s="201" t="s">
        <v>354</v>
      </c>
      <c r="CI34" s="203">
        <v>2</v>
      </c>
      <c r="CJ34" s="203" t="s">
        <v>1016</v>
      </c>
      <c r="CK34" s="201" t="s">
        <v>772</v>
      </c>
      <c r="CL34" s="201" t="s">
        <v>1017</v>
      </c>
      <c r="CM34" s="84">
        <v>43190</v>
      </c>
      <c r="CN34" s="203">
        <v>2</v>
      </c>
      <c r="CO34" s="203" t="s">
        <v>1016</v>
      </c>
      <c r="CP34" s="201" t="s">
        <v>772</v>
      </c>
      <c r="CQ34" s="201" t="s">
        <v>1017</v>
      </c>
      <c r="CR34" s="84">
        <v>43190</v>
      </c>
      <c r="CS34" s="201" t="s">
        <v>354</v>
      </c>
      <c r="CT34" s="203">
        <v>2</v>
      </c>
      <c r="CU34" s="203" t="s">
        <v>1016</v>
      </c>
      <c r="CV34" s="201" t="s">
        <v>772</v>
      </c>
      <c r="CW34" s="201" t="s">
        <v>1017</v>
      </c>
      <c r="CX34" s="84">
        <v>43190</v>
      </c>
      <c r="CY34" s="203">
        <v>2</v>
      </c>
      <c r="CZ34" s="203" t="s">
        <v>1016</v>
      </c>
      <c r="DA34" s="201" t="s">
        <v>772</v>
      </c>
      <c r="DB34" s="201" t="s">
        <v>1017</v>
      </c>
      <c r="DC34" s="84">
        <v>43190</v>
      </c>
      <c r="DD34" s="201" t="s">
        <v>354</v>
      </c>
      <c r="DE34" s="203">
        <v>2</v>
      </c>
      <c r="DF34" s="203" t="s">
        <v>1016</v>
      </c>
      <c r="DG34" s="201" t="s">
        <v>772</v>
      </c>
      <c r="DH34" s="201" t="s">
        <v>1017</v>
      </c>
      <c r="DI34" s="84">
        <v>43190</v>
      </c>
      <c r="DJ34" s="203">
        <v>2</v>
      </c>
      <c r="DK34" s="203" t="s">
        <v>1018</v>
      </c>
      <c r="DL34" s="201" t="s">
        <v>1010</v>
      </c>
      <c r="DM34" s="201"/>
      <c r="DN34" s="84">
        <v>43203</v>
      </c>
      <c r="DO34" s="201" t="s">
        <v>317</v>
      </c>
      <c r="DP34" s="203"/>
      <c r="DQ34" s="203" t="s">
        <v>1019</v>
      </c>
      <c r="DR34" s="201" t="s">
        <v>1020</v>
      </c>
      <c r="DS34" s="201"/>
      <c r="DT34" s="84">
        <v>43208</v>
      </c>
      <c r="DU34" s="203">
        <v>2</v>
      </c>
      <c r="DV34" s="203" t="s">
        <v>1019</v>
      </c>
      <c r="DW34" s="201" t="s">
        <v>1020</v>
      </c>
      <c r="DX34" s="201"/>
      <c r="DY34" s="84">
        <v>43208</v>
      </c>
      <c r="DZ34" s="201" t="s">
        <v>317</v>
      </c>
      <c r="EA34" s="203"/>
      <c r="EB34" s="203"/>
      <c r="EC34" s="201"/>
      <c r="ED34" s="201"/>
      <c r="EE34" s="84"/>
      <c r="EF34" s="203">
        <v>2</v>
      </c>
      <c r="EG34" s="203"/>
      <c r="EH34" s="201"/>
      <c r="EI34" s="201"/>
      <c r="EJ34" s="84"/>
      <c r="EK34" s="201"/>
      <c r="EL34" s="203"/>
      <c r="EM34" s="203"/>
      <c r="EN34" s="201"/>
      <c r="EO34" s="201"/>
      <c r="EP34" s="84"/>
      <c r="EQ34" s="203">
        <v>3</v>
      </c>
      <c r="ER34" s="203"/>
      <c r="ES34" s="201"/>
      <c r="ET34" s="201"/>
      <c r="EU34" s="84"/>
      <c r="EV34" s="201"/>
      <c r="EW34" s="203">
        <v>2</v>
      </c>
      <c r="EX34" s="203" t="s">
        <v>1021</v>
      </c>
      <c r="EY34" s="201" t="s">
        <v>772</v>
      </c>
      <c r="EZ34" s="201" t="s">
        <v>1022</v>
      </c>
      <c r="FA34" s="84">
        <v>43245</v>
      </c>
    </row>
    <row r="35" spans="1:157" ht="42.75" x14ac:dyDescent="0.15">
      <c r="A35" s="346"/>
      <c r="B35" s="201"/>
      <c r="C35" s="203"/>
      <c r="D35" s="201"/>
      <c r="E35" s="201"/>
      <c r="F35" s="201"/>
      <c r="G35" s="201"/>
      <c r="H35" s="201"/>
      <c r="I35" s="201"/>
      <c r="J35" s="203"/>
      <c r="K35" s="201"/>
      <c r="L35" s="201"/>
      <c r="M35" s="201"/>
      <c r="N35" s="201">
        <v>3</v>
      </c>
      <c r="O35" s="203" t="s">
        <v>1023</v>
      </c>
      <c r="P35" s="201" t="s">
        <v>1024</v>
      </c>
      <c r="Q35" s="201" t="s">
        <v>773</v>
      </c>
      <c r="R35" s="52">
        <v>43112</v>
      </c>
      <c r="S35" s="201" t="s">
        <v>317</v>
      </c>
      <c r="T35" s="203" t="s">
        <v>1025</v>
      </c>
      <c r="U35" s="201"/>
      <c r="V35" s="203"/>
      <c r="W35" s="201"/>
      <c r="X35" s="201"/>
      <c r="Y35" s="201"/>
      <c r="Z35" s="203"/>
      <c r="AA35" s="203"/>
      <c r="AB35" s="201"/>
      <c r="AC35" s="201"/>
      <c r="AD35" s="201"/>
      <c r="AE35" s="201"/>
      <c r="AF35" s="203"/>
      <c r="AG35" s="203"/>
      <c r="AH35" s="201"/>
      <c r="AI35" s="201"/>
      <c r="AJ35" s="201"/>
      <c r="AK35" s="203"/>
      <c r="AL35" s="203"/>
      <c r="AM35" s="201"/>
      <c r="AN35" s="201"/>
      <c r="AO35" s="201"/>
      <c r="AP35" s="201"/>
      <c r="AQ35" s="203"/>
      <c r="AR35" s="203"/>
      <c r="AS35" s="201"/>
      <c r="AT35" s="201"/>
      <c r="AU35" s="57"/>
      <c r="AV35" s="203"/>
      <c r="AW35" s="203"/>
      <c r="AX35" s="201"/>
      <c r="AY35" s="201"/>
      <c r="AZ35" s="201"/>
      <c r="BA35" s="201"/>
      <c r="BB35" s="203"/>
      <c r="BC35" s="203"/>
      <c r="BD35" s="201"/>
      <c r="BE35" s="201"/>
      <c r="BF35" s="57"/>
      <c r="BG35" s="203"/>
      <c r="BH35" s="203"/>
      <c r="BI35" s="201"/>
      <c r="BJ35" s="201"/>
      <c r="BK35" s="201"/>
      <c r="BL35" s="201"/>
      <c r="BM35" s="203"/>
      <c r="BN35" s="203"/>
      <c r="BO35" s="201"/>
      <c r="BP35" s="201"/>
      <c r="BQ35" s="57"/>
      <c r="BR35" s="203"/>
      <c r="BS35" s="203"/>
      <c r="BT35" s="201"/>
      <c r="BU35" s="201"/>
      <c r="BV35" s="201"/>
      <c r="BW35" s="201"/>
      <c r="BX35" s="203"/>
      <c r="BY35" s="203"/>
      <c r="BZ35" s="201"/>
      <c r="CA35" s="201"/>
      <c r="CB35" s="57"/>
      <c r="CC35" s="203"/>
      <c r="CD35" s="203"/>
      <c r="CE35" s="201"/>
      <c r="CF35" s="201"/>
      <c r="CG35" s="201"/>
      <c r="CH35" s="201"/>
      <c r="CI35" s="203"/>
      <c r="CJ35" s="203"/>
      <c r="CK35" s="201"/>
      <c r="CL35" s="201"/>
      <c r="CM35" s="57"/>
      <c r="CN35" s="203"/>
      <c r="CO35" s="203"/>
      <c r="CP35" s="201"/>
      <c r="CQ35" s="201"/>
      <c r="CR35" s="201"/>
      <c r="CS35" s="201"/>
      <c r="CT35" s="203"/>
      <c r="CU35" s="203"/>
      <c r="CV35" s="201"/>
      <c r="CW35" s="201"/>
      <c r="CX35" s="57"/>
      <c r="CY35" s="203">
        <v>3</v>
      </c>
      <c r="CZ35" s="203" t="s">
        <v>1026</v>
      </c>
      <c r="DA35" s="201" t="s">
        <v>1010</v>
      </c>
      <c r="DB35" s="201"/>
      <c r="DC35" s="84">
        <v>43198</v>
      </c>
      <c r="DD35" s="201" t="s">
        <v>354</v>
      </c>
      <c r="DE35" s="203">
        <v>3</v>
      </c>
      <c r="DF35" s="203" t="s">
        <v>1027</v>
      </c>
      <c r="DG35" s="201" t="s">
        <v>1028</v>
      </c>
      <c r="DH35" s="201" t="s">
        <v>1017</v>
      </c>
      <c r="DI35" s="84">
        <v>43220</v>
      </c>
      <c r="DJ35" s="203">
        <v>3</v>
      </c>
      <c r="DK35" s="203" t="s">
        <v>1029</v>
      </c>
      <c r="DL35" s="201" t="s">
        <v>1020</v>
      </c>
      <c r="DM35" s="201"/>
      <c r="DN35" s="84">
        <v>43203</v>
      </c>
      <c r="DO35" s="201" t="s">
        <v>317</v>
      </c>
      <c r="DP35" s="203"/>
      <c r="DQ35" s="203" t="s">
        <v>1030</v>
      </c>
      <c r="DR35" s="201" t="s">
        <v>387</v>
      </c>
      <c r="DS35" s="201" t="s">
        <v>672</v>
      </c>
      <c r="DT35" s="84">
        <v>43209</v>
      </c>
      <c r="DU35" s="203">
        <v>3</v>
      </c>
      <c r="DV35" s="203" t="s">
        <v>1031</v>
      </c>
      <c r="DW35" s="201" t="s">
        <v>778</v>
      </c>
      <c r="DX35" s="201" t="s">
        <v>387</v>
      </c>
      <c r="DY35" s="84">
        <v>43209</v>
      </c>
      <c r="DZ35" s="201" t="s">
        <v>317</v>
      </c>
      <c r="EA35" s="203"/>
      <c r="EB35" s="203"/>
      <c r="EC35" s="201"/>
      <c r="ED35" s="201"/>
      <c r="EE35" s="84"/>
      <c r="EF35" s="203">
        <v>3</v>
      </c>
      <c r="EG35" s="203"/>
      <c r="EH35" s="201"/>
      <c r="EI35" s="201"/>
      <c r="EJ35" s="84"/>
      <c r="EK35" s="201"/>
      <c r="EL35" s="203"/>
      <c r="EM35" s="203"/>
      <c r="EN35" s="201"/>
      <c r="EO35" s="201"/>
      <c r="EP35" s="84"/>
      <c r="EQ35" s="169">
        <v>4</v>
      </c>
      <c r="ER35" s="203"/>
      <c r="ES35" s="201"/>
      <c r="ET35" s="201"/>
      <c r="EU35" s="84"/>
      <c r="EV35" s="201"/>
      <c r="EW35" s="203"/>
      <c r="EX35" s="203"/>
      <c r="EY35" s="201"/>
      <c r="EZ35" s="201"/>
      <c r="FA35" s="84"/>
    </row>
    <row r="36" spans="1:157" ht="15" thickBot="1" x14ac:dyDescent="0.2">
      <c r="A36" s="346"/>
      <c r="B36" s="87"/>
      <c r="C36" s="169"/>
      <c r="D36" s="87"/>
      <c r="E36" s="87"/>
      <c r="F36" s="87"/>
      <c r="G36" s="87"/>
      <c r="H36" s="87"/>
      <c r="I36" s="87"/>
      <c r="J36" s="169"/>
      <c r="K36" s="87"/>
      <c r="L36" s="87"/>
      <c r="M36" s="87"/>
      <c r="N36" s="87"/>
      <c r="O36" s="169"/>
      <c r="P36" s="87"/>
      <c r="Q36" s="87"/>
      <c r="R36" s="254"/>
      <c r="S36" s="87"/>
      <c r="T36" s="169"/>
      <c r="U36" s="87"/>
      <c r="V36" s="169"/>
      <c r="W36" s="87"/>
      <c r="X36" s="87"/>
      <c r="Y36" s="87"/>
      <c r="Z36" s="169"/>
      <c r="AA36" s="169"/>
      <c r="AB36" s="87"/>
      <c r="AC36" s="87"/>
      <c r="AD36" s="87"/>
      <c r="AE36" s="87"/>
      <c r="AF36" s="169"/>
      <c r="AG36" s="169"/>
      <c r="AH36" s="87"/>
      <c r="AI36" s="87"/>
      <c r="AJ36" s="87"/>
      <c r="AK36" s="169"/>
      <c r="AL36" s="169"/>
      <c r="AM36" s="87"/>
      <c r="AN36" s="87"/>
      <c r="AO36" s="87"/>
      <c r="AP36" s="87"/>
      <c r="AQ36" s="169"/>
      <c r="AR36" s="169"/>
      <c r="AS36" s="87"/>
      <c r="AT36" s="87"/>
      <c r="AU36" s="80"/>
      <c r="AV36" s="169"/>
      <c r="AW36" s="169"/>
      <c r="AX36" s="87"/>
      <c r="AY36" s="87"/>
      <c r="AZ36" s="87"/>
      <c r="BA36" s="87"/>
      <c r="BB36" s="169"/>
      <c r="BC36" s="169"/>
      <c r="BD36" s="87"/>
      <c r="BE36" s="87"/>
      <c r="BF36" s="80"/>
      <c r="BG36" s="169"/>
      <c r="BH36" s="169"/>
      <c r="BI36" s="87"/>
      <c r="BJ36" s="87"/>
      <c r="BK36" s="87"/>
      <c r="BL36" s="87"/>
      <c r="BM36" s="169"/>
      <c r="BN36" s="169"/>
      <c r="BO36" s="87"/>
      <c r="BP36" s="87"/>
      <c r="BQ36" s="80"/>
      <c r="BR36" s="169"/>
      <c r="BS36" s="169"/>
      <c r="BT36" s="87"/>
      <c r="BU36" s="87"/>
      <c r="BV36" s="87"/>
      <c r="BW36" s="87"/>
      <c r="BX36" s="169"/>
      <c r="BY36" s="169"/>
      <c r="BZ36" s="87"/>
      <c r="CA36" s="87"/>
      <c r="CB36" s="80"/>
      <c r="CC36" s="169"/>
      <c r="CD36" s="169"/>
      <c r="CE36" s="87"/>
      <c r="CF36" s="87"/>
      <c r="CG36" s="87"/>
      <c r="CH36" s="87"/>
      <c r="CI36" s="169"/>
      <c r="CJ36" s="169"/>
      <c r="CK36" s="87"/>
      <c r="CL36" s="87"/>
      <c r="CM36" s="80"/>
      <c r="CN36" s="169"/>
      <c r="CO36" s="169"/>
      <c r="CP36" s="87"/>
      <c r="CQ36" s="87"/>
      <c r="CR36" s="87"/>
      <c r="CS36" s="87"/>
      <c r="CT36" s="169"/>
      <c r="CU36" s="169"/>
      <c r="CV36" s="87"/>
      <c r="CW36" s="87"/>
      <c r="CX36" s="80"/>
      <c r="CY36" s="169">
        <v>4</v>
      </c>
      <c r="CZ36" s="169" t="s">
        <v>671</v>
      </c>
      <c r="DA36" s="201" t="s">
        <v>778</v>
      </c>
      <c r="DB36" s="87"/>
      <c r="DC36" s="84">
        <v>43198</v>
      </c>
      <c r="DD36" s="201" t="s">
        <v>354</v>
      </c>
      <c r="DE36" s="169">
        <v>4</v>
      </c>
      <c r="DF36" s="203" t="s">
        <v>1032</v>
      </c>
      <c r="DG36" s="87" t="s">
        <v>672</v>
      </c>
      <c r="DH36" s="87"/>
      <c r="DI36" s="84">
        <v>43198</v>
      </c>
      <c r="DJ36" s="169">
        <v>4</v>
      </c>
      <c r="DM36" s="87"/>
      <c r="DN36" s="84"/>
      <c r="DO36" s="201"/>
      <c r="DP36" s="169"/>
      <c r="DQ36" s="203"/>
      <c r="DR36" s="87"/>
      <c r="DS36" s="87"/>
      <c r="DT36" s="84"/>
      <c r="DU36" s="169">
        <v>4</v>
      </c>
      <c r="DV36" s="203" t="s">
        <v>1030</v>
      </c>
      <c r="DW36" s="201" t="s">
        <v>387</v>
      </c>
      <c r="DX36" s="201" t="s">
        <v>778</v>
      </c>
      <c r="DY36" s="84">
        <v>43209</v>
      </c>
      <c r="DZ36" s="201" t="s">
        <v>317</v>
      </c>
      <c r="EA36" s="169"/>
      <c r="EB36" s="203"/>
      <c r="EC36" s="87"/>
      <c r="ED36" s="87"/>
      <c r="EE36" s="84"/>
      <c r="EF36" s="169">
        <v>4</v>
      </c>
      <c r="EG36" s="203"/>
      <c r="EH36" s="201"/>
      <c r="EI36" s="201"/>
      <c r="EJ36" s="84"/>
      <c r="EK36" s="201"/>
      <c r="EL36" s="169"/>
      <c r="EM36" s="203"/>
      <c r="EN36" s="87"/>
      <c r="EO36" s="87"/>
      <c r="EP36" s="84"/>
      <c r="EQ36" s="75"/>
      <c r="ER36" s="203"/>
      <c r="ES36" s="201"/>
      <c r="ET36" s="201"/>
      <c r="EU36" s="84"/>
      <c r="EV36" s="201"/>
      <c r="EW36" s="169"/>
      <c r="EX36" s="203"/>
      <c r="EY36" s="87"/>
      <c r="EZ36" s="87"/>
      <c r="FA36" s="84"/>
    </row>
    <row r="37" spans="1:157" ht="15" thickBot="1" x14ac:dyDescent="0.2">
      <c r="A37" s="352"/>
      <c r="B37" s="58"/>
      <c r="C37" s="75"/>
      <c r="D37" s="58"/>
      <c r="E37" s="58"/>
      <c r="F37" s="58"/>
      <c r="G37" s="58"/>
      <c r="H37" s="58"/>
      <c r="I37" s="58"/>
      <c r="J37" s="75"/>
      <c r="K37" s="58"/>
      <c r="L37" s="58"/>
      <c r="M37" s="58"/>
      <c r="N37" s="58"/>
      <c r="O37" s="75"/>
      <c r="P37" s="58"/>
      <c r="Q37" s="58"/>
      <c r="R37" s="58"/>
      <c r="S37" s="58"/>
      <c r="T37" s="58"/>
      <c r="U37" s="58"/>
      <c r="V37" s="75"/>
      <c r="W37" s="58"/>
      <c r="X37" s="58"/>
      <c r="Y37" s="58"/>
      <c r="Z37" s="75"/>
      <c r="AA37" s="75"/>
      <c r="AB37" s="58"/>
      <c r="AC37" s="58"/>
      <c r="AD37" s="58"/>
      <c r="AE37" s="58"/>
      <c r="AF37" s="75"/>
      <c r="AG37" s="75"/>
      <c r="AH37" s="58"/>
      <c r="AI37" s="58"/>
      <c r="AJ37" s="58"/>
      <c r="AK37" s="75"/>
      <c r="AL37" s="75"/>
      <c r="AM37" s="58"/>
      <c r="AN37" s="58"/>
      <c r="AO37" s="58"/>
      <c r="AP37" s="58"/>
      <c r="AQ37" s="75"/>
      <c r="AR37" s="75"/>
      <c r="AS37" s="58"/>
      <c r="AT37" s="58"/>
      <c r="AU37" s="59"/>
      <c r="AV37" s="75"/>
      <c r="AW37" s="75"/>
      <c r="AX37" s="58"/>
      <c r="AY37" s="58"/>
      <c r="AZ37" s="58"/>
      <c r="BA37" s="58"/>
      <c r="BB37" s="75"/>
      <c r="BC37" s="75"/>
      <c r="BD37" s="58"/>
      <c r="BE37" s="58"/>
      <c r="BF37" s="59"/>
      <c r="BG37" s="75"/>
      <c r="BH37" s="75"/>
      <c r="BI37" s="58"/>
      <c r="BJ37" s="58"/>
      <c r="BK37" s="58"/>
      <c r="BL37" s="58"/>
      <c r="BM37" s="75"/>
      <c r="BN37" s="75"/>
      <c r="BO37" s="58"/>
      <c r="BP37" s="58"/>
      <c r="BQ37" s="59"/>
      <c r="BR37" s="75"/>
      <c r="BS37" s="75"/>
      <c r="BT37" s="58"/>
      <c r="BU37" s="58"/>
      <c r="BV37" s="58"/>
      <c r="BW37" s="58"/>
      <c r="BX37" s="75"/>
      <c r="BY37" s="75"/>
      <c r="BZ37" s="58"/>
      <c r="CA37" s="58"/>
      <c r="CB37" s="59"/>
      <c r="CC37" s="75"/>
      <c r="CD37" s="75"/>
      <c r="CE37" s="58"/>
      <c r="CF37" s="58"/>
      <c r="CG37" s="58"/>
      <c r="CH37" s="58"/>
      <c r="CI37" s="75"/>
      <c r="CJ37" s="75"/>
      <c r="CK37" s="58"/>
      <c r="CL37" s="58"/>
      <c r="CM37" s="59"/>
      <c r="CN37" s="75"/>
      <c r="CO37" s="75"/>
      <c r="CP37" s="58"/>
      <c r="CQ37" s="58"/>
      <c r="CR37" s="58"/>
      <c r="CS37" s="58"/>
      <c r="CT37" s="75"/>
      <c r="CU37" s="75"/>
      <c r="CV37" s="58"/>
      <c r="CW37" s="58"/>
      <c r="CX37" s="59"/>
      <c r="CY37" s="75"/>
      <c r="CZ37" s="75"/>
      <c r="DA37" s="75"/>
      <c r="DB37" s="58"/>
      <c r="DC37" s="75"/>
      <c r="DD37" s="75"/>
      <c r="DE37" s="75">
        <v>5</v>
      </c>
      <c r="DF37" s="75" t="s">
        <v>671</v>
      </c>
      <c r="DG37" s="58" t="s">
        <v>672</v>
      </c>
      <c r="DH37" s="75"/>
      <c r="DI37" s="248">
        <v>43198</v>
      </c>
      <c r="DJ37" s="75"/>
      <c r="DK37" s="75"/>
      <c r="DL37" s="75"/>
      <c r="DM37" s="58"/>
      <c r="DN37" s="75"/>
      <c r="DO37" s="75"/>
      <c r="DP37" s="75">
        <v>5</v>
      </c>
      <c r="DQ37" s="75"/>
      <c r="DR37" s="58"/>
      <c r="DS37" s="75"/>
      <c r="DT37" s="248"/>
      <c r="DU37" s="75"/>
      <c r="DV37" s="75"/>
      <c r="DW37" s="75"/>
      <c r="DX37" s="58"/>
      <c r="DY37" s="75"/>
      <c r="DZ37" s="75"/>
      <c r="EA37" s="75"/>
      <c r="EB37" s="75"/>
      <c r="EC37" s="58"/>
      <c r="ED37" s="75"/>
      <c r="EE37" s="248"/>
      <c r="EF37" s="75"/>
      <c r="EG37" s="75"/>
      <c r="EH37" s="75"/>
      <c r="EI37" s="58"/>
      <c r="EJ37" s="75"/>
      <c r="EK37" s="75"/>
      <c r="EL37" s="75"/>
      <c r="EM37" s="75"/>
      <c r="EN37" s="58"/>
      <c r="EO37" s="75"/>
      <c r="EP37" s="248"/>
      <c r="ER37" s="75"/>
      <c r="ES37" s="75"/>
      <c r="ET37" s="58"/>
      <c r="EU37" s="75"/>
      <c r="EV37" s="75"/>
      <c r="EW37" s="75"/>
      <c r="EX37" s="75"/>
      <c r="EY37" s="58"/>
      <c r="EZ37" s="75"/>
      <c r="FA37" s="248"/>
    </row>
    <row r="38" spans="1:157" ht="15.75" x14ac:dyDescent="0.3"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</row>
    <row r="39" spans="1:157" ht="15.75" x14ac:dyDescent="0.3"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</row>
    <row r="40" spans="1:157" ht="15.75" x14ac:dyDescent="0.3"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</row>
    <row r="41" spans="1:157" ht="15.75" x14ac:dyDescent="0.3"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</row>
    <row r="42" spans="1:157" ht="15.75" x14ac:dyDescent="0.3"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</row>
    <row r="43" spans="1:157" ht="15.75" x14ac:dyDescent="0.3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</row>
    <row r="44" spans="1:157" ht="15.75" x14ac:dyDescent="0.3"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</row>
    <row r="45" spans="1:157" ht="15.75" x14ac:dyDescent="0.3"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</row>
    <row r="46" spans="1:157" ht="15.75" x14ac:dyDescent="0.3"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</row>
    <row r="47" spans="1:157" ht="15.75" x14ac:dyDescent="0.3"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</row>
    <row r="48" spans="1:157" ht="15.75" x14ac:dyDescent="0.3"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</row>
    <row r="49" spans="2:47" ht="15.75" x14ac:dyDescent="0.3"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</row>
    <row r="50" spans="2:47" ht="15.75" x14ac:dyDescent="0.3"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</row>
    <row r="51" spans="2:47" ht="15.75" x14ac:dyDescent="0.3"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</row>
    <row r="52" spans="2:47" ht="15.75" x14ac:dyDescent="0.3"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</row>
    <row r="53" spans="2:47" ht="15.75" x14ac:dyDescent="0.3"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</row>
    <row r="54" spans="2:47" ht="15.75" x14ac:dyDescent="0.3"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</row>
    <row r="55" spans="2:47" ht="15.75" x14ac:dyDescent="0.3"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</row>
    <row r="56" spans="2:47" ht="15.75" x14ac:dyDescent="0.3"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</row>
    <row r="57" spans="2:47" ht="15.75" x14ac:dyDescent="0.3"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</row>
    <row r="58" spans="2:47" ht="15.75" x14ac:dyDescent="0.3"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</row>
    <row r="59" spans="2:47" ht="15.75" x14ac:dyDescent="0.3"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</row>
    <row r="60" spans="2:47" ht="15.75" x14ac:dyDescent="0.3"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</row>
    <row r="61" spans="2:47" ht="15.75" x14ac:dyDescent="0.3"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</row>
    <row r="62" spans="2:47" ht="15.75" x14ac:dyDescent="0.3"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</row>
    <row r="63" spans="2:47" ht="15.75" x14ac:dyDescent="0.3"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</row>
    <row r="64" spans="2:47" ht="15.75" x14ac:dyDescent="0.3"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</row>
    <row r="65" spans="2:47" ht="15.75" x14ac:dyDescent="0.3"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</row>
    <row r="66" spans="2:47" ht="15.75" x14ac:dyDescent="0.3"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</row>
    <row r="67" spans="2:47" ht="15.75" x14ac:dyDescent="0.3"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</row>
    <row r="68" spans="2:47" ht="15.75" x14ac:dyDescent="0.3"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</row>
    <row r="69" spans="2:47" ht="15.75" x14ac:dyDescent="0.3"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</row>
    <row r="70" spans="2:47" ht="15.75" x14ac:dyDescent="0.3"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</row>
    <row r="71" spans="2:47" ht="15.75" x14ac:dyDescent="0.3"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</row>
    <row r="72" spans="2:47" ht="15.75" x14ac:dyDescent="0.3"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</row>
    <row r="73" spans="2:47" ht="15.75" x14ac:dyDescent="0.3"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</row>
    <row r="74" spans="2:47" ht="15.75" x14ac:dyDescent="0.3"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</row>
    <row r="75" spans="2:47" ht="15.75" x14ac:dyDescent="0.3"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</row>
    <row r="76" spans="2:47" ht="15.75" x14ac:dyDescent="0.3"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</row>
    <row r="77" spans="2:47" ht="15.75" x14ac:dyDescent="0.3"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</row>
    <row r="78" spans="2:47" ht="15.75" x14ac:dyDescent="0.3"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</row>
    <row r="79" spans="2:47" ht="15.75" x14ac:dyDescent="0.3"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</row>
    <row r="80" spans="2:47" ht="15.75" x14ac:dyDescent="0.3"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</row>
    <row r="81" spans="2:47" ht="15.75" x14ac:dyDescent="0.3"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</row>
    <row r="82" spans="2:47" ht="15.75" x14ac:dyDescent="0.3"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</row>
    <row r="83" spans="2:47" ht="15.75" x14ac:dyDescent="0.3"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</row>
    <row r="84" spans="2:47" ht="15.75" x14ac:dyDescent="0.3"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</row>
    <row r="85" spans="2:47" ht="15.75" x14ac:dyDescent="0.3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</row>
    <row r="86" spans="2:47" ht="15.75" x14ac:dyDescent="0.3"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</row>
    <row r="87" spans="2:47" ht="15.75" x14ac:dyDescent="0.3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</row>
    <row r="88" spans="2:47" ht="15.75" x14ac:dyDescent="0.3"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</row>
    <row r="89" spans="2:47" ht="15.75" x14ac:dyDescent="0.3"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</row>
    <row r="90" spans="2:47" ht="15.75" x14ac:dyDescent="0.3"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</row>
    <row r="91" spans="2:47" ht="15.75" x14ac:dyDescent="0.3"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</row>
    <row r="92" spans="2:47" ht="15.75" x14ac:dyDescent="0.3"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</row>
    <row r="93" spans="2:47" ht="15.75" x14ac:dyDescent="0.3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</row>
    <row r="94" spans="2:47" ht="15.75" x14ac:dyDescent="0.3"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</row>
    <row r="95" spans="2:47" ht="15.75" x14ac:dyDescent="0.3"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</row>
    <row r="96" spans="2:47" ht="15.75" x14ac:dyDescent="0.3"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</row>
    <row r="97" spans="26:47" ht="15.75" x14ac:dyDescent="0.3"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</row>
    <row r="98" spans="26:47" ht="15.75" x14ac:dyDescent="0.3"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</row>
    <row r="99" spans="26:47" ht="15.75" x14ac:dyDescent="0.3"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</row>
    <row r="100" spans="26:47" ht="15.75" x14ac:dyDescent="0.3"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</row>
    <row r="101" spans="26:47" ht="15.75" x14ac:dyDescent="0.3"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</row>
  </sheetData>
  <mergeCells count="51">
    <mergeCell ref="EQ2:FA2"/>
    <mergeCell ref="EQ3:EV3"/>
    <mergeCell ref="EW3:FA3"/>
    <mergeCell ref="EF2:EP2"/>
    <mergeCell ref="EF3:EK3"/>
    <mergeCell ref="EL3:EP3"/>
    <mergeCell ref="A1:Y1"/>
    <mergeCell ref="DU2:EE2"/>
    <mergeCell ref="DU3:DZ3"/>
    <mergeCell ref="EA3:EE3"/>
    <mergeCell ref="DJ2:DT2"/>
    <mergeCell ref="DJ3:DO3"/>
    <mergeCell ref="DP3:DT3"/>
    <mergeCell ref="BG2:BQ2"/>
    <mergeCell ref="BG3:BL3"/>
    <mergeCell ref="BM3:BQ3"/>
    <mergeCell ref="AK2:AU2"/>
    <mergeCell ref="N3:T3"/>
    <mergeCell ref="U3:Y3"/>
    <mergeCell ref="CY2:DI2"/>
    <mergeCell ref="CN3:CS3"/>
    <mergeCell ref="CT3:CX3"/>
    <mergeCell ref="CY3:DD3"/>
    <mergeCell ref="DE3:DI3"/>
    <mergeCell ref="AK3:AP3"/>
    <mergeCell ref="AQ3:AU3"/>
    <mergeCell ref="A5:A12"/>
    <mergeCell ref="A33:A37"/>
    <mergeCell ref="CN2:CX2"/>
    <mergeCell ref="CC2:CM2"/>
    <mergeCell ref="CC3:CH3"/>
    <mergeCell ref="CI3:CM3"/>
    <mergeCell ref="BR2:CB2"/>
    <mergeCell ref="BR3:BW3"/>
    <mergeCell ref="BX3:CB3"/>
    <mergeCell ref="AV2:BF2"/>
    <mergeCell ref="AV3:BA3"/>
    <mergeCell ref="BB3:BF3"/>
    <mergeCell ref="Z2:AJ2"/>
    <mergeCell ref="N2:Y2"/>
    <mergeCell ref="A29:A32"/>
    <mergeCell ref="A17:A20"/>
    <mergeCell ref="A21:A24"/>
    <mergeCell ref="A25:A28"/>
    <mergeCell ref="A13:A16"/>
    <mergeCell ref="A2:A4"/>
    <mergeCell ref="B2:M2"/>
    <mergeCell ref="B3:H3"/>
    <mergeCell ref="I3:M3"/>
    <mergeCell ref="Z3:AE3"/>
    <mergeCell ref="AF3:AJ3"/>
  </mergeCells>
  <phoneticPr fontId="3" type="noConversion"/>
  <dataValidations count="3">
    <dataValidation type="list" allowBlank="1" showInputMessage="1" showErrorMessage="1" sqref="AP33:AP34 AP31 BA33:BA34 BA31 BL31 BW31 CH31 CS31 DD31 BL5 BL7 BL33:BL34 BW33:BW34 BW5:BW7 CH33:CH34 CH5:CH7 CH9 CS33:CS34 CS5:CS7 CS9 DD9 DD5:DD7 DD33:DD37 DO31 DO25 DO5:DO10 DO33:DO37 DZ31 DZ25 DZ33:DZ37 DZ5:DZ10 EK31 EK25 EK33:EK37 EK5:EK10 EV31 EV25 EV33:EV37 EV5:EV9">
      <formula1>"进行中,已完成,延期,重大事故"</formula1>
    </dataValidation>
    <dataValidation type="list" allowBlank="1" showInputMessage="1" showErrorMessage="1" sqref="G5:G37 S5:S32 S35:S37">
      <formula1>"刚启动,进行中,已完成,延期,调整,其他"</formula1>
    </dataValidation>
    <dataValidation type="list" allowBlank="1" showInputMessage="1" showErrorMessage="1" sqref="AE5:AE37 S33:S34 AP35:AP37 AP32 AP5:AP30 BA35:BA37 BA32 BA5:BA30 BL35:BL37 BL32 BL6 BL8:BL30 BW35:BW37 BW32 BW8:BW30 CH35:CH37 CH32 CH8 CH10:CH30 CS35:CS37 CS32 CS8 CS10:CS30 DD10:DD30 DD32 DD8 DO32 DO11:DO24 DO26:DO30 DZ32 DZ11:DZ24 DZ26:DZ30 EK32 EK11:EK24 EK26:EK30 EV32 EV27:EV30 EV10:EV24">
      <formula1>"已完成,延期,重大事故"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zoomScaleNormal="100" workbookViewId="0">
      <selection activeCell="G15" sqref="G15"/>
    </sheetView>
  </sheetViews>
  <sheetFormatPr defaultRowHeight="13.5" x14ac:dyDescent="0.15"/>
  <cols>
    <col min="1" max="1" width="29.625" style="71" customWidth="1"/>
    <col min="2" max="2" width="4.625" style="46" customWidth="1"/>
    <col min="3" max="3" width="28.625" style="46" customWidth="1"/>
    <col min="4" max="4" width="6.625" style="46" customWidth="1"/>
    <col min="5" max="5" width="18.625" style="46" customWidth="1"/>
    <col min="6" max="6" width="15.625" style="46" customWidth="1"/>
    <col min="7" max="7" width="10.625" style="46" customWidth="1"/>
    <col min="8" max="8" width="4.625" style="46" customWidth="1"/>
    <col min="9" max="9" width="28.625" style="46" customWidth="1"/>
    <col min="10" max="10" width="6.625" style="46" customWidth="1"/>
    <col min="11" max="11" width="18.625" style="46" customWidth="1"/>
    <col min="12" max="12" width="15.625" style="46" customWidth="1"/>
    <col min="13" max="16384" width="9" style="46"/>
  </cols>
  <sheetData>
    <row r="1" spans="1:12" s="44" customFormat="1" ht="26.25" customHeight="1" thickBot="1" x14ac:dyDescent="0.2">
      <c r="A1" s="357" t="s">
        <v>606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9"/>
    </row>
    <row r="2" spans="1:12" s="70" customFormat="1" ht="15" customHeight="1" x14ac:dyDescent="0.15">
      <c r="A2" s="336" t="s">
        <v>607</v>
      </c>
      <c r="B2" s="338" t="s">
        <v>620</v>
      </c>
      <c r="C2" s="338"/>
      <c r="D2" s="338"/>
      <c r="E2" s="338"/>
      <c r="F2" s="338"/>
      <c r="G2" s="338"/>
      <c r="H2" s="338"/>
      <c r="I2" s="338"/>
      <c r="J2" s="338"/>
      <c r="K2" s="338"/>
      <c r="L2" s="341"/>
    </row>
    <row r="3" spans="1:12" s="70" customFormat="1" ht="15" customHeight="1" x14ac:dyDescent="0.15">
      <c r="A3" s="337"/>
      <c r="B3" s="339" t="s">
        <v>275</v>
      </c>
      <c r="C3" s="339"/>
      <c r="D3" s="339"/>
      <c r="E3" s="339"/>
      <c r="F3" s="339"/>
      <c r="G3" s="339"/>
      <c r="H3" s="339" t="s">
        <v>276</v>
      </c>
      <c r="I3" s="339"/>
      <c r="J3" s="339"/>
      <c r="K3" s="339"/>
      <c r="L3" s="342"/>
    </row>
    <row r="4" spans="1:12" s="70" customFormat="1" ht="15" customHeight="1" x14ac:dyDescent="0.15">
      <c r="A4" s="337"/>
      <c r="B4" s="215" t="s">
        <v>277</v>
      </c>
      <c r="C4" s="215" t="s">
        <v>506</v>
      </c>
      <c r="D4" s="215" t="s">
        <v>507</v>
      </c>
      <c r="E4" s="215" t="s">
        <v>508</v>
      </c>
      <c r="F4" s="215" t="s">
        <v>298</v>
      </c>
      <c r="G4" s="215" t="s">
        <v>509</v>
      </c>
      <c r="H4" s="215" t="s">
        <v>277</v>
      </c>
      <c r="I4" s="215" t="s">
        <v>506</v>
      </c>
      <c r="J4" s="215" t="s">
        <v>507</v>
      </c>
      <c r="K4" s="215" t="s">
        <v>508</v>
      </c>
      <c r="L4" s="216" t="s">
        <v>298</v>
      </c>
    </row>
    <row r="5" spans="1:12" s="70" customFormat="1" ht="15" customHeight="1" x14ac:dyDescent="0.15">
      <c r="A5" s="191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6"/>
    </row>
    <row r="6" spans="1:12" ht="14.25" customHeight="1" x14ac:dyDescent="0.15">
      <c r="A6" s="353" t="s">
        <v>608</v>
      </c>
      <c r="B6" s="85"/>
      <c r="C6" s="158"/>
      <c r="D6" s="201"/>
      <c r="E6" s="201"/>
      <c r="F6" s="83"/>
      <c r="G6" s="201"/>
      <c r="H6" s="203"/>
      <c r="I6" s="158"/>
      <c r="J6" s="49"/>
      <c r="K6" s="49"/>
      <c r="L6" s="214"/>
    </row>
    <row r="7" spans="1:12" ht="14.25" customHeight="1" x14ac:dyDescent="0.15">
      <c r="A7" s="353"/>
      <c r="B7" s="85"/>
      <c r="C7" s="160"/>
      <c r="D7" s="201"/>
      <c r="E7" s="201"/>
      <c r="F7" s="84"/>
      <c r="G7" s="201"/>
      <c r="H7" s="203"/>
      <c r="I7" s="160"/>
      <c r="J7" s="201"/>
      <c r="K7" s="201"/>
      <c r="L7" s="177"/>
    </row>
    <row r="8" spans="1:12" ht="14.25" customHeight="1" x14ac:dyDescent="0.15">
      <c r="A8" s="353"/>
      <c r="B8" s="85"/>
      <c r="C8" s="203"/>
      <c r="D8" s="201"/>
      <c r="E8" s="201"/>
      <c r="F8" s="84"/>
      <c r="G8" s="201"/>
      <c r="H8" s="203"/>
      <c r="I8" s="160"/>
      <c r="J8" s="201"/>
      <c r="K8" s="201"/>
      <c r="L8" s="177"/>
    </row>
    <row r="9" spans="1:12" ht="14.25" customHeight="1" x14ac:dyDescent="0.15">
      <c r="A9" s="353"/>
      <c r="B9" s="85"/>
      <c r="C9" s="160"/>
      <c r="D9" s="201"/>
      <c r="E9" s="201"/>
      <c r="F9" s="84"/>
      <c r="G9" s="201"/>
      <c r="H9" s="203"/>
      <c r="I9" s="203"/>
      <c r="J9" s="201"/>
      <c r="K9" s="201"/>
      <c r="L9" s="57"/>
    </row>
    <row r="10" spans="1:12" ht="14.25" customHeight="1" x14ac:dyDescent="0.15">
      <c r="A10" s="353"/>
      <c r="B10" s="85"/>
      <c r="C10" s="160"/>
      <c r="D10" s="201"/>
      <c r="E10" s="201"/>
      <c r="F10" s="84"/>
      <c r="G10" s="201"/>
      <c r="H10" s="203"/>
      <c r="I10" s="203"/>
      <c r="J10" s="201"/>
      <c r="K10" s="201"/>
      <c r="L10" s="57"/>
    </row>
    <row r="11" spans="1:12" ht="14.25" customHeight="1" x14ac:dyDescent="0.15">
      <c r="A11" s="353"/>
      <c r="B11" s="85"/>
      <c r="C11" s="203"/>
      <c r="D11" s="201"/>
      <c r="E11" s="201"/>
      <c r="F11" s="201"/>
      <c r="G11" s="201"/>
      <c r="H11" s="203"/>
      <c r="I11" s="203"/>
      <c r="J11" s="201"/>
      <c r="K11" s="201"/>
      <c r="L11" s="57"/>
    </row>
    <row r="12" spans="1:12" s="164" customFormat="1" ht="14.25" customHeight="1" x14ac:dyDescent="0.15">
      <c r="A12" s="353"/>
      <c r="B12" s="219"/>
      <c r="C12" s="161"/>
      <c r="D12" s="162"/>
      <c r="E12" s="162"/>
      <c r="F12" s="162"/>
      <c r="G12" s="162"/>
      <c r="H12" s="161"/>
      <c r="I12" s="161"/>
      <c r="J12" s="162"/>
      <c r="K12" s="162"/>
      <c r="L12" s="163"/>
    </row>
    <row r="13" spans="1:12" ht="14.25" customHeight="1" x14ac:dyDescent="0.15">
      <c r="A13" s="353"/>
      <c r="B13" s="85"/>
      <c r="C13" s="203"/>
      <c r="D13" s="201"/>
      <c r="E13" s="201"/>
      <c r="F13" s="201"/>
      <c r="G13" s="201"/>
      <c r="H13" s="203"/>
      <c r="I13" s="203"/>
      <c r="J13" s="201"/>
      <c r="K13" s="201"/>
      <c r="L13" s="57"/>
    </row>
    <row r="14" spans="1:12" ht="14.25" customHeight="1" x14ac:dyDescent="0.15">
      <c r="A14" s="222" t="s">
        <v>604</v>
      </c>
      <c r="B14" s="220"/>
      <c r="C14" s="158"/>
      <c r="D14" s="49"/>
      <c r="E14" s="49"/>
      <c r="F14" s="83"/>
      <c r="G14" s="49"/>
      <c r="H14" s="158"/>
      <c r="I14" s="158"/>
      <c r="J14" s="49"/>
      <c r="K14" s="49"/>
      <c r="L14" s="214"/>
    </row>
    <row r="15" spans="1:12" s="165" customFormat="1" ht="14.25" customHeight="1" x14ac:dyDescent="0.15">
      <c r="A15" s="221" t="s">
        <v>605</v>
      </c>
      <c r="B15" s="158"/>
      <c r="C15" s="158"/>
      <c r="D15" s="49"/>
      <c r="E15" s="49"/>
      <c r="F15" s="83"/>
      <c r="G15" s="49"/>
      <c r="H15" s="158"/>
      <c r="I15" s="158"/>
      <c r="J15" s="49"/>
      <c r="K15" s="49"/>
      <c r="L15" s="214"/>
    </row>
    <row r="16" spans="1:12" s="165" customFormat="1" ht="14.25" customHeight="1" x14ac:dyDescent="0.15">
      <c r="A16" s="153" t="s">
        <v>464</v>
      </c>
      <c r="B16" s="158"/>
      <c r="C16" s="158"/>
      <c r="D16" s="49"/>
      <c r="E16" s="49"/>
      <c r="F16" s="49"/>
      <c r="G16" s="49"/>
      <c r="H16" s="158"/>
      <c r="I16" s="158"/>
      <c r="J16" s="49"/>
      <c r="K16" s="49"/>
      <c r="L16" s="57"/>
    </row>
    <row r="17" spans="1:12" s="165" customFormat="1" ht="14.25" x14ac:dyDescent="0.15">
      <c r="A17" s="166" t="s">
        <v>610</v>
      </c>
      <c r="B17" s="167"/>
      <c r="C17" s="167"/>
      <c r="D17" s="118"/>
      <c r="E17" s="118"/>
      <c r="F17" s="118"/>
      <c r="G17" s="118"/>
      <c r="H17" s="167"/>
      <c r="I17" s="167"/>
      <c r="J17" s="118"/>
      <c r="K17" s="118"/>
      <c r="L17" s="168"/>
    </row>
    <row r="18" spans="1:12" s="165" customFormat="1" ht="14.25" x14ac:dyDescent="0.15">
      <c r="A18" s="345" t="s">
        <v>611</v>
      </c>
      <c r="B18" s="192"/>
      <c r="C18" s="192"/>
      <c r="D18" s="193"/>
      <c r="E18" s="193"/>
      <c r="F18" s="194"/>
      <c r="G18" s="193"/>
      <c r="H18" s="192"/>
      <c r="I18" s="192"/>
      <c r="J18" s="193"/>
      <c r="K18" s="87"/>
      <c r="L18" s="177"/>
    </row>
    <row r="19" spans="1:12" s="165" customFormat="1" ht="14.25" x14ac:dyDescent="0.15">
      <c r="A19" s="346"/>
      <c r="B19" s="192"/>
      <c r="C19" s="192"/>
      <c r="D19" s="193"/>
      <c r="E19" s="193"/>
      <c r="F19" s="194"/>
      <c r="G19" s="193"/>
      <c r="H19" s="192"/>
      <c r="I19" s="192"/>
      <c r="J19" s="193"/>
      <c r="K19" s="193"/>
      <c r="L19" s="80"/>
    </row>
    <row r="20" spans="1:12" s="165" customFormat="1" ht="14.25" x14ac:dyDescent="0.15">
      <c r="A20" s="346"/>
      <c r="B20" s="192"/>
      <c r="C20" s="192"/>
      <c r="D20" s="193"/>
      <c r="E20" s="193"/>
      <c r="F20" s="195"/>
      <c r="G20" s="193"/>
      <c r="H20" s="192"/>
      <c r="I20" s="192"/>
      <c r="J20" s="193"/>
      <c r="K20" s="193"/>
      <c r="L20" s="80"/>
    </row>
    <row r="21" spans="1:12" s="165" customFormat="1" ht="14.25" x14ac:dyDescent="0.15">
      <c r="A21" s="346"/>
      <c r="B21" s="203"/>
      <c r="C21" s="169"/>
      <c r="D21" s="87"/>
      <c r="E21" s="87"/>
      <c r="F21" s="84"/>
      <c r="G21" s="87"/>
      <c r="H21" s="169"/>
      <c r="I21" s="169"/>
      <c r="J21" s="87"/>
      <c r="K21" s="87"/>
      <c r="L21" s="80"/>
    </row>
    <row r="22" spans="1:12" s="165" customFormat="1" ht="14.25" x14ac:dyDescent="0.15">
      <c r="A22" s="346"/>
      <c r="B22" s="203"/>
      <c r="C22" s="169"/>
      <c r="D22" s="87"/>
      <c r="E22" s="87"/>
      <c r="F22" s="84"/>
      <c r="G22" s="87"/>
      <c r="H22" s="169"/>
      <c r="I22" s="169"/>
      <c r="J22" s="87"/>
      <c r="K22" s="87"/>
      <c r="L22" s="80"/>
    </row>
    <row r="23" spans="1:12" s="165" customFormat="1" ht="14.25" x14ac:dyDescent="0.15">
      <c r="A23" s="346"/>
      <c r="B23" s="203"/>
      <c r="C23" s="169"/>
      <c r="D23" s="87"/>
      <c r="E23" s="87"/>
      <c r="F23" s="84"/>
      <c r="G23" s="87"/>
      <c r="H23" s="169"/>
      <c r="I23" s="169"/>
      <c r="J23" s="87"/>
      <c r="K23" s="87"/>
      <c r="L23" s="80"/>
    </row>
    <row r="24" spans="1:12" s="165" customFormat="1" ht="14.25" x14ac:dyDescent="0.15">
      <c r="A24" s="346"/>
      <c r="B24" s="203"/>
      <c r="C24" s="169"/>
      <c r="D24" s="87"/>
      <c r="E24" s="87"/>
      <c r="F24" s="84"/>
      <c r="G24" s="87"/>
      <c r="H24" s="169"/>
      <c r="I24" s="169"/>
      <c r="J24" s="87"/>
      <c r="K24" s="87"/>
      <c r="L24" s="80"/>
    </row>
    <row r="25" spans="1:12" s="165" customFormat="1" ht="14.25" x14ac:dyDescent="0.15">
      <c r="A25" s="346"/>
      <c r="B25" s="203"/>
      <c r="C25" s="169"/>
      <c r="D25" s="87"/>
      <c r="E25" s="87"/>
      <c r="F25" s="84"/>
      <c r="G25" s="87"/>
      <c r="H25" s="169"/>
      <c r="I25" s="169"/>
      <c r="J25" s="87"/>
      <c r="K25" s="87"/>
      <c r="L25" s="80"/>
    </row>
    <row r="26" spans="1:12" s="165" customFormat="1" ht="14.25" x14ac:dyDescent="0.15">
      <c r="A26" s="346"/>
      <c r="B26" s="203"/>
      <c r="C26" s="169"/>
      <c r="D26" s="87"/>
      <c r="E26" s="87"/>
      <c r="F26" s="84"/>
      <c r="G26" s="87"/>
      <c r="H26" s="169"/>
      <c r="I26" s="169"/>
      <c r="J26" s="87"/>
      <c r="K26" s="87"/>
      <c r="L26" s="80"/>
    </row>
    <row r="27" spans="1:12" s="165" customFormat="1" ht="14.25" x14ac:dyDescent="0.15">
      <c r="A27" s="346"/>
      <c r="B27" s="203"/>
      <c r="C27" s="169"/>
      <c r="D27" s="87"/>
      <c r="E27" s="87"/>
      <c r="F27" s="84"/>
      <c r="G27" s="87"/>
      <c r="H27" s="169"/>
      <c r="I27" s="169"/>
      <c r="J27" s="87"/>
      <c r="K27" s="87"/>
      <c r="L27" s="80"/>
    </row>
    <row r="28" spans="1:12" s="165" customFormat="1" ht="14.25" x14ac:dyDescent="0.15">
      <c r="A28" s="346"/>
      <c r="B28" s="203"/>
      <c r="C28" s="169"/>
      <c r="D28" s="87"/>
      <c r="E28" s="87"/>
      <c r="F28" s="84"/>
      <c r="G28" s="87"/>
      <c r="H28" s="169"/>
      <c r="I28" s="169"/>
      <c r="J28" s="87"/>
      <c r="K28" s="87"/>
      <c r="L28" s="80"/>
    </row>
    <row r="29" spans="1:12" s="165" customFormat="1" ht="14.25" x14ac:dyDescent="0.15">
      <c r="A29" s="346"/>
      <c r="B29" s="203"/>
      <c r="C29" s="169"/>
      <c r="D29" s="87"/>
      <c r="E29" s="87"/>
      <c r="F29" s="84"/>
      <c r="G29" s="87"/>
      <c r="H29" s="169"/>
      <c r="I29" s="169"/>
      <c r="J29" s="87"/>
      <c r="K29" s="87"/>
      <c r="L29" s="80"/>
    </row>
    <row r="30" spans="1:12" s="165" customFormat="1" ht="14.25" x14ac:dyDescent="0.15">
      <c r="A30" s="346"/>
      <c r="B30" s="203"/>
      <c r="C30" s="169"/>
      <c r="D30" s="87"/>
      <c r="E30" s="87"/>
      <c r="F30" s="84"/>
      <c r="G30" s="87"/>
      <c r="H30" s="169"/>
      <c r="I30" s="169"/>
      <c r="J30" s="87"/>
      <c r="K30" s="87"/>
      <c r="L30" s="80"/>
    </row>
    <row r="31" spans="1:12" s="165" customFormat="1" ht="14.25" x14ac:dyDescent="0.15">
      <c r="A31" s="346"/>
      <c r="B31" s="203"/>
      <c r="C31" s="169"/>
      <c r="D31" s="87"/>
      <c r="E31" s="87"/>
      <c r="F31" s="84"/>
      <c r="G31" s="87"/>
      <c r="H31" s="169"/>
      <c r="I31" s="169"/>
      <c r="J31" s="87"/>
      <c r="K31" s="87"/>
      <c r="L31" s="80"/>
    </row>
    <row r="32" spans="1:12" s="165" customFormat="1" ht="14.25" x14ac:dyDescent="0.15">
      <c r="A32" s="346"/>
      <c r="B32" s="169"/>
      <c r="C32" s="169"/>
      <c r="D32" s="87"/>
      <c r="E32" s="87"/>
      <c r="F32" s="84"/>
      <c r="G32" s="87"/>
      <c r="H32" s="169"/>
      <c r="I32" s="169"/>
      <c r="J32" s="87"/>
      <c r="K32" s="87"/>
      <c r="L32" s="80"/>
    </row>
    <row r="33" spans="1:12" s="165" customFormat="1" ht="14.25" x14ac:dyDescent="0.15">
      <c r="A33" s="346"/>
      <c r="B33" s="167"/>
      <c r="C33" s="167"/>
      <c r="D33" s="118"/>
      <c r="E33" s="118"/>
      <c r="F33" s="118"/>
      <c r="G33" s="118"/>
      <c r="H33" s="167"/>
      <c r="I33" s="167"/>
      <c r="J33" s="118"/>
      <c r="K33" s="118"/>
      <c r="L33" s="168"/>
    </row>
    <row r="34" spans="1:12" s="165" customFormat="1" ht="14.25" x14ac:dyDescent="0.15">
      <c r="A34" s="346"/>
      <c r="B34" s="167"/>
      <c r="C34" s="167"/>
      <c r="D34" s="118"/>
      <c r="E34" s="118"/>
      <c r="F34" s="118"/>
      <c r="G34" s="118"/>
      <c r="H34" s="167"/>
      <c r="I34" s="167"/>
      <c r="J34" s="118"/>
      <c r="K34" s="118"/>
      <c r="L34" s="168"/>
    </row>
    <row r="35" spans="1:12" s="165" customFormat="1" ht="14.25" x14ac:dyDescent="0.15">
      <c r="A35" s="346"/>
      <c r="B35" s="167"/>
      <c r="C35" s="167"/>
      <c r="D35" s="118"/>
      <c r="E35" s="118"/>
      <c r="F35" s="118"/>
      <c r="G35" s="118"/>
      <c r="H35" s="167"/>
      <c r="I35" s="167"/>
      <c r="J35" s="118"/>
      <c r="K35" s="118"/>
      <c r="L35" s="168"/>
    </row>
    <row r="36" spans="1:12" s="165" customFormat="1" ht="14.25" x14ac:dyDescent="0.15">
      <c r="A36" s="346"/>
      <c r="B36" s="167"/>
      <c r="C36" s="167"/>
      <c r="D36" s="118"/>
      <c r="E36" s="118"/>
      <c r="F36" s="118"/>
      <c r="G36" s="118"/>
      <c r="H36" s="167"/>
      <c r="I36" s="167"/>
      <c r="J36" s="118"/>
      <c r="K36" s="118"/>
      <c r="L36" s="168"/>
    </row>
    <row r="37" spans="1:12" s="165" customFormat="1" ht="14.25" x14ac:dyDescent="0.15">
      <c r="A37" s="346"/>
      <c r="B37" s="167"/>
      <c r="C37" s="167"/>
      <c r="D37" s="118"/>
      <c r="E37" s="118"/>
      <c r="F37" s="118"/>
      <c r="G37" s="118"/>
      <c r="H37" s="167"/>
      <c r="I37" s="167"/>
      <c r="J37" s="118"/>
      <c r="K37" s="118"/>
      <c r="L37" s="168"/>
    </row>
    <row r="38" spans="1:12" s="165" customFormat="1" ht="14.25" x14ac:dyDescent="0.15">
      <c r="A38" s="346"/>
      <c r="B38" s="167"/>
      <c r="C38" s="167"/>
      <c r="D38" s="118"/>
      <c r="E38" s="118"/>
      <c r="F38" s="118"/>
      <c r="G38" s="118"/>
      <c r="H38" s="167"/>
      <c r="I38" s="167"/>
      <c r="J38" s="118"/>
      <c r="K38" s="118"/>
      <c r="L38" s="168"/>
    </row>
    <row r="39" spans="1:12" s="165" customFormat="1" ht="14.25" x14ac:dyDescent="0.15">
      <c r="A39" s="346"/>
      <c r="B39" s="167"/>
      <c r="C39" s="167"/>
      <c r="D39" s="118"/>
      <c r="E39" s="118"/>
      <c r="F39" s="118"/>
      <c r="G39" s="118"/>
      <c r="H39" s="167"/>
      <c r="I39" s="167"/>
      <c r="J39" s="118"/>
      <c r="K39" s="118"/>
      <c r="L39" s="168"/>
    </row>
    <row r="40" spans="1:12" s="165" customFormat="1" ht="14.25" x14ac:dyDescent="0.15">
      <c r="A40" s="346"/>
      <c r="B40" s="167"/>
      <c r="C40" s="167"/>
      <c r="D40" s="118"/>
      <c r="E40" s="118"/>
      <c r="F40" s="118"/>
      <c r="G40" s="118"/>
      <c r="H40" s="167"/>
      <c r="I40" s="167"/>
      <c r="J40" s="118"/>
      <c r="K40" s="118"/>
      <c r="L40" s="168"/>
    </row>
    <row r="41" spans="1:12" s="165" customFormat="1" ht="14.25" x14ac:dyDescent="0.15">
      <c r="A41" s="347"/>
      <c r="B41" s="167"/>
      <c r="C41" s="167"/>
      <c r="D41" s="118"/>
      <c r="E41" s="118"/>
      <c r="F41" s="118"/>
      <c r="G41" s="118"/>
      <c r="H41" s="167"/>
      <c r="I41" s="167"/>
      <c r="J41" s="118"/>
      <c r="K41" s="118"/>
      <c r="L41" s="168"/>
    </row>
    <row r="42" spans="1:12" s="165" customFormat="1" ht="14.25" x14ac:dyDescent="0.15">
      <c r="A42" s="345" t="s">
        <v>612</v>
      </c>
      <c r="B42" s="167"/>
      <c r="C42" s="167"/>
      <c r="D42" s="118"/>
      <c r="E42" s="118"/>
      <c r="F42" s="159"/>
      <c r="G42" s="118"/>
      <c r="H42" s="167"/>
      <c r="I42" s="167"/>
      <c r="J42" s="118"/>
      <c r="K42" s="118"/>
      <c r="L42" s="177"/>
    </row>
    <row r="43" spans="1:12" s="165" customFormat="1" ht="14.25" x14ac:dyDescent="0.15">
      <c r="A43" s="346"/>
      <c r="B43" s="167"/>
      <c r="C43" s="167"/>
      <c r="D43" s="118"/>
      <c r="E43" s="118"/>
      <c r="F43" s="159"/>
      <c r="G43" s="49"/>
      <c r="H43" s="167"/>
      <c r="I43" s="167"/>
      <c r="J43" s="118"/>
      <c r="K43" s="118"/>
      <c r="L43" s="177"/>
    </row>
    <row r="44" spans="1:12" s="165" customFormat="1" ht="14.25" x14ac:dyDescent="0.15">
      <c r="A44" s="346"/>
      <c r="B44" s="167"/>
      <c r="C44" s="167"/>
      <c r="D44" s="118"/>
      <c r="E44" s="118"/>
      <c r="F44" s="159"/>
      <c r="G44" s="49"/>
      <c r="H44" s="167"/>
      <c r="I44" s="167"/>
      <c r="J44" s="118"/>
      <c r="K44" s="118"/>
      <c r="L44" s="177"/>
    </row>
    <row r="45" spans="1:12" s="165" customFormat="1" ht="14.25" x14ac:dyDescent="0.15">
      <c r="A45" s="346"/>
      <c r="B45" s="167"/>
      <c r="C45" s="167"/>
      <c r="D45" s="118"/>
      <c r="E45" s="118"/>
      <c r="F45" s="159"/>
      <c r="G45" s="49"/>
      <c r="H45" s="167"/>
      <c r="I45" s="167"/>
      <c r="J45" s="118"/>
      <c r="K45" s="118"/>
      <c r="L45" s="177"/>
    </row>
    <row r="46" spans="1:12" s="165" customFormat="1" ht="14.25" x14ac:dyDescent="0.15">
      <c r="A46" s="347"/>
      <c r="B46" s="167"/>
      <c r="C46" s="167"/>
      <c r="D46" s="118"/>
      <c r="E46" s="118"/>
      <c r="F46" s="159"/>
      <c r="G46" s="118"/>
      <c r="H46" s="167"/>
      <c r="I46" s="167"/>
      <c r="J46" s="118"/>
      <c r="K46" s="118"/>
      <c r="L46" s="177"/>
    </row>
    <row r="47" spans="1:12" s="165" customFormat="1" ht="14.25" x14ac:dyDescent="0.15">
      <c r="A47" s="345" t="s">
        <v>613</v>
      </c>
      <c r="B47" s="167"/>
      <c r="C47" s="167"/>
      <c r="D47" s="118"/>
      <c r="E47" s="118"/>
      <c r="F47" s="159"/>
      <c r="G47" s="49"/>
      <c r="H47" s="167"/>
      <c r="I47" s="167"/>
      <c r="J47" s="118"/>
      <c r="K47" s="118"/>
      <c r="L47" s="177"/>
    </row>
    <row r="48" spans="1:12" s="165" customFormat="1" ht="14.25" x14ac:dyDescent="0.15">
      <c r="A48" s="346"/>
      <c r="B48" s="167"/>
      <c r="C48" s="167"/>
      <c r="D48" s="118"/>
      <c r="E48" s="118"/>
      <c r="F48" s="159"/>
      <c r="G48" s="49"/>
      <c r="H48" s="167"/>
      <c r="I48" s="167"/>
      <c r="J48" s="118"/>
      <c r="K48" s="118"/>
      <c r="L48" s="177"/>
    </row>
    <row r="49" spans="1:12" s="165" customFormat="1" ht="14.25" x14ac:dyDescent="0.15">
      <c r="A49" s="346"/>
      <c r="B49" s="167"/>
      <c r="C49" s="167"/>
      <c r="D49" s="118"/>
      <c r="E49" s="118"/>
      <c r="F49" s="159"/>
      <c r="G49" s="49"/>
      <c r="H49" s="167"/>
      <c r="I49" s="167"/>
      <c r="J49" s="118"/>
      <c r="K49" s="118"/>
      <c r="L49" s="177"/>
    </row>
    <row r="50" spans="1:12" s="165" customFormat="1" ht="14.25" x14ac:dyDescent="0.15">
      <c r="A50" s="346"/>
      <c r="B50" s="167"/>
      <c r="C50" s="167"/>
      <c r="D50" s="118"/>
      <c r="E50" s="118"/>
      <c r="F50" s="159"/>
      <c r="G50" s="49"/>
      <c r="H50" s="167"/>
      <c r="I50" s="167"/>
      <c r="J50" s="118"/>
      <c r="K50" s="118"/>
      <c r="L50" s="177"/>
    </row>
    <row r="51" spans="1:12" s="165" customFormat="1" ht="15.75" customHeight="1" x14ac:dyDescent="0.15">
      <c r="A51" s="346"/>
      <c r="B51" s="167"/>
      <c r="C51" s="167"/>
      <c r="D51" s="118"/>
      <c r="E51" s="118"/>
      <c r="F51" s="159"/>
      <c r="G51" s="49"/>
      <c r="H51" s="167"/>
      <c r="I51" s="167"/>
      <c r="J51" s="118"/>
      <c r="K51" s="118"/>
      <c r="L51" s="177"/>
    </row>
    <row r="52" spans="1:12" s="165" customFormat="1" ht="14.25" x14ac:dyDescent="0.15">
      <c r="A52" s="346"/>
      <c r="B52" s="167"/>
      <c r="C52" s="167"/>
      <c r="D52" s="118"/>
      <c r="E52" s="118"/>
      <c r="F52" s="159"/>
      <c r="G52" s="49"/>
      <c r="H52" s="167"/>
      <c r="I52" s="167"/>
      <c r="J52" s="118"/>
      <c r="K52" s="118"/>
      <c r="L52" s="177"/>
    </row>
    <row r="53" spans="1:12" s="165" customFormat="1" ht="14.25" x14ac:dyDescent="0.15">
      <c r="A53" s="346"/>
      <c r="B53" s="167"/>
      <c r="C53" s="167"/>
      <c r="D53" s="118"/>
      <c r="E53" s="118"/>
      <c r="F53" s="159"/>
      <c r="G53" s="49"/>
      <c r="H53" s="167"/>
      <c r="I53" s="167"/>
      <c r="J53" s="118"/>
      <c r="K53" s="118"/>
      <c r="L53" s="177"/>
    </row>
    <row r="54" spans="1:12" s="165" customFormat="1" ht="14.25" x14ac:dyDescent="0.15">
      <c r="A54" s="346"/>
      <c r="B54" s="167"/>
      <c r="C54" s="167"/>
      <c r="D54" s="118"/>
      <c r="E54" s="118"/>
      <c r="F54" s="159"/>
      <c r="G54" s="49"/>
      <c r="H54" s="167"/>
      <c r="I54" s="167"/>
      <c r="J54" s="118"/>
      <c r="K54" s="118"/>
      <c r="L54" s="177"/>
    </row>
    <row r="55" spans="1:12" s="165" customFormat="1" ht="14.25" x14ac:dyDescent="0.15">
      <c r="A55" s="346"/>
      <c r="B55" s="167"/>
      <c r="C55" s="167"/>
      <c r="D55" s="118"/>
      <c r="E55" s="118"/>
      <c r="F55" s="159"/>
      <c r="G55" s="49"/>
      <c r="H55" s="167"/>
      <c r="I55" s="167"/>
      <c r="J55" s="118"/>
      <c r="K55" s="118"/>
      <c r="L55" s="177"/>
    </row>
    <row r="56" spans="1:12" s="165" customFormat="1" ht="14.25" x14ac:dyDescent="0.15">
      <c r="A56" s="346"/>
      <c r="B56" s="167"/>
      <c r="C56" s="167"/>
      <c r="D56" s="118"/>
      <c r="E56" s="118"/>
      <c r="F56" s="159"/>
      <c r="G56" s="49"/>
      <c r="H56" s="167"/>
      <c r="I56" s="167"/>
      <c r="J56" s="118"/>
      <c r="K56" s="118"/>
      <c r="L56" s="177"/>
    </row>
    <row r="57" spans="1:12" s="165" customFormat="1" ht="14.25" x14ac:dyDescent="0.15">
      <c r="A57" s="346"/>
      <c r="B57" s="167"/>
      <c r="C57" s="167"/>
      <c r="D57" s="118"/>
      <c r="E57" s="118"/>
      <c r="F57" s="159"/>
      <c r="G57" s="49"/>
      <c r="H57" s="167"/>
      <c r="I57" s="167"/>
      <c r="J57" s="118"/>
      <c r="K57" s="118"/>
      <c r="L57" s="177"/>
    </row>
    <row r="58" spans="1:12" s="165" customFormat="1" ht="14.25" x14ac:dyDescent="0.15">
      <c r="A58" s="346"/>
      <c r="B58" s="167"/>
      <c r="C58" s="167"/>
      <c r="D58" s="118"/>
      <c r="E58" s="118"/>
      <c r="F58" s="159"/>
      <c r="G58" s="49"/>
      <c r="H58" s="167"/>
      <c r="I58" s="167"/>
      <c r="J58" s="118"/>
      <c r="K58" s="118"/>
      <c r="L58" s="177"/>
    </row>
    <row r="59" spans="1:12" s="165" customFormat="1" ht="14.25" x14ac:dyDescent="0.15">
      <c r="A59" s="346"/>
      <c r="B59" s="167"/>
      <c r="C59" s="167"/>
      <c r="D59" s="118"/>
      <c r="E59" s="118"/>
      <c r="F59" s="159"/>
      <c r="G59" s="196"/>
      <c r="H59" s="167"/>
      <c r="I59" s="167"/>
      <c r="J59" s="118"/>
      <c r="K59" s="118"/>
      <c r="L59" s="177"/>
    </row>
    <row r="60" spans="1:12" s="165" customFormat="1" ht="14.25" x14ac:dyDescent="0.15">
      <c r="A60" s="346"/>
      <c r="B60" s="167"/>
      <c r="C60" s="167"/>
      <c r="D60" s="118"/>
      <c r="E60" s="118"/>
      <c r="F60" s="159"/>
      <c r="G60" s="196"/>
      <c r="H60" s="169"/>
      <c r="I60" s="167"/>
      <c r="J60" s="118"/>
      <c r="K60" s="118"/>
      <c r="L60" s="177"/>
    </row>
    <row r="61" spans="1:12" ht="14.25" x14ac:dyDescent="0.15">
      <c r="A61" s="354" t="s">
        <v>614</v>
      </c>
      <c r="B61" s="169"/>
      <c r="C61" s="167"/>
      <c r="D61" s="118"/>
      <c r="E61" s="118"/>
      <c r="F61" s="159"/>
      <c r="G61" s="49"/>
      <c r="H61" s="197"/>
      <c r="I61" s="198"/>
      <c r="J61" s="199"/>
      <c r="K61" s="199"/>
      <c r="L61" s="177"/>
    </row>
    <row r="62" spans="1:12" ht="14.25" x14ac:dyDescent="0.15">
      <c r="A62" s="356"/>
      <c r="B62" s="169"/>
      <c r="C62" s="167"/>
      <c r="D62" s="118"/>
      <c r="E62" s="118"/>
      <c r="F62" s="159"/>
      <c r="G62" s="49"/>
      <c r="H62" s="169"/>
      <c r="I62" s="167"/>
      <c r="J62" s="118"/>
      <c r="K62" s="118"/>
      <c r="L62" s="177"/>
    </row>
    <row r="63" spans="1:12" ht="14.25" x14ac:dyDescent="0.15">
      <c r="A63" s="354" t="s">
        <v>615</v>
      </c>
      <c r="B63" s="169"/>
      <c r="C63" s="167"/>
      <c r="D63" s="118"/>
      <c r="E63" s="118"/>
      <c r="F63" s="159"/>
      <c r="G63" s="49"/>
      <c r="H63" s="169"/>
      <c r="I63" s="167"/>
      <c r="J63" s="118"/>
      <c r="K63" s="118"/>
      <c r="L63" s="177"/>
    </row>
    <row r="64" spans="1:12" ht="14.25" x14ac:dyDescent="0.15">
      <c r="A64" s="355"/>
      <c r="B64" s="169"/>
      <c r="C64" s="167"/>
      <c r="D64" s="118"/>
      <c r="E64" s="118"/>
      <c r="F64" s="159"/>
      <c r="G64" s="49"/>
      <c r="H64" s="169"/>
      <c r="I64" s="167"/>
      <c r="J64" s="118"/>
      <c r="K64" s="118"/>
      <c r="L64" s="177"/>
    </row>
    <row r="65" spans="1:12" ht="14.25" x14ac:dyDescent="0.15">
      <c r="A65" s="356"/>
      <c r="B65" s="169"/>
      <c r="C65" s="167"/>
      <c r="D65" s="118"/>
      <c r="E65" s="118"/>
      <c r="F65" s="159"/>
      <c r="G65" s="49"/>
      <c r="H65" s="169"/>
      <c r="I65" s="167"/>
      <c r="J65" s="118"/>
      <c r="K65" s="118"/>
      <c r="L65" s="177"/>
    </row>
    <row r="66" spans="1:12" ht="14.25" x14ac:dyDescent="0.15">
      <c r="A66" s="345" t="s">
        <v>616</v>
      </c>
      <c r="B66" s="169"/>
      <c r="C66" s="167"/>
      <c r="D66" s="118"/>
      <c r="E66" s="118"/>
      <c r="F66" s="159"/>
      <c r="G66" s="49"/>
      <c r="H66" s="169"/>
      <c r="I66" s="167"/>
      <c r="J66" s="118"/>
      <c r="K66" s="118"/>
      <c r="L66" s="177"/>
    </row>
    <row r="67" spans="1:12" ht="14.25" x14ac:dyDescent="0.15">
      <c r="A67" s="346"/>
      <c r="B67" s="169"/>
      <c r="C67" s="167"/>
      <c r="D67" s="118"/>
      <c r="E67" s="118"/>
      <c r="F67" s="159"/>
      <c r="G67" s="49"/>
      <c r="H67" s="169"/>
      <c r="I67" s="167"/>
      <c r="J67" s="118"/>
      <c r="K67" s="118"/>
      <c r="L67" s="177"/>
    </row>
    <row r="68" spans="1:12" ht="14.25" x14ac:dyDescent="0.15">
      <c r="A68" s="346"/>
      <c r="B68" s="169"/>
      <c r="C68" s="167"/>
      <c r="D68" s="118"/>
      <c r="E68" s="118"/>
      <c r="F68" s="159"/>
      <c r="G68" s="49"/>
      <c r="H68" s="169"/>
      <c r="I68" s="167"/>
      <c r="J68" s="118"/>
      <c r="K68" s="118"/>
      <c r="L68" s="177"/>
    </row>
    <row r="69" spans="1:12" ht="14.25" x14ac:dyDescent="0.15">
      <c r="A69" s="347"/>
      <c r="B69" s="169"/>
      <c r="C69" s="167"/>
      <c r="D69" s="118"/>
      <c r="E69" s="118"/>
      <c r="F69" s="159"/>
      <c r="G69" s="49"/>
      <c r="H69" s="169"/>
      <c r="I69" s="167"/>
      <c r="J69" s="118"/>
      <c r="K69" s="118"/>
      <c r="L69" s="177"/>
    </row>
    <row r="70" spans="1:12" ht="14.25" x14ac:dyDescent="0.15">
      <c r="A70" s="345" t="s">
        <v>617</v>
      </c>
      <c r="B70" s="169"/>
      <c r="C70" s="167"/>
      <c r="D70" s="118"/>
      <c r="E70" s="118"/>
      <c r="F70" s="159"/>
      <c r="G70" s="49"/>
      <c r="H70" s="169"/>
      <c r="I70" s="167"/>
      <c r="J70" s="118"/>
      <c r="K70" s="118"/>
      <c r="L70" s="177"/>
    </row>
    <row r="71" spans="1:12" ht="14.25" x14ac:dyDescent="0.15">
      <c r="A71" s="346"/>
      <c r="B71" s="169"/>
      <c r="C71" s="167"/>
      <c r="D71" s="118"/>
      <c r="E71" s="118"/>
      <c r="F71" s="159"/>
      <c r="G71" s="49"/>
      <c r="H71" s="169"/>
      <c r="I71" s="167"/>
      <c r="J71" s="118"/>
      <c r="K71" s="118"/>
      <c r="L71" s="177"/>
    </row>
    <row r="72" spans="1:12" ht="14.25" x14ac:dyDescent="0.15">
      <c r="A72" s="345" t="s">
        <v>618</v>
      </c>
      <c r="B72" s="169"/>
      <c r="C72" s="167"/>
      <c r="D72" s="118"/>
      <c r="E72" s="118"/>
      <c r="F72" s="159"/>
      <c r="G72" s="49"/>
      <c r="H72" s="169"/>
      <c r="I72" s="167"/>
      <c r="J72" s="118"/>
      <c r="K72" s="118"/>
      <c r="L72" s="177"/>
    </row>
    <row r="73" spans="1:12" ht="14.25" x14ac:dyDescent="0.15">
      <c r="A73" s="346"/>
      <c r="B73" s="169"/>
      <c r="C73" s="167"/>
      <c r="D73" s="118"/>
      <c r="E73" s="118"/>
      <c r="F73" s="159"/>
      <c r="G73" s="49"/>
      <c r="H73" s="169"/>
      <c r="I73" s="167"/>
      <c r="J73" s="118"/>
      <c r="K73" s="118"/>
      <c r="L73" s="177"/>
    </row>
    <row r="74" spans="1:12" ht="14.25" x14ac:dyDescent="0.15">
      <c r="A74" s="346"/>
      <c r="B74" s="169"/>
      <c r="C74" s="167"/>
      <c r="D74" s="118"/>
      <c r="E74" s="118"/>
      <c r="F74" s="159"/>
      <c r="G74" s="49"/>
      <c r="H74" s="169"/>
      <c r="I74" s="167"/>
      <c r="J74" s="118"/>
      <c r="K74" s="118"/>
      <c r="L74" s="177"/>
    </row>
    <row r="75" spans="1:12" ht="14.25" x14ac:dyDescent="0.15">
      <c r="A75" s="346"/>
      <c r="B75" s="169"/>
      <c r="C75" s="169"/>
      <c r="D75" s="118"/>
      <c r="E75" s="118"/>
      <c r="F75" s="159"/>
      <c r="G75" s="49"/>
      <c r="H75" s="169"/>
      <c r="I75" s="169"/>
      <c r="J75" s="118"/>
      <c r="K75" s="118"/>
      <c r="L75" s="177"/>
    </row>
    <row r="76" spans="1:12" ht="14.25" x14ac:dyDescent="0.15">
      <c r="A76" s="346"/>
      <c r="B76" s="169"/>
      <c r="C76" s="169"/>
      <c r="D76" s="118"/>
      <c r="E76" s="118"/>
      <c r="F76" s="159"/>
      <c r="G76" s="49"/>
      <c r="H76" s="169"/>
      <c r="I76" s="169"/>
      <c r="J76" s="118"/>
      <c r="K76" s="118"/>
      <c r="L76" s="177"/>
    </row>
    <row r="77" spans="1:12" ht="14.25" x14ac:dyDescent="0.15">
      <c r="A77" s="346"/>
      <c r="B77" s="169"/>
      <c r="C77" s="169"/>
      <c r="D77" s="118"/>
      <c r="E77" s="118"/>
      <c r="F77" s="159"/>
      <c r="G77" s="49"/>
      <c r="H77" s="169"/>
      <c r="I77" s="169"/>
      <c r="J77" s="118"/>
      <c r="K77" s="118"/>
      <c r="L77" s="177"/>
    </row>
    <row r="78" spans="1:12" ht="14.25" x14ac:dyDescent="0.15">
      <c r="A78" s="347"/>
      <c r="B78" s="169"/>
      <c r="C78" s="169"/>
      <c r="D78" s="118"/>
      <c r="E78" s="118"/>
      <c r="F78" s="159"/>
      <c r="G78" s="49"/>
      <c r="H78" s="169"/>
      <c r="I78" s="169"/>
      <c r="J78" s="118"/>
      <c r="K78" s="118"/>
      <c r="L78" s="177"/>
    </row>
    <row r="79" spans="1:12" ht="14.25" x14ac:dyDescent="0.15">
      <c r="A79" s="345" t="s">
        <v>619</v>
      </c>
      <c r="B79" s="169"/>
      <c r="C79" s="167"/>
      <c r="D79" s="118"/>
      <c r="E79" s="118"/>
      <c r="F79" s="159"/>
      <c r="G79" s="49"/>
      <c r="H79" s="169"/>
      <c r="I79" s="167"/>
      <c r="J79" s="118"/>
      <c r="K79" s="118"/>
      <c r="L79" s="177"/>
    </row>
    <row r="80" spans="1:12" ht="14.25" x14ac:dyDescent="0.15">
      <c r="A80" s="346"/>
      <c r="B80" s="169"/>
      <c r="C80" s="167"/>
      <c r="D80" s="118"/>
      <c r="E80" s="118"/>
      <c r="F80" s="159"/>
      <c r="G80" s="49"/>
      <c r="H80" s="169"/>
      <c r="I80" s="167"/>
      <c r="J80" s="118"/>
      <c r="K80" s="118"/>
      <c r="L80" s="177"/>
    </row>
    <row r="81" spans="1:12" ht="14.25" x14ac:dyDescent="0.15">
      <c r="A81" s="347"/>
      <c r="B81" s="169"/>
      <c r="C81" s="167"/>
      <c r="D81" s="118"/>
      <c r="E81" s="118"/>
      <c r="F81" s="159"/>
      <c r="G81" s="87"/>
      <c r="H81" s="169"/>
      <c r="I81" s="167"/>
      <c r="J81" s="118"/>
      <c r="K81" s="118"/>
      <c r="L81" s="177"/>
    </row>
    <row r="82" spans="1:12" ht="15" thickBot="1" x14ac:dyDescent="0.2">
      <c r="A82" s="154"/>
      <c r="B82" s="75"/>
      <c r="C82" s="75"/>
      <c r="D82" s="58"/>
      <c r="E82" s="58"/>
      <c r="F82" s="58"/>
      <c r="G82" s="58"/>
      <c r="H82" s="75"/>
      <c r="I82" s="75"/>
      <c r="J82" s="58"/>
      <c r="K82" s="58"/>
      <c r="L82" s="59"/>
    </row>
    <row r="83" spans="1:12" ht="15.75" x14ac:dyDescent="0.3"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</row>
    <row r="84" spans="1:12" ht="15.75" x14ac:dyDescent="0.3"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</row>
    <row r="85" spans="1:12" ht="15.75" x14ac:dyDescent="0.3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</row>
    <row r="86" spans="1:12" ht="15.75" x14ac:dyDescent="0.3"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</row>
    <row r="87" spans="1:12" ht="15.75" x14ac:dyDescent="0.3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</row>
    <row r="88" spans="1:12" ht="15.75" x14ac:dyDescent="0.3">
      <c r="B88" s="60"/>
      <c r="C88" s="60"/>
      <c r="D88" s="60"/>
      <c r="E88" s="60"/>
      <c r="F88" s="60"/>
      <c r="G88" s="60"/>
      <c r="H88" s="60"/>
      <c r="I88" s="60" t="s">
        <v>609</v>
      </c>
      <c r="J88" s="60"/>
      <c r="K88" s="60"/>
      <c r="L88" s="60"/>
    </row>
    <row r="89" spans="1:12" ht="15.75" x14ac:dyDescent="0.3"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</row>
    <row r="90" spans="1:12" ht="15.75" x14ac:dyDescent="0.3"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</row>
    <row r="91" spans="1:12" ht="15.75" x14ac:dyDescent="0.3"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</row>
    <row r="92" spans="1:12" ht="15.75" x14ac:dyDescent="0.3"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</row>
    <row r="93" spans="1:12" ht="15.75" x14ac:dyDescent="0.3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</row>
    <row r="94" spans="1:12" ht="15.75" x14ac:dyDescent="0.3"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</row>
    <row r="95" spans="1:12" ht="15.75" x14ac:dyDescent="0.3"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</row>
    <row r="96" spans="1:12" ht="15.75" x14ac:dyDescent="0.3"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</row>
    <row r="97" spans="2:12" ht="15.75" x14ac:dyDescent="0.3"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</row>
    <row r="98" spans="2:12" ht="15.75" x14ac:dyDescent="0.3"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</row>
    <row r="99" spans="2:12" ht="15.75" x14ac:dyDescent="0.3"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</row>
    <row r="100" spans="2:12" ht="15.75" x14ac:dyDescent="0.3"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</row>
    <row r="101" spans="2:12" ht="15.75" x14ac:dyDescent="0.3"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</row>
    <row r="102" spans="2:12" ht="15.75" x14ac:dyDescent="0.3"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</row>
    <row r="103" spans="2:12" ht="15.75" x14ac:dyDescent="0.3"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</row>
    <row r="104" spans="2:12" ht="15.75" x14ac:dyDescent="0.3"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</row>
    <row r="105" spans="2:12" ht="15.75" x14ac:dyDescent="0.3"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</row>
    <row r="106" spans="2:12" ht="15.75" x14ac:dyDescent="0.3"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</row>
    <row r="107" spans="2:12" ht="15.75" x14ac:dyDescent="0.3"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</row>
    <row r="108" spans="2:12" ht="15.75" x14ac:dyDescent="0.3"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</row>
    <row r="109" spans="2:12" ht="15.75" x14ac:dyDescent="0.3"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</row>
    <row r="110" spans="2:12" ht="15.75" x14ac:dyDescent="0.3"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</row>
    <row r="111" spans="2:12" ht="15.75" x14ac:dyDescent="0.3"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</row>
    <row r="112" spans="2:12" ht="15.75" x14ac:dyDescent="0.3"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</row>
    <row r="113" spans="2:12" ht="15.75" x14ac:dyDescent="0.3"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</row>
    <row r="114" spans="2:12" ht="15.75" x14ac:dyDescent="0.3"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</row>
    <row r="115" spans="2:12" ht="15.75" x14ac:dyDescent="0.3"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</row>
    <row r="116" spans="2:12" ht="15.75" x14ac:dyDescent="0.3"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</row>
    <row r="117" spans="2:12" ht="15.75" x14ac:dyDescent="0.3"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</row>
    <row r="118" spans="2:12" ht="15.75" x14ac:dyDescent="0.3"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</row>
    <row r="119" spans="2:12" ht="15.75" x14ac:dyDescent="0.3"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</row>
    <row r="120" spans="2:12" ht="15.75" x14ac:dyDescent="0.3"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</row>
    <row r="121" spans="2:12" ht="15.75" x14ac:dyDescent="0.3"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</row>
    <row r="122" spans="2:12" ht="15.75" x14ac:dyDescent="0.3"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</row>
    <row r="123" spans="2:12" ht="15.75" x14ac:dyDescent="0.3"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</row>
    <row r="124" spans="2:12" ht="15.75" x14ac:dyDescent="0.3"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</row>
    <row r="125" spans="2:12" ht="15.75" x14ac:dyDescent="0.3"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</row>
    <row r="126" spans="2:12" ht="15.75" x14ac:dyDescent="0.3"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</row>
    <row r="127" spans="2:12" ht="15.75" x14ac:dyDescent="0.3"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</row>
    <row r="128" spans="2:12" ht="15.75" x14ac:dyDescent="0.3"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</row>
    <row r="129" spans="2:12" ht="15.75" x14ac:dyDescent="0.3"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</row>
    <row r="130" spans="2:12" ht="15.75" x14ac:dyDescent="0.3"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</row>
    <row r="131" spans="2:12" ht="15.75" x14ac:dyDescent="0.3"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</row>
    <row r="132" spans="2:12" ht="15.75" x14ac:dyDescent="0.3"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</row>
    <row r="133" spans="2:12" ht="15.75" x14ac:dyDescent="0.3"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</row>
    <row r="134" spans="2:12" ht="15.75" x14ac:dyDescent="0.3"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</row>
    <row r="135" spans="2:12" ht="15.75" x14ac:dyDescent="0.3"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</row>
    <row r="136" spans="2:12" ht="15.75" x14ac:dyDescent="0.3"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</row>
    <row r="137" spans="2:12" ht="15.75" x14ac:dyDescent="0.3"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</row>
    <row r="138" spans="2:12" ht="15.75" x14ac:dyDescent="0.3"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</row>
    <row r="139" spans="2:12" ht="15.75" x14ac:dyDescent="0.3"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</row>
    <row r="140" spans="2:12" ht="15.75" x14ac:dyDescent="0.3"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</row>
    <row r="141" spans="2:12" ht="15.75" x14ac:dyDescent="0.3"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</row>
    <row r="142" spans="2:12" ht="15.75" x14ac:dyDescent="0.3"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</row>
    <row r="143" spans="2:12" ht="15.75" x14ac:dyDescent="0.3"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</row>
    <row r="144" spans="2:12" ht="15.75" x14ac:dyDescent="0.3"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</row>
    <row r="145" spans="2:12" ht="15.75" x14ac:dyDescent="0.3"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</row>
    <row r="146" spans="2:12" ht="15.75" x14ac:dyDescent="0.3"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</row>
  </sheetData>
  <mergeCells count="15">
    <mergeCell ref="B2:L2"/>
    <mergeCell ref="B3:G3"/>
    <mergeCell ref="H3:L3"/>
    <mergeCell ref="A1:L1"/>
    <mergeCell ref="A61:A62"/>
    <mergeCell ref="A2:A4"/>
    <mergeCell ref="A72:A78"/>
    <mergeCell ref="A79:A81"/>
    <mergeCell ref="A6:A13"/>
    <mergeCell ref="A47:A60"/>
    <mergeCell ref="A63:A65"/>
    <mergeCell ref="A66:A69"/>
    <mergeCell ref="A70:A71"/>
    <mergeCell ref="A18:A41"/>
    <mergeCell ref="A42:A46"/>
  </mergeCells>
  <phoneticPr fontId="3" type="noConversion"/>
  <dataValidations count="3">
    <dataValidation type="list" allowBlank="1" showInputMessage="1" showErrorMessage="1" sqref="G81:G82 G46 G33:G42 G21:G30 G17 G6:G13">
      <formula1>"已完成,延期,重大事故"</formula1>
    </dataValidation>
    <dataValidation type="list" allowBlank="1" showInputMessage="1" showErrorMessage="1" sqref="G43:G45 G47:G80 G14:G16">
      <formula1>"刚启动,已完成,延期,调整,其他"</formula1>
    </dataValidation>
    <dataValidation type="list" allowBlank="1" showInputMessage="1" showErrorMessage="1" sqref="G31:G32">
      <formula1>"已完成,延期,重大事故,其他"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2"/>
  <sheetViews>
    <sheetView tabSelected="1" view="pageBreakPreview" zoomScale="140" zoomScaleNormal="150" zoomScaleSheetLayoutView="140" workbookViewId="0">
      <selection sqref="A1:AT1048576"/>
    </sheetView>
  </sheetViews>
  <sheetFormatPr defaultRowHeight="13.5" x14ac:dyDescent="0.15"/>
  <cols>
    <col min="1" max="1" width="18.25" style="71" customWidth="1"/>
    <col min="2" max="2" width="4.625" style="46" hidden="1" customWidth="1"/>
    <col min="3" max="3" width="28.625" style="46" hidden="1" customWidth="1"/>
    <col min="4" max="4" width="6.625" style="46" hidden="1" customWidth="1"/>
    <col min="5" max="5" width="18.625" style="46" hidden="1" customWidth="1"/>
    <col min="6" max="6" width="15.625" style="46" hidden="1" customWidth="1"/>
    <col min="7" max="7" width="10.625" style="46" hidden="1" customWidth="1"/>
    <col min="8" max="8" width="27.75" style="46" hidden="1" customWidth="1"/>
    <col min="9" max="9" width="4.625" style="46" hidden="1" customWidth="1"/>
    <col min="10" max="10" width="28.625" style="46" hidden="1" customWidth="1"/>
    <col min="11" max="11" width="6.625" style="46" hidden="1" customWidth="1"/>
    <col min="12" max="12" width="18.625" style="46" hidden="1" customWidth="1"/>
    <col min="13" max="13" width="15.625" style="46" hidden="1" customWidth="1"/>
    <col min="14" max="14" width="4.625" style="46" hidden="1" customWidth="1"/>
    <col min="15" max="15" width="88.375" style="46" hidden="1" customWidth="1"/>
    <col min="16" max="16" width="6.625" style="151" hidden="1" customWidth="1"/>
    <col min="17" max="17" width="18.625" style="46" hidden="1" customWidth="1"/>
    <col min="18" max="18" width="15.625" style="152" hidden="1" customWidth="1"/>
    <col min="19" max="19" width="10.625" style="46" hidden="1" customWidth="1"/>
    <col min="20" max="20" width="4.625" style="46" hidden="1" customWidth="1"/>
    <col min="21" max="21" width="28.625" style="46" hidden="1" customWidth="1"/>
    <col min="22" max="22" width="6.625" style="46" hidden="1" customWidth="1"/>
    <col min="23" max="23" width="18.625" style="46" hidden="1" customWidth="1"/>
    <col min="24" max="24" width="15.625" style="46" hidden="1" customWidth="1"/>
    <col min="25" max="25" width="4.625" style="46" hidden="1" customWidth="1"/>
    <col min="26" max="26" width="28.625" style="46" hidden="1" customWidth="1"/>
    <col min="27" max="27" width="8" style="46" hidden="1" customWidth="1"/>
    <col min="28" max="28" width="18.625" style="46" hidden="1" customWidth="1"/>
    <col min="29" max="29" width="15.375" style="46" hidden="1" customWidth="1"/>
    <col min="30" max="30" width="10.625" style="46" hidden="1" customWidth="1"/>
    <col min="31" max="31" width="4.625" style="46" hidden="1" customWidth="1"/>
    <col min="32" max="32" width="28.625" style="46" hidden="1" customWidth="1"/>
    <col min="33" max="33" width="6.625" style="46" hidden="1" customWidth="1"/>
    <col min="34" max="34" width="18.625" style="46" hidden="1" customWidth="1"/>
    <col min="35" max="35" width="15.625" style="46" hidden="1" customWidth="1"/>
    <col min="36" max="36" width="4.5" style="46" customWidth="1"/>
    <col min="37" max="37" width="28.625" style="46" customWidth="1"/>
    <col min="38" max="38" width="11.375" style="46" bestFit="1" customWidth="1"/>
    <col min="39" max="39" width="6.375" style="46" bestFit="1" customWidth="1"/>
    <col min="40" max="40" width="11.375" style="180" bestFit="1" customWidth="1"/>
    <col min="41" max="41" width="8" style="46" bestFit="1" customWidth="1"/>
    <col min="42" max="42" width="4.75" style="46" bestFit="1" customWidth="1"/>
    <col min="43" max="45" width="6.375" style="46" bestFit="1" customWidth="1"/>
    <col min="46" max="46" width="11.375" style="46" bestFit="1" customWidth="1"/>
    <col min="47" max="16384" width="9" style="46"/>
  </cols>
  <sheetData>
    <row r="1" spans="1:46" s="44" customFormat="1" ht="26.25" customHeight="1" thickBot="1" x14ac:dyDescent="0.2">
      <c r="A1" s="360" t="s">
        <v>1033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  <c r="AC1" s="361"/>
      <c r="AD1" s="361"/>
      <c r="AE1" s="361"/>
      <c r="AF1" s="361"/>
      <c r="AG1" s="361"/>
      <c r="AH1" s="361"/>
      <c r="AI1" s="361"/>
      <c r="AJ1" s="361"/>
      <c r="AK1" s="361"/>
      <c r="AL1" s="361"/>
      <c r="AM1" s="361"/>
      <c r="AN1" s="361"/>
      <c r="AO1" s="361"/>
      <c r="AP1" s="361"/>
      <c r="AQ1" s="361"/>
      <c r="AR1" s="361"/>
      <c r="AS1" s="361"/>
      <c r="AT1" s="361"/>
    </row>
    <row r="2" spans="1:46" s="70" customFormat="1" ht="15" customHeight="1" x14ac:dyDescent="0.15">
      <c r="A2" s="336" t="s">
        <v>1034</v>
      </c>
      <c r="B2" s="338" t="s">
        <v>1035</v>
      </c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 t="s">
        <v>1036</v>
      </c>
      <c r="O2" s="338"/>
      <c r="P2" s="338"/>
      <c r="Q2" s="338"/>
      <c r="R2" s="338"/>
      <c r="S2" s="338"/>
      <c r="T2" s="338"/>
      <c r="U2" s="338"/>
      <c r="V2" s="338"/>
      <c r="W2" s="338"/>
      <c r="X2" s="338"/>
      <c r="Y2" s="338" t="s">
        <v>1037</v>
      </c>
      <c r="Z2" s="338"/>
      <c r="AA2" s="338"/>
      <c r="AB2" s="338"/>
      <c r="AC2" s="338"/>
      <c r="AD2" s="338"/>
      <c r="AE2" s="338"/>
      <c r="AF2" s="338"/>
      <c r="AG2" s="338"/>
      <c r="AH2" s="338"/>
      <c r="AI2" s="338"/>
      <c r="AJ2" s="338" t="s">
        <v>1038</v>
      </c>
      <c r="AK2" s="338"/>
      <c r="AL2" s="338"/>
      <c r="AM2" s="338"/>
      <c r="AN2" s="338"/>
      <c r="AO2" s="338"/>
      <c r="AP2" s="338"/>
      <c r="AQ2" s="338"/>
      <c r="AR2" s="338"/>
      <c r="AS2" s="338"/>
      <c r="AT2" s="341"/>
    </row>
    <row r="3" spans="1:46" s="70" customFormat="1" ht="15" customHeight="1" x14ac:dyDescent="0.15">
      <c r="A3" s="337"/>
      <c r="B3" s="339" t="s">
        <v>1039</v>
      </c>
      <c r="C3" s="339"/>
      <c r="D3" s="339"/>
      <c r="E3" s="339"/>
      <c r="F3" s="339"/>
      <c r="G3" s="339"/>
      <c r="H3" s="339"/>
      <c r="I3" s="339" t="s">
        <v>1040</v>
      </c>
      <c r="J3" s="339"/>
      <c r="K3" s="339"/>
      <c r="L3" s="339"/>
      <c r="M3" s="339"/>
      <c r="N3" s="339" t="s">
        <v>1039</v>
      </c>
      <c r="O3" s="339"/>
      <c r="P3" s="339"/>
      <c r="Q3" s="339"/>
      <c r="R3" s="339"/>
      <c r="S3" s="339"/>
      <c r="T3" s="339" t="s">
        <v>1040</v>
      </c>
      <c r="U3" s="339"/>
      <c r="V3" s="339"/>
      <c r="W3" s="339"/>
      <c r="X3" s="339"/>
      <c r="Y3" s="339" t="s">
        <v>1039</v>
      </c>
      <c r="Z3" s="339"/>
      <c r="AA3" s="339"/>
      <c r="AB3" s="339"/>
      <c r="AC3" s="339"/>
      <c r="AD3" s="339"/>
      <c r="AE3" s="339" t="s">
        <v>1040</v>
      </c>
      <c r="AF3" s="339"/>
      <c r="AG3" s="339"/>
      <c r="AH3" s="339"/>
      <c r="AI3" s="339"/>
      <c r="AJ3" s="339" t="s">
        <v>1039</v>
      </c>
      <c r="AK3" s="339"/>
      <c r="AL3" s="339"/>
      <c r="AM3" s="339"/>
      <c r="AN3" s="339"/>
      <c r="AO3" s="339"/>
      <c r="AP3" s="339" t="s">
        <v>1040</v>
      </c>
      <c r="AQ3" s="339"/>
      <c r="AR3" s="339"/>
      <c r="AS3" s="339"/>
      <c r="AT3" s="342"/>
    </row>
    <row r="4" spans="1:46" s="70" customFormat="1" ht="15" customHeight="1" x14ac:dyDescent="0.15">
      <c r="A4" s="337"/>
      <c r="B4" s="271" t="s">
        <v>1041</v>
      </c>
      <c r="C4" s="271" t="s">
        <v>1042</v>
      </c>
      <c r="D4" s="271" t="s">
        <v>1043</v>
      </c>
      <c r="E4" s="271" t="s">
        <v>1044</v>
      </c>
      <c r="F4" s="271" t="s">
        <v>1045</v>
      </c>
      <c r="G4" s="271" t="s">
        <v>1046</v>
      </c>
      <c r="H4" s="271" t="s">
        <v>1047</v>
      </c>
      <c r="I4" s="271" t="s">
        <v>1041</v>
      </c>
      <c r="J4" s="271" t="s">
        <v>1042</v>
      </c>
      <c r="K4" s="271" t="s">
        <v>1043</v>
      </c>
      <c r="L4" s="271" t="s">
        <v>1044</v>
      </c>
      <c r="M4" s="271" t="s">
        <v>1045</v>
      </c>
      <c r="N4" s="271" t="s">
        <v>1041</v>
      </c>
      <c r="O4" s="271" t="s">
        <v>1042</v>
      </c>
      <c r="P4" s="271" t="s">
        <v>1043</v>
      </c>
      <c r="Q4" s="271" t="s">
        <v>1044</v>
      </c>
      <c r="R4" s="148" t="s">
        <v>1045</v>
      </c>
      <c r="S4" s="271" t="s">
        <v>1046</v>
      </c>
      <c r="T4" s="271" t="s">
        <v>1041</v>
      </c>
      <c r="U4" s="271" t="s">
        <v>1042</v>
      </c>
      <c r="V4" s="271" t="s">
        <v>1043</v>
      </c>
      <c r="W4" s="271" t="s">
        <v>1044</v>
      </c>
      <c r="X4" s="271" t="s">
        <v>1045</v>
      </c>
      <c r="Y4" s="271" t="s">
        <v>1041</v>
      </c>
      <c r="Z4" s="271" t="s">
        <v>1042</v>
      </c>
      <c r="AA4" s="271" t="s">
        <v>1043</v>
      </c>
      <c r="AB4" s="271" t="s">
        <v>1044</v>
      </c>
      <c r="AC4" s="271" t="s">
        <v>1045</v>
      </c>
      <c r="AD4" s="271" t="s">
        <v>1046</v>
      </c>
      <c r="AE4" s="271" t="s">
        <v>1041</v>
      </c>
      <c r="AF4" s="271" t="s">
        <v>1042</v>
      </c>
      <c r="AG4" s="271" t="s">
        <v>1043</v>
      </c>
      <c r="AH4" s="271" t="s">
        <v>1044</v>
      </c>
      <c r="AI4" s="271" t="s">
        <v>1045</v>
      </c>
      <c r="AJ4" s="271" t="s">
        <v>1041</v>
      </c>
      <c r="AK4" s="271" t="s">
        <v>1042</v>
      </c>
      <c r="AL4" s="271" t="s">
        <v>1043</v>
      </c>
      <c r="AM4" s="271" t="s">
        <v>1044</v>
      </c>
      <c r="AN4" s="148" t="s">
        <v>1045</v>
      </c>
      <c r="AO4" s="271" t="s">
        <v>1046</v>
      </c>
      <c r="AP4" s="271" t="s">
        <v>1041</v>
      </c>
      <c r="AQ4" s="271" t="s">
        <v>1042</v>
      </c>
      <c r="AR4" s="271" t="s">
        <v>1043</v>
      </c>
      <c r="AS4" s="271" t="s">
        <v>1044</v>
      </c>
      <c r="AT4" s="272" t="s">
        <v>1045</v>
      </c>
    </row>
    <row r="5" spans="1:46" ht="16.5" x14ac:dyDescent="0.15">
      <c r="A5" s="200"/>
      <c r="B5" s="203">
        <v>1</v>
      </c>
      <c r="C5" s="203"/>
      <c r="D5" s="201"/>
      <c r="E5" s="201"/>
      <c r="F5" s="201"/>
      <c r="G5" s="201"/>
      <c r="H5" s="201"/>
      <c r="I5" s="203">
        <v>1</v>
      </c>
      <c r="J5" s="203"/>
      <c r="K5" s="201"/>
      <c r="L5" s="201"/>
      <c r="M5" s="201"/>
      <c r="N5" s="203">
        <v>1</v>
      </c>
      <c r="O5" s="203" t="s">
        <v>1048</v>
      </c>
      <c r="P5" s="201" t="s">
        <v>1049</v>
      </c>
      <c r="Q5" s="203"/>
      <c r="R5" s="84">
        <v>43124</v>
      </c>
      <c r="S5" s="203"/>
      <c r="T5" s="203">
        <v>1</v>
      </c>
      <c r="U5" s="203"/>
      <c r="V5" s="201"/>
      <c r="W5" s="201"/>
      <c r="X5" s="201"/>
      <c r="Y5" s="203">
        <v>1</v>
      </c>
      <c r="Z5" s="203" t="s">
        <v>1052</v>
      </c>
      <c r="AA5" s="201" t="s">
        <v>1053</v>
      </c>
      <c r="AB5" s="203"/>
      <c r="AC5" s="84" t="s">
        <v>1054</v>
      </c>
      <c r="AD5" s="201" t="s">
        <v>317</v>
      </c>
      <c r="AE5" s="203">
        <v>1</v>
      </c>
      <c r="AF5" s="203"/>
      <c r="AG5" s="201"/>
      <c r="AH5" s="201"/>
      <c r="AI5" s="201"/>
      <c r="AJ5" s="203">
        <v>1</v>
      </c>
      <c r="AK5" s="258" t="s">
        <v>1055</v>
      </c>
      <c r="AL5" s="259" t="s">
        <v>1056</v>
      </c>
      <c r="AM5" s="89"/>
      <c r="AN5" s="84">
        <v>43229</v>
      </c>
      <c r="AO5" s="89"/>
      <c r="AP5" s="203"/>
      <c r="AQ5" s="203"/>
      <c r="AR5" s="201"/>
      <c r="AS5" s="201"/>
      <c r="AT5" s="57"/>
    </row>
    <row r="6" spans="1:46" ht="16.5" x14ac:dyDescent="0.15">
      <c r="A6" s="200"/>
      <c r="B6" s="203">
        <v>2</v>
      </c>
      <c r="C6" s="203"/>
      <c r="D6" s="201"/>
      <c r="E6" s="201"/>
      <c r="F6" s="201"/>
      <c r="G6" s="201"/>
      <c r="H6" s="201"/>
      <c r="I6" s="203">
        <v>2</v>
      </c>
      <c r="J6" s="203"/>
      <c r="K6" s="201"/>
      <c r="L6" s="201"/>
      <c r="M6" s="201"/>
      <c r="N6" s="203">
        <v>2</v>
      </c>
      <c r="O6" s="203" t="s">
        <v>1052</v>
      </c>
      <c r="P6" s="201" t="s">
        <v>1053</v>
      </c>
      <c r="Q6" s="203"/>
      <c r="R6" s="84" t="s">
        <v>1054</v>
      </c>
      <c r="S6" s="203"/>
      <c r="T6" s="203">
        <v>2</v>
      </c>
      <c r="U6" s="203"/>
      <c r="V6" s="201"/>
      <c r="W6" s="201"/>
      <c r="X6" s="201"/>
      <c r="Y6" s="203">
        <v>2</v>
      </c>
      <c r="Z6" s="203" t="s">
        <v>1057</v>
      </c>
      <c r="AA6" s="201" t="s">
        <v>1050</v>
      </c>
      <c r="AB6" s="201"/>
      <c r="AC6" s="84">
        <v>43132</v>
      </c>
      <c r="AD6" s="201" t="s">
        <v>317</v>
      </c>
      <c r="AE6" s="203">
        <v>2</v>
      </c>
      <c r="AF6" s="203"/>
      <c r="AG6" s="201"/>
      <c r="AH6" s="201"/>
      <c r="AI6" s="201"/>
      <c r="AJ6" s="203">
        <v>2</v>
      </c>
      <c r="AK6" s="258" t="s">
        <v>1051</v>
      </c>
      <c r="AL6" s="259" t="s">
        <v>1058</v>
      </c>
      <c r="AM6" s="89"/>
      <c r="AN6" s="84">
        <v>43245</v>
      </c>
      <c r="AO6" s="89"/>
      <c r="AP6" s="204"/>
      <c r="AQ6" s="203"/>
      <c r="AR6" s="201"/>
      <c r="AS6" s="201"/>
      <c r="AT6" s="57"/>
    </row>
    <row r="7" spans="1:46" ht="16.5" x14ac:dyDescent="0.15">
      <c r="A7" s="200"/>
      <c r="B7" s="203">
        <v>3</v>
      </c>
      <c r="C7" s="203"/>
      <c r="D7" s="201"/>
      <c r="E7" s="201"/>
      <c r="F7" s="201"/>
      <c r="G7" s="201"/>
      <c r="H7" s="201"/>
      <c r="I7" s="203">
        <v>3</v>
      </c>
      <c r="J7" s="203"/>
      <c r="K7" s="201"/>
      <c r="L7" s="201"/>
      <c r="M7" s="201"/>
      <c r="N7" s="203">
        <v>3</v>
      </c>
      <c r="O7" s="203"/>
      <c r="P7" s="201"/>
      <c r="Q7" s="203"/>
      <c r="R7" s="84"/>
      <c r="S7" s="203"/>
      <c r="T7" s="203">
        <v>3</v>
      </c>
      <c r="U7" s="203"/>
      <c r="V7" s="201"/>
      <c r="W7" s="201"/>
      <c r="X7" s="201"/>
      <c r="Y7" s="203">
        <v>3</v>
      </c>
      <c r="Z7" s="203" t="s">
        <v>1059</v>
      </c>
      <c r="AA7" s="201" t="s">
        <v>1049</v>
      </c>
      <c r="AB7" s="201"/>
      <c r="AC7" s="175">
        <v>43131</v>
      </c>
      <c r="AD7" s="201" t="s">
        <v>317</v>
      </c>
      <c r="AE7" s="203">
        <v>3</v>
      </c>
      <c r="AF7" s="203"/>
      <c r="AG7" s="201"/>
      <c r="AH7" s="201"/>
      <c r="AI7" s="201"/>
      <c r="AJ7" s="203">
        <v>3</v>
      </c>
      <c r="AK7" s="258" t="s">
        <v>1060</v>
      </c>
      <c r="AL7" s="259" t="s">
        <v>1061</v>
      </c>
      <c r="AM7" s="89"/>
      <c r="AN7" s="84">
        <v>43238</v>
      </c>
      <c r="AO7" s="89"/>
      <c r="AP7" s="203"/>
      <c r="AQ7" s="203"/>
      <c r="AR7" s="201"/>
      <c r="AS7" s="201"/>
      <c r="AT7" s="57"/>
    </row>
    <row r="8" spans="1:46" ht="16.5" x14ac:dyDescent="0.15">
      <c r="A8" s="200"/>
      <c r="B8" s="203">
        <v>4</v>
      </c>
      <c r="C8" s="203"/>
      <c r="D8" s="201"/>
      <c r="E8" s="201"/>
      <c r="F8" s="201"/>
      <c r="G8" s="201"/>
      <c r="H8" s="201"/>
      <c r="I8" s="203">
        <v>4</v>
      </c>
      <c r="J8" s="203"/>
      <c r="K8" s="201"/>
      <c r="L8" s="201"/>
      <c r="M8" s="201"/>
      <c r="N8" s="203">
        <v>4</v>
      </c>
      <c r="O8" s="203"/>
      <c r="P8" s="201"/>
      <c r="Q8" s="203"/>
      <c r="R8" s="84"/>
      <c r="S8" s="203"/>
      <c r="T8" s="203">
        <v>4</v>
      </c>
      <c r="U8" s="203"/>
      <c r="V8" s="201"/>
      <c r="W8" s="201"/>
      <c r="X8" s="201"/>
      <c r="Y8" s="201"/>
      <c r="Z8" s="201"/>
      <c r="AA8" s="201"/>
      <c r="AB8" s="201"/>
      <c r="AC8" s="201"/>
      <c r="AD8" s="201"/>
      <c r="AE8" s="203">
        <v>4</v>
      </c>
      <c r="AF8" s="203"/>
      <c r="AG8" s="201"/>
      <c r="AH8" s="201"/>
      <c r="AI8" s="201"/>
      <c r="AJ8" s="203">
        <v>4</v>
      </c>
      <c r="AK8" s="258" t="s">
        <v>1062</v>
      </c>
      <c r="AL8" s="259" t="s">
        <v>1058</v>
      </c>
      <c r="AM8" s="89"/>
      <c r="AN8" s="84">
        <v>43234</v>
      </c>
      <c r="AO8" s="89"/>
      <c r="AP8" s="203"/>
      <c r="AQ8" s="203"/>
      <c r="AR8" s="201"/>
      <c r="AS8" s="201"/>
      <c r="AT8" s="57"/>
    </row>
    <row r="9" spans="1:46" ht="19.5" customHeight="1" x14ac:dyDescent="0.15">
      <c r="A9" s="153"/>
      <c r="B9" s="203"/>
      <c r="C9" s="203"/>
      <c r="D9" s="201"/>
      <c r="E9" s="201"/>
      <c r="F9" s="201"/>
      <c r="G9" s="201"/>
      <c r="H9" s="201"/>
      <c r="I9" s="203"/>
      <c r="J9" s="203"/>
      <c r="K9" s="201"/>
      <c r="L9" s="201"/>
      <c r="M9" s="201"/>
      <c r="N9" s="203">
        <v>1</v>
      </c>
      <c r="O9" s="203" t="s">
        <v>442</v>
      </c>
      <c r="P9" s="201" t="s">
        <v>443</v>
      </c>
      <c r="Q9" s="201"/>
      <c r="R9" s="84" t="s">
        <v>444</v>
      </c>
      <c r="S9" s="201"/>
      <c r="T9" s="203"/>
      <c r="U9" s="203"/>
      <c r="V9" s="201"/>
      <c r="W9" s="201"/>
      <c r="X9" s="201"/>
      <c r="Y9" s="203">
        <v>1</v>
      </c>
      <c r="Z9" s="203" t="s">
        <v>442</v>
      </c>
      <c r="AA9" s="201" t="s">
        <v>443</v>
      </c>
      <c r="AB9" s="201"/>
      <c r="AC9" s="84" t="s">
        <v>444</v>
      </c>
      <c r="AD9" s="201" t="s">
        <v>317</v>
      </c>
      <c r="AE9" s="203"/>
      <c r="AF9" s="203"/>
      <c r="AG9" s="201"/>
      <c r="AH9" s="201"/>
      <c r="AI9" s="201"/>
      <c r="AJ9" s="203">
        <v>5</v>
      </c>
      <c r="AK9" s="258" t="s">
        <v>1063</v>
      </c>
      <c r="AL9" s="259" t="s">
        <v>1058</v>
      </c>
      <c r="AM9" s="89"/>
      <c r="AN9" s="84">
        <v>43238</v>
      </c>
      <c r="AO9" s="89"/>
      <c r="AP9" s="203"/>
      <c r="AQ9" s="203"/>
      <c r="AR9" s="201"/>
      <c r="AS9" s="201"/>
      <c r="AT9" s="57"/>
    </row>
    <row r="10" spans="1:46" ht="19.5" customHeight="1" x14ac:dyDescent="0.15">
      <c r="A10" s="153"/>
      <c r="B10" s="203"/>
      <c r="C10" s="203"/>
      <c r="D10" s="201"/>
      <c r="E10" s="201"/>
      <c r="F10" s="201"/>
      <c r="G10" s="201"/>
      <c r="H10" s="201"/>
      <c r="I10" s="203"/>
      <c r="J10" s="203"/>
      <c r="K10" s="201"/>
      <c r="L10" s="201"/>
      <c r="M10" s="201"/>
      <c r="N10" s="203">
        <v>2</v>
      </c>
      <c r="O10" s="203" t="s">
        <v>445</v>
      </c>
      <c r="P10" s="201" t="s">
        <v>443</v>
      </c>
      <c r="Q10" s="201"/>
      <c r="R10" s="84" t="s">
        <v>444</v>
      </c>
      <c r="S10" s="201"/>
      <c r="T10" s="203"/>
      <c r="U10" s="203"/>
      <c r="V10" s="201"/>
      <c r="W10" s="201"/>
      <c r="X10" s="201"/>
      <c r="Y10" s="203">
        <v>2</v>
      </c>
      <c r="Z10" s="203" t="s">
        <v>445</v>
      </c>
      <c r="AA10" s="201" t="s">
        <v>443</v>
      </c>
      <c r="AB10" s="201"/>
      <c r="AC10" s="84" t="s">
        <v>444</v>
      </c>
      <c r="AD10" s="201" t="s">
        <v>317</v>
      </c>
      <c r="AE10" s="203"/>
      <c r="AF10" s="203"/>
      <c r="AG10" s="201"/>
      <c r="AH10" s="201"/>
      <c r="AI10" s="201"/>
      <c r="AJ10" s="203">
        <v>6</v>
      </c>
      <c r="AK10" s="258" t="s">
        <v>1064</v>
      </c>
      <c r="AL10" s="259" t="s">
        <v>1065</v>
      </c>
      <c r="AM10" s="89"/>
      <c r="AN10" s="84">
        <v>43238</v>
      </c>
      <c r="AO10" s="89"/>
      <c r="AP10" s="203"/>
      <c r="AQ10" s="203"/>
      <c r="AR10" s="201"/>
      <c r="AS10" s="201"/>
      <c r="AT10" s="57"/>
    </row>
    <row r="11" spans="1:46" ht="19.5" customHeight="1" x14ac:dyDescent="0.15">
      <c r="A11" s="153"/>
      <c r="B11" s="203"/>
      <c r="C11" s="203"/>
      <c r="D11" s="201"/>
      <c r="E11" s="201"/>
      <c r="F11" s="201"/>
      <c r="G11" s="201"/>
      <c r="H11" s="201"/>
      <c r="I11" s="203"/>
      <c r="J11" s="203"/>
      <c r="K11" s="201"/>
      <c r="L11" s="201"/>
      <c r="M11" s="201"/>
      <c r="N11" s="203">
        <v>3</v>
      </c>
      <c r="O11" s="203" t="s">
        <v>446</v>
      </c>
      <c r="P11" s="201" t="s">
        <v>443</v>
      </c>
      <c r="Q11" s="201"/>
      <c r="R11" s="84" t="s">
        <v>444</v>
      </c>
      <c r="S11" s="201"/>
      <c r="T11" s="203"/>
      <c r="U11" s="203"/>
      <c r="V11" s="201"/>
      <c r="W11" s="201"/>
      <c r="X11" s="201"/>
      <c r="Y11" s="203">
        <v>3</v>
      </c>
      <c r="Z11" s="203" t="s">
        <v>446</v>
      </c>
      <c r="AA11" s="201" t="s">
        <v>443</v>
      </c>
      <c r="AB11" s="201"/>
      <c r="AC11" s="84" t="s">
        <v>444</v>
      </c>
      <c r="AD11" s="201" t="s">
        <v>317</v>
      </c>
      <c r="AE11" s="203"/>
      <c r="AF11" s="203"/>
      <c r="AG11" s="201"/>
      <c r="AH11" s="201"/>
      <c r="AI11" s="201"/>
      <c r="AJ11" s="203">
        <v>7</v>
      </c>
      <c r="AK11" s="258" t="s">
        <v>1066</v>
      </c>
      <c r="AL11" s="259" t="s">
        <v>1067</v>
      </c>
      <c r="AM11" s="89"/>
      <c r="AN11" s="84">
        <v>43238</v>
      </c>
      <c r="AO11" s="89"/>
      <c r="AP11" s="203"/>
      <c r="AQ11" s="203"/>
      <c r="AR11" s="201"/>
      <c r="AS11" s="201"/>
      <c r="AT11" s="57"/>
    </row>
    <row r="12" spans="1:46" ht="19.5" customHeight="1" x14ac:dyDescent="0.15">
      <c r="A12" s="153"/>
      <c r="B12" s="203"/>
      <c r="C12" s="203"/>
      <c r="D12" s="201"/>
      <c r="E12" s="201"/>
      <c r="F12" s="201"/>
      <c r="G12" s="201"/>
      <c r="H12" s="201"/>
      <c r="I12" s="203"/>
      <c r="J12" s="203"/>
      <c r="K12" s="201"/>
      <c r="L12" s="201"/>
      <c r="M12" s="201"/>
      <c r="N12" s="203">
        <v>4</v>
      </c>
      <c r="O12" s="203" t="s">
        <v>447</v>
      </c>
      <c r="P12" s="201" t="s">
        <v>443</v>
      </c>
      <c r="Q12" s="201"/>
      <c r="R12" s="84" t="s">
        <v>444</v>
      </c>
      <c r="S12" s="201"/>
      <c r="T12" s="203"/>
      <c r="U12" s="203"/>
      <c r="V12" s="201"/>
      <c r="W12" s="201"/>
      <c r="X12" s="201"/>
      <c r="Y12" s="203">
        <v>4</v>
      </c>
      <c r="Z12" s="203" t="s">
        <v>447</v>
      </c>
      <c r="AA12" s="201" t="s">
        <v>443</v>
      </c>
      <c r="AB12" s="201"/>
      <c r="AC12" s="84" t="s">
        <v>444</v>
      </c>
      <c r="AD12" s="201" t="s">
        <v>317</v>
      </c>
      <c r="AE12" s="203"/>
      <c r="AF12" s="203"/>
      <c r="AG12" s="201"/>
      <c r="AH12" s="201"/>
      <c r="AI12" s="201"/>
      <c r="AJ12" s="203">
        <v>8</v>
      </c>
      <c r="AK12" s="258" t="s">
        <v>1068</v>
      </c>
      <c r="AL12" s="259" t="s">
        <v>1067</v>
      </c>
      <c r="AM12" s="89"/>
      <c r="AN12" s="84">
        <v>43245</v>
      </c>
      <c r="AO12" s="89"/>
      <c r="AP12" s="203"/>
      <c r="AQ12" s="203"/>
      <c r="AR12" s="201"/>
      <c r="AS12" s="201"/>
      <c r="AT12" s="57"/>
    </row>
    <row r="13" spans="1:46" ht="19.5" customHeight="1" x14ac:dyDescent="0.3">
      <c r="A13" s="181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203">
        <v>5</v>
      </c>
      <c r="O13" s="203" t="s">
        <v>448</v>
      </c>
      <c r="P13" s="201" t="s">
        <v>443</v>
      </c>
      <c r="Q13" s="201"/>
      <c r="R13" s="84">
        <v>43126</v>
      </c>
      <c r="S13" s="201"/>
      <c r="T13" s="64"/>
      <c r="U13" s="64"/>
      <c r="V13" s="64"/>
      <c r="W13" s="64"/>
      <c r="X13" s="64"/>
      <c r="Y13" s="203">
        <v>5</v>
      </c>
      <c r="Z13" s="203" t="s">
        <v>1069</v>
      </c>
      <c r="AA13" s="201" t="s">
        <v>1049</v>
      </c>
      <c r="AB13" s="203"/>
      <c r="AC13" s="201" t="s">
        <v>1054</v>
      </c>
      <c r="AD13" s="201" t="s">
        <v>317</v>
      </c>
      <c r="AE13" s="64"/>
      <c r="AF13" s="64"/>
      <c r="AG13" s="64"/>
      <c r="AH13" s="64"/>
      <c r="AI13" s="64"/>
      <c r="AJ13" s="203">
        <v>9</v>
      </c>
      <c r="AK13" s="258" t="s">
        <v>1070</v>
      </c>
      <c r="AL13" s="259" t="s">
        <v>1071</v>
      </c>
      <c r="AM13" s="203"/>
      <c r="AN13" s="84">
        <v>43243</v>
      </c>
      <c r="AO13" s="89"/>
      <c r="AP13" s="64"/>
      <c r="AQ13" s="64"/>
      <c r="AR13" s="64"/>
      <c r="AS13" s="64"/>
      <c r="AT13" s="182"/>
    </row>
    <row r="14" spans="1:46" ht="19.5" customHeight="1" x14ac:dyDescent="0.3">
      <c r="A14" s="181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203">
        <v>6</v>
      </c>
      <c r="O14" s="203" t="s">
        <v>449</v>
      </c>
      <c r="P14" s="201" t="s">
        <v>450</v>
      </c>
      <c r="Q14" s="201"/>
      <c r="R14" s="84">
        <v>43124</v>
      </c>
      <c r="S14" s="201"/>
      <c r="T14" s="64"/>
      <c r="U14" s="64"/>
      <c r="V14" s="64"/>
      <c r="W14" s="64"/>
      <c r="X14" s="64"/>
      <c r="Y14" s="203">
        <v>6</v>
      </c>
      <c r="Z14" s="203" t="s">
        <v>1072</v>
      </c>
      <c r="AA14" s="201" t="s">
        <v>1053</v>
      </c>
      <c r="AB14" s="203"/>
      <c r="AC14" s="201" t="s">
        <v>1054</v>
      </c>
      <c r="AD14" s="201" t="s">
        <v>317</v>
      </c>
      <c r="AE14" s="64"/>
      <c r="AF14" s="64"/>
      <c r="AG14" s="64"/>
      <c r="AH14" s="64"/>
      <c r="AI14" s="64"/>
      <c r="AJ14" s="203">
        <v>10</v>
      </c>
      <c r="AK14" s="258" t="s">
        <v>1073</v>
      </c>
      <c r="AL14" s="259" t="s">
        <v>1061</v>
      </c>
      <c r="AM14" s="203"/>
      <c r="AN14" s="84">
        <v>43238</v>
      </c>
      <c r="AO14" s="89"/>
      <c r="AP14" s="64"/>
      <c r="AQ14" s="64"/>
      <c r="AR14" s="64"/>
      <c r="AS14" s="64"/>
      <c r="AT14" s="182"/>
    </row>
    <row r="15" spans="1:46" ht="19.5" customHeight="1" x14ac:dyDescent="0.3">
      <c r="A15" s="181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203">
        <v>8</v>
      </c>
      <c r="O15" s="203" t="s">
        <v>451</v>
      </c>
      <c r="P15" s="201" t="s">
        <v>443</v>
      </c>
      <c r="Q15" s="203"/>
      <c r="R15" s="155">
        <v>43126</v>
      </c>
      <c r="S15" s="201"/>
      <c r="T15" s="64"/>
      <c r="U15" s="64"/>
      <c r="V15" s="64"/>
      <c r="W15" s="64"/>
      <c r="X15" s="64"/>
      <c r="Y15" s="203">
        <v>7</v>
      </c>
      <c r="Z15" s="203" t="s">
        <v>1074</v>
      </c>
      <c r="AA15" s="201" t="s">
        <v>1053</v>
      </c>
      <c r="AB15" s="203"/>
      <c r="AC15" s="201" t="s">
        <v>1054</v>
      </c>
      <c r="AD15" s="201" t="s">
        <v>317</v>
      </c>
      <c r="AE15" s="64"/>
      <c r="AF15" s="64"/>
      <c r="AG15" s="64"/>
      <c r="AH15" s="64"/>
      <c r="AI15" s="64"/>
      <c r="AJ15" s="203">
        <v>11</v>
      </c>
      <c r="AK15" s="258" t="s">
        <v>1075</v>
      </c>
      <c r="AL15" s="259" t="s">
        <v>1065</v>
      </c>
      <c r="AM15" s="203"/>
      <c r="AN15" s="84">
        <v>43238</v>
      </c>
      <c r="AO15" s="201"/>
      <c r="AP15" s="64"/>
      <c r="AQ15" s="64"/>
      <c r="AR15" s="64"/>
      <c r="AS15" s="64"/>
      <c r="AT15" s="182"/>
    </row>
    <row r="16" spans="1:46" ht="19.5" customHeight="1" x14ac:dyDescent="0.3">
      <c r="A16" s="181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203">
        <v>9</v>
      </c>
      <c r="O16" s="203" t="s">
        <v>1069</v>
      </c>
      <c r="P16" s="201" t="s">
        <v>1049</v>
      </c>
      <c r="Q16" s="203"/>
      <c r="R16" s="201" t="s">
        <v>1054</v>
      </c>
      <c r="S16" s="201"/>
      <c r="T16" s="64"/>
      <c r="U16" s="64"/>
      <c r="V16" s="64"/>
      <c r="W16" s="64"/>
      <c r="X16" s="64"/>
      <c r="Y16" s="203">
        <v>8</v>
      </c>
      <c r="Z16" s="203" t="s">
        <v>1076</v>
      </c>
      <c r="AA16" s="201" t="s">
        <v>1053</v>
      </c>
      <c r="AB16" s="203"/>
      <c r="AC16" s="201" t="s">
        <v>1054</v>
      </c>
      <c r="AD16" s="201" t="s">
        <v>317</v>
      </c>
      <c r="AE16" s="64"/>
      <c r="AF16" s="64"/>
      <c r="AG16" s="64"/>
      <c r="AH16" s="64"/>
      <c r="AI16" s="64"/>
      <c r="AJ16" s="203"/>
      <c r="AK16" s="203"/>
      <c r="AL16" s="201"/>
      <c r="AM16" s="203"/>
      <c r="AN16" s="84"/>
      <c r="AO16" s="201"/>
      <c r="AP16" s="64"/>
      <c r="AQ16" s="64"/>
      <c r="AR16" s="64"/>
      <c r="AS16" s="64"/>
      <c r="AT16" s="182"/>
    </row>
    <row r="17" spans="1:46" ht="19.5" customHeight="1" x14ac:dyDescent="0.3">
      <c r="A17" s="181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203">
        <v>10</v>
      </c>
      <c r="O17" s="203" t="s">
        <v>1072</v>
      </c>
      <c r="P17" s="201" t="s">
        <v>1053</v>
      </c>
      <c r="Q17" s="203"/>
      <c r="R17" s="201" t="s">
        <v>1054</v>
      </c>
      <c r="S17" s="201"/>
      <c r="T17" s="64"/>
      <c r="U17" s="64"/>
      <c r="V17" s="64"/>
      <c r="W17" s="64"/>
      <c r="X17" s="64"/>
      <c r="Y17" s="203">
        <v>9</v>
      </c>
      <c r="Z17" s="203" t="s">
        <v>1077</v>
      </c>
      <c r="AA17" s="201" t="s">
        <v>1053</v>
      </c>
      <c r="AB17" s="203"/>
      <c r="AC17" s="201" t="s">
        <v>1054</v>
      </c>
      <c r="AD17" s="201" t="s">
        <v>317</v>
      </c>
      <c r="AE17" s="64"/>
      <c r="AF17" s="64"/>
      <c r="AG17" s="64"/>
      <c r="AH17" s="64"/>
      <c r="AI17" s="64"/>
      <c r="AJ17" s="203"/>
      <c r="AK17" s="203"/>
      <c r="AL17" s="201"/>
      <c r="AM17" s="203"/>
      <c r="AN17" s="84"/>
      <c r="AO17" s="201"/>
      <c r="AP17" s="64"/>
      <c r="AQ17" s="64"/>
      <c r="AR17" s="64"/>
      <c r="AS17" s="64"/>
      <c r="AT17" s="182"/>
    </row>
    <row r="18" spans="1:46" s="173" customFormat="1" ht="19.5" customHeight="1" x14ac:dyDescent="0.15">
      <c r="A18" s="183"/>
      <c r="B18" s="174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203">
        <v>11</v>
      </c>
      <c r="O18" s="203" t="s">
        <v>1078</v>
      </c>
      <c r="P18" s="201" t="s">
        <v>1053</v>
      </c>
      <c r="Q18" s="203"/>
      <c r="R18" s="201" t="s">
        <v>1054</v>
      </c>
      <c r="S18" s="201"/>
      <c r="T18" s="174"/>
      <c r="U18" s="174"/>
      <c r="V18" s="174"/>
      <c r="W18" s="174"/>
      <c r="X18" s="174"/>
      <c r="Y18" s="203">
        <v>10</v>
      </c>
      <c r="Z18" s="203" t="s">
        <v>1079</v>
      </c>
      <c r="AA18" s="201" t="s">
        <v>1053</v>
      </c>
      <c r="AB18" s="203"/>
      <c r="AC18" s="201" t="s">
        <v>1054</v>
      </c>
      <c r="AD18" s="201" t="s">
        <v>317</v>
      </c>
      <c r="AE18" s="174"/>
      <c r="AF18" s="174"/>
      <c r="AG18" s="174"/>
      <c r="AH18" s="174"/>
      <c r="AI18" s="174"/>
      <c r="AJ18" s="203"/>
      <c r="AK18" s="203"/>
      <c r="AL18" s="201"/>
      <c r="AM18" s="203"/>
      <c r="AN18" s="84"/>
      <c r="AO18" s="201"/>
      <c r="AP18" s="174"/>
      <c r="AQ18" s="174"/>
      <c r="AR18" s="174"/>
      <c r="AS18" s="174"/>
      <c r="AT18" s="184"/>
    </row>
    <row r="19" spans="1:46" s="173" customFormat="1" ht="19.5" customHeight="1" x14ac:dyDescent="0.15">
      <c r="A19" s="183"/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203">
        <v>12</v>
      </c>
      <c r="O19" s="203" t="s">
        <v>1080</v>
      </c>
      <c r="P19" s="201" t="s">
        <v>1053</v>
      </c>
      <c r="Q19" s="203"/>
      <c r="R19" s="201" t="s">
        <v>1054</v>
      </c>
      <c r="S19" s="174"/>
      <c r="T19" s="174"/>
      <c r="U19" s="174"/>
      <c r="V19" s="174"/>
      <c r="W19" s="174"/>
      <c r="X19" s="174"/>
      <c r="Y19" s="203">
        <v>11</v>
      </c>
      <c r="Z19" s="203" t="s">
        <v>1081</v>
      </c>
      <c r="AA19" s="201" t="s">
        <v>1053</v>
      </c>
      <c r="AB19" s="203"/>
      <c r="AC19" s="201" t="s">
        <v>1054</v>
      </c>
      <c r="AD19" s="201" t="s">
        <v>317</v>
      </c>
      <c r="AE19" s="174"/>
      <c r="AF19" s="174"/>
      <c r="AG19" s="174"/>
      <c r="AH19" s="174"/>
      <c r="AI19" s="174"/>
      <c r="AJ19" s="203"/>
      <c r="AK19" s="174"/>
      <c r="AL19" s="174"/>
      <c r="AM19" s="174"/>
      <c r="AN19" s="83"/>
      <c r="AO19" s="201"/>
      <c r="AP19" s="174"/>
      <c r="AQ19" s="174"/>
      <c r="AR19" s="174"/>
      <c r="AS19" s="174"/>
      <c r="AT19" s="184"/>
    </row>
    <row r="20" spans="1:46" s="173" customFormat="1" ht="19.5" customHeight="1" thickBot="1" x14ac:dyDescent="0.2">
      <c r="A20" s="183"/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203">
        <v>13</v>
      </c>
      <c r="O20" s="203" t="s">
        <v>1082</v>
      </c>
      <c r="P20" s="201" t="s">
        <v>1053</v>
      </c>
      <c r="Q20" s="203"/>
      <c r="R20" s="201" t="s">
        <v>1054</v>
      </c>
      <c r="S20" s="174"/>
      <c r="T20" s="174"/>
      <c r="U20" s="174"/>
      <c r="V20" s="174"/>
      <c r="W20" s="174"/>
      <c r="X20" s="174"/>
      <c r="Y20" s="203">
        <v>12</v>
      </c>
      <c r="Z20" s="203" t="s">
        <v>1083</v>
      </c>
      <c r="AA20" s="201" t="s">
        <v>1053</v>
      </c>
      <c r="AB20" s="203"/>
      <c r="AC20" s="201" t="s">
        <v>1084</v>
      </c>
      <c r="AD20" s="201"/>
      <c r="AE20" s="174"/>
      <c r="AF20" s="174"/>
      <c r="AG20" s="174"/>
      <c r="AH20" s="174"/>
      <c r="AI20" s="174"/>
      <c r="AJ20" s="75"/>
      <c r="AK20" s="187"/>
      <c r="AL20" s="188"/>
      <c r="AM20" s="188"/>
      <c r="AN20" s="368"/>
      <c r="AO20" s="201"/>
      <c r="AP20" s="174"/>
      <c r="AQ20" s="174"/>
      <c r="AR20" s="174"/>
      <c r="AS20" s="174"/>
      <c r="AT20" s="184"/>
    </row>
    <row r="21" spans="1:46" s="173" customFormat="1" ht="19.5" customHeight="1" x14ac:dyDescent="0.15">
      <c r="A21" s="183"/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203">
        <v>14</v>
      </c>
      <c r="O21" s="203" t="s">
        <v>1085</v>
      </c>
      <c r="P21" s="201" t="s">
        <v>1053</v>
      </c>
      <c r="Q21" s="203"/>
      <c r="R21" s="201" t="s">
        <v>1054</v>
      </c>
      <c r="S21" s="174"/>
      <c r="T21" s="174"/>
      <c r="U21" s="174"/>
      <c r="V21" s="174"/>
      <c r="W21" s="174"/>
      <c r="X21" s="174"/>
      <c r="Y21" s="203">
        <v>13</v>
      </c>
      <c r="Z21" s="174" t="s">
        <v>1086</v>
      </c>
      <c r="AA21" s="174" t="s">
        <v>1049</v>
      </c>
      <c r="AB21" s="174"/>
      <c r="AC21" s="175" t="s">
        <v>1084</v>
      </c>
      <c r="AD21" s="201"/>
      <c r="AE21" s="174"/>
      <c r="AF21" s="174"/>
      <c r="AG21" s="174"/>
      <c r="AH21" s="174"/>
      <c r="AI21" s="174"/>
      <c r="AJ21" s="46"/>
      <c r="AK21" s="46"/>
      <c r="AL21" s="46"/>
      <c r="AM21" s="46"/>
      <c r="AN21" s="180"/>
      <c r="AO21" s="201"/>
      <c r="AP21" s="174"/>
      <c r="AQ21" s="174"/>
      <c r="AR21" s="174"/>
      <c r="AS21" s="174"/>
      <c r="AT21" s="184"/>
    </row>
    <row r="22" spans="1:46" ht="19.5" customHeight="1" thickBot="1" x14ac:dyDescent="0.35">
      <c r="A22" s="185"/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75">
        <v>16</v>
      </c>
      <c r="O22" s="75" t="s">
        <v>1087</v>
      </c>
      <c r="P22" s="58" t="s">
        <v>1053</v>
      </c>
      <c r="Q22" s="75"/>
      <c r="R22" s="58" t="s">
        <v>1054</v>
      </c>
      <c r="S22" s="186"/>
      <c r="T22" s="186"/>
      <c r="U22" s="186"/>
      <c r="V22" s="186"/>
      <c r="W22" s="186"/>
      <c r="X22" s="186"/>
      <c r="Y22" s="75">
        <v>14</v>
      </c>
      <c r="Z22" s="187" t="s">
        <v>1088</v>
      </c>
      <c r="AA22" s="188" t="s">
        <v>1049</v>
      </c>
      <c r="AB22" s="188"/>
      <c r="AC22" s="189">
        <v>43131</v>
      </c>
      <c r="AD22" s="58" t="s">
        <v>317</v>
      </c>
      <c r="AE22" s="186"/>
      <c r="AF22" s="186"/>
      <c r="AG22" s="186"/>
      <c r="AH22" s="186"/>
      <c r="AI22" s="186"/>
      <c r="AO22" s="58"/>
      <c r="AP22" s="186"/>
      <c r="AQ22" s="186"/>
      <c r="AR22" s="186"/>
      <c r="AS22" s="186"/>
      <c r="AT22" s="190"/>
    </row>
    <row r="23" spans="1:46" ht="15.75" x14ac:dyDescent="0.3"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149"/>
      <c r="Q23" s="60"/>
      <c r="R23" s="15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46" ht="15.75" x14ac:dyDescent="0.3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149"/>
      <c r="Q24" s="60"/>
      <c r="R24" s="15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  <row r="25" spans="1:46" ht="15.75" x14ac:dyDescent="0.3"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149"/>
      <c r="Q25" s="60"/>
      <c r="R25" s="15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</row>
    <row r="26" spans="1:46" ht="15.75" x14ac:dyDescent="0.3"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149"/>
      <c r="Q26" s="60"/>
      <c r="R26" s="15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</row>
    <row r="27" spans="1:46" ht="15.75" x14ac:dyDescent="0.3"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149"/>
      <c r="Q27" s="60"/>
      <c r="R27" s="15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</row>
    <row r="28" spans="1:46" ht="15.75" x14ac:dyDescent="0.3"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149"/>
      <c r="Q28" s="60"/>
      <c r="R28" s="15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</row>
    <row r="29" spans="1:46" ht="15.75" x14ac:dyDescent="0.3"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149"/>
      <c r="Q29" s="60"/>
      <c r="R29" s="15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</row>
    <row r="30" spans="1:46" ht="15.75" x14ac:dyDescent="0.3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149"/>
      <c r="Q30" s="60"/>
      <c r="R30" s="15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</row>
    <row r="31" spans="1:46" ht="15.75" x14ac:dyDescent="0.3"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149"/>
      <c r="Q31" s="60"/>
      <c r="R31" s="15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</row>
    <row r="32" spans="1:46" ht="15.75" x14ac:dyDescent="0.3"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149"/>
      <c r="Q32" s="60"/>
      <c r="R32" s="15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 spans="2:35" ht="15.75" x14ac:dyDescent="0.3"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149"/>
      <c r="Q33" s="60"/>
      <c r="R33" s="15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</row>
    <row r="34" spans="2:35" ht="15.75" x14ac:dyDescent="0.3"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149"/>
      <c r="Q34" s="60"/>
      <c r="R34" s="15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</row>
    <row r="35" spans="2:35" ht="15.75" x14ac:dyDescent="0.3"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149"/>
      <c r="Q35" s="60"/>
      <c r="R35" s="15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</row>
    <row r="36" spans="2:35" ht="15.75" x14ac:dyDescent="0.3"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149"/>
      <c r="Q36" s="60"/>
      <c r="R36" s="15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</row>
    <row r="37" spans="2:35" ht="15.75" x14ac:dyDescent="0.3"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149"/>
      <c r="Q37" s="60"/>
      <c r="R37" s="15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</row>
    <row r="38" spans="2:35" ht="15.75" x14ac:dyDescent="0.3"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149"/>
      <c r="Q38" s="60"/>
      <c r="R38" s="15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</row>
    <row r="39" spans="2:35" ht="15.75" x14ac:dyDescent="0.3"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149"/>
      <c r="Q39" s="60"/>
      <c r="R39" s="15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</row>
    <row r="40" spans="2:35" ht="15.75" x14ac:dyDescent="0.3"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149"/>
      <c r="Q40" s="60"/>
      <c r="R40" s="15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</row>
    <row r="41" spans="2:35" ht="15.75" x14ac:dyDescent="0.3"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149"/>
      <c r="Q41" s="60"/>
      <c r="R41" s="15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</row>
    <row r="42" spans="2:35" ht="15.75" x14ac:dyDescent="0.3"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149"/>
      <c r="Q42" s="60"/>
      <c r="R42" s="15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</row>
    <row r="43" spans="2:35" ht="15.75" x14ac:dyDescent="0.3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149"/>
      <c r="Q43" s="60"/>
      <c r="R43" s="15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</row>
    <row r="44" spans="2:35" ht="15.75" x14ac:dyDescent="0.3"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149"/>
      <c r="Q44" s="60"/>
      <c r="R44" s="15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</row>
    <row r="45" spans="2:35" ht="15.75" x14ac:dyDescent="0.3"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149"/>
      <c r="Q45" s="60"/>
      <c r="R45" s="15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</row>
    <row r="46" spans="2:35" ht="15.75" x14ac:dyDescent="0.3"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149"/>
      <c r="Q46" s="60"/>
      <c r="R46" s="15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2:35" ht="15.75" x14ac:dyDescent="0.3"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149"/>
      <c r="Q47" s="60"/>
      <c r="R47" s="15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</row>
    <row r="48" spans="2:35" ht="15.75" x14ac:dyDescent="0.3"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149"/>
      <c r="Q48" s="60"/>
      <c r="R48" s="15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</row>
    <row r="49" spans="2:35" ht="15.75" x14ac:dyDescent="0.3"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149"/>
      <c r="Q49" s="60"/>
      <c r="R49" s="15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</row>
    <row r="50" spans="2:35" ht="15.75" x14ac:dyDescent="0.3"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149"/>
      <c r="Q50" s="60"/>
      <c r="R50" s="15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</row>
    <row r="51" spans="2:35" ht="15.75" x14ac:dyDescent="0.3"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149"/>
      <c r="Q51" s="60"/>
      <c r="R51" s="15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</row>
    <row r="52" spans="2:35" ht="15.75" x14ac:dyDescent="0.3"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149"/>
      <c r="Q52" s="60"/>
      <c r="R52" s="15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</row>
    <row r="53" spans="2:35" ht="15.75" x14ac:dyDescent="0.3"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149"/>
      <c r="Q53" s="60"/>
      <c r="R53" s="15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</row>
    <row r="54" spans="2:35" ht="15.75" x14ac:dyDescent="0.3"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149"/>
      <c r="Q54" s="60"/>
      <c r="R54" s="15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</row>
    <row r="55" spans="2:35" ht="15.75" x14ac:dyDescent="0.3"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149"/>
      <c r="Q55" s="60"/>
      <c r="R55" s="15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</row>
    <row r="56" spans="2:35" ht="15.75" x14ac:dyDescent="0.3"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149"/>
      <c r="Q56" s="60"/>
      <c r="R56" s="15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</row>
    <row r="57" spans="2:35" ht="15.75" x14ac:dyDescent="0.3"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149"/>
      <c r="Q57" s="60"/>
      <c r="R57" s="15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</row>
    <row r="58" spans="2:35" ht="15.75" x14ac:dyDescent="0.3"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149"/>
      <c r="Q58" s="60"/>
      <c r="R58" s="15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</row>
    <row r="59" spans="2:35" ht="15.75" x14ac:dyDescent="0.3"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149"/>
      <c r="Q59" s="60"/>
      <c r="R59" s="15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</row>
    <row r="60" spans="2:35" ht="15.75" x14ac:dyDescent="0.3"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149"/>
      <c r="Q60" s="60"/>
      <c r="R60" s="15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</row>
    <row r="61" spans="2:35" ht="15.75" x14ac:dyDescent="0.3"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149"/>
      <c r="Q61" s="60"/>
      <c r="R61" s="15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</row>
    <row r="62" spans="2:35" ht="15.75" x14ac:dyDescent="0.3"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149"/>
      <c r="Q62" s="60"/>
      <c r="R62" s="15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2:35" ht="15.75" x14ac:dyDescent="0.3"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149"/>
      <c r="Q63" s="60"/>
      <c r="R63" s="15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</row>
    <row r="64" spans="2:35" ht="15.75" x14ac:dyDescent="0.3"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149"/>
      <c r="Q64" s="60"/>
      <c r="R64" s="15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65" spans="2:35" ht="15.75" x14ac:dyDescent="0.3"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149"/>
      <c r="Q65" s="60"/>
      <c r="R65" s="15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</row>
    <row r="66" spans="2:35" ht="15.75" x14ac:dyDescent="0.3">
      <c r="N66" s="60"/>
      <c r="O66" s="60"/>
      <c r="P66" s="149"/>
      <c r="Q66" s="60"/>
      <c r="R66" s="15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</row>
    <row r="67" spans="2:35" ht="15.75" x14ac:dyDescent="0.3">
      <c r="N67" s="60"/>
      <c r="O67" s="60"/>
      <c r="P67" s="149"/>
      <c r="Q67" s="60"/>
      <c r="R67" s="15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</row>
    <row r="68" spans="2:35" ht="15.75" x14ac:dyDescent="0.3">
      <c r="N68" s="60"/>
      <c r="O68" s="60"/>
      <c r="P68" s="149"/>
      <c r="Q68" s="60"/>
      <c r="R68" s="15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</row>
    <row r="69" spans="2:35" ht="15.75" x14ac:dyDescent="0.3">
      <c r="N69" s="60"/>
      <c r="O69" s="60"/>
      <c r="P69" s="149"/>
      <c r="Q69" s="60"/>
      <c r="R69" s="15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</row>
    <row r="70" spans="2:35" ht="15.75" x14ac:dyDescent="0.3">
      <c r="N70" s="60"/>
      <c r="O70" s="60"/>
      <c r="P70" s="149"/>
      <c r="Q70" s="60"/>
      <c r="R70" s="15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</row>
    <row r="71" spans="2:35" ht="15.75" x14ac:dyDescent="0.3">
      <c r="N71" s="60"/>
      <c r="O71" s="60"/>
      <c r="P71" s="149"/>
      <c r="Q71" s="60"/>
      <c r="R71" s="15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</row>
    <row r="72" spans="2:35" ht="15.75" x14ac:dyDescent="0.3">
      <c r="N72" s="60"/>
      <c r="O72" s="60"/>
      <c r="P72" s="149"/>
      <c r="Q72" s="60"/>
      <c r="R72" s="15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</row>
  </sheetData>
  <mergeCells count="14">
    <mergeCell ref="AJ2:AT2"/>
    <mergeCell ref="AJ3:AO3"/>
    <mergeCell ref="AP3:AT3"/>
    <mergeCell ref="A1:AT1"/>
    <mergeCell ref="Y2:AI2"/>
    <mergeCell ref="B3:H3"/>
    <mergeCell ref="I3:M3"/>
    <mergeCell ref="N3:S3"/>
    <mergeCell ref="T3:X3"/>
    <mergeCell ref="Y3:AD3"/>
    <mergeCell ref="AE3:AI3"/>
    <mergeCell ref="A2:A4"/>
    <mergeCell ref="B2:M2"/>
    <mergeCell ref="N2:X2"/>
  </mergeCells>
  <phoneticPr fontId="3" type="noConversion"/>
  <conditionalFormatting sqref="AK5:AK15">
    <cfRule type="expression" dxfId="3" priority="2">
      <formula>MOD(ROW(),2)</formula>
    </cfRule>
  </conditionalFormatting>
  <conditionalFormatting sqref="AL5:AL15">
    <cfRule type="expression" dxfId="1" priority="1">
      <formula>MOD(ROW(),2)</formula>
    </cfRule>
  </conditionalFormatting>
  <dataValidations count="2">
    <dataValidation type="list" allowBlank="1" showInputMessage="1" showErrorMessage="1" sqref="G6:G12 S7:S18 AD5:AD7 AD9:AD22 AO5:AO22">
      <formula1>"已完成,延期,重大事故"</formula1>
    </dataValidation>
    <dataValidation type="list" allowBlank="1" showInputMessage="1" showErrorMessage="1" sqref="G5">
      <formula1>"刚启动,已完成,延期,调整,其他"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40" zoomScaleNormal="140" workbookViewId="0">
      <selection activeCell="K8" sqref="K8"/>
    </sheetView>
  </sheetViews>
  <sheetFormatPr defaultRowHeight="13.5" x14ac:dyDescent="0.15"/>
  <cols>
    <col min="1" max="1" width="18.25" style="71" customWidth="1"/>
    <col min="2" max="2" width="3.875" style="46" customWidth="1"/>
    <col min="3" max="4" width="9" style="46"/>
    <col min="5" max="5" width="8.75" style="46" bestFit="1" customWidth="1"/>
    <col min="6" max="6" width="11.375" style="46" bestFit="1" customWidth="1"/>
    <col min="7" max="8" width="9" style="46"/>
    <col min="9" max="9" width="4.75" style="46" bestFit="1" customWidth="1"/>
    <col min="10" max="12" width="9" style="46"/>
    <col min="13" max="13" width="11.375" style="46" bestFit="1" customWidth="1"/>
    <col min="14" max="16384" width="9" style="46"/>
  </cols>
  <sheetData>
    <row r="1" spans="1:13" s="44" customFormat="1" ht="26.25" customHeight="1" thickBot="1" x14ac:dyDescent="0.2">
      <c r="A1" s="360" t="s">
        <v>498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</row>
    <row r="2" spans="1:13" s="70" customFormat="1" ht="15" customHeight="1" x14ac:dyDescent="0.15">
      <c r="A2" s="336" t="s">
        <v>653</v>
      </c>
      <c r="B2" s="338" t="s">
        <v>654</v>
      </c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41"/>
    </row>
    <row r="3" spans="1:13" s="70" customFormat="1" ht="15" customHeight="1" x14ac:dyDescent="0.15">
      <c r="A3" s="337"/>
      <c r="B3" s="339" t="s">
        <v>655</v>
      </c>
      <c r="C3" s="339"/>
      <c r="D3" s="339"/>
      <c r="E3" s="339"/>
      <c r="F3" s="339"/>
      <c r="G3" s="339"/>
      <c r="H3" s="227"/>
      <c r="I3" s="339" t="s">
        <v>656</v>
      </c>
      <c r="J3" s="339"/>
      <c r="K3" s="339"/>
      <c r="L3" s="339"/>
      <c r="M3" s="342"/>
    </row>
    <row r="4" spans="1:13" s="70" customFormat="1" ht="15" customHeight="1" x14ac:dyDescent="0.15">
      <c r="A4" s="337"/>
      <c r="B4" s="229" t="s">
        <v>657</v>
      </c>
      <c r="C4" s="229" t="s">
        <v>658</v>
      </c>
      <c r="D4" s="229" t="s">
        <v>659</v>
      </c>
      <c r="E4" s="229" t="s">
        <v>660</v>
      </c>
      <c r="F4" s="229" t="s">
        <v>661</v>
      </c>
      <c r="G4" s="229" t="s">
        <v>662</v>
      </c>
      <c r="H4" s="229" t="s">
        <v>663</v>
      </c>
      <c r="I4" s="229" t="s">
        <v>657</v>
      </c>
      <c r="J4" s="229" t="s">
        <v>658</v>
      </c>
      <c r="K4" s="229" t="s">
        <v>659</v>
      </c>
      <c r="L4" s="229" t="s">
        <v>660</v>
      </c>
      <c r="M4" s="230" t="s">
        <v>661</v>
      </c>
    </row>
    <row r="5" spans="1:13" ht="14.25" x14ac:dyDescent="0.15">
      <c r="A5" s="362"/>
      <c r="B5" s="231"/>
      <c r="C5" s="232"/>
      <c r="D5" s="233"/>
      <c r="E5" s="233"/>
      <c r="F5" s="234"/>
      <c r="G5" s="235"/>
      <c r="H5" s="235"/>
      <c r="I5" s="236"/>
      <c r="J5" s="236"/>
      <c r="K5" s="235"/>
      <c r="L5" s="235"/>
      <c r="M5" s="237"/>
    </row>
    <row r="6" spans="1:13" ht="14.25" x14ac:dyDescent="0.15">
      <c r="A6" s="362"/>
      <c r="B6" s="238"/>
      <c r="C6" s="203"/>
      <c r="D6" s="201"/>
      <c r="E6" s="201"/>
      <c r="F6" s="201"/>
      <c r="G6" s="201"/>
      <c r="H6" s="201"/>
      <c r="I6" s="203"/>
      <c r="J6" s="203"/>
      <c r="K6" s="201"/>
      <c r="L6" s="201"/>
      <c r="M6" s="239"/>
    </row>
    <row r="7" spans="1:13" ht="14.25" x14ac:dyDescent="0.15">
      <c r="A7" s="362"/>
      <c r="B7" s="238"/>
      <c r="C7" s="203"/>
      <c r="D7" s="201"/>
      <c r="E7" s="201"/>
      <c r="F7" s="201"/>
      <c r="G7" s="201"/>
      <c r="H7" s="201"/>
      <c r="I7" s="203"/>
      <c r="J7" s="203"/>
      <c r="K7" s="201"/>
      <c r="L7" s="201"/>
      <c r="M7" s="239"/>
    </row>
    <row r="8" spans="1:13" ht="14.25" x14ac:dyDescent="0.15">
      <c r="A8" s="362"/>
      <c r="B8" s="238"/>
      <c r="C8" s="203"/>
      <c r="D8" s="201"/>
      <c r="E8" s="201"/>
      <c r="F8" s="201"/>
      <c r="G8" s="201"/>
      <c r="H8" s="201"/>
      <c r="I8" s="203"/>
      <c r="J8" s="203"/>
      <c r="K8" s="201"/>
      <c r="L8" s="201"/>
      <c r="M8" s="239"/>
    </row>
    <row r="9" spans="1:13" ht="14.25" x14ac:dyDescent="0.15">
      <c r="A9" s="364"/>
      <c r="B9" s="238"/>
      <c r="C9" s="89"/>
      <c r="D9" s="205"/>
      <c r="E9" s="205"/>
      <c r="F9" s="205"/>
      <c r="G9" s="205"/>
      <c r="H9" s="205"/>
      <c r="I9" s="203"/>
      <c r="J9" s="203"/>
      <c r="K9" s="205"/>
      <c r="L9" s="205"/>
      <c r="M9" s="240"/>
    </row>
    <row r="10" spans="1:13" ht="14.25" x14ac:dyDescent="0.15">
      <c r="A10" s="365"/>
      <c r="B10" s="238"/>
      <c r="C10" s="203"/>
      <c r="D10" s="201"/>
      <c r="E10" s="201"/>
      <c r="F10" s="201"/>
      <c r="G10" s="201"/>
      <c r="H10" s="201"/>
      <c r="I10" s="238"/>
      <c r="J10" s="89"/>
      <c r="K10" s="205"/>
      <c r="L10" s="201"/>
      <c r="M10" s="239"/>
    </row>
    <row r="11" spans="1:13" ht="14.25" x14ac:dyDescent="0.15">
      <c r="A11" s="365"/>
      <c r="B11" s="238"/>
      <c r="C11" s="203"/>
      <c r="D11" s="201"/>
      <c r="E11" s="201"/>
      <c r="F11" s="201"/>
      <c r="G11" s="205"/>
      <c r="H11" s="205"/>
      <c r="I11" s="203"/>
      <c r="J11" s="203"/>
      <c r="K11" s="201"/>
      <c r="L11" s="201"/>
      <c r="M11" s="239"/>
    </row>
    <row r="12" spans="1:13" ht="14.25" x14ac:dyDescent="0.15">
      <c r="A12" s="365"/>
      <c r="B12" s="238"/>
      <c r="C12" s="203"/>
      <c r="D12" s="201"/>
      <c r="E12" s="201"/>
      <c r="F12" s="201"/>
      <c r="G12" s="201"/>
      <c r="H12" s="201"/>
      <c r="I12" s="203"/>
      <c r="J12" s="203"/>
      <c r="K12" s="201"/>
      <c r="L12" s="201"/>
      <c r="M12" s="239"/>
    </row>
    <row r="13" spans="1:13" ht="14.25" x14ac:dyDescent="0.15">
      <c r="A13" s="365"/>
      <c r="B13" s="238"/>
      <c r="C13" s="203"/>
      <c r="D13" s="201"/>
      <c r="E13" s="201"/>
      <c r="F13" s="201"/>
      <c r="G13" s="201"/>
      <c r="H13" s="201"/>
      <c r="I13" s="203"/>
      <c r="J13" s="203"/>
      <c r="K13" s="201"/>
      <c r="L13" s="201"/>
      <c r="M13" s="239"/>
    </row>
    <row r="14" spans="1:13" ht="14.25" x14ac:dyDescent="0.15">
      <c r="A14" s="365"/>
      <c r="B14" s="238"/>
      <c r="C14" s="203"/>
      <c r="D14" s="201"/>
      <c r="E14" s="201"/>
      <c r="F14" s="201"/>
      <c r="G14" s="201"/>
      <c r="H14" s="201"/>
      <c r="I14" s="203"/>
      <c r="J14" s="203"/>
      <c r="K14" s="201"/>
      <c r="L14" s="201"/>
      <c r="M14" s="239"/>
    </row>
    <row r="15" spans="1:13" ht="14.25" x14ac:dyDescent="0.15">
      <c r="A15" s="365"/>
      <c r="B15" s="238"/>
      <c r="C15" s="203"/>
      <c r="D15" s="201"/>
      <c r="E15" s="201"/>
      <c r="F15" s="201"/>
      <c r="G15" s="201"/>
      <c r="H15" s="201"/>
      <c r="I15" s="203"/>
      <c r="J15" s="203"/>
      <c r="K15" s="201"/>
      <c r="L15" s="201"/>
      <c r="M15" s="239"/>
    </row>
    <row r="16" spans="1:13" ht="14.25" x14ac:dyDescent="0.15">
      <c r="A16" s="365"/>
      <c r="B16" s="238"/>
      <c r="C16" s="203"/>
      <c r="D16" s="201"/>
      <c r="E16" s="201"/>
      <c r="F16" s="201"/>
      <c r="G16" s="201"/>
      <c r="H16" s="201"/>
      <c r="I16" s="203"/>
      <c r="J16" s="203"/>
      <c r="K16" s="201"/>
      <c r="L16" s="201"/>
      <c r="M16" s="239"/>
    </row>
    <row r="17" spans="1:13" ht="14.25" x14ac:dyDescent="0.15">
      <c r="A17" s="365"/>
      <c r="B17" s="238"/>
      <c r="C17" s="203"/>
      <c r="D17" s="201"/>
      <c r="E17" s="201"/>
      <c r="F17" s="201"/>
      <c r="G17" s="201"/>
      <c r="H17" s="201"/>
      <c r="I17" s="203"/>
      <c r="J17" s="203"/>
      <c r="K17" s="201"/>
      <c r="L17" s="201"/>
      <c r="M17" s="239"/>
    </row>
    <row r="18" spans="1:13" ht="14.25" x14ac:dyDescent="0.15">
      <c r="A18" s="365"/>
      <c r="B18" s="238"/>
      <c r="C18" s="203"/>
      <c r="D18" s="201"/>
      <c r="E18" s="201"/>
      <c r="F18" s="201"/>
      <c r="G18" s="201"/>
      <c r="H18" s="201"/>
      <c r="I18" s="203"/>
      <c r="J18" s="203"/>
      <c r="K18" s="201"/>
      <c r="L18" s="201"/>
      <c r="M18" s="239"/>
    </row>
    <row r="19" spans="1:13" ht="14.25" x14ac:dyDescent="0.15">
      <c r="A19" s="366"/>
      <c r="B19" s="238"/>
      <c r="C19" s="203"/>
      <c r="D19" s="201"/>
      <c r="E19" s="201"/>
      <c r="F19" s="201"/>
      <c r="G19" s="201"/>
      <c r="H19" s="201"/>
      <c r="I19" s="203"/>
      <c r="J19" s="203"/>
      <c r="K19" s="201"/>
      <c r="L19" s="201"/>
      <c r="M19" s="239"/>
    </row>
    <row r="20" spans="1:13" ht="14.25" x14ac:dyDescent="0.15">
      <c r="A20" s="362"/>
      <c r="B20" s="238"/>
      <c r="C20" s="203"/>
      <c r="D20" s="201"/>
      <c r="E20" s="201"/>
      <c r="F20" s="201"/>
      <c r="G20" s="201"/>
      <c r="H20" s="203"/>
      <c r="I20" s="203"/>
      <c r="J20" s="203"/>
      <c r="K20" s="201"/>
      <c r="L20" s="201"/>
      <c r="M20" s="239"/>
    </row>
    <row r="21" spans="1:13" ht="14.25" x14ac:dyDescent="0.15">
      <c r="A21" s="362"/>
      <c r="B21" s="238"/>
      <c r="C21" s="203"/>
      <c r="D21" s="201"/>
      <c r="E21" s="201"/>
      <c r="F21" s="201"/>
      <c r="G21" s="201"/>
      <c r="H21" s="203"/>
      <c r="I21" s="203"/>
      <c r="J21" s="203"/>
      <c r="K21" s="201"/>
      <c r="L21" s="201"/>
      <c r="M21" s="239"/>
    </row>
    <row r="22" spans="1:13" ht="14.25" x14ac:dyDescent="0.15">
      <c r="A22" s="362"/>
      <c r="B22" s="238"/>
      <c r="C22" s="203"/>
      <c r="D22" s="201"/>
      <c r="E22" s="201"/>
      <c r="F22" s="201"/>
      <c r="G22" s="201"/>
      <c r="H22" s="203"/>
      <c r="I22" s="203"/>
      <c r="J22" s="203"/>
      <c r="K22" s="201"/>
      <c r="L22" s="201"/>
      <c r="M22" s="239"/>
    </row>
    <row r="23" spans="1:13" ht="15" thickBot="1" x14ac:dyDescent="0.2">
      <c r="A23" s="363"/>
      <c r="B23" s="241"/>
      <c r="C23" s="242"/>
      <c r="D23" s="243"/>
      <c r="E23" s="243"/>
      <c r="F23" s="243"/>
      <c r="G23" s="243"/>
      <c r="H23" s="243"/>
      <c r="I23" s="242"/>
      <c r="J23" s="242"/>
      <c r="K23" s="243"/>
      <c r="L23" s="243"/>
      <c r="M23" s="244"/>
    </row>
  </sheetData>
  <mergeCells count="8">
    <mergeCell ref="A1:M1"/>
    <mergeCell ref="A20:A23"/>
    <mergeCell ref="A2:A4"/>
    <mergeCell ref="A5:A8"/>
    <mergeCell ref="B2:M2"/>
    <mergeCell ref="B3:G3"/>
    <mergeCell ref="I3:M3"/>
    <mergeCell ref="A9:A19"/>
  </mergeCells>
  <phoneticPr fontId="3" type="noConversion"/>
  <dataValidations count="1">
    <dataValidation type="list" allowBlank="1" showInputMessage="1" showErrorMessage="1" sqref="G5:G23">
      <formula1>"已完成,延期,重大事故"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基本信息表</vt:lpstr>
      <vt:lpstr>里程碑</vt:lpstr>
      <vt:lpstr>问题跟踪</vt:lpstr>
      <vt:lpstr>PLM周报</vt:lpstr>
      <vt:lpstr>CRM周报</vt:lpstr>
      <vt:lpstr>SAP周报</vt:lpstr>
      <vt:lpstr>汉能人周报</vt:lpstr>
      <vt:lpstr>IT审计项目周报</vt:lpstr>
      <vt:lpstr>技术支持类工作周报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2018-05-15T00:47:40Z</dcterms:modified>
</cp:coreProperties>
</file>