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opien 2\Analiza Algorytmow\Lider\"/>
    </mc:Choice>
  </mc:AlternateContent>
  <xr:revisionPtr revIDLastSave="0" documentId="13_ncr:1_{081BA157-8233-4EA1-832D-2688C5DF1C46}" xr6:coauthVersionLast="47" xr6:coauthVersionMax="47" xr10:uidLastSave="{00000000-0000-0000-0000-000000000000}"/>
  <bookViews>
    <workbookView xWindow="-120" yWindow="-120" windowWidth="29040" windowHeight="15840" activeTab="4" xr2:uid="{923CBFD6-506A-47A4-8AC4-644214B60E4D}"/>
  </bookViews>
  <sheets>
    <sheet name="knowAmountTest" sheetId="5" r:id="rId1"/>
    <sheet name="boundUdiv2" sheetId="4" r:id="rId2"/>
    <sheet name="slnData (2)" sheetId="8" r:id="rId3"/>
    <sheet name="boundNeqU" sheetId="3" r:id="rId4"/>
    <sheet name="boundN2" sheetId="2" r:id="rId5"/>
  </sheets>
  <definedNames>
    <definedName name="ExternalData_1" localSheetId="4" hidden="1">boundN2!$A$1:$B$8</definedName>
    <definedName name="ExternalData_2" localSheetId="3" hidden="1">boundNeqU!$A$1:$B$225</definedName>
    <definedName name="ExternalData_3" localSheetId="1" hidden="1">boundUdiv2!$A$1:$B$128</definedName>
    <definedName name="ExternalData_3" localSheetId="2" hidden="1">'slnData (2)'!$A$1:$B$12</definedName>
    <definedName name="ExternalData_4" localSheetId="0" hidden="1">knowAmountTest!$A$1:$B$30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B13" i="8"/>
  <c r="C2" i="8" s="1"/>
  <c r="D31" i="5"/>
  <c r="R34" i="5"/>
  <c r="R33" i="5"/>
  <c r="S2" i="5"/>
  <c r="S31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R3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B31" i="5"/>
  <c r="C2" i="5"/>
  <c r="C3" i="2"/>
  <c r="C4" i="2"/>
  <c r="C5" i="2"/>
  <c r="C6" i="2"/>
  <c r="C7" i="2"/>
  <c r="C8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2" i="4"/>
  <c r="E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5D546A-0554-435A-827B-563B9EB506FE}" keepAlive="1" name="Zapytanie — boundN2" description="Połączenie z zapytaniem „boundN2” w skoroszycie." type="5" refreshedVersion="8" background="1" saveData="1">
    <dbPr connection="Provider=Microsoft.Mashup.OleDb.1;Data Source=$Workbook$;Location=boundN2;Extended Properties=&quot;&quot;" command="SELECT * FROM [boundN2]"/>
  </connection>
  <connection id="2" xr16:uid="{9CB24D2F-5B0A-415F-B26D-9E3E2F9EE7CE}" keepAlive="1" name="Zapytanie — boundNeqU" description="Połączenie z zapytaniem „boundNeqU” w skoroszycie." type="5" refreshedVersion="8" background="1" saveData="1">
    <dbPr connection="Provider=Microsoft.Mashup.OleDb.1;Data Source=$Workbook$;Location=boundNeqU;Extended Properties=&quot;&quot;" command="SELECT * FROM [boundNeqU]"/>
  </connection>
  <connection id="3" xr16:uid="{5A8F4AF9-55F8-48A7-B6C8-22FAD13AFEE6}" keepAlive="1" name="Zapytanie — boundUdiv2" description="Połączenie z zapytaniem „boundUdiv2” w skoroszycie." type="5" refreshedVersion="8" background="1" saveData="1">
    <dbPr connection="Provider=Microsoft.Mashup.OleDb.1;Data Source=$Workbook$;Location=boundUdiv2;Extended Properties=&quot;&quot;" command="SELECT * FROM [boundUdiv2]"/>
  </connection>
  <connection id="4" xr16:uid="{703601EF-7C98-4487-9A7C-8F5E34C05AA1}" keepAlive="1" name="Zapytanie — knowAmountTest" description="Połączenie z zapytaniem „knowAmountTest” w skoroszycie." type="5" refreshedVersion="8" background="1" saveData="1">
    <dbPr connection="Provider=Microsoft.Mashup.OleDb.1;Data Source=$Workbook$;Location=knowAmountTest;Extended Properties=&quot;&quot;" command="SELECT * FROM [knowAmountTest]"/>
  </connection>
  <connection id="5" xr16:uid="{0146D2B5-6BF4-46C3-80A0-A709283C0960}" keepAlive="1" name="Zapytanie — slnData" description="Połączenie z zapytaniem „slnData” w skoroszycie." type="5" refreshedVersion="8" background="1" saveData="1">
    <dbPr connection="Provider=Microsoft.Mashup.OleDb.1;Data Source=$Workbook$;Location=slnData;Extended Properties=&quot;&quot;" command="SELECT * FROM [slnData]"/>
  </connection>
  <connection id="6" xr16:uid="{A326DD49-6608-490A-8582-4C40EAE12B73}" keepAlive="1" name="Zapytanie — slnData (2)" description="Połączenie z zapytaniem „slnData (2)” w skoroszycie." type="5" refreshedVersion="8" background="1" saveData="1">
    <dbPr connection="Provider=Microsoft.Mashup.OleDb.1;Data Source=$Workbook$;Location=&quot;slnData (2)&quot;;Extended Properties=&quot;&quot;" command="SELECT * FROM [slnData (2)]"/>
  </connection>
</connections>
</file>

<file path=xl/sharedStrings.xml><?xml version="1.0" encoding="utf-8"?>
<sst xmlns="http://schemas.openxmlformats.org/spreadsheetml/2006/main" count="23" uniqueCount="13">
  <si>
    <t>Slot</t>
  </si>
  <si>
    <t>Amount</t>
  </si>
  <si>
    <t>Prop</t>
  </si>
  <si>
    <t>Log</t>
  </si>
  <si>
    <t>Pi</t>
  </si>
  <si>
    <t>Pi*X</t>
  </si>
  <si>
    <t>Pi*X^2</t>
  </si>
  <si>
    <t>Sum</t>
  </si>
  <si>
    <t>P[X]</t>
  </si>
  <si>
    <t>Var[X]</t>
  </si>
  <si>
    <t>Round</t>
  </si>
  <si>
    <t>Kolumna1</t>
  </si>
  <si>
    <t>30070 out of 50000 p = 0.6014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</si>
</sst>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 known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knowAmountTest!$C$2:$C$30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DDF-8279-981A8B86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66975"/>
        <c:axId val="238143679"/>
      </c:barChart>
      <c:catAx>
        <c:axId val="24276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143679"/>
        <c:crosses val="autoZero"/>
        <c:auto val="1"/>
        <c:lblAlgn val="ctr"/>
        <c:lblOffset val="100"/>
        <c:noMultiLvlLbl val="0"/>
      </c:catAx>
      <c:valAx>
        <c:axId val="2381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</a:t>
                </a:r>
                <a:r>
                  <a:rPr lang="pl-PL" baseline="0"/>
                  <a:t> of amount of occurances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76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 known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knowAmountTest!$B$2:$B$30</c:f>
              <c:numCache>
                <c:formatCode>General</c:formatCode>
                <c:ptCount val="29"/>
                <c:pt idx="0">
                  <c:v>183948</c:v>
                </c:pt>
                <c:pt idx="1">
                  <c:v>116607</c:v>
                </c:pt>
                <c:pt idx="2">
                  <c:v>73398</c:v>
                </c:pt>
                <c:pt idx="3">
                  <c:v>46461</c:v>
                </c:pt>
                <c:pt idx="4">
                  <c:v>29295</c:v>
                </c:pt>
                <c:pt idx="5">
                  <c:v>18446</c:v>
                </c:pt>
                <c:pt idx="6">
                  <c:v>11603</c:v>
                </c:pt>
                <c:pt idx="7">
                  <c:v>7447</c:v>
                </c:pt>
                <c:pt idx="8">
                  <c:v>4746</c:v>
                </c:pt>
                <c:pt idx="9">
                  <c:v>2895</c:v>
                </c:pt>
                <c:pt idx="10">
                  <c:v>1917</c:v>
                </c:pt>
                <c:pt idx="11">
                  <c:v>1186</c:v>
                </c:pt>
                <c:pt idx="12">
                  <c:v>786</c:v>
                </c:pt>
                <c:pt idx="13">
                  <c:v>492</c:v>
                </c:pt>
                <c:pt idx="14">
                  <c:v>280</c:v>
                </c:pt>
                <c:pt idx="15">
                  <c:v>177</c:v>
                </c:pt>
                <c:pt idx="16">
                  <c:v>110</c:v>
                </c:pt>
                <c:pt idx="17">
                  <c:v>82</c:v>
                </c:pt>
                <c:pt idx="18">
                  <c:v>45</c:v>
                </c:pt>
                <c:pt idx="19">
                  <c:v>30</c:v>
                </c:pt>
                <c:pt idx="20">
                  <c:v>20</c:v>
                </c:pt>
                <c:pt idx="21">
                  <c:v>13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4C8F-82F3-D2889EF0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988367"/>
        <c:axId val="248163615"/>
      </c:barChart>
      <c:catAx>
        <c:axId val="113598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163615"/>
        <c:crosses val="autoZero"/>
        <c:auto val="1"/>
        <c:lblAlgn val="ctr"/>
        <c:lblOffset val="100"/>
        <c:noMultiLvlLbl val="0"/>
      </c:catAx>
      <c:valAx>
        <c:axId val="2481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9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 </a:t>
            </a:r>
            <a:r>
              <a:rPr lang="pl-PL" baseline="0"/>
              <a:t>n = u /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boundUdiv2!$C$1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boundUdiv2!$C$2:$C$129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B-4BEA-8525-1AF34FCF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595599"/>
        <c:axId val="238139839"/>
      </c:barChart>
      <c:catAx>
        <c:axId val="2465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139839"/>
        <c:crosses val="autoZero"/>
        <c:auto val="1"/>
        <c:lblAlgn val="ctr"/>
        <c:lblOffset val="100"/>
        <c:noMultiLvlLbl val="0"/>
      </c:catAx>
      <c:valAx>
        <c:axId val="238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of amount of occurances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5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 n</a:t>
            </a:r>
            <a:r>
              <a:rPr lang="pl-PL" baseline="0"/>
              <a:t> = 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boundNeqU!$C$1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boundNeqU!$C$2:$C$226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65D-BA68-E510E5F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36671"/>
        <c:axId val="190634543"/>
      </c:barChart>
      <c:catAx>
        <c:axId val="11311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34543"/>
        <c:crosses val="autoZero"/>
        <c:auto val="1"/>
        <c:lblAlgn val="ctr"/>
        <c:lblOffset val="100"/>
        <c:noMultiLvlLbl val="0"/>
      </c:catAx>
      <c:valAx>
        <c:axId val="1906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of amount of occurances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11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</a:t>
            </a:r>
            <a:r>
              <a:rPr lang="pl-PL" baseline="0"/>
              <a:t> n =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boundN2!$C$2:$C$8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A70-8155-6E1A78B1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14511"/>
        <c:axId val="243689583"/>
      </c:barChart>
      <c:catAx>
        <c:axId val="24531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689583"/>
        <c:crosses val="autoZero"/>
        <c:auto val="1"/>
        <c:lblAlgn val="ctr"/>
        <c:lblOffset val="100"/>
        <c:noMultiLvlLbl val="0"/>
      </c:catAx>
      <c:valAx>
        <c:axId val="243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of amount of occurances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31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185736</xdr:rowOff>
    </xdr:from>
    <xdr:to>
      <xdr:col>14</xdr:col>
      <xdr:colOff>428625</xdr:colOff>
      <xdr:row>19</xdr:row>
      <xdr:rowOff>171449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3FD87E-378A-831C-986A-C24EC3319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21</xdr:row>
      <xdr:rowOff>90487</xdr:rowOff>
    </xdr:from>
    <xdr:to>
      <xdr:col>13</xdr:col>
      <xdr:colOff>285750</xdr:colOff>
      <xdr:row>35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26B07C6-1348-3628-B559-2C850938D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14286</xdr:rowOff>
    </xdr:from>
    <xdr:to>
      <xdr:col>15</xdr:col>
      <xdr:colOff>352424</xdr:colOff>
      <xdr:row>20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563ED1-AB89-92CD-FFBE-FE1CB3364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9525</xdr:rowOff>
    </xdr:from>
    <xdr:to>
      <xdr:col>15</xdr:col>
      <xdr:colOff>180975</xdr:colOff>
      <xdr:row>21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0711F2-28D0-2606-D3C8-C1C42C91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157162</xdr:rowOff>
    </xdr:from>
    <xdr:to>
      <xdr:col>13</xdr:col>
      <xdr:colOff>304800</xdr:colOff>
      <xdr:row>17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740C17-F20F-1987-ECC7-553EE229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1FF3736-3612-41BB-A183-E057D061E7EF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Column1" tableColumnId="1"/>
      <queryTableField id="2" name="Column2" tableColumnId="2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2BAEBA4-F006-48C9-8002-5B333246D686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ACA1CF6-C20A-4F8F-BC30-0B3E3C44BD3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98A6A0-AAF4-48FE-9656-195734A59A8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496580-36F2-4D77-904D-0DAFD1AC2A1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C95F4-513F-454B-8726-BF44F9409891}" name="knowAmountTest" displayName="knowAmountTest" ref="A1:D31" tableType="queryTable" totalsRowCount="1">
  <autoFilter ref="A1:D30" xr:uid="{854C95F4-513F-454B-8726-BF44F9409891}"/>
  <tableColumns count="4">
    <tableColumn id="1" xr3:uid="{17A7B258-8B4B-4AE9-AA44-3A576E33A436}" uniqueName="1" name="Slot" queryTableFieldId="1"/>
    <tableColumn id="2" xr3:uid="{7A5CDA04-D133-4BA8-8381-049085496983}" uniqueName="2" name="Amount" totalsRowFunction="custom" queryTableFieldId="2">
      <totalsRowFormula>SUM(knowAmountTest[Amount])</totalsRowFormula>
    </tableColumn>
    <tableColumn id="5" xr3:uid="{3215063E-B0B5-4DD8-B1E7-0E58FDD25591}" uniqueName="5" name="Log" queryTableFieldId="5">
      <calculatedColumnFormula>ROUNDUP(LOG(knowAmountTest[[#This Row],[Amount]]),0)</calculatedColumnFormula>
    </tableColumn>
    <tableColumn id="6" xr3:uid="{13632F96-68AC-44E6-9DDB-1DE07ED9D0F6}" uniqueName="6" name="Prop" totalsRowFunction="custom" queryTableFieldId="6">
      <calculatedColumnFormula>knowAmountTest[[#This Row],[Amount]]/knowAmountTest[[#Totals],[Amount]]</calculatedColumnFormula>
      <totalsRowFormula>SUM(knowAmountTest[Prop])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743D26-6981-40D6-A319-BD3073BDE310}" name="boundUdiv2" displayName="boundUdiv2" ref="A1:C128" tableType="queryTable" totalsRowShown="0">
  <autoFilter ref="A1:C128" xr:uid="{08743D26-6981-40D6-A319-BD3073BDE310}"/>
  <tableColumns count="3">
    <tableColumn id="1" xr3:uid="{96F9B8F4-A842-4015-B641-29A8AF93709B}" uniqueName="1" name="Slot" queryTableFieldId="1"/>
    <tableColumn id="2" xr3:uid="{FC245078-5524-4073-8CB5-54DC6E7C12C2}" uniqueName="2" name="Amount" queryTableFieldId="2"/>
    <tableColumn id="4" xr3:uid="{A89CA58C-796C-4A77-860B-A90467D0B46B}" uniqueName="4" name="Log" queryTableFieldId="4">
      <calculatedColumnFormula>ROUNDUP(IF(B2=0,0,LOG(B2,10)),0)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1B7A54-3CBE-4F4A-B184-D5C26ABB1EEF}" name="slnData__2" displayName="slnData__2" ref="A1:C13" tableType="queryTable" totalsRowCount="1">
  <autoFilter ref="A1:C12" xr:uid="{8F1B7A54-3CBE-4F4A-B184-D5C26ABB1EEF}"/>
  <tableColumns count="3">
    <tableColumn id="1" xr3:uid="{10250BD7-9961-48EE-83F6-0FFC9523A349}" uniqueName="1" name="Round" queryTableFieldId="1"/>
    <tableColumn id="2" xr3:uid="{A8F1B72F-2720-4303-BFC5-96C95ECA3393}" uniqueName="2" name="Amount" totalsRowFunction="custom" queryTableFieldId="2">
      <totalsRowFormula>SUM(slnData__2[Amount])</totalsRowFormula>
    </tableColumn>
    <tableColumn id="3" xr3:uid="{58C4FA1A-9B4C-44B3-AA4B-206AFB5DD39C}" uniqueName="3" name="Kolumna1" queryTableFieldId="3">
      <calculatedColumnFormula>slnData__2[[#This Row],[Amount]]/slnData__2[[#Totals],[Amount]]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C1AAA-743F-4C5F-B4E2-FD6819542F96}" name="boundNeqU" displayName="boundNeqU" ref="A1:C225" tableType="queryTable" totalsRowShown="0">
  <autoFilter ref="A1:C225" xr:uid="{89EC1AAA-743F-4C5F-B4E2-FD6819542F96}"/>
  <tableColumns count="3">
    <tableColumn id="1" xr3:uid="{01306EEF-6C0C-49EE-901D-208892A5565F}" uniqueName="1" name="Slot" queryTableFieldId="1"/>
    <tableColumn id="2" xr3:uid="{97A96A8C-EAED-4803-9D4E-DDCE5C41194E}" uniqueName="2" name="Amount" queryTableFieldId="2"/>
    <tableColumn id="3" xr3:uid="{4CFF1AF7-0C08-4C8D-8557-AB80F3BFE616}" uniqueName="3" name="Log" queryTableFieldId="3">
      <calculatedColumnFormula>ROUNDUP(IF(B2=0,0,LOG(B2,10)),0)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9A92E-6A54-4A46-85A2-F0232052159A}" name="boundN2" displayName="boundN2" ref="A1:C8" tableType="queryTable" totalsRowShown="0">
  <autoFilter ref="A1:C8" xr:uid="{B1F9A92E-6A54-4A46-85A2-F0232052159A}"/>
  <tableColumns count="3">
    <tableColumn id="1" xr3:uid="{19D331DB-C1CF-4FA1-87F9-D9D88D8639EF}" uniqueName="1" name="Slot" queryTableFieldId="1"/>
    <tableColumn id="2" xr3:uid="{8DFBECE1-4820-49EA-BA80-66D9BD834D2C}" uniqueName="2" name="Amount" queryTableFieldId="2"/>
    <tableColumn id="3" xr3:uid="{DCDD694E-EA23-49F3-892C-121607C0C961}" uniqueName="3" name="Log" queryTableFieldId="3">
      <calculatedColumnFormula>ROUNDUP(IF(B2=0,0,LOG(B2,10)),0)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CE44-E144-4012-93C4-C52CDA8A0FB5}">
  <dimension ref="A1:S34"/>
  <sheetViews>
    <sheetView workbookViewId="0">
      <selection activeCell="H43" sqref="H43"/>
    </sheetView>
  </sheetViews>
  <sheetFormatPr defaultRowHeight="15" x14ac:dyDescent="0.25"/>
  <cols>
    <col min="1" max="2" width="11.140625" bestFit="1" customWidth="1"/>
    <col min="19" max="19" width="12.710937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2</v>
      </c>
      <c r="Q1" t="s">
        <v>4</v>
      </c>
      <c r="R1" t="s">
        <v>5</v>
      </c>
      <c r="S1" s="1" t="s">
        <v>6</v>
      </c>
    </row>
    <row r="2" spans="1:19" x14ac:dyDescent="0.25">
      <c r="A2">
        <v>1</v>
      </c>
      <c r="B2">
        <v>183948</v>
      </c>
      <c r="C2">
        <f>ROUNDUP(IF(B2=0,0,LOG(B2,10)),0)</f>
        <v>6</v>
      </c>
      <c r="D2">
        <f>knowAmountTest[[#This Row],[Amount]]/knowAmountTest[[#Totals],[Amount]]</f>
        <v>0.367896</v>
      </c>
      <c r="Q2">
        <f>knowAmountTest[[#This Row],[Amount]]/knowAmountTest[[#Totals],[Amount]]</f>
        <v>0.367896</v>
      </c>
      <c r="R2">
        <f>Q2*knowAmountTest[[#This Row],[Slot]]</f>
        <v>0.367896</v>
      </c>
      <c r="S2">
        <f>knowAmountTest[[#This Row],[Slot]]*knowAmountTest[[#This Row],[Slot]]*Q2</f>
        <v>0.367896</v>
      </c>
    </row>
    <row r="3" spans="1:19" x14ac:dyDescent="0.25">
      <c r="A3">
        <v>2</v>
      </c>
      <c r="B3">
        <v>116607</v>
      </c>
      <c r="C3">
        <f>ROUNDUP(LOG(knowAmountTest[[#This Row],[Amount]]),0)</f>
        <v>6</v>
      </c>
      <c r="D3">
        <f>knowAmountTest[[#This Row],[Amount]]/knowAmountTest[[#Totals],[Amount]]</f>
        <v>0.233214</v>
      </c>
      <c r="Q3">
        <f>knowAmountTest[[#This Row],[Amount]]/knowAmountTest[[#Totals],[Amount]]</f>
        <v>0.233214</v>
      </c>
      <c r="R3">
        <f>Q3*knowAmountTest[[#This Row],[Slot]]</f>
        <v>0.46642800000000001</v>
      </c>
      <c r="S3">
        <f>knowAmountTest[[#This Row],[Slot]]*knowAmountTest[[#This Row],[Slot]]*Q3</f>
        <v>0.93285600000000002</v>
      </c>
    </row>
    <row r="4" spans="1:19" x14ac:dyDescent="0.25">
      <c r="A4">
        <v>3</v>
      </c>
      <c r="B4">
        <v>73398</v>
      </c>
      <c r="C4">
        <f>ROUNDUP(LOG(knowAmountTest[[#This Row],[Amount]]),0)</f>
        <v>5</v>
      </c>
      <c r="D4">
        <f>knowAmountTest[[#This Row],[Amount]]/knowAmountTest[[#Totals],[Amount]]</f>
        <v>0.14679600000000001</v>
      </c>
      <c r="Q4">
        <f>knowAmountTest[[#This Row],[Amount]]/knowAmountTest[[#Totals],[Amount]]</f>
        <v>0.14679600000000001</v>
      </c>
      <c r="R4">
        <f>Q4*knowAmountTest[[#This Row],[Slot]]</f>
        <v>0.440388</v>
      </c>
      <c r="S4">
        <f>knowAmountTest[[#This Row],[Slot]]*knowAmountTest[[#This Row],[Slot]]*Q4</f>
        <v>1.321164</v>
      </c>
    </row>
    <row r="5" spans="1:19" x14ac:dyDescent="0.25">
      <c r="A5">
        <v>4</v>
      </c>
      <c r="B5">
        <v>46461</v>
      </c>
      <c r="C5">
        <f>ROUNDUP(LOG(knowAmountTest[[#This Row],[Amount]]),0)</f>
        <v>5</v>
      </c>
      <c r="D5">
        <f>knowAmountTest[[#This Row],[Amount]]/knowAmountTest[[#Totals],[Amount]]</f>
        <v>9.2922000000000005E-2</v>
      </c>
      <c r="Q5">
        <f>knowAmountTest[[#This Row],[Amount]]/knowAmountTest[[#Totals],[Amount]]</f>
        <v>9.2922000000000005E-2</v>
      </c>
      <c r="R5">
        <f>Q5*knowAmountTest[[#This Row],[Slot]]</f>
        <v>0.37168800000000002</v>
      </c>
      <c r="S5">
        <f>knowAmountTest[[#This Row],[Slot]]*knowAmountTest[[#This Row],[Slot]]*Q5</f>
        <v>1.4867520000000001</v>
      </c>
    </row>
    <row r="6" spans="1:19" x14ac:dyDescent="0.25">
      <c r="A6">
        <v>5</v>
      </c>
      <c r="B6">
        <v>29295</v>
      </c>
      <c r="C6">
        <f>ROUNDUP(LOG(knowAmountTest[[#This Row],[Amount]]),0)</f>
        <v>5</v>
      </c>
      <c r="D6">
        <f>knowAmountTest[[#This Row],[Amount]]/knowAmountTest[[#Totals],[Amount]]</f>
        <v>5.8590000000000003E-2</v>
      </c>
      <c r="Q6">
        <f>knowAmountTest[[#This Row],[Amount]]/knowAmountTest[[#Totals],[Amount]]</f>
        <v>5.8590000000000003E-2</v>
      </c>
      <c r="R6">
        <f>Q6*knowAmountTest[[#This Row],[Slot]]</f>
        <v>0.29295000000000004</v>
      </c>
      <c r="S6">
        <f>knowAmountTest[[#This Row],[Slot]]*knowAmountTest[[#This Row],[Slot]]*Q6</f>
        <v>1.46475</v>
      </c>
    </row>
    <row r="7" spans="1:19" x14ac:dyDescent="0.25">
      <c r="A7">
        <v>6</v>
      </c>
      <c r="B7">
        <v>18446</v>
      </c>
      <c r="C7">
        <f>ROUNDUP(LOG(knowAmountTest[[#This Row],[Amount]]),0)</f>
        <v>5</v>
      </c>
      <c r="D7">
        <f>knowAmountTest[[#This Row],[Amount]]/knowAmountTest[[#Totals],[Amount]]</f>
        <v>3.6892000000000001E-2</v>
      </c>
      <c r="Q7">
        <f>knowAmountTest[[#This Row],[Amount]]/knowAmountTest[[#Totals],[Amount]]</f>
        <v>3.6892000000000001E-2</v>
      </c>
      <c r="R7">
        <f>Q7*knowAmountTest[[#This Row],[Slot]]</f>
        <v>0.22135199999999999</v>
      </c>
      <c r="S7">
        <f>knowAmountTest[[#This Row],[Slot]]*knowAmountTest[[#This Row],[Slot]]*Q7</f>
        <v>1.328112</v>
      </c>
    </row>
    <row r="8" spans="1:19" x14ac:dyDescent="0.25">
      <c r="A8">
        <v>7</v>
      </c>
      <c r="B8">
        <v>11603</v>
      </c>
      <c r="C8">
        <f>ROUNDUP(LOG(knowAmountTest[[#This Row],[Amount]]),0)</f>
        <v>5</v>
      </c>
      <c r="D8">
        <f>knowAmountTest[[#This Row],[Amount]]/knowAmountTest[[#Totals],[Amount]]</f>
        <v>2.3206000000000001E-2</v>
      </c>
      <c r="Q8">
        <f>knowAmountTest[[#This Row],[Amount]]/knowAmountTest[[#Totals],[Amount]]</f>
        <v>2.3206000000000001E-2</v>
      </c>
      <c r="R8">
        <f>Q8*knowAmountTest[[#This Row],[Slot]]</f>
        <v>0.162442</v>
      </c>
      <c r="S8">
        <f>knowAmountTest[[#This Row],[Slot]]*knowAmountTest[[#This Row],[Slot]]*Q8</f>
        <v>1.137094</v>
      </c>
    </row>
    <row r="9" spans="1:19" x14ac:dyDescent="0.25">
      <c r="A9">
        <v>8</v>
      </c>
      <c r="B9">
        <v>7447</v>
      </c>
      <c r="C9">
        <f>ROUNDUP(LOG(knowAmountTest[[#This Row],[Amount]]),0)</f>
        <v>4</v>
      </c>
      <c r="D9">
        <f>knowAmountTest[[#This Row],[Amount]]/knowAmountTest[[#Totals],[Amount]]</f>
        <v>1.4893999999999999E-2</v>
      </c>
      <c r="Q9">
        <f>knowAmountTest[[#This Row],[Amount]]/knowAmountTest[[#Totals],[Amount]]</f>
        <v>1.4893999999999999E-2</v>
      </c>
      <c r="R9">
        <f>Q9*knowAmountTest[[#This Row],[Slot]]</f>
        <v>0.11915199999999999</v>
      </c>
      <c r="S9">
        <f>knowAmountTest[[#This Row],[Slot]]*knowAmountTest[[#This Row],[Slot]]*Q9</f>
        <v>0.95321599999999995</v>
      </c>
    </row>
    <row r="10" spans="1:19" x14ac:dyDescent="0.25">
      <c r="A10">
        <v>9</v>
      </c>
      <c r="B10">
        <v>4746</v>
      </c>
      <c r="C10">
        <f>ROUNDUP(LOG(knowAmountTest[[#This Row],[Amount]]),0)</f>
        <v>4</v>
      </c>
      <c r="D10">
        <f>knowAmountTest[[#This Row],[Amount]]/knowAmountTest[[#Totals],[Amount]]</f>
        <v>9.4920000000000004E-3</v>
      </c>
      <c r="Q10">
        <f>knowAmountTest[[#This Row],[Amount]]/knowAmountTest[[#Totals],[Amount]]</f>
        <v>9.4920000000000004E-3</v>
      </c>
      <c r="R10">
        <f>Q10*knowAmountTest[[#This Row],[Slot]]</f>
        <v>8.5428000000000004E-2</v>
      </c>
      <c r="S10">
        <f>knowAmountTest[[#This Row],[Slot]]*knowAmountTest[[#This Row],[Slot]]*Q10</f>
        <v>0.76885200000000009</v>
      </c>
    </row>
    <row r="11" spans="1:19" x14ac:dyDescent="0.25">
      <c r="A11">
        <v>10</v>
      </c>
      <c r="B11">
        <v>2895</v>
      </c>
      <c r="C11">
        <f>ROUNDUP(LOG(knowAmountTest[[#This Row],[Amount]]),0)</f>
        <v>4</v>
      </c>
      <c r="D11">
        <f>knowAmountTest[[#This Row],[Amount]]/knowAmountTest[[#Totals],[Amount]]</f>
        <v>5.79E-3</v>
      </c>
      <c r="Q11">
        <f>knowAmountTest[[#This Row],[Amount]]/knowAmountTest[[#Totals],[Amount]]</f>
        <v>5.79E-3</v>
      </c>
      <c r="R11">
        <f>Q11*knowAmountTest[[#This Row],[Slot]]</f>
        <v>5.79E-2</v>
      </c>
      <c r="S11">
        <f>knowAmountTest[[#This Row],[Slot]]*knowAmountTest[[#This Row],[Slot]]*Q11</f>
        <v>0.57899999999999996</v>
      </c>
    </row>
    <row r="12" spans="1:19" x14ac:dyDescent="0.25">
      <c r="A12">
        <v>11</v>
      </c>
      <c r="B12">
        <v>1917</v>
      </c>
      <c r="C12">
        <f>ROUNDUP(LOG(knowAmountTest[[#This Row],[Amount]]),0)</f>
        <v>4</v>
      </c>
      <c r="D12">
        <f>knowAmountTest[[#This Row],[Amount]]/knowAmountTest[[#Totals],[Amount]]</f>
        <v>3.8340000000000002E-3</v>
      </c>
      <c r="Q12">
        <f>knowAmountTest[[#This Row],[Amount]]/knowAmountTest[[#Totals],[Amount]]</f>
        <v>3.8340000000000002E-3</v>
      </c>
      <c r="R12">
        <f>Q12*knowAmountTest[[#This Row],[Slot]]</f>
        <v>4.2174000000000003E-2</v>
      </c>
      <c r="S12">
        <f>knowAmountTest[[#This Row],[Slot]]*knowAmountTest[[#This Row],[Slot]]*Q12</f>
        <v>0.46391399999999999</v>
      </c>
    </row>
    <row r="13" spans="1:19" x14ac:dyDescent="0.25">
      <c r="A13">
        <v>12</v>
      </c>
      <c r="B13">
        <v>1186</v>
      </c>
      <c r="C13">
        <f>ROUNDUP(LOG(knowAmountTest[[#This Row],[Amount]]),0)</f>
        <v>4</v>
      </c>
      <c r="D13">
        <f>knowAmountTest[[#This Row],[Amount]]/knowAmountTest[[#Totals],[Amount]]</f>
        <v>2.372E-3</v>
      </c>
      <c r="Q13">
        <f>knowAmountTest[[#This Row],[Amount]]/knowAmountTest[[#Totals],[Amount]]</f>
        <v>2.372E-3</v>
      </c>
      <c r="R13">
        <f>Q13*knowAmountTest[[#This Row],[Slot]]</f>
        <v>2.8464E-2</v>
      </c>
      <c r="S13">
        <f>knowAmountTest[[#This Row],[Slot]]*knowAmountTest[[#This Row],[Slot]]*Q13</f>
        <v>0.34156799999999998</v>
      </c>
    </row>
    <row r="14" spans="1:19" x14ac:dyDescent="0.25">
      <c r="A14">
        <v>13</v>
      </c>
      <c r="B14">
        <v>786</v>
      </c>
      <c r="C14">
        <f>ROUNDUP(LOG(knowAmountTest[[#This Row],[Amount]]),0)</f>
        <v>3</v>
      </c>
      <c r="D14">
        <f>knowAmountTest[[#This Row],[Amount]]/knowAmountTest[[#Totals],[Amount]]</f>
        <v>1.572E-3</v>
      </c>
      <c r="Q14">
        <f>knowAmountTest[[#This Row],[Amount]]/knowAmountTest[[#Totals],[Amount]]</f>
        <v>1.572E-3</v>
      </c>
      <c r="R14">
        <f>Q14*knowAmountTest[[#This Row],[Slot]]</f>
        <v>2.0435999999999999E-2</v>
      </c>
      <c r="S14">
        <f>knowAmountTest[[#This Row],[Slot]]*knowAmountTest[[#This Row],[Slot]]*Q14</f>
        <v>0.26566800000000002</v>
      </c>
    </row>
    <row r="15" spans="1:19" x14ac:dyDescent="0.25">
      <c r="A15">
        <v>14</v>
      </c>
      <c r="B15">
        <v>492</v>
      </c>
      <c r="C15">
        <f>ROUNDUP(LOG(knowAmountTest[[#This Row],[Amount]]),0)</f>
        <v>3</v>
      </c>
      <c r="D15">
        <f>knowAmountTest[[#This Row],[Amount]]/knowAmountTest[[#Totals],[Amount]]</f>
        <v>9.8400000000000007E-4</v>
      </c>
      <c r="Q15">
        <f>knowAmountTest[[#This Row],[Amount]]/knowAmountTest[[#Totals],[Amount]]</f>
        <v>9.8400000000000007E-4</v>
      </c>
      <c r="R15">
        <f>Q15*knowAmountTest[[#This Row],[Slot]]</f>
        <v>1.3776E-2</v>
      </c>
      <c r="S15">
        <f>knowAmountTest[[#This Row],[Slot]]*knowAmountTest[[#This Row],[Slot]]*Q15</f>
        <v>0.19286400000000001</v>
      </c>
    </row>
    <row r="16" spans="1:19" x14ac:dyDescent="0.25">
      <c r="A16">
        <v>15</v>
      </c>
      <c r="B16">
        <v>280</v>
      </c>
      <c r="C16">
        <f>ROUNDUP(LOG(knowAmountTest[[#This Row],[Amount]]),0)</f>
        <v>3</v>
      </c>
      <c r="D16">
        <f>knowAmountTest[[#This Row],[Amount]]/knowAmountTest[[#Totals],[Amount]]</f>
        <v>5.5999999999999995E-4</v>
      </c>
      <c r="Q16">
        <f>knowAmountTest[[#This Row],[Amount]]/knowAmountTest[[#Totals],[Amount]]</f>
        <v>5.5999999999999995E-4</v>
      </c>
      <c r="R16">
        <f>Q16*knowAmountTest[[#This Row],[Slot]]</f>
        <v>8.3999999999999995E-3</v>
      </c>
      <c r="S16">
        <f>knowAmountTest[[#This Row],[Slot]]*knowAmountTest[[#This Row],[Slot]]*Q16</f>
        <v>0.126</v>
      </c>
    </row>
    <row r="17" spans="1:19" x14ac:dyDescent="0.25">
      <c r="A17">
        <v>16</v>
      </c>
      <c r="B17">
        <v>177</v>
      </c>
      <c r="C17">
        <f>ROUNDUP(LOG(knowAmountTest[[#This Row],[Amount]]),0)</f>
        <v>3</v>
      </c>
      <c r="D17">
        <f>knowAmountTest[[#This Row],[Amount]]/knowAmountTest[[#Totals],[Amount]]</f>
        <v>3.5399999999999999E-4</v>
      </c>
      <c r="Q17">
        <f>knowAmountTest[[#This Row],[Amount]]/knowAmountTest[[#Totals],[Amount]]</f>
        <v>3.5399999999999999E-4</v>
      </c>
      <c r="R17">
        <f>Q17*knowAmountTest[[#This Row],[Slot]]</f>
        <v>5.6639999999999998E-3</v>
      </c>
      <c r="S17">
        <f>knowAmountTest[[#This Row],[Slot]]*knowAmountTest[[#This Row],[Slot]]*Q17</f>
        <v>9.0623999999999996E-2</v>
      </c>
    </row>
    <row r="18" spans="1:19" x14ac:dyDescent="0.25">
      <c r="A18">
        <v>17</v>
      </c>
      <c r="B18">
        <v>110</v>
      </c>
      <c r="C18">
        <f>ROUNDUP(LOG(knowAmountTest[[#This Row],[Amount]]),0)</f>
        <v>3</v>
      </c>
      <c r="D18">
        <f>knowAmountTest[[#This Row],[Amount]]/knowAmountTest[[#Totals],[Amount]]</f>
        <v>2.2000000000000001E-4</v>
      </c>
      <c r="Q18">
        <f>knowAmountTest[[#This Row],[Amount]]/knowAmountTest[[#Totals],[Amount]]</f>
        <v>2.2000000000000001E-4</v>
      </c>
      <c r="R18">
        <f>Q18*knowAmountTest[[#This Row],[Slot]]</f>
        <v>3.7400000000000003E-3</v>
      </c>
      <c r="S18">
        <f>knowAmountTest[[#This Row],[Slot]]*knowAmountTest[[#This Row],[Slot]]*Q18</f>
        <v>6.3579999999999998E-2</v>
      </c>
    </row>
    <row r="19" spans="1:19" x14ac:dyDescent="0.25">
      <c r="A19">
        <v>18</v>
      </c>
      <c r="B19">
        <v>82</v>
      </c>
      <c r="C19">
        <f>ROUNDUP(LOG(knowAmountTest[[#This Row],[Amount]]),0)</f>
        <v>2</v>
      </c>
      <c r="D19">
        <f>knowAmountTest[[#This Row],[Amount]]/knowAmountTest[[#Totals],[Amount]]</f>
        <v>1.64E-4</v>
      </c>
      <c r="Q19">
        <f>knowAmountTest[[#This Row],[Amount]]/knowAmountTest[[#Totals],[Amount]]</f>
        <v>1.64E-4</v>
      </c>
      <c r="R19">
        <f>Q19*knowAmountTest[[#This Row],[Slot]]</f>
        <v>2.9520000000000002E-3</v>
      </c>
      <c r="S19">
        <f>knowAmountTest[[#This Row],[Slot]]*knowAmountTest[[#This Row],[Slot]]*Q19</f>
        <v>5.3136000000000003E-2</v>
      </c>
    </row>
    <row r="20" spans="1:19" x14ac:dyDescent="0.25">
      <c r="A20">
        <v>19</v>
      </c>
      <c r="B20">
        <v>45</v>
      </c>
      <c r="C20">
        <f>ROUNDUP(LOG(knowAmountTest[[#This Row],[Amount]]),0)</f>
        <v>2</v>
      </c>
      <c r="D20">
        <f>knowAmountTest[[#This Row],[Amount]]/knowAmountTest[[#Totals],[Amount]]</f>
        <v>9.0000000000000006E-5</v>
      </c>
      <c r="Q20">
        <f>knowAmountTest[[#This Row],[Amount]]/knowAmountTest[[#Totals],[Amount]]</f>
        <v>9.0000000000000006E-5</v>
      </c>
      <c r="R20">
        <f>Q20*knowAmountTest[[#This Row],[Slot]]</f>
        <v>1.7100000000000001E-3</v>
      </c>
      <c r="S20">
        <f>knowAmountTest[[#This Row],[Slot]]*knowAmountTest[[#This Row],[Slot]]*Q20</f>
        <v>3.2490000000000005E-2</v>
      </c>
    </row>
    <row r="21" spans="1:19" x14ac:dyDescent="0.25">
      <c r="A21">
        <v>20</v>
      </c>
      <c r="B21">
        <v>30</v>
      </c>
      <c r="C21">
        <f>ROUNDUP(LOG(knowAmountTest[[#This Row],[Amount]]),0)</f>
        <v>2</v>
      </c>
      <c r="D21">
        <f>knowAmountTest[[#This Row],[Amount]]/knowAmountTest[[#Totals],[Amount]]</f>
        <v>6.0000000000000002E-5</v>
      </c>
      <c r="Q21">
        <f>knowAmountTest[[#This Row],[Amount]]/knowAmountTest[[#Totals],[Amount]]</f>
        <v>6.0000000000000002E-5</v>
      </c>
      <c r="R21">
        <f>Q21*knowAmountTest[[#This Row],[Slot]]</f>
        <v>1.2000000000000001E-3</v>
      </c>
      <c r="S21">
        <f>knowAmountTest[[#This Row],[Slot]]*knowAmountTest[[#This Row],[Slot]]*Q21</f>
        <v>2.4E-2</v>
      </c>
    </row>
    <row r="22" spans="1:19" x14ac:dyDescent="0.25">
      <c r="A22">
        <v>21</v>
      </c>
      <c r="B22">
        <v>20</v>
      </c>
      <c r="C22">
        <f>ROUNDUP(LOG(knowAmountTest[[#This Row],[Amount]]),0)</f>
        <v>2</v>
      </c>
      <c r="D22">
        <f>knowAmountTest[[#This Row],[Amount]]/knowAmountTest[[#Totals],[Amount]]</f>
        <v>4.0000000000000003E-5</v>
      </c>
      <c r="Q22">
        <f>knowAmountTest[[#This Row],[Amount]]/knowAmountTest[[#Totals],[Amount]]</f>
        <v>4.0000000000000003E-5</v>
      </c>
      <c r="R22">
        <f>Q22*knowAmountTest[[#This Row],[Slot]]</f>
        <v>8.4000000000000003E-4</v>
      </c>
      <c r="S22">
        <f>knowAmountTest[[#This Row],[Slot]]*knowAmountTest[[#This Row],[Slot]]*Q22</f>
        <v>1.7640000000000003E-2</v>
      </c>
    </row>
    <row r="23" spans="1:19" x14ac:dyDescent="0.25">
      <c r="A23">
        <v>22</v>
      </c>
      <c r="B23">
        <v>13</v>
      </c>
      <c r="C23">
        <f>ROUNDUP(LOG(knowAmountTest[[#This Row],[Amount]]),0)</f>
        <v>2</v>
      </c>
      <c r="D23">
        <f>knowAmountTest[[#This Row],[Amount]]/knowAmountTest[[#Totals],[Amount]]</f>
        <v>2.5999999999999998E-5</v>
      </c>
      <c r="Q23">
        <f>knowAmountTest[[#This Row],[Amount]]/knowAmountTest[[#Totals],[Amount]]</f>
        <v>2.5999999999999998E-5</v>
      </c>
      <c r="R23">
        <f>Q23*knowAmountTest[[#This Row],[Slot]]</f>
        <v>5.7199999999999992E-4</v>
      </c>
      <c r="S23">
        <f>knowAmountTest[[#This Row],[Slot]]*knowAmountTest[[#This Row],[Slot]]*Q23</f>
        <v>1.2584E-2</v>
      </c>
    </row>
    <row r="24" spans="1:19" x14ac:dyDescent="0.25">
      <c r="A24">
        <v>23</v>
      </c>
      <c r="B24">
        <v>3</v>
      </c>
      <c r="C24">
        <f>ROUNDUP(LOG(knowAmountTest[[#This Row],[Amount]]),0)</f>
        <v>1</v>
      </c>
      <c r="D24">
        <f>knowAmountTest[[#This Row],[Amount]]/knowAmountTest[[#Totals],[Amount]]</f>
        <v>6.0000000000000002E-6</v>
      </c>
      <c r="Q24">
        <f>knowAmountTest[[#This Row],[Amount]]/knowAmountTest[[#Totals],[Amount]]</f>
        <v>6.0000000000000002E-6</v>
      </c>
      <c r="R24">
        <f>Q24*knowAmountTest[[#This Row],[Slot]]</f>
        <v>1.3799999999999999E-4</v>
      </c>
      <c r="S24">
        <f>knowAmountTest[[#This Row],[Slot]]*knowAmountTest[[#This Row],[Slot]]*Q24</f>
        <v>3.1740000000000002E-3</v>
      </c>
    </row>
    <row r="25" spans="1:19" x14ac:dyDescent="0.25">
      <c r="A25">
        <v>24</v>
      </c>
      <c r="B25">
        <v>5</v>
      </c>
      <c r="C25">
        <f>ROUNDUP(LOG(knowAmountTest[[#This Row],[Amount]]),0)</f>
        <v>1</v>
      </c>
      <c r="D25">
        <f>knowAmountTest[[#This Row],[Amount]]/knowAmountTest[[#Totals],[Amount]]</f>
        <v>1.0000000000000001E-5</v>
      </c>
      <c r="Q25">
        <f>knowAmountTest[[#This Row],[Amount]]/knowAmountTest[[#Totals],[Amount]]</f>
        <v>1.0000000000000001E-5</v>
      </c>
      <c r="R25">
        <f>Q25*knowAmountTest[[#This Row],[Slot]]</f>
        <v>2.4000000000000003E-4</v>
      </c>
      <c r="S25">
        <f>knowAmountTest[[#This Row],[Slot]]*knowAmountTest[[#This Row],[Slot]]*Q25</f>
        <v>5.7600000000000004E-3</v>
      </c>
    </row>
    <row r="26" spans="1:19" x14ac:dyDescent="0.25">
      <c r="A26">
        <v>25</v>
      </c>
      <c r="B26">
        <v>3</v>
      </c>
      <c r="C26">
        <f>ROUNDUP(LOG(knowAmountTest[[#This Row],[Amount]]),0)</f>
        <v>1</v>
      </c>
      <c r="D26">
        <f>knowAmountTest[[#This Row],[Amount]]/knowAmountTest[[#Totals],[Amount]]</f>
        <v>6.0000000000000002E-6</v>
      </c>
      <c r="Q26">
        <f>knowAmountTest[[#This Row],[Amount]]/knowAmountTest[[#Totals],[Amount]]</f>
        <v>6.0000000000000002E-6</v>
      </c>
      <c r="R26">
        <f>Q26*knowAmountTest[[#This Row],[Slot]]</f>
        <v>1.5000000000000001E-4</v>
      </c>
      <c r="S26">
        <f>knowAmountTest[[#This Row],[Slot]]*knowAmountTest[[#This Row],[Slot]]*Q26</f>
        <v>3.7500000000000003E-3</v>
      </c>
    </row>
    <row r="27" spans="1:19" x14ac:dyDescent="0.25">
      <c r="A27">
        <v>26</v>
      </c>
      <c r="B27">
        <v>2</v>
      </c>
      <c r="C27">
        <f>ROUNDUP(LOG(knowAmountTest[[#This Row],[Amount]]),0)</f>
        <v>1</v>
      </c>
      <c r="D27">
        <f>knowAmountTest[[#This Row],[Amount]]/knowAmountTest[[#Totals],[Amount]]</f>
        <v>3.9999999999999998E-6</v>
      </c>
      <c r="Q27">
        <f>knowAmountTest[[#This Row],[Amount]]/knowAmountTest[[#Totals],[Amount]]</f>
        <v>3.9999999999999998E-6</v>
      </c>
      <c r="R27">
        <f>Q27*knowAmountTest[[#This Row],[Slot]]</f>
        <v>1.0399999999999999E-4</v>
      </c>
      <c r="S27">
        <f>knowAmountTest[[#This Row],[Slot]]*knowAmountTest[[#This Row],[Slot]]*Q27</f>
        <v>2.7039999999999998E-3</v>
      </c>
    </row>
    <row r="28" spans="1:19" x14ac:dyDescent="0.25">
      <c r="A28">
        <v>27</v>
      </c>
      <c r="B28">
        <v>2</v>
      </c>
      <c r="C28">
        <f>ROUNDUP(LOG(knowAmountTest[[#This Row],[Amount]]),0)</f>
        <v>1</v>
      </c>
      <c r="D28">
        <f>knowAmountTest[[#This Row],[Amount]]/knowAmountTest[[#Totals],[Amount]]</f>
        <v>3.9999999999999998E-6</v>
      </c>
      <c r="Q28">
        <f>knowAmountTest[[#This Row],[Amount]]/knowAmountTest[[#Totals],[Amount]]</f>
        <v>3.9999999999999998E-6</v>
      </c>
      <c r="R28">
        <f>Q28*knowAmountTest[[#This Row],[Slot]]</f>
        <v>1.08E-4</v>
      </c>
      <c r="S28">
        <f>knowAmountTest[[#This Row],[Slot]]*knowAmountTest[[#This Row],[Slot]]*Q28</f>
        <v>2.9159999999999998E-3</v>
      </c>
    </row>
    <row r="29" spans="1:19" x14ac:dyDescent="0.25">
      <c r="A29">
        <v>28</v>
      </c>
      <c r="B29">
        <v>0</v>
      </c>
      <c r="C29">
        <v>0</v>
      </c>
      <c r="D29">
        <f>knowAmountTest[[#This Row],[Amount]]/knowAmountTest[[#Totals],[Amount]]</f>
        <v>0</v>
      </c>
      <c r="Q29">
        <f>knowAmountTest[[#This Row],[Amount]]/knowAmountTest[[#Totals],[Amount]]</f>
        <v>0</v>
      </c>
      <c r="R29">
        <f>Q29*knowAmountTest[[#This Row],[Slot]]</f>
        <v>0</v>
      </c>
      <c r="S29">
        <f>knowAmountTest[[#This Row],[Slot]]*knowAmountTest[[#This Row],[Slot]]*Q29</f>
        <v>0</v>
      </c>
    </row>
    <row r="30" spans="1:19" x14ac:dyDescent="0.25">
      <c r="A30">
        <v>29</v>
      </c>
      <c r="B30">
        <v>1</v>
      </c>
      <c r="C30">
        <v>1</v>
      </c>
      <c r="D30">
        <f>knowAmountTest[[#This Row],[Amount]]/knowAmountTest[[#Totals],[Amount]]</f>
        <v>1.9999999999999999E-6</v>
      </c>
      <c r="Q30">
        <f>knowAmountTest[[#This Row],[Amount]]/knowAmountTest[[#Totals],[Amount]]</f>
        <v>1.9999999999999999E-6</v>
      </c>
      <c r="R30">
        <f>Q30*knowAmountTest[[#This Row],[Slot]]</f>
        <v>5.8E-5</v>
      </c>
      <c r="S30">
        <f>knowAmountTest[[#This Row],[Slot]]*knowAmountTest[[#This Row],[Slot]]*Q30</f>
        <v>1.6819999999999999E-3</v>
      </c>
    </row>
    <row r="31" spans="1:19" x14ac:dyDescent="0.25">
      <c r="B31">
        <f>SUM(knowAmountTest[Amount])</f>
        <v>500000</v>
      </c>
      <c r="D31">
        <f>SUM(knowAmountTest[Prop])</f>
        <v>0.99999999999999989</v>
      </c>
      <c r="Q31" t="s">
        <v>7</v>
      </c>
      <c r="R31">
        <f>SUM(R2:R30)</f>
        <v>2.7163500000000007</v>
      </c>
      <c r="S31">
        <f>SUM(S2:S30)</f>
        <v>12.043746000000002</v>
      </c>
    </row>
    <row r="33" spans="17:18" x14ac:dyDescent="0.25">
      <c r="Q33" t="s">
        <v>8</v>
      </c>
      <c r="R33">
        <f>R31</f>
        <v>2.7163500000000007</v>
      </c>
    </row>
    <row r="34" spans="17:18" x14ac:dyDescent="0.25">
      <c r="Q34" t="s">
        <v>9</v>
      </c>
      <c r="R34">
        <f>S31-R33*R33</f>
        <v>4.665188677499998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10A1-6353-43D3-81AE-3461AD5CC129}">
  <dimension ref="A1:E128"/>
  <sheetViews>
    <sheetView workbookViewId="0">
      <selection activeCell="M32" sqref="M32"/>
    </sheetView>
  </sheetViews>
  <sheetFormatPr defaultRowHeight="15" x14ac:dyDescent="0.25"/>
  <cols>
    <col min="1" max="2" width="11.140625" bestFit="1" customWidth="1"/>
    <col min="3" max="3" width="9.85546875" bestFit="1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>
        <v>1</v>
      </c>
      <c r="B2">
        <v>0</v>
      </c>
      <c r="C2">
        <f>ROUNDUP(IF(B2=0,0,LOG(B2,10)),0)</f>
        <v>0</v>
      </c>
      <c r="E2">
        <f>SUM(B:B)</f>
        <v>500000</v>
      </c>
    </row>
    <row r="3" spans="1:5" x14ac:dyDescent="0.25">
      <c r="A3">
        <v>2</v>
      </c>
      <c r="B3">
        <v>0</v>
      </c>
      <c r="C3">
        <f t="shared" ref="C3:C66" si="0">ROUNDUP(IF(B3=0,0,LOG(B3,10)),0)</f>
        <v>0</v>
      </c>
    </row>
    <row r="4" spans="1:5" x14ac:dyDescent="0.25">
      <c r="A4">
        <v>3</v>
      </c>
      <c r="B4">
        <v>0</v>
      </c>
      <c r="C4">
        <f t="shared" si="0"/>
        <v>0</v>
      </c>
    </row>
    <row r="5" spans="1:5" x14ac:dyDescent="0.25">
      <c r="A5">
        <v>4</v>
      </c>
      <c r="B5">
        <v>0</v>
      </c>
      <c r="C5">
        <f t="shared" si="0"/>
        <v>0</v>
      </c>
    </row>
    <row r="6" spans="1:5" x14ac:dyDescent="0.25">
      <c r="A6">
        <v>5</v>
      </c>
      <c r="B6">
        <v>0</v>
      </c>
      <c r="C6">
        <f t="shared" si="0"/>
        <v>0</v>
      </c>
    </row>
    <row r="7" spans="1:5" x14ac:dyDescent="0.25">
      <c r="A7">
        <v>6</v>
      </c>
      <c r="B7">
        <v>0</v>
      </c>
      <c r="C7">
        <f t="shared" si="0"/>
        <v>0</v>
      </c>
    </row>
    <row r="8" spans="1:5" x14ac:dyDescent="0.25">
      <c r="A8">
        <v>7</v>
      </c>
      <c r="B8">
        <v>0</v>
      </c>
      <c r="C8">
        <f t="shared" si="0"/>
        <v>0</v>
      </c>
    </row>
    <row r="9" spans="1:5" x14ac:dyDescent="0.25">
      <c r="A9">
        <v>8</v>
      </c>
      <c r="B9">
        <v>0</v>
      </c>
      <c r="C9">
        <f t="shared" si="0"/>
        <v>0</v>
      </c>
    </row>
    <row r="10" spans="1:5" x14ac:dyDescent="0.25">
      <c r="A10">
        <v>9</v>
      </c>
      <c r="B10">
        <v>0</v>
      </c>
      <c r="C10">
        <f t="shared" si="0"/>
        <v>0</v>
      </c>
    </row>
    <row r="11" spans="1:5" x14ac:dyDescent="0.25">
      <c r="A11">
        <v>10</v>
      </c>
      <c r="B11">
        <v>0</v>
      </c>
      <c r="C11">
        <f t="shared" si="0"/>
        <v>0</v>
      </c>
    </row>
    <row r="12" spans="1:5" x14ac:dyDescent="0.25">
      <c r="A12">
        <v>11</v>
      </c>
      <c r="B12">
        <v>3</v>
      </c>
      <c r="C12">
        <f t="shared" si="0"/>
        <v>1</v>
      </c>
    </row>
    <row r="13" spans="1:5" x14ac:dyDescent="0.25">
      <c r="A13">
        <v>12</v>
      </c>
      <c r="B13">
        <v>1110</v>
      </c>
      <c r="C13">
        <f t="shared" si="0"/>
        <v>4</v>
      </c>
    </row>
    <row r="14" spans="1:5" x14ac:dyDescent="0.25">
      <c r="A14">
        <v>13</v>
      </c>
      <c r="B14">
        <v>23610</v>
      </c>
      <c r="C14">
        <f t="shared" si="0"/>
        <v>5</v>
      </c>
    </row>
    <row r="15" spans="1:5" x14ac:dyDescent="0.25">
      <c r="A15">
        <v>14</v>
      </c>
      <c r="B15">
        <v>103548</v>
      </c>
      <c r="C15">
        <f t="shared" si="0"/>
        <v>6</v>
      </c>
    </row>
    <row r="16" spans="1:5" x14ac:dyDescent="0.25">
      <c r="A16">
        <v>15</v>
      </c>
      <c r="B16">
        <v>173054</v>
      </c>
      <c r="C16">
        <f t="shared" si="0"/>
        <v>6</v>
      </c>
    </row>
    <row r="17" spans="1:3" x14ac:dyDescent="0.25">
      <c r="A17">
        <v>16</v>
      </c>
      <c r="B17">
        <v>135602</v>
      </c>
      <c r="C17">
        <f t="shared" si="0"/>
        <v>6</v>
      </c>
    </row>
    <row r="18" spans="1:3" x14ac:dyDescent="0.25">
      <c r="A18">
        <v>17</v>
      </c>
      <c r="B18">
        <v>0</v>
      </c>
      <c r="C18">
        <f t="shared" si="0"/>
        <v>0</v>
      </c>
    </row>
    <row r="19" spans="1:3" x14ac:dyDescent="0.25">
      <c r="A19">
        <v>18</v>
      </c>
      <c r="B19">
        <v>0</v>
      </c>
      <c r="C19">
        <f t="shared" si="0"/>
        <v>0</v>
      </c>
    </row>
    <row r="20" spans="1:3" x14ac:dyDescent="0.25">
      <c r="A20">
        <v>19</v>
      </c>
      <c r="B20">
        <v>0</v>
      </c>
      <c r="C20">
        <f t="shared" si="0"/>
        <v>0</v>
      </c>
    </row>
    <row r="21" spans="1:3" x14ac:dyDescent="0.25">
      <c r="A21">
        <v>20</v>
      </c>
      <c r="B21">
        <v>0</v>
      </c>
      <c r="C21">
        <f t="shared" si="0"/>
        <v>0</v>
      </c>
    </row>
    <row r="22" spans="1:3" x14ac:dyDescent="0.25">
      <c r="A22">
        <v>21</v>
      </c>
      <c r="B22">
        <v>0</v>
      </c>
      <c r="C22">
        <f t="shared" si="0"/>
        <v>0</v>
      </c>
    </row>
    <row r="23" spans="1:3" x14ac:dyDescent="0.25">
      <c r="A23">
        <v>22</v>
      </c>
      <c r="B23">
        <v>0</v>
      </c>
      <c r="C23">
        <f t="shared" si="0"/>
        <v>0</v>
      </c>
    </row>
    <row r="24" spans="1:3" x14ac:dyDescent="0.25">
      <c r="A24">
        <v>23</v>
      </c>
      <c r="B24">
        <v>0</v>
      </c>
      <c r="C24">
        <f t="shared" si="0"/>
        <v>0</v>
      </c>
    </row>
    <row r="25" spans="1:3" x14ac:dyDescent="0.25">
      <c r="A25">
        <v>24</v>
      </c>
      <c r="B25">
        <v>0</v>
      </c>
      <c r="C25">
        <f t="shared" si="0"/>
        <v>0</v>
      </c>
    </row>
    <row r="26" spans="1:3" x14ac:dyDescent="0.25">
      <c r="A26">
        <v>25</v>
      </c>
      <c r="B26">
        <v>0</v>
      </c>
      <c r="C26">
        <f t="shared" si="0"/>
        <v>0</v>
      </c>
    </row>
    <row r="27" spans="1:3" x14ac:dyDescent="0.25">
      <c r="A27">
        <v>26</v>
      </c>
      <c r="B27">
        <v>0</v>
      </c>
      <c r="C27">
        <f t="shared" si="0"/>
        <v>0</v>
      </c>
    </row>
    <row r="28" spans="1:3" x14ac:dyDescent="0.25">
      <c r="A28">
        <v>27</v>
      </c>
      <c r="B28">
        <v>1</v>
      </c>
      <c r="C28">
        <f t="shared" si="0"/>
        <v>0</v>
      </c>
    </row>
    <row r="29" spans="1:3" x14ac:dyDescent="0.25">
      <c r="A29">
        <v>28</v>
      </c>
      <c r="B29">
        <v>144</v>
      </c>
      <c r="C29">
        <f t="shared" si="0"/>
        <v>3</v>
      </c>
    </row>
    <row r="30" spans="1:3" x14ac:dyDescent="0.25">
      <c r="A30">
        <v>29</v>
      </c>
      <c r="B30">
        <v>2990</v>
      </c>
      <c r="C30">
        <f t="shared" si="0"/>
        <v>4</v>
      </c>
    </row>
    <row r="31" spans="1:3" x14ac:dyDescent="0.25">
      <c r="A31">
        <v>30</v>
      </c>
      <c r="B31">
        <v>13018</v>
      </c>
      <c r="C31">
        <f t="shared" si="0"/>
        <v>5</v>
      </c>
    </row>
    <row r="32" spans="1:3" x14ac:dyDescent="0.25">
      <c r="A32">
        <v>31</v>
      </c>
      <c r="B32">
        <v>21937</v>
      </c>
      <c r="C32">
        <f t="shared" si="0"/>
        <v>5</v>
      </c>
    </row>
    <row r="33" spans="1:3" x14ac:dyDescent="0.25">
      <c r="A33">
        <v>32</v>
      </c>
      <c r="B33">
        <v>17077</v>
      </c>
      <c r="C33">
        <f t="shared" si="0"/>
        <v>5</v>
      </c>
    </row>
    <row r="34" spans="1:3" x14ac:dyDescent="0.25">
      <c r="A34">
        <v>33</v>
      </c>
      <c r="B34">
        <v>0</v>
      </c>
      <c r="C34">
        <f t="shared" si="0"/>
        <v>0</v>
      </c>
    </row>
    <row r="35" spans="1:3" x14ac:dyDescent="0.25">
      <c r="A35">
        <v>34</v>
      </c>
      <c r="B35">
        <v>0</v>
      </c>
      <c r="C35">
        <f t="shared" si="0"/>
        <v>0</v>
      </c>
    </row>
    <row r="36" spans="1:3" x14ac:dyDescent="0.25">
      <c r="A36">
        <v>35</v>
      </c>
      <c r="B36">
        <v>0</v>
      </c>
      <c r="C36">
        <f t="shared" si="0"/>
        <v>0</v>
      </c>
    </row>
    <row r="37" spans="1:3" x14ac:dyDescent="0.25">
      <c r="A37">
        <v>36</v>
      </c>
      <c r="B37">
        <v>0</v>
      </c>
      <c r="C37">
        <f t="shared" si="0"/>
        <v>0</v>
      </c>
    </row>
    <row r="38" spans="1:3" x14ac:dyDescent="0.25">
      <c r="A38">
        <v>37</v>
      </c>
      <c r="B38">
        <v>0</v>
      </c>
      <c r="C38">
        <f t="shared" si="0"/>
        <v>0</v>
      </c>
    </row>
    <row r="39" spans="1:3" x14ac:dyDescent="0.25">
      <c r="A39">
        <v>38</v>
      </c>
      <c r="B39">
        <v>0</v>
      </c>
      <c r="C39">
        <f t="shared" si="0"/>
        <v>0</v>
      </c>
    </row>
    <row r="40" spans="1:3" x14ac:dyDescent="0.25">
      <c r="A40">
        <v>39</v>
      </c>
      <c r="B40">
        <v>0</v>
      </c>
      <c r="C40">
        <f t="shared" si="0"/>
        <v>0</v>
      </c>
    </row>
    <row r="41" spans="1:3" x14ac:dyDescent="0.25">
      <c r="A41">
        <v>40</v>
      </c>
      <c r="B41">
        <v>0</v>
      </c>
      <c r="C41">
        <f t="shared" si="0"/>
        <v>0</v>
      </c>
    </row>
    <row r="42" spans="1:3" x14ac:dyDescent="0.25">
      <c r="A42">
        <v>41</v>
      </c>
      <c r="B42">
        <v>0</v>
      </c>
      <c r="C42">
        <f t="shared" si="0"/>
        <v>0</v>
      </c>
    </row>
    <row r="43" spans="1:3" x14ac:dyDescent="0.25">
      <c r="A43">
        <v>42</v>
      </c>
      <c r="B43">
        <v>0</v>
      </c>
      <c r="C43">
        <f t="shared" si="0"/>
        <v>0</v>
      </c>
    </row>
    <row r="44" spans="1:3" x14ac:dyDescent="0.25">
      <c r="A44">
        <v>43</v>
      </c>
      <c r="B44">
        <v>0</v>
      </c>
      <c r="C44">
        <f t="shared" si="0"/>
        <v>0</v>
      </c>
    </row>
    <row r="45" spans="1:3" x14ac:dyDescent="0.25">
      <c r="A45">
        <v>44</v>
      </c>
      <c r="B45">
        <v>19</v>
      </c>
      <c r="C45">
        <f t="shared" si="0"/>
        <v>2</v>
      </c>
    </row>
    <row r="46" spans="1:3" x14ac:dyDescent="0.25">
      <c r="A46">
        <v>45</v>
      </c>
      <c r="B46">
        <v>362</v>
      </c>
      <c r="C46">
        <f t="shared" si="0"/>
        <v>3</v>
      </c>
    </row>
    <row r="47" spans="1:3" x14ac:dyDescent="0.25">
      <c r="A47">
        <v>46</v>
      </c>
      <c r="B47">
        <v>1594</v>
      </c>
      <c r="C47">
        <f t="shared" si="0"/>
        <v>4</v>
      </c>
    </row>
    <row r="48" spans="1:3" x14ac:dyDescent="0.25">
      <c r="A48">
        <v>47</v>
      </c>
      <c r="B48">
        <v>2770</v>
      </c>
      <c r="C48">
        <f t="shared" si="0"/>
        <v>4</v>
      </c>
    </row>
    <row r="49" spans="1:3" x14ac:dyDescent="0.25">
      <c r="A49">
        <v>48</v>
      </c>
      <c r="B49">
        <v>2131</v>
      </c>
      <c r="C49">
        <f t="shared" si="0"/>
        <v>4</v>
      </c>
    </row>
    <row r="50" spans="1:3" x14ac:dyDescent="0.25">
      <c r="A50">
        <v>49</v>
      </c>
      <c r="B50">
        <v>0</v>
      </c>
      <c r="C50">
        <f t="shared" si="0"/>
        <v>0</v>
      </c>
    </row>
    <row r="51" spans="1:3" x14ac:dyDescent="0.25">
      <c r="A51">
        <v>50</v>
      </c>
      <c r="B51">
        <v>0</v>
      </c>
      <c r="C51">
        <f t="shared" si="0"/>
        <v>0</v>
      </c>
    </row>
    <row r="52" spans="1:3" x14ac:dyDescent="0.25">
      <c r="A52">
        <v>51</v>
      </c>
      <c r="B52">
        <v>0</v>
      </c>
      <c r="C52">
        <f t="shared" si="0"/>
        <v>0</v>
      </c>
    </row>
    <row r="53" spans="1:3" x14ac:dyDescent="0.25">
      <c r="A53">
        <v>52</v>
      </c>
      <c r="B53">
        <v>0</v>
      </c>
      <c r="C53">
        <f t="shared" si="0"/>
        <v>0</v>
      </c>
    </row>
    <row r="54" spans="1:3" x14ac:dyDescent="0.25">
      <c r="A54">
        <v>53</v>
      </c>
      <c r="B54">
        <v>0</v>
      </c>
      <c r="C54">
        <f t="shared" si="0"/>
        <v>0</v>
      </c>
    </row>
    <row r="55" spans="1:3" x14ac:dyDescent="0.25">
      <c r="A55">
        <v>54</v>
      </c>
      <c r="B55">
        <v>0</v>
      </c>
      <c r="C55">
        <f t="shared" si="0"/>
        <v>0</v>
      </c>
    </row>
    <row r="56" spans="1:3" x14ac:dyDescent="0.25">
      <c r="A56">
        <v>55</v>
      </c>
      <c r="B56">
        <v>0</v>
      </c>
      <c r="C56">
        <f t="shared" si="0"/>
        <v>0</v>
      </c>
    </row>
    <row r="57" spans="1:3" x14ac:dyDescent="0.25">
      <c r="A57">
        <v>56</v>
      </c>
      <c r="B57">
        <v>0</v>
      </c>
      <c r="C57">
        <f t="shared" si="0"/>
        <v>0</v>
      </c>
    </row>
    <row r="58" spans="1:3" x14ac:dyDescent="0.25">
      <c r="A58">
        <v>57</v>
      </c>
      <c r="B58">
        <v>0</v>
      </c>
      <c r="C58">
        <f t="shared" si="0"/>
        <v>0</v>
      </c>
    </row>
    <row r="59" spans="1:3" x14ac:dyDescent="0.25">
      <c r="A59">
        <v>58</v>
      </c>
      <c r="B59">
        <v>0</v>
      </c>
      <c r="C59">
        <f t="shared" si="0"/>
        <v>0</v>
      </c>
    </row>
    <row r="60" spans="1:3" x14ac:dyDescent="0.25">
      <c r="A60">
        <v>59</v>
      </c>
      <c r="B60">
        <v>0</v>
      </c>
      <c r="C60">
        <f t="shared" si="0"/>
        <v>0</v>
      </c>
    </row>
    <row r="61" spans="1:3" x14ac:dyDescent="0.25">
      <c r="A61">
        <v>60</v>
      </c>
      <c r="B61">
        <v>0</v>
      </c>
      <c r="C61">
        <f t="shared" si="0"/>
        <v>0</v>
      </c>
    </row>
    <row r="62" spans="1:3" x14ac:dyDescent="0.25">
      <c r="A62">
        <v>61</v>
      </c>
      <c r="B62">
        <v>57</v>
      </c>
      <c r="C62">
        <f t="shared" si="0"/>
        <v>2</v>
      </c>
    </row>
    <row r="63" spans="1:3" x14ac:dyDescent="0.25">
      <c r="A63">
        <v>62</v>
      </c>
      <c r="B63">
        <v>213</v>
      </c>
      <c r="C63">
        <f t="shared" si="0"/>
        <v>3</v>
      </c>
    </row>
    <row r="64" spans="1:3" x14ac:dyDescent="0.25">
      <c r="A64">
        <v>63</v>
      </c>
      <c r="B64">
        <v>317</v>
      </c>
      <c r="C64">
        <f t="shared" si="0"/>
        <v>3</v>
      </c>
    </row>
    <row r="65" spans="1:3" x14ac:dyDescent="0.25">
      <c r="A65">
        <v>64</v>
      </c>
      <c r="B65">
        <v>302</v>
      </c>
      <c r="C65">
        <f t="shared" si="0"/>
        <v>3</v>
      </c>
    </row>
    <row r="66" spans="1:3" x14ac:dyDescent="0.25">
      <c r="A66">
        <v>65</v>
      </c>
      <c r="B66">
        <v>0</v>
      </c>
      <c r="C66">
        <f t="shared" si="0"/>
        <v>0</v>
      </c>
    </row>
    <row r="67" spans="1:3" x14ac:dyDescent="0.25">
      <c r="A67">
        <v>66</v>
      </c>
      <c r="B67">
        <v>0</v>
      </c>
      <c r="C67">
        <f t="shared" ref="C67:C128" si="1">ROUNDUP(IF(B67=0,0,LOG(B67,10)),0)</f>
        <v>0</v>
      </c>
    </row>
    <row r="68" spans="1:3" x14ac:dyDescent="0.25">
      <c r="A68">
        <v>67</v>
      </c>
      <c r="B68">
        <v>0</v>
      </c>
      <c r="C68">
        <f t="shared" si="1"/>
        <v>0</v>
      </c>
    </row>
    <row r="69" spans="1:3" x14ac:dyDescent="0.25">
      <c r="A69">
        <v>68</v>
      </c>
      <c r="B69">
        <v>0</v>
      </c>
      <c r="C69">
        <f t="shared" si="1"/>
        <v>0</v>
      </c>
    </row>
    <row r="70" spans="1:3" x14ac:dyDescent="0.25">
      <c r="A70">
        <v>69</v>
      </c>
      <c r="B70">
        <v>0</v>
      </c>
      <c r="C70">
        <f t="shared" si="1"/>
        <v>0</v>
      </c>
    </row>
    <row r="71" spans="1:3" x14ac:dyDescent="0.25">
      <c r="A71">
        <v>70</v>
      </c>
      <c r="B71">
        <v>0</v>
      </c>
      <c r="C71">
        <f t="shared" si="1"/>
        <v>0</v>
      </c>
    </row>
    <row r="72" spans="1:3" x14ac:dyDescent="0.25">
      <c r="A72">
        <v>71</v>
      </c>
      <c r="B72">
        <v>0</v>
      </c>
      <c r="C72">
        <f t="shared" si="1"/>
        <v>0</v>
      </c>
    </row>
    <row r="73" spans="1:3" x14ac:dyDescent="0.25">
      <c r="A73">
        <v>72</v>
      </c>
      <c r="B73">
        <v>0</v>
      </c>
      <c r="C73">
        <f t="shared" si="1"/>
        <v>0</v>
      </c>
    </row>
    <row r="74" spans="1:3" x14ac:dyDescent="0.25">
      <c r="A74">
        <v>73</v>
      </c>
      <c r="B74">
        <v>0</v>
      </c>
      <c r="C74">
        <f t="shared" si="1"/>
        <v>0</v>
      </c>
    </row>
    <row r="75" spans="1:3" x14ac:dyDescent="0.25">
      <c r="A75">
        <v>74</v>
      </c>
      <c r="B75">
        <v>0</v>
      </c>
      <c r="C75">
        <f t="shared" si="1"/>
        <v>0</v>
      </c>
    </row>
    <row r="76" spans="1:3" x14ac:dyDescent="0.25">
      <c r="A76">
        <v>75</v>
      </c>
      <c r="B76">
        <v>0</v>
      </c>
      <c r="C76">
        <f t="shared" si="1"/>
        <v>0</v>
      </c>
    </row>
    <row r="77" spans="1:3" x14ac:dyDescent="0.25">
      <c r="A77">
        <v>76</v>
      </c>
      <c r="B77">
        <v>0</v>
      </c>
      <c r="C77">
        <f t="shared" si="1"/>
        <v>0</v>
      </c>
    </row>
    <row r="78" spans="1:3" x14ac:dyDescent="0.25">
      <c r="A78">
        <v>77</v>
      </c>
      <c r="B78">
        <v>5</v>
      </c>
      <c r="C78">
        <f t="shared" si="1"/>
        <v>1</v>
      </c>
    </row>
    <row r="79" spans="1:3" x14ac:dyDescent="0.25">
      <c r="A79">
        <v>78</v>
      </c>
      <c r="B79">
        <v>38</v>
      </c>
      <c r="C79">
        <f t="shared" si="1"/>
        <v>2</v>
      </c>
    </row>
    <row r="80" spans="1:3" x14ac:dyDescent="0.25">
      <c r="A80">
        <v>79</v>
      </c>
      <c r="B80">
        <v>36</v>
      </c>
      <c r="C80">
        <f t="shared" si="1"/>
        <v>2</v>
      </c>
    </row>
    <row r="81" spans="1:3" x14ac:dyDescent="0.25">
      <c r="A81">
        <v>80</v>
      </c>
      <c r="B81">
        <v>34</v>
      </c>
      <c r="C81">
        <f t="shared" si="1"/>
        <v>2</v>
      </c>
    </row>
    <row r="82" spans="1:3" x14ac:dyDescent="0.25">
      <c r="A82">
        <v>81</v>
      </c>
      <c r="B82">
        <v>0</v>
      </c>
      <c r="C82">
        <f t="shared" si="1"/>
        <v>0</v>
      </c>
    </row>
    <row r="83" spans="1:3" x14ac:dyDescent="0.25">
      <c r="A83">
        <v>82</v>
      </c>
      <c r="B83">
        <v>0</v>
      </c>
      <c r="C83">
        <f t="shared" si="1"/>
        <v>0</v>
      </c>
    </row>
    <row r="84" spans="1:3" x14ac:dyDescent="0.25">
      <c r="A84">
        <v>83</v>
      </c>
      <c r="B84">
        <v>0</v>
      </c>
      <c r="C84">
        <f t="shared" si="1"/>
        <v>0</v>
      </c>
    </row>
    <row r="85" spans="1:3" x14ac:dyDescent="0.25">
      <c r="A85">
        <v>84</v>
      </c>
      <c r="B85">
        <v>0</v>
      </c>
      <c r="C85">
        <f t="shared" si="1"/>
        <v>0</v>
      </c>
    </row>
    <row r="86" spans="1:3" x14ac:dyDescent="0.25">
      <c r="A86">
        <v>85</v>
      </c>
      <c r="B86">
        <v>0</v>
      </c>
      <c r="C86">
        <f t="shared" si="1"/>
        <v>0</v>
      </c>
    </row>
    <row r="87" spans="1:3" x14ac:dyDescent="0.25">
      <c r="A87">
        <v>86</v>
      </c>
      <c r="B87">
        <v>0</v>
      </c>
      <c r="C87">
        <f t="shared" si="1"/>
        <v>0</v>
      </c>
    </row>
    <row r="88" spans="1:3" x14ac:dyDescent="0.25">
      <c r="A88">
        <v>87</v>
      </c>
      <c r="B88">
        <v>0</v>
      </c>
      <c r="C88">
        <f t="shared" si="1"/>
        <v>0</v>
      </c>
    </row>
    <row r="89" spans="1:3" x14ac:dyDescent="0.25">
      <c r="A89">
        <v>88</v>
      </c>
      <c r="B89">
        <v>0</v>
      </c>
      <c r="C89">
        <f t="shared" si="1"/>
        <v>0</v>
      </c>
    </row>
    <row r="90" spans="1:3" x14ac:dyDescent="0.25">
      <c r="A90">
        <v>89</v>
      </c>
      <c r="B90">
        <v>0</v>
      </c>
      <c r="C90">
        <f t="shared" si="1"/>
        <v>0</v>
      </c>
    </row>
    <row r="91" spans="1:3" x14ac:dyDescent="0.25">
      <c r="A91">
        <v>90</v>
      </c>
      <c r="B91">
        <v>0</v>
      </c>
      <c r="C91">
        <f t="shared" si="1"/>
        <v>0</v>
      </c>
    </row>
    <row r="92" spans="1:3" x14ac:dyDescent="0.25">
      <c r="A92">
        <v>91</v>
      </c>
      <c r="B92">
        <v>0</v>
      </c>
      <c r="C92">
        <f t="shared" si="1"/>
        <v>0</v>
      </c>
    </row>
    <row r="93" spans="1:3" x14ac:dyDescent="0.25">
      <c r="A93">
        <v>92</v>
      </c>
      <c r="B93">
        <v>0</v>
      </c>
      <c r="C93">
        <f t="shared" si="1"/>
        <v>0</v>
      </c>
    </row>
    <row r="94" spans="1:3" x14ac:dyDescent="0.25">
      <c r="A94">
        <v>93</v>
      </c>
      <c r="B94">
        <v>2</v>
      </c>
      <c r="C94">
        <f t="shared" si="1"/>
        <v>1</v>
      </c>
    </row>
    <row r="95" spans="1:3" x14ac:dyDescent="0.25">
      <c r="A95">
        <v>94</v>
      </c>
      <c r="B95">
        <v>5</v>
      </c>
      <c r="C95">
        <f t="shared" si="1"/>
        <v>1</v>
      </c>
    </row>
    <row r="96" spans="1:3" x14ac:dyDescent="0.25">
      <c r="A96">
        <v>95</v>
      </c>
      <c r="B96">
        <v>16</v>
      </c>
      <c r="C96">
        <f t="shared" si="1"/>
        <v>2</v>
      </c>
    </row>
    <row r="97" spans="1:3" x14ac:dyDescent="0.25">
      <c r="A97">
        <v>96</v>
      </c>
      <c r="B97">
        <v>2</v>
      </c>
      <c r="C97">
        <f t="shared" si="1"/>
        <v>1</v>
      </c>
    </row>
    <row r="98" spans="1:3" x14ac:dyDescent="0.25">
      <c r="A98">
        <v>97</v>
      </c>
      <c r="B98">
        <v>0</v>
      </c>
      <c r="C98">
        <f t="shared" si="1"/>
        <v>0</v>
      </c>
    </row>
    <row r="99" spans="1:3" x14ac:dyDescent="0.25">
      <c r="A99">
        <v>98</v>
      </c>
      <c r="B99">
        <v>0</v>
      </c>
      <c r="C99">
        <f t="shared" si="1"/>
        <v>0</v>
      </c>
    </row>
    <row r="100" spans="1:3" x14ac:dyDescent="0.25">
      <c r="A100">
        <v>99</v>
      </c>
      <c r="B100">
        <v>0</v>
      </c>
      <c r="C100">
        <f t="shared" si="1"/>
        <v>0</v>
      </c>
    </row>
    <row r="101" spans="1:3" x14ac:dyDescent="0.25">
      <c r="A101">
        <v>100</v>
      </c>
      <c r="B101">
        <v>0</v>
      </c>
      <c r="C101">
        <f t="shared" si="1"/>
        <v>0</v>
      </c>
    </row>
    <row r="102" spans="1:3" x14ac:dyDescent="0.25">
      <c r="A102">
        <v>101</v>
      </c>
      <c r="B102">
        <v>0</v>
      </c>
      <c r="C102">
        <f t="shared" si="1"/>
        <v>0</v>
      </c>
    </row>
    <row r="103" spans="1:3" x14ac:dyDescent="0.25">
      <c r="A103">
        <v>102</v>
      </c>
      <c r="B103">
        <v>0</v>
      </c>
      <c r="C103">
        <f t="shared" si="1"/>
        <v>0</v>
      </c>
    </row>
    <row r="104" spans="1:3" x14ac:dyDescent="0.25">
      <c r="A104">
        <v>103</v>
      </c>
      <c r="B104">
        <v>0</v>
      </c>
      <c r="C104">
        <f t="shared" si="1"/>
        <v>0</v>
      </c>
    </row>
    <row r="105" spans="1:3" x14ac:dyDescent="0.25">
      <c r="A105">
        <v>104</v>
      </c>
      <c r="B105">
        <v>0</v>
      </c>
      <c r="C105">
        <f t="shared" si="1"/>
        <v>0</v>
      </c>
    </row>
    <row r="106" spans="1:3" x14ac:dyDescent="0.25">
      <c r="A106">
        <v>105</v>
      </c>
      <c r="B106">
        <v>0</v>
      </c>
      <c r="C106">
        <f t="shared" si="1"/>
        <v>0</v>
      </c>
    </row>
    <row r="107" spans="1:3" x14ac:dyDescent="0.25">
      <c r="A107">
        <v>106</v>
      </c>
      <c r="B107">
        <v>0</v>
      </c>
      <c r="C107">
        <f t="shared" si="1"/>
        <v>0</v>
      </c>
    </row>
    <row r="108" spans="1:3" x14ac:dyDescent="0.25">
      <c r="A108">
        <v>107</v>
      </c>
      <c r="B108">
        <v>0</v>
      </c>
      <c r="C108">
        <f t="shared" si="1"/>
        <v>0</v>
      </c>
    </row>
    <row r="109" spans="1:3" x14ac:dyDescent="0.25">
      <c r="A109">
        <v>108</v>
      </c>
      <c r="B109">
        <v>0</v>
      </c>
      <c r="C109">
        <f t="shared" si="1"/>
        <v>0</v>
      </c>
    </row>
    <row r="110" spans="1:3" x14ac:dyDescent="0.25">
      <c r="A110">
        <v>109</v>
      </c>
      <c r="B110">
        <v>0</v>
      </c>
      <c r="C110">
        <f t="shared" si="1"/>
        <v>0</v>
      </c>
    </row>
    <row r="111" spans="1:3" x14ac:dyDescent="0.25">
      <c r="A111">
        <v>110</v>
      </c>
      <c r="B111">
        <v>0</v>
      </c>
      <c r="C111">
        <f t="shared" si="1"/>
        <v>0</v>
      </c>
    </row>
    <row r="112" spans="1:3" x14ac:dyDescent="0.25">
      <c r="A112">
        <v>111</v>
      </c>
      <c r="B112">
        <v>0</v>
      </c>
      <c r="C112">
        <f t="shared" si="1"/>
        <v>0</v>
      </c>
    </row>
    <row r="113" spans="1:3" x14ac:dyDescent="0.25">
      <c r="A113">
        <v>112</v>
      </c>
      <c r="B113">
        <v>2</v>
      </c>
      <c r="C113">
        <f t="shared" si="1"/>
        <v>1</v>
      </c>
    </row>
    <row r="114" spans="1:3" x14ac:dyDescent="0.25">
      <c r="A114">
        <v>113</v>
      </c>
      <c r="B114">
        <v>0</v>
      </c>
      <c r="C114">
        <f t="shared" si="1"/>
        <v>0</v>
      </c>
    </row>
    <row r="115" spans="1:3" x14ac:dyDescent="0.25">
      <c r="A115">
        <v>114</v>
      </c>
      <c r="B115">
        <v>0</v>
      </c>
      <c r="C115">
        <f t="shared" si="1"/>
        <v>0</v>
      </c>
    </row>
    <row r="116" spans="1:3" x14ac:dyDescent="0.25">
      <c r="A116">
        <v>115</v>
      </c>
      <c r="B116">
        <v>0</v>
      </c>
      <c r="C116">
        <f t="shared" si="1"/>
        <v>0</v>
      </c>
    </row>
    <row r="117" spans="1:3" x14ac:dyDescent="0.25">
      <c r="A117">
        <v>116</v>
      </c>
      <c r="B117">
        <v>0</v>
      </c>
      <c r="C117">
        <f t="shared" si="1"/>
        <v>0</v>
      </c>
    </row>
    <row r="118" spans="1:3" x14ac:dyDescent="0.25">
      <c r="A118">
        <v>117</v>
      </c>
      <c r="B118">
        <v>0</v>
      </c>
      <c r="C118">
        <f t="shared" si="1"/>
        <v>0</v>
      </c>
    </row>
    <row r="119" spans="1:3" x14ac:dyDescent="0.25">
      <c r="A119">
        <v>118</v>
      </c>
      <c r="B119">
        <v>0</v>
      </c>
      <c r="C119">
        <f t="shared" si="1"/>
        <v>0</v>
      </c>
    </row>
    <row r="120" spans="1:3" x14ac:dyDescent="0.25">
      <c r="A120">
        <v>119</v>
      </c>
      <c r="B120">
        <v>0</v>
      </c>
      <c r="C120">
        <f t="shared" si="1"/>
        <v>0</v>
      </c>
    </row>
    <row r="121" spans="1:3" x14ac:dyDescent="0.25">
      <c r="A121">
        <v>120</v>
      </c>
      <c r="B121">
        <v>0</v>
      </c>
      <c r="C121">
        <f t="shared" si="1"/>
        <v>0</v>
      </c>
    </row>
    <row r="122" spans="1:3" x14ac:dyDescent="0.25">
      <c r="A122">
        <v>121</v>
      </c>
      <c r="B122">
        <v>0</v>
      </c>
      <c r="C122">
        <f t="shared" si="1"/>
        <v>0</v>
      </c>
    </row>
    <row r="123" spans="1:3" x14ac:dyDescent="0.25">
      <c r="A123">
        <v>122</v>
      </c>
      <c r="B123">
        <v>0</v>
      </c>
      <c r="C123">
        <f t="shared" si="1"/>
        <v>0</v>
      </c>
    </row>
    <row r="124" spans="1:3" x14ac:dyDescent="0.25">
      <c r="A124">
        <v>123</v>
      </c>
      <c r="B124">
        <v>0</v>
      </c>
      <c r="C124">
        <f t="shared" si="1"/>
        <v>0</v>
      </c>
    </row>
    <row r="125" spans="1:3" x14ac:dyDescent="0.25">
      <c r="A125">
        <v>124</v>
      </c>
      <c r="B125">
        <v>0</v>
      </c>
      <c r="C125">
        <f t="shared" si="1"/>
        <v>0</v>
      </c>
    </row>
    <row r="126" spans="1:3" x14ac:dyDescent="0.25">
      <c r="A126">
        <v>125</v>
      </c>
      <c r="B126">
        <v>0</v>
      </c>
      <c r="C126">
        <f t="shared" si="1"/>
        <v>0</v>
      </c>
    </row>
    <row r="127" spans="1:3" x14ac:dyDescent="0.25">
      <c r="A127">
        <v>126</v>
      </c>
      <c r="B127">
        <v>0</v>
      </c>
      <c r="C127">
        <f t="shared" si="1"/>
        <v>0</v>
      </c>
    </row>
    <row r="128" spans="1:3" x14ac:dyDescent="0.25">
      <c r="A128">
        <v>127</v>
      </c>
      <c r="B128">
        <v>1</v>
      </c>
      <c r="C128">
        <f t="shared" si="1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A91-55D5-4D08-94F4-FE248473B809}">
  <dimension ref="A1:E13"/>
  <sheetViews>
    <sheetView workbookViewId="0">
      <selection activeCell="O30" sqref="O30"/>
    </sheetView>
  </sheetViews>
  <sheetFormatPr defaultRowHeight="15" x14ac:dyDescent="0.25"/>
  <cols>
    <col min="1" max="2" width="11.140625" bestFit="1" customWidth="1"/>
  </cols>
  <sheetData>
    <row r="1" spans="1:5" x14ac:dyDescent="0.25">
      <c r="A1" t="s">
        <v>10</v>
      </c>
      <c r="B1" t="s">
        <v>1</v>
      </c>
      <c r="C1" t="s">
        <v>11</v>
      </c>
    </row>
    <row r="2" spans="1:5" x14ac:dyDescent="0.25">
      <c r="A2">
        <v>1</v>
      </c>
      <c r="B2">
        <v>30096</v>
      </c>
      <c r="C2">
        <f>slnData__2[[#This Row],[Amount]]/slnData__2[[#Totals],[Amount]]</f>
        <v>0.60192000000000001</v>
      </c>
    </row>
    <row r="3" spans="1:5" x14ac:dyDescent="0.25">
      <c r="A3">
        <v>2</v>
      </c>
      <c r="B3">
        <v>12130</v>
      </c>
      <c r="C3">
        <f>slnData__2[[#This Row],[Amount]]/slnData__2[[#Totals],[Amount]]</f>
        <v>0.24260000000000001</v>
      </c>
    </row>
    <row r="4" spans="1:5" x14ac:dyDescent="0.25">
      <c r="A4">
        <v>3</v>
      </c>
      <c r="B4">
        <v>4632</v>
      </c>
      <c r="C4">
        <f>slnData__2[[#This Row],[Amount]]/slnData__2[[#Totals],[Amount]]</f>
        <v>9.264E-2</v>
      </c>
    </row>
    <row r="5" spans="1:5" x14ac:dyDescent="0.25">
      <c r="A5">
        <v>4</v>
      </c>
      <c r="B5">
        <v>1907</v>
      </c>
      <c r="C5">
        <f>slnData__2[[#This Row],[Amount]]/slnData__2[[#Totals],[Amount]]</f>
        <v>3.814E-2</v>
      </c>
    </row>
    <row r="6" spans="1:5" x14ac:dyDescent="0.25">
      <c r="A6">
        <v>5</v>
      </c>
      <c r="B6">
        <v>740</v>
      </c>
      <c r="C6">
        <f>slnData__2[[#This Row],[Amount]]/slnData__2[[#Totals],[Amount]]</f>
        <v>1.4800000000000001E-2</v>
      </c>
    </row>
    <row r="7" spans="1:5" x14ac:dyDescent="0.25">
      <c r="A7">
        <v>6</v>
      </c>
      <c r="B7">
        <v>340</v>
      </c>
      <c r="C7">
        <f>slnData__2[[#This Row],[Amount]]/slnData__2[[#Totals],[Amount]]</f>
        <v>6.7999999999999996E-3</v>
      </c>
      <c r="E7" t="s">
        <v>12</v>
      </c>
    </row>
    <row r="8" spans="1:5" x14ac:dyDescent="0.25">
      <c r="A8">
        <v>7</v>
      </c>
      <c r="B8">
        <v>97</v>
      </c>
      <c r="C8">
        <f>slnData__2[[#This Row],[Amount]]/slnData__2[[#Totals],[Amount]]</f>
        <v>1.9400000000000001E-3</v>
      </c>
    </row>
    <row r="9" spans="1:5" x14ac:dyDescent="0.25">
      <c r="A9">
        <v>8</v>
      </c>
      <c r="B9">
        <v>35</v>
      </c>
      <c r="C9">
        <f>slnData__2[[#This Row],[Amount]]/slnData__2[[#Totals],[Amount]]</f>
        <v>6.9999999999999999E-4</v>
      </c>
    </row>
    <row r="10" spans="1:5" x14ac:dyDescent="0.25">
      <c r="A10">
        <v>9</v>
      </c>
      <c r="B10">
        <v>13</v>
      </c>
      <c r="C10">
        <f>slnData__2[[#This Row],[Amount]]/slnData__2[[#Totals],[Amount]]</f>
        <v>2.5999999999999998E-4</v>
      </c>
    </row>
    <row r="11" spans="1:5" x14ac:dyDescent="0.25">
      <c r="A11">
        <v>10</v>
      </c>
      <c r="B11">
        <v>7</v>
      </c>
      <c r="C11">
        <f>slnData__2[[#This Row],[Amount]]/slnData__2[[#Totals],[Amount]]</f>
        <v>1.3999999999999999E-4</v>
      </c>
    </row>
    <row r="12" spans="1:5" x14ac:dyDescent="0.25">
      <c r="A12">
        <v>11</v>
      </c>
      <c r="B12">
        <v>3</v>
      </c>
      <c r="C12">
        <f>slnData__2[[#This Row],[Amount]]/slnData__2[[#Totals],[Amount]]</f>
        <v>6.0000000000000002E-5</v>
      </c>
    </row>
    <row r="13" spans="1:5" x14ac:dyDescent="0.25">
      <c r="B13">
        <f>SUM(slnData__2[Amount])</f>
        <v>50000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DE05-BF9B-4F1D-982A-8B43E19E3191}">
  <dimension ref="A1:E225"/>
  <sheetViews>
    <sheetView workbookViewId="0">
      <selection sqref="A1:B1048576"/>
    </sheetView>
  </sheetViews>
  <sheetFormatPr defaultRowHeight="15" x14ac:dyDescent="0.25"/>
  <cols>
    <col min="1" max="2" width="11.1406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>
        <v>1</v>
      </c>
      <c r="B2">
        <v>0</v>
      </c>
      <c r="C2">
        <f>ROUNDUP(IF(B2=0,0,LOG(B2,10)),0)</f>
        <v>0</v>
      </c>
      <c r="E2">
        <f>SUM(B:B)</f>
        <v>500000</v>
      </c>
    </row>
    <row r="3" spans="1:5" x14ac:dyDescent="0.25">
      <c r="A3">
        <v>2</v>
      </c>
      <c r="B3">
        <v>0</v>
      </c>
      <c r="C3">
        <f t="shared" ref="C3:C66" si="0">ROUNDUP(IF(B3=0,0,LOG(B3,10)),0)</f>
        <v>0</v>
      </c>
    </row>
    <row r="4" spans="1:5" x14ac:dyDescent="0.25">
      <c r="A4">
        <v>3</v>
      </c>
      <c r="B4">
        <v>0</v>
      </c>
      <c r="C4">
        <f t="shared" si="0"/>
        <v>0</v>
      </c>
    </row>
    <row r="5" spans="1:5" x14ac:dyDescent="0.25">
      <c r="A5">
        <v>4</v>
      </c>
      <c r="B5">
        <v>0</v>
      </c>
      <c r="C5">
        <f t="shared" si="0"/>
        <v>0</v>
      </c>
    </row>
    <row r="6" spans="1:5" x14ac:dyDescent="0.25">
      <c r="A6">
        <v>5</v>
      </c>
      <c r="B6">
        <v>0</v>
      </c>
      <c r="C6">
        <f t="shared" si="0"/>
        <v>0</v>
      </c>
    </row>
    <row r="7" spans="1:5" x14ac:dyDescent="0.25">
      <c r="A7">
        <v>6</v>
      </c>
      <c r="B7">
        <v>0</v>
      </c>
      <c r="C7">
        <f t="shared" si="0"/>
        <v>0</v>
      </c>
    </row>
    <row r="8" spans="1:5" x14ac:dyDescent="0.25">
      <c r="A8">
        <v>7</v>
      </c>
      <c r="B8">
        <v>0</v>
      </c>
      <c r="C8">
        <f t="shared" si="0"/>
        <v>0</v>
      </c>
    </row>
    <row r="9" spans="1:5" x14ac:dyDescent="0.25">
      <c r="A9">
        <v>8</v>
      </c>
      <c r="B9">
        <v>0</v>
      </c>
      <c r="C9">
        <f t="shared" si="0"/>
        <v>0</v>
      </c>
    </row>
    <row r="10" spans="1:5" x14ac:dyDescent="0.25">
      <c r="A10">
        <v>9</v>
      </c>
      <c r="B10">
        <v>0</v>
      </c>
      <c r="C10">
        <f t="shared" si="0"/>
        <v>0</v>
      </c>
    </row>
    <row r="11" spans="1:5" x14ac:dyDescent="0.25">
      <c r="A11">
        <v>10</v>
      </c>
      <c r="B11">
        <v>0</v>
      </c>
      <c r="C11">
        <f t="shared" si="0"/>
        <v>0</v>
      </c>
    </row>
    <row r="12" spans="1:5" x14ac:dyDescent="0.25">
      <c r="A12">
        <v>11</v>
      </c>
      <c r="B12">
        <v>0</v>
      </c>
      <c r="C12">
        <f t="shared" si="0"/>
        <v>0</v>
      </c>
    </row>
    <row r="13" spans="1:5" x14ac:dyDescent="0.25">
      <c r="A13">
        <v>12</v>
      </c>
      <c r="B13">
        <v>1</v>
      </c>
      <c r="C13">
        <f t="shared" si="0"/>
        <v>0</v>
      </c>
    </row>
    <row r="14" spans="1:5" x14ac:dyDescent="0.25">
      <c r="A14">
        <v>13</v>
      </c>
      <c r="B14">
        <v>1116</v>
      </c>
      <c r="C14">
        <f t="shared" si="0"/>
        <v>4</v>
      </c>
    </row>
    <row r="15" spans="1:5" x14ac:dyDescent="0.25">
      <c r="A15">
        <v>14</v>
      </c>
      <c r="B15">
        <v>23781</v>
      </c>
      <c r="C15">
        <f t="shared" si="0"/>
        <v>5</v>
      </c>
    </row>
    <row r="16" spans="1:5" x14ac:dyDescent="0.25">
      <c r="A16">
        <v>15</v>
      </c>
      <c r="B16">
        <v>103130</v>
      </c>
      <c r="C16">
        <f t="shared" si="0"/>
        <v>6</v>
      </c>
    </row>
    <row r="17" spans="1:3" x14ac:dyDescent="0.25">
      <c r="A17">
        <v>16</v>
      </c>
      <c r="B17">
        <v>173237</v>
      </c>
      <c r="C17">
        <f t="shared" si="0"/>
        <v>6</v>
      </c>
    </row>
    <row r="18" spans="1:3" x14ac:dyDescent="0.25">
      <c r="A18">
        <v>17</v>
      </c>
      <c r="B18">
        <v>0</v>
      </c>
      <c r="C18">
        <f t="shared" si="0"/>
        <v>0</v>
      </c>
    </row>
    <row r="19" spans="1:3" x14ac:dyDescent="0.25">
      <c r="A19">
        <v>18</v>
      </c>
      <c r="B19">
        <v>0</v>
      </c>
      <c r="C19">
        <f t="shared" si="0"/>
        <v>0</v>
      </c>
    </row>
    <row r="20" spans="1:3" x14ac:dyDescent="0.25">
      <c r="A20">
        <v>19</v>
      </c>
      <c r="B20">
        <v>0</v>
      </c>
      <c r="C20">
        <f t="shared" si="0"/>
        <v>0</v>
      </c>
    </row>
    <row r="21" spans="1:3" x14ac:dyDescent="0.25">
      <c r="A21">
        <v>20</v>
      </c>
      <c r="B21">
        <v>0</v>
      </c>
      <c r="C21">
        <f t="shared" si="0"/>
        <v>0</v>
      </c>
    </row>
    <row r="22" spans="1:3" x14ac:dyDescent="0.25">
      <c r="A22">
        <v>21</v>
      </c>
      <c r="B22">
        <v>0</v>
      </c>
      <c r="C22">
        <f t="shared" si="0"/>
        <v>0</v>
      </c>
    </row>
    <row r="23" spans="1:3" x14ac:dyDescent="0.25">
      <c r="A23">
        <v>22</v>
      </c>
      <c r="B23">
        <v>0</v>
      </c>
      <c r="C23">
        <f t="shared" si="0"/>
        <v>0</v>
      </c>
    </row>
    <row r="24" spans="1:3" x14ac:dyDescent="0.25">
      <c r="A24">
        <v>23</v>
      </c>
      <c r="B24">
        <v>0</v>
      </c>
      <c r="C24">
        <f t="shared" si="0"/>
        <v>0</v>
      </c>
    </row>
    <row r="25" spans="1:3" x14ac:dyDescent="0.25">
      <c r="A25">
        <v>24</v>
      </c>
      <c r="B25">
        <v>0</v>
      </c>
      <c r="C25">
        <f t="shared" si="0"/>
        <v>0</v>
      </c>
    </row>
    <row r="26" spans="1:3" x14ac:dyDescent="0.25">
      <c r="A26">
        <v>25</v>
      </c>
      <c r="B26">
        <v>0</v>
      </c>
      <c r="C26">
        <f t="shared" si="0"/>
        <v>0</v>
      </c>
    </row>
    <row r="27" spans="1:3" x14ac:dyDescent="0.25">
      <c r="A27">
        <v>26</v>
      </c>
      <c r="B27">
        <v>0</v>
      </c>
      <c r="C27">
        <f t="shared" si="0"/>
        <v>0</v>
      </c>
    </row>
    <row r="28" spans="1:3" x14ac:dyDescent="0.25">
      <c r="A28">
        <v>27</v>
      </c>
      <c r="B28">
        <v>0</v>
      </c>
      <c r="C28">
        <f t="shared" si="0"/>
        <v>0</v>
      </c>
    </row>
    <row r="29" spans="1:3" x14ac:dyDescent="0.25">
      <c r="A29">
        <v>28</v>
      </c>
      <c r="B29">
        <v>2</v>
      </c>
      <c r="C29">
        <f t="shared" si="0"/>
        <v>1</v>
      </c>
    </row>
    <row r="30" spans="1:3" x14ac:dyDescent="0.25">
      <c r="A30">
        <v>29</v>
      </c>
      <c r="B30">
        <v>441</v>
      </c>
      <c r="C30">
        <f t="shared" si="0"/>
        <v>3</v>
      </c>
    </row>
    <row r="31" spans="1:3" x14ac:dyDescent="0.25">
      <c r="A31">
        <v>30</v>
      </c>
      <c r="B31">
        <v>9461</v>
      </c>
      <c r="C31">
        <f t="shared" si="0"/>
        <v>4</v>
      </c>
    </row>
    <row r="32" spans="1:3" x14ac:dyDescent="0.25">
      <c r="A32">
        <v>31</v>
      </c>
      <c r="B32">
        <v>40990</v>
      </c>
      <c r="C32">
        <f t="shared" si="0"/>
        <v>5</v>
      </c>
    </row>
    <row r="33" spans="1:3" x14ac:dyDescent="0.25">
      <c r="A33">
        <v>32</v>
      </c>
      <c r="B33">
        <v>68648</v>
      </c>
      <c r="C33">
        <f t="shared" si="0"/>
        <v>5</v>
      </c>
    </row>
    <row r="34" spans="1:3" x14ac:dyDescent="0.25">
      <c r="A34">
        <v>33</v>
      </c>
      <c r="B34">
        <v>0</v>
      </c>
      <c r="C34">
        <f t="shared" si="0"/>
        <v>0</v>
      </c>
    </row>
    <row r="35" spans="1:3" x14ac:dyDescent="0.25">
      <c r="A35">
        <v>34</v>
      </c>
      <c r="B35">
        <v>0</v>
      </c>
      <c r="C35">
        <f t="shared" si="0"/>
        <v>0</v>
      </c>
    </row>
    <row r="36" spans="1:3" x14ac:dyDescent="0.25">
      <c r="A36">
        <v>35</v>
      </c>
      <c r="B36">
        <v>0</v>
      </c>
      <c r="C36">
        <f t="shared" si="0"/>
        <v>0</v>
      </c>
    </row>
    <row r="37" spans="1:3" x14ac:dyDescent="0.25">
      <c r="A37">
        <v>36</v>
      </c>
      <c r="B37">
        <v>0</v>
      </c>
      <c r="C37">
        <f t="shared" si="0"/>
        <v>0</v>
      </c>
    </row>
    <row r="38" spans="1:3" x14ac:dyDescent="0.25">
      <c r="A38">
        <v>37</v>
      </c>
      <c r="B38">
        <v>0</v>
      </c>
      <c r="C38">
        <f t="shared" si="0"/>
        <v>0</v>
      </c>
    </row>
    <row r="39" spans="1:3" x14ac:dyDescent="0.25">
      <c r="A39">
        <v>38</v>
      </c>
      <c r="B39">
        <v>0</v>
      </c>
      <c r="C39">
        <f t="shared" si="0"/>
        <v>0</v>
      </c>
    </row>
    <row r="40" spans="1:3" x14ac:dyDescent="0.25">
      <c r="A40">
        <v>39</v>
      </c>
      <c r="B40">
        <v>0</v>
      </c>
      <c r="C40">
        <f t="shared" si="0"/>
        <v>0</v>
      </c>
    </row>
    <row r="41" spans="1:3" x14ac:dyDescent="0.25">
      <c r="A41">
        <v>40</v>
      </c>
      <c r="B41">
        <v>0</v>
      </c>
      <c r="C41">
        <f t="shared" si="0"/>
        <v>0</v>
      </c>
    </row>
    <row r="42" spans="1:3" x14ac:dyDescent="0.25">
      <c r="A42">
        <v>41</v>
      </c>
      <c r="B42">
        <v>0</v>
      </c>
      <c r="C42">
        <f t="shared" si="0"/>
        <v>0</v>
      </c>
    </row>
    <row r="43" spans="1:3" x14ac:dyDescent="0.25">
      <c r="A43">
        <v>42</v>
      </c>
      <c r="B43">
        <v>0</v>
      </c>
      <c r="C43">
        <f t="shared" si="0"/>
        <v>0</v>
      </c>
    </row>
    <row r="44" spans="1:3" x14ac:dyDescent="0.25">
      <c r="A44">
        <v>43</v>
      </c>
      <c r="B44">
        <v>0</v>
      </c>
      <c r="C44">
        <f t="shared" si="0"/>
        <v>0</v>
      </c>
    </row>
    <row r="45" spans="1:3" x14ac:dyDescent="0.25">
      <c r="A45">
        <v>44</v>
      </c>
      <c r="B45">
        <v>0</v>
      </c>
      <c r="C45">
        <f t="shared" si="0"/>
        <v>0</v>
      </c>
    </row>
    <row r="46" spans="1:3" x14ac:dyDescent="0.25">
      <c r="A46">
        <v>45</v>
      </c>
      <c r="B46">
        <v>192</v>
      </c>
      <c r="C46">
        <f t="shared" si="0"/>
        <v>3</v>
      </c>
    </row>
    <row r="47" spans="1:3" x14ac:dyDescent="0.25">
      <c r="A47">
        <v>46</v>
      </c>
      <c r="B47">
        <v>3746</v>
      </c>
      <c r="C47">
        <f t="shared" si="0"/>
        <v>4</v>
      </c>
    </row>
    <row r="48" spans="1:3" x14ac:dyDescent="0.25">
      <c r="A48">
        <v>47</v>
      </c>
      <c r="B48">
        <v>16255</v>
      </c>
      <c r="C48">
        <f t="shared" si="0"/>
        <v>5</v>
      </c>
    </row>
    <row r="49" spans="1:3" x14ac:dyDescent="0.25">
      <c r="A49">
        <v>48</v>
      </c>
      <c r="B49">
        <v>27655</v>
      </c>
      <c r="C49">
        <f t="shared" si="0"/>
        <v>5</v>
      </c>
    </row>
    <row r="50" spans="1:3" x14ac:dyDescent="0.25">
      <c r="A50">
        <v>49</v>
      </c>
      <c r="B50">
        <v>0</v>
      </c>
      <c r="C50">
        <f t="shared" si="0"/>
        <v>0</v>
      </c>
    </row>
    <row r="51" spans="1:3" x14ac:dyDescent="0.25">
      <c r="A51">
        <v>50</v>
      </c>
      <c r="B51">
        <v>0</v>
      </c>
      <c r="C51">
        <f t="shared" si="0"/>
        <v>0</v>
      </c>
    </row>
    <row r="52" spans="1:3" x14ac:dyDescent="0.25">
      <c r="A52">
        <v>51</v>
      </c>
      <c r="B52">
        <v>0</v>
      </c>
      <c r="C52">
        <f t="shared" si="0"/>
        <v>0</v>
      </c>
    </row>
    <row r="53" spans="1:3" x14ac:dyDescent="0.25">
      <c r="A53">
        <v>52</v>
      </c>
      <c r="B53">
        <v>0</v>
      </c>
      <c r="C53">
        <f t="shared" si="0"/>
        <v>0</v>
      </c>
    </row>
    <row r="54" spans="1:3" x14ac:dyDescent="0.25">
      <c r="A54">
        <v>53</v>
      </c>
      <c r="B54">
        <v>0</v>
      </c>
      <c r="C54">
        <f t="shared" si="0"/>
        <v>0</v>
      </c>
    </row>
    <row r="55" spans="1:3" x14ac:dyDescent="0.25">
      <c r="A55">
        <v>54</v>
      </c>
      <c r="B55">
        <v>0</v>
      </c>
      <c r="C55">
        <f t="shared" si="0"/>
        <v>0</v>
      </c>
    </row>
    <row r="56" spans="1:3" x14ac:dyDescent="0.25">
      <c r="A56">
        <v>55</v>
      </c>
      <c r="B56">
        <v>0</v>
      </c>
      <c r="C56">
        <f t="shared" si="0"/>
        <v>0</v>
      </c>
    </row>
    <row r="57" spans="1:3" x14ac:dyDescent="0.25">
      <c r="A57">
        <v>56</v>
      </c>
      <c r="B57">
        <v>0</v>
      </c>
      <c r="C57">
        <f t="shared" si="0"/>
        <v>0</v>
      </c>
    </row>
    <row r="58" spans="1:3" x14ac:dyDescent="0.25">
      <c r="A58">
        <v>57</v>
      </c>
      <c r="B58">
        <v>0</v>
      </c>
      <c r="C58">
        <f t="shared" si="0"/>
        <v>0</v>
      </c>
    </row>
    <row r="59" spans="1:3" x14ac:dyDescent="0.25">
      <c r="A59">
        <v>58</v>
      </c>
      <c r="B59">
        <v>0</v>
      </c>
      <c r="C59">
        <f t="shared" si="0"/>
        <v>0</v>
      </c>
    </row>
    <row r="60" spans="1:3" x14ac:dyDescent="0.25">
      <c r="A60">
        <v>59</v>
      </c>
      <c r="B60">
        <v>0</v>
      </c>
      <c r="C60">
        <f t="shared" si="0"/>
        <v>0</v>
      </c>
    </row>
    <row r="61" spans="1:3" x14ac:dyDescent="0.25">
      <c r="A61">
        <v>60</v>
      </c>
      <c r="B61">
        <v>0</v>
      </c>
      <c r="C61">
        <f t="shared" si="0"/>
        <v>0</v>
      </c>
    </row>
    <row r="62" spans="1:3" x14ac:dyDescent="0.25">
      <c r="A62">
        <v>61</v>
      </c>
      <c r="B62">
        <v>77</v>
      </c>
      <c r="C62">
        <f t="shared" si="0"/>
        <v>2</v>
      </c>
    </row>
    <row r="63" spans="1:3" x14ac:dyDescent="0.25">
      <c r="A63">
        <v>62</v>
      </c>
      <c r="B63">
        <v>1533</v>
      </c>
      <c r="C63">
        <f t="shared" si="0"/>
        <v>4</v>
      </c>
    </row>
    <row r="64" spans="1:3" x14ac:dyDescent="0.25">
      <c r="A64">
        <v>63</v>
      </c>
      <c r="B64">
        <v>6514</v>
      </c>
      <c r="C64">
        <f t="shared" si="0"/>
        <v>4</v>
      </c>
    </row>
    <row r="65" spans="1:3" x14ac:dyDescent="0.25">
      <c r="A65">
        <v>64</v>
      </c>
      <c r="B65">
        <v>10786</v>
      </c>
      <c r="C65">
        <f t="shared" si="0"/>
        <v>5</v>
      </c>
    </row>
    <row r="66" spans="1:3" x14ac:dyDescent="0.25">
      <c r="A66">
        <v>65</v>
      </c>
      <c r="B66">
        <v>0</v>
      </c>
      <c r="C66">
        <f t="shared" si="0"/>
        <v>0</v>
      </c>
    </row>
    <row r="67" spans="1:3" x14ac:dyDescent="0.25">
      <c r="A67">
        <v>66</v>
      </c>
      <c r="B67">
        <v>0</v>
      </c>
      <c r="C67">
        <f t="shared" ref="C67:C130" si="1">ROUNDUP(IF(B67=0,0,LOG(B67,10)),0)</f>
        <v>0</v>
      </c>
    </row>
    <row r="68" spans="1:3" x14ac:dyDescent="0.25">
      <c r="A68">
        <v>67</v>
      </c>
      <c r="B68">
        <v>0</v>
      </c>
      <c r="C68">
        <f t="shared" si="1"/>
        <v>0</v>
      </c>
    </row>
    <row r="69" spans="1:3" x14ac:dyDescent="0.25">
      <c r="A69">
        <v>68</v>
      </c>
      <c r="B69">
        <v>0</v>
      </c>
      <c r="C69">
        <f t="shared" si="1"/>
        <v>0</v>
      </c>
    </row>
    <row r="70" spans="1:3" x14ac:dyDescent="0.25">
      <c r="A70">
        <v>69</v>
      </c>
      <c r="B70">
        <v>0</v>
      </c>
      <c r="C70">
        <f t="shared" si="1"/>
        <v>0</v>
      </c>
    </row>
    <row r="71" spans="1:3" x14ac:dyDescent="0.25">
      <c r="A71">
        <v>70</v>
      </c>
      <c r="B71">
        <v>0</v>
      </c>
      <c r="C71">
        <f t="shared" si="1"/>
        <v>0</v>
      </c>
    </row>
    <row r="72" spans="1:3" x14ac:dyDescent="0.25">
      <c r="A72">
        <v>71</v>
      </c>
      <c r="B72">
        <v>0</v>
      </c>
      <c r="C72">
        <f t="shared" si="1"/>
        <v>0</v>
      </c>
    </row>
    <row r="73" spans="1:3" x14ac:dyDescent="0.25">
      <c r="A73">
        <v>72</v>
      </c>
      <c r="B73">
        <v>0</v>
      </c>
      <c r="C73">
        <f t="shared" si="1"/>
        <v>0</v>
      </c>
    </row>
    <row r="74" spans="1:3" x14ac:dyDescent="0.25">
      <c r="A74">
        <v>73</v>
      </c>
      <c r="B74">
        <v>0</v>
      </c>
      <c r="C74">
        <f t="shared" si="1"/>
        <v>0</v>
      </c>
    </row>
    <row r="75" spans="1:3" x14ac:dyDescent="0.25">
      <c r="A75">
        <v>74</v>
      </c>
      <c r="B75">
        <v>0</v>
      </c>
      <c r="C75">
        <f t="shared" si="1"/>
        <v>0</v>
      </c>
    </row>
    <row r="76" spans="1:3" x14ac:dyDescent="0.25">
      <c r="A76">
        <v>75</v>
      </c>
      <c r="B76">
        <v>0</v>
      </c>
      <c r="C76">
        <f t="shared" si="1"/>
        <v>0</v>
      </c>
    </row>
    <row r="77" spans="1:3" x14ac:dyDescent="0.25">
      <c r="A77">
        <v>76</v>
      </c>
      <c r="B77">
        <v>0</v>
      </c>
      <c r="C77">
        <f t="shared" si="1"/>
        <v>0</v>
      </c>
    </row>
    <row r="78" spans="1:3" x14ac:dyDescent="0.25">
      <c r="A78">
        <v>77</v>
      </c>
      <c r="B78">
        <v>28</v>
      </c>
      <c r="C78">
        <f t="shared" si="1"/>
        <v>2</v>
      </c>
    </row>
    <row r="79" spans="1:3" x14ac:dyDescent="0.25">
      <c r="A79">
        <v>78</v>
      </c>
      <c r="B79">
        <v>603</v>
      </c>
      <c r="C79">
        <f t="shared" si="1"/>
        <v>3</v>
      </c>
    </row>
    <row r="80" spans="1:3" x14ac:dyDescent="0.25">
      <c r="A80">
        <v>79</v>
      </c>
      <c r="B80">
        <v>2586</v>
      </c>
      <c r="C80">
        <f t="shared" si="1"/>
        <v>4</v>
      </c>
    </row>
    <row r="81" spans="1:3" x14ac:dyDescent="0.25">
      <c r="A81">
        <v>80</v>
      </c>
      <c r="B81">
        <v>4301</v>
      </c>
      <c r="C81">
        <f t="shared" si="1"/>
        <v>4</v>
      </c>
    </row>
    <row r="82" spans="1:3" x14ac:dyDescent="0.25">
      <c r="A82">
        <v>81</v>
      </c>
      <c r="B82">
        <v>0</v>
      </c>
      <c r="C82">
        <f t="shared" si="1"/>
        <v>0</v>
      </c>
    </row>
    <row r="83" spans="1:3" x14ac:dyDescent="0.25">
      <c r="A83">
        <v>82</v>
      </c>
      <c r="B83">
        <v>0</v>
      </c>
      <c r="C83">
        <f t="shared" si="1"/>
        <v>0</v>
      </c>
    </row>
    <row r="84" spans="1:3" x14ac:dyDescent="0.25">
      <c r="A84">
        <v>83</v>
      </c>
      <c r="B84">
        <v>0</v>
      </c>
      <c r="C84">
        <f t="shared" si="1"/>
        <v>0</v>
      </c>
    </row>
    <row r="85" spans="1:3" x14ac:dyDescent="0.25">
      <c r="A85">
        <v>84</v>
      </c>
      <c r="B85">
        <v>0</v>
      </c>
      <c r="C85">
        <f t="shared" si="1"/>
        <v>0</v>
      </c>
    </row>
    <row r="86" spans="1:3" x14ac:dyDescent="0.25">
      <c r="A86">
        <v>85</v>
      </c>
      <c r="B86">
        <v>0</v>
      </c>
      <c r="C86">
        <f t="shared" si="1"/>
        <v>0</v>
      </c>
    </row>
    <row r="87" spans="1:3" x14ac:dyDescent="0.25">
      <c r="A87">
        <v>86</v>
      </c>
      <c r="B87">
        <v>0</v>
      </c>
      <c r="C87">
        <f t="shared" si="1"/>
        <v>0</v>
      </c>
    </row>
    <row r="88" spans="1:3" x14ac:dyDescent="0.25">
      <c r="A88">
        <v>87</v>
      </c>
      <c r="B88">
        <v>0</v>
      </c>
      <c r="C88">
        <f t="shared" si="1"/>
        <v>0</v>
      </c>
    </row>
    <row r="89" spans="1:3" x14ac:dyDescent="0.25">
      <c r="A89">
        <v>88</v>
      </c>
      <c r="B89">
        <v>0</v>
      </c>
      <c r="C89">
        <f t="shared" si="1"/>
        <v>0</v>
      </c>
    </row>
    <row r="90" spans="1:3" x14ac:dyDescent="0.25">
      <c r="A90">
        <v>89</v>
      </c>
      <c r="B90">
        <v>0</v>
      </c>
      <c r="C90">
        <f t="shared" si="1"/>
        <v>0</v>
      </c>
    </row>
    <row r="91" spans="1:3" x14ac:dyDescent="0.25">
      <c r="A91">
        <v>90</v>
      </c>
      <c r="B91">
        <v>0</v>
      </c>
      <c r="C91">
        <f t="shared" si="1"/>
        <v>0</v>
      </c>
    </row>
    <row r="92" spans="1:3" x14ac:dyDescent="0.25">
      <c r="A92">
        <v>91</v>
      </c>
      <c r="B92">
        <v>0</v>
      </c>
      <c r="C92">
        <f t="shared" si="1"/>
        <v>0</v>
      </c>
    </row>
    <row r="93" spans="1:3" x14ac:dyDescent="0.25">
      <c r="A93">
        <v>92</v>
      </c>
      <c r="B93">
        <v>0</v>
      </c>
      <c r="C93">
        <f t="shared" si="1"/>
        <v>0</v>
      </c>
    </row>
    <row r="94" spans="1:3" x14ac:dyDescent="0.25">
      <c r="A94">
        <v>93</v>
      </c>
      <c r="B94">
        <v>9</v>
      </c>
      <c r="C94">
        <f t="shared" si="1"/>
        <v>1</v>
      </c>
    </row>
    <row r="95" spans="1:3" x14ac:dyDescent="0.25">
      <c r="A95">
        <v>94</v>
      </c>
      <c r="B95">
        <v>228</v>
      </c>
      <c r="C95">
        <f t="shared" si="1"/>
        <v>3</v>
      </c>
    </row>
    <row r="96" spans="1:3" x14ac:dyDescent="0.25">
      <c r="A96">
        <v>95</v>
      </c>
      <c r="B96">
        <v>1020</v>
      </c>
      <c r="C96">
        <f t="shared" si="1"/>
        <v>4</v>
      </c>
    </row>
    <row r="97" spans="1:3" x14ac:dyDescent="0.25">
      <c r="A97">
        <v>96</v>
      </c>
      <c r="B97">
        <v>1735</v>
      </c>
      <c r="C97">
        <f t="shared" si="1"/>
        <v>4</v>
      </c>
    </row>
    <row r="98" spans="1:3" x14ac:dyDescent="0.25">
      <c r="A98">
        <v>97</v>
      </c>
      <c r="B98">
        <v>0</v>
      </c>
      <c r="C98">
        <f t="shared" si="1"/>
        <v>0</v>
      </c>
    </row>
    <row r="99" spans="1:3" x14ac:dyDescent="0.25">
      <c r="A99">
        <v>98</v>
      </c>
      <c r="B99">
        <v>0</v>
      </c>
      <c r="C99">
        <f t="shared" si="1"/>
        <v>0</v>
      </c>
    </row>
    <row r="100" spans="1:3" x14ac:dyDescent="0.25">
      <c r="A100">
        <v>99</v>
      </c>
      <c r="B100">
        <v>0</v>
      </c>
      <c r="C100">
        <f t="shared" si="1"/>
        <v>0</v>
      </c>
    </row>
    <row r="101" spans="1:3" x14ac:dyDescent="0.25">
      <c r="A101">
        <v>100</v>
      </c>
      <c r="B101">
        <v>0</v>
      </c>
      <c r="C101">
        <f t="shared" si="1"/>
        <v>0</v>
      </c>
    </row>
    <row r="102" spans="1:3" x14ac:dyDescent="0.25">
      <c r="A102">
        <v>101</v>
      </c>
      <c r="B102">
        <v>0</v>
      </c>
      <c r="C102">
        <f t="shared" si="1"/>
        <v>0</v>
      </c>
    </row>
    <row r="103" spans="1:3" x14ac:dyDescent="0.25">
      <c r="A103">
        <v>102</v>
      </c>
      <c r="B103">
        <v>0</v>
      </c>
      <c r="C103">
        <f t="shared" si="1"/>
        <v>0</v>
      </c>
    </row>
    <row r="104" spans="1:3" x14ac:dyDescent="0.25">
      <c r="A104">
        <v>103</v>
      </c>
      <c r="B104">
        <v>0</v>
      </c>
      <c r="C104">
        <f t="shared" si="1"/>
        <v>0</v>
      </c>
    </row>
    <row r="105" spans="1:3" x14ac:dyDescent="0.25">
      <c r="A105">
        <v>104</v>
      </c>
      <c r="B105">
        <v>0</v>
      </c>
      <c r="C105">
        <f t="shared" si="1"/>
        <v>0</v>
      </c>
    </row>
    <row r="106" spans="1:3" x14ac:dyDescent="0.25">
      <c r="A106">
        <v>105</v>
      </c>
      <c r="B106">
        <v>0</v>
      </c>
      <c r="C106">
        <f t="shared" si="1"/>
        <v>0</v>
      </c>
    </row>
    <row r="107" spans="1:3" x14ac:dyDescent="0.25">
      <c r="A107">
        <v>106</v>
      </c>
      <c r="B107">
        <v>0</v>
      </c>
      <c r="C107">
        <f t="shared" si="1"/>
        <v>0</v>
      </c>
    </row>
    <row r="108" spans="1:3" x14ac:dyDescent="0.25">
      <c r="A108">
        <v>107</v>
      </c>
      <c r="B108">
        <v>0</v>
      </c>
      <c r="C108">
        <f t="shared" si="1"/>
        <v>0</v>
      </c>
    </row>
    <row r="109" spans="1:3" x14ac:dyDescent="0.25">
      <c r="A109">
        <v>108</v>
      </c>
      <c r="B109">
        <v>0</v>
      </c>
      <c r="C109">
        <f t="shared" si="1"/>
        <v>0</v>
      </c>
    </row>
    <row r="110" spans="1:3" x14ac:dyDescent="0.25">
      <c r="A110">
        <v>109</v>
      </c>
      <c r="B110">
        <v>3</v>
      </c>
      <c r="C110">
        <f t="shared" si="1"/>
        <v>1</v>
      </c>
    </row>
    <row r="111" spans="1:3" x14ac:dyDescent="0.25">
      <c r="A111">
        <v>110</v>
      </c>
      <c r="B111">
        <v>82</v>
      </c>
      <c r="C111">
        <f t="shared" si="1"/>
        <v>2</v>
      </c>
    </row>
    <row r="112" spans="1:3" x14ac:dyDescent="0.25">
      <c r="A112">
        <v>111</v>
      </c>
      <c r="B112">
        <v>379</v>
      </c>
      <c r="C112">
        <f t="shared" si="1"/>
        <v>3</v>
      </c>
    </row>
    <row r="113" spans="1:3" x14ac:dyDescent="0.25">
      <c r="A113">
        <v>112</v>
      </c>
      <c r="B113">
        <v>668</v>
      </c>
      <c r="C113">
        <f t="shared" si="1"/>
        <v>3</v>
      </c>
    </row>
    <row r="114" spans="1:3" x14ac:dyDescent="0.25">
      <c r="A114">
        <v>113</v>
      </c>
      <c r="B114">
        <v>0</v>
      </c>
      <c r="C114">
        <f t="shared" si="1"/>
        <v>0</v>
      </c>
    </row>
    <row r="115" spans="1:3" x14ac:dyDescent="0.25">
      <c r="A115">
        <v>114</v>
      </c>
      <c r="B115">
        <v>0</v>
      </c>
      <c r="C115">
        <f t="shared" si="1"/>
        <v>0</v>
      </c>
    </row>
    <row r="116" spans="1:3" x14ac:dyDescent="0.25">
      <c r="A116">
        <v>115</v>
      </c>
      <c r="B116">
        <v>0</v>
      </c>
      <c r="C116">
        <f t="shared" si="1"/>
        <v>0</v>
      </c>
    </row>
    <row r="117" spans="1:3" x14ac:dyDescent="0.25">
      <c r="A117">
        <v>116</v>
      </c>
      <c r="B117">
        <v>0</v>
      </c>
      <c r="C117">
        <f t="shared" si="1"/>
        <v>0</v>
      </c>
    </row>
    <row r="118" spans="1:3" x14ac:dyDescent="0.25">
      <c r="A118">
        <v>117</v>
      </c>
      <c r="B118">
        <v>0</v>
      </c>
      <c r="C118">
        <f t="shared" si="1"/>
        <v>0</v>
      </c>
    </row>
    <row r="119" spans="1:3" x14ac:dyDescent="0.25">
      <c r="A119">
        <v>118</v>
      </c>
      <c r="B119">
        <v>0</v>
      </c>
      <c r="C119">
        <f t="shared" si="1"/>
        <v>0</v>
      </c>
    </row>
    <row r="120" spans="1:3" x14ac:dyDescent="0.25">
      <c r="A120">
        <v>119</v>
      </c>
      <c r="B120">
        <v>0</v>
      </c>
      <c r="C120">
        <f t="shared" si="1"/>
        <v>0</v>
      </c>
    </row>
    <row r="121" spans="1:3" x14ac:dyDescent="0.25">
      <c r="A121">
        <v>120</v>
      </c>
      <c r="B121">
        <v>0</v>
      </c>
      <c r="C121">
        <f t="shared" si="1"/>
        <v>0</v>
      </c>
    </row>
    <row r="122" spans="1:3" x14ac:dyDescent="0.25">
      <c r="A122">
        <v>121</v>
      </c>
      <c r="B122">
        <v>0</v>
      </c>
      <c r="C122">
        <f t="shared" si="1"/>
        <v>0</v>
      </c>
    </row>
    <row r="123" spans="1:3" x14ac:dyDescent="0.25">
      <c r="A123">
        <v>122</v>
      </c>
      <c r="B123">
        <v>0</v>
      </c>
      <c r="C123">
        <f t="shared" si="1"/>
        <v>0</v>
      </c>
    </row>
    <row r="124" spans="1:3" x14ac:dyDescent="0.25">
      <c r="A124">
        <v>123</v>
      </c>
      <c r="B124">
        <v>0</v>
      </c>
      <c r="C124">
        <f t="shared" si="1"/>
        <v>0</v>
      </c>
    </row>
    <row r="125" spans="1:3" x14ac:dyDescent="0.25">
      <c r="A125">
        <v>124</v>
      </c>
      <c r="B125">
        <v>0</v>
      </c>
      <c r="C125">
        <f t="shared" si="1"/>
        <v>0</v>
      </c>
    </row>
    <row r="126" spans="1:3" x14ac:dyDescent="0.25">
      <c r="A126">
        <v>125</v>
      </c>
      <c r="B126">
        <v>4</v>
      </c>
      <c r="C126">
        <f t="shared" si="1"/>
        <v>1</v>
      </c>
    </row>
    <row r="127" spans="1:3" x14ac:dyDescent="0.25">
      <c r="A127">
        <v>126</v>
      </c>
      <c r="B127">
        <v>42</v>
      </c>
      <c r="C127">
        <f t="shared" si="1"/>
        <v>2</v>
      </c>
    </row>
    <row r="128" spans="1:3" x14ac:dyDescent="0.25">
      <c r="A128">
        <v>127</v>
      </c>
      <c r="B128">
        <v>179</v>
      </c>
      <c r="C128">
        <f t="shared" si="1"/>
        <v>3</v>
      </c>
    </row>
    <row r="129" spans="1:3" x14ac:dyDescent="0.25">
      <c r="A129">
        <v>128</v>
      </c>
      <c r="B129">
        <v>270</v>
      </c>
      <c r="C129">
        <f t="shared" si="1"/>
        <v>3</v>
      </c>
    </row>
    <row r="130" spans="1:3" x14ac:dyDescent="0.25">
      <c r="A130">
        <v>129</v>
      </c>
      <c r="B130">
        <v>0</v>
      </c>
      <c r="C130">
        <f t="shared" si="1"/>
        <v>0</v>
      </c>
    </row>
    <row r="131" spans="1:3" x14ac:dyDescent="0.25">
      <c r="A131">
        <v>130</v>
      </c>
      <c r="B131">
        <v>0</v>
      </c>
      <c r="C131">
        <f t="shared" ref="C131:C194" si="2">ROUNDUP(IF(B131=0,0,LOG(B131,10)),0)</f>
        <v>0</v>
      </c>
    </row>
    <row r="132" spans="1:3" x14ac:dyDescent="0.25">
      <c r="A132">
        <v>131</v>
      </c>
      <c r="B132">
        <v>0</v>
      </c>
      <c r="C132">
        <f t="shared" si="2"/>
        <v>0</v>
      </c>
    </row>
    <row r="133" spans="1:3" x14ac:dyDescent="0.25">
      <c r="A133">
        <v>132</v>
      </c>
      <c r="B133">
        <v>0</v>
      </c>
      <c r="C133">
        <f t="shared" si="2"/>
        <v>0</v>
      </c>
    </row>
    <row r="134" spans="1:3" x14ac:dyDescent="0.25">
      <c r="A134">
        <v>133</v>
      </c>
      <c r="B134">
        <v>0</v>
      </c>
      <c r="C134">
        <f t="shared" si="2"/>
        <v>0</v>
      </c>
    </row>
    <row r="135" spans="1:3" x14ac:dyDescent="0.25">
      <c r="A135">
        <v>134</v>
      </c>
      <c r="B135">
        <v>0</v>
      </c>
      <c r="C135">
        <f t="shared" si="2"/>
        <v>0</v>
      </c>
    </row>
    <row r="136" spans="1:3" x14ac:dyDescent="0.25">
      <c r="A136">
        <v>135</v>
      </c>
      <c r="B136">
        <v>0</v>
      </c>
      <c r="C136">
        <f t="shared" si="2"/>
        <v>0</v>
      </c>
    </row>
    <row r="137" spans="1:3" x14ac:dyDescent="0.25">
      <c r="A137">
        <v>136</v>
      </c>
      <c r="B137">
        <v>0</v>
      </c>
      <c r="C137">
        <f t="shared" si="2"/>
        <v>0</v>
      </c>
    </row>
    <row r="138" spans="1:3" x14ac:dyDescent="0.25">
      <c r="A138">
        <v>137</v>
      </c>
      <c r="B138">
        <v>0</v>
      </c>
      <c r="C138">
        <f t="shared" si="2"/>
        <v>0</v>
      </c>
    </row>
    <row r="139" spans="1:3" x14ac:dyDescent="0.25">
      <c r="A139">
        <v>138</v>
      </c>
      <c r="B139">
        <v>0</v>
      </c>
      <c r="C139">
        <f t="shared" si="2"/>
        <v>0</v>
      </c>
    </row>
    <row r="140" spans="1:3" x14ac:dyDescent="0.25">
      <c r="A140">
        <v>139</v>
      </c>
      <c r="B140">
        <v>0</v>
      </c>
      <c r="C140">
        <f t="shared" si="2"/>
        <v>0</v>
      </c>
    </row>
    <row r="141" spans="1:3" x14ac:dyDescent="0.25">
      <c r="A141">
        <v>140</v>
      </c>
      <c r="B141">
        <v>0</v>
      </c>
      <c r="C141">
        <f t="shared" si="2"/>
        <v>0</v>
      </c>
    </row>
    <row r="142" spans="1:3" x14ac:dyDescent="0.25">
      <c r="A142">
        <v>141</v>
      </c>
      <c r="B142">
        <v>0</v>
      </c>
      <c r="C142">
        <f t="shared" si="2"/>
        <v>0</v>
      </c>
    </row>
    <row r="143" spans="1:3" x14ac:dyDescent="0.25">
      <c r="A143">
        <v>142</v>
      </c>
      <c r="B143">
        <v>16</v>
      </c>
      <c r="C143">
        <f t="shared" si="2"/>
        <v>2</v>
      </c>
    </row>
    <row r="144" spans="1:3" x14ac:dyDescent="0.25">
      <c r="A144">
        <v>143</v>
      </c>
      <c r="B144">
        <v>53</v>
      </c>
      <c r="C144">
        <f t="shared" si="2"/>
        <v>2</v>
      </c>
    </row>
    <row r="145" spans="1:3" x14ac:dyDescent="0.25">
      <c r="A145">
        <v>144</v>
      </c>
      <c r="B145">
        <v>109</v>
      </c>
      <c r="C145">
        <f t="shared" si="2"/>
        <v>3</v>
      </c>
    </row>
    <row r="146" spans="1:3" x14ac:dyDescent="0.25">
      <c r="A146">
        <v>145</v>
      </c>
      <c r="B146">
        <v>0</v>
      </c>
      <c r="C146">
        <f t="shared" si="2"/>
        <v>0</v>
      </c>
    </row>
    <row r="147" spans="1:3" x14ac:dyDescent="0.25">
      <c r="A147">
        <v>146</v>
      </c>
      <c r="B147">
        <v>0</v>
      </c>
      <c r="C147">
        <f t="shared" si="2"/>
        <v>0</v>
      </c>
    </row>
    <row r="148" spans="1:3" x14ac:dyDescent="0.25">
      <c r="A148">
        <v>147</v>
      </c>
      <c r="B148">
        <v>0</v>
      </c>
      <c r="C148">
        <f t="shared" si="2"/>
        <v>0</v>
      </c>
    </row>
    <row r="149" spans="1:3" x14ac:dyDescent="0.25">
      <c r="A149">
        <v>148</v>
      </c>
      <c r="B149">
        <v>0</v>
      </c>
      <c r="C149">
        <f t="shared" si="2"/>
        <v>0</v>
      </c>
    </row>
    <row r="150" spans="1:3" x14ac:dyDescent="0.25">
      <c r="A150">
        <v>149</v>
      </c>
      <c r="B150">
        <v>0</v>
      </c>
      <c r="C150">
        <f t="shared" si="2"/>
        <v>0</v>
      </c>
    </row>
    <row r="151" spans="1:3" x14ac:dyDescent="0.25">
      <c r="A151">
        <v>150</v>
      </c>
      <c r="B151">
        <v>0</v>
      </c>
      <c r="C151">
        <f t="shared" si="2"/>
        <v>0</v>
      </c>
    </row>
    <row r="152" spans="1:3" x14ac:dyDescent="0.25">
      <c r="A152">
        <v>151</v>
      </c>
      <c r="B152">
        <v>0</v>
      </c>
      <c r="C152">
        <f t="shared" si="2"/>
        <v>0</v>
      </c>
    </row>
    <row r="153" spans="1:3" x14ac:dyDescent="0.25">
      <c r="A153">
        <v>152</v>
      </c>
      <c r="B153">
        <v>0</v>
      </c>
      <c r="C153">
        <f t="shared" si="2"/>
        <v>0</v>
      </c>
    </row>
    <row r="154" spans="1:3" x14ac:dyDescent="0.25">
      <c r="A154">
        <v>153</v>
      </c>
      <c r="B154">
        <v>0</v>
      </c>
      <c r="C154">
        <f t="shared" si="2"/>
        <v>0</v>
      </c>
    </row>
    <row r="155" spans="1:3" x14ac:dyDescent="0.25">
      <c r="A155">
        <v>154</v>
      </c>
      <c r="B155">
        <v>0</v>
      </c>
      <c r="C155">
        <f t="shared" si="2"/>
        <v>0</v>
      </c>
    </row>
    <row r="156" spans="1:3" x14ac:dyDescent="0.25">
      <c r="A156">
        <v>155</v>
      </c>
      <c r="B156">
        <v>0</v>
      </c>
      <c r="C156">
        <f t="shared" si="2"/>
        <v>0</v>
      </c>
    </row>
    <row r="157" spans="1:3" x14ac:dyDescent="0.25">
      <c r="A157">
        <v>156</v>
      </c>
      <c r="B157">
        <v>0</v>
      </c>
      <c r="C157">
        <f t="shared" si="2"/>
        <v>0</v>
      </c>
    </row>
    <row r="158" spans="1:3" x14ac:dyDescent="0.25">
      <c r="A158">
        <v>157</v>
      </c>
      <c r="B158">
        <v>0</v>
      </c>
      <c r="C158">
        <f t="shared" si="2"/>
        <v>0</v>
      </c>
    </row>
    <row r="159" spans="1:3" x14ac:dyDescent="0.25">
      <c r="A159">
        <v>158</v>
      </c>
      <c r="B159">
        <v>8</v>
      </c>
      <c r="C159">
        <f t="shared" si="2"/>
        <v>1</v>
      </c>
    </row>
    <row r="160" spans="1:3" x14ac:dyDescent="0.25">
      <c r="A160">
        <v>159</v>
      </c>
      <c r="B160">
        <v>26</v>
      </c>
      <c r="C160">
        <f t="shared" si="2"/>
        <v>2</v>
      </c>
    </row>
    <row r="161" spans="1:3" x14ac:dyDescent="0.25">
      <c r="A161">
        <v>160</v>
      </c>
      <c r="B161">
        <v>34</v>
      </c>
      <c r="C161">
        <f t="shared" si="2"/>
        <v>2</v>
      </c>
    </row>
    <row r="162" spans="1:3" x14ac:dyDescent="0.25">
      <c r="A162">
        <v>161</v>
      </c>
      <c r="B162">
        <v>0</v>
      </c>
      <c r="C162">
        <f t="shared" si="2"/>
        <v>0</v>
      </c>
    </row>
    <row r="163" spans="1:3" x14ac:dyDescent="0.25">
      <c r="A163">
        <v>162</v>
      </c>
      <c r="B163">
        <v>0</v>
      </c>
      <c r="C163">
        <f t="shared" si="2"/>
        <v>0</v>
      </c>
    </row>
    <row r="164" spans="1:3" x14ac:dyDescent="0.25">
      <c r="A164">
        <v>163</v>
      </c>
      <c r="B164">
        <v>0</v>
      </c>
      <c r="C164">
        <f t="shared" si="2"/>
        <v>0</v>
      </c>
    </row>
    <row r="165" spans="1:3" x14ac:dyDescent="0.25">
      <c r="A165">
        <v>164</v>
      </c>
      <c r="B165">
        <v>0</v>
      </c>
      <c r="C165">
        <f t="shared" si="2"/>
        <v>0</v>
      </c>
    </row>
    <row r="166" spans="1:3" x14ac:dyDescent="0.25">
      <c r="A166">
        <v>165</v>
      </c>
      <c r="B166">
        <v>0</v>
      </c>
      <c r="C166">
        <f t="shared" si="2"/>
        <v>0</v>
      </c>
    </row>
    <row r="167" spans="1:3" x14ac:dyDescent="0.25">
      <c r="A167">
        <v>166</v>
      </c>
      <c r="B167">
        <v>0</v>
      </c>
      <c r="C167">
        <f t="shared" si="2"/>
        <v>0</v>
      </c>
    </row>
    <row r="168" spans="1:3" x14ac:dyDescent="0.25">
      <c r="A168">
        <v>167</v>
      </c>
      <c r="B168">
        <v>0</v>
      </c>
      <c r="C168">
        <f t="shared" si="2"/>
        <v>0</v>
      </c>
    </row>
    <row r="169" spans="1:3" x14ac:dyDescent="0.25">
      <c r="A169">
        <v>168</v>
      </c>
      <c r="B169">
        <v>0</v>
      </c>
      <c r="C169">
        <f t="shared" si="2"/>
        <v>0</v>
      </c>
    </row>
    <row r="170" spans="1:3" x14ac:dyDescent="0.25">
      <c r="A170">
        <v>169</v>
      </c>
      <c r="B170">
        <v>0</v>
      </c>
      <c r="C170">
        <f t="shared" si="2"/>
        <v>0</v>
      </c>
    </row>
    <row r="171" spans="1:3" x14ac:dyDescent="0.25">
      <c r="A171">
        <v>170</v>
      </c>
      <c r="B171">
        <v>0</v>
      </c>
      <c r="C171">
        <f t="shared" si="2"/>
        <v>0</v>
      </c>
    </row>
    <row r="172" spans="1:3" x14ac:dyDescent="0.25">
      <c r="A172">
        <v>171</v>
      </c>
      <c r="B172">
        <v>0</v>
      </c>
      <c r="C172">
        <f t="shared" si="2"/>
        <v>0</v>
      </c>
    </row>
    <row r="173" spans="1:3" x14ac:dyDescent="0.25">
      <c r="A173">
        <v>172</v>
      </c>
      <c r="B173">
        <v>0</v>
      </c>
      <c r="C173">
        <f t="shared" si="2"/>
        <v>0</v>
      </c>
    </row>
    <row r="174" spans="1:3" x14ac:dyDescent="0.25">
      <c r="A174">
        <v>173</v>
      </c>
      <c r="B174">
        <v>0</v>
      </c>
      <c r="C174">
        <f t="shared" si="2"/>
        <v>0</v>
      </c>
    </row>
    <row r="175" spans="1:3" x14ac:dyDescent="0.25">
      <c r="A175">
        <v>174</v>
      </c>
      <c r="B175">
        <v>0</v>
      </c>
      <c r="C175">
        <f t="shared" si="2"/>
        <v>0</v>
      </c>
    </row>
    <row r="176" spans="1:3" x14ac:dyDescent="0.25">
      <c r="A176">
        <v>175</v>
      </c>
      <c r="B176">
        <v>14</v>
      </c>
      <c r="C176">
        <f t="shared" si="2"/>
        <v>2</v>
      </c>
    </row>
    <row r="177" spans="1:3" x14ac:dyDescent="0.25">
      <c r="A177">
        <v>176</v>
      </c>
      <c r="B177">
        <v>17</v>
      </c>
      <c r="C177">
        <f t="shared" si="2"/>
        <v>2</v>
      </c>
    </row>
    <row r="178" spans="1:3" x14ac:dyDescent="0.25">
      <c r="A178">
        <v>177</v>
      </c>
      <c r="B178">
        <v>0</v>
      </c>
      <c r="C178">
        <f t="shared" si="2"/>
        <v>0</v>
      </c>
    </row>
    <row r="179" spans="1:3" x14ac:dyDescent="0.25">
      <c r="A179">
        <v>178</v>
      </c>
      <c r="B179">
        <v>0</v>
      </c>
      <c r="C179">
        <f t="shared" si="2"/>
        <v>0</v>
      </c>
    </row>
    <row r="180" spans="1:3" x14ac:dyDescent="0.25">
      <c r="A180">
        <v>179</v>
      </c>
      <c r="B180">
        <v>0</v>
      </c>
      <c r="C180">
        <f t="shared" si="2"/>
        <v>0</v>
      </c>
    </row>
    <row r="181" spans="1:3" x14ac:dyDescent="0.25">
      <c r="A181">
        <v>180</v>
      </c>
      <c r="B181">
        <v>0</v>
      </c>
      <c r="C181">
        <f t="shared" si="2"/>
        <v>0</v>
      </c>
    </row>
    <row r="182" spans="1:3" x14ac:dyDescent="0.25">
      <c r="A182">
        <v>181</v>
      </c>
      <c r="B182">
        <v>0</v>
      </c>
      <c r="C182">
        <f t="shared" si="2"/>
        <v>0</v>
      </c>
    </row>
    <row r="183" spans="1:3" x14ac:dyDescent="0.25">
      <c r="A183">
        <v>182</v>
      </c>
      <c r="B183">
        <v>0</v>
      </c>
      <c r="C183">
        <f t="shared" si="2"/>
        <v>0</v>
      </c>
    </row>
    <row r="184" spans="1:3" x14ac:dyDescent="0.25">
      <c r="A184">
        <v>183</v>
      </c>
      <c r="B184">
        <v>0</v>
      </c>
      <c r="C184">
        <f t="shared" si="2"/>
        <v>0</v>
      </c>
    </row>
    <row r="185" spans="1:3" x14ac:dyDescent="0.25">
      <c r="A185">
        <v>184</v>
      </c>
      <c r="B185">
        <v>0</v>
      </c>
      <c r="C185">
        <f t="shared" si="2"/>
        <v>0</v>
      </c>
    </row>
    <row r="186" spans="1:3" x14ac:dyDescent="0.25">
      <c r="A186">
        <v>185</v>
      </c>
      <c r="B186">
        <v>0</v>
      </c>
      <c r="C186">
        <f t="shared" si="2"/>
        <v>0</v>
      </c>
    </row>
    <row r="187" spans="1:3" x14ac:dyDescent="0.25">
      <c r="A187">
        <v>186</v>
      </c>
      <c r="B187">
        <v>0</v>
      </c>
      <c r="C187">
        <f t="shared" si="2"/>
        <v>0</v>
      </c>
    </row>
    <row r="188" spans="1:3" x14ac:dyDescent="0.25">
      <c r="A188">
        <v>187</v>
      </c>
      <c r="B188">
        <v>0</v>
      </c>
      <c r="C188">
        <f t="shared" si="2"/>
        <v>0</v>
      </c>
    </row>
    <row r="189" spans="1:3" x14ac:dyDescent="0.25">
      <c r="A189">
        <v>188</v>
      </c>
      <c r="B189">
        <v>0</v>
      </c>
      <c r="C189">
        <f t="shared" si="2"/>
        <v>0</v>
      </c>
    </row>
    <row r="190" spans="1:3" x14ac:dyDescent="0.25">
      <c r="A190">
        <v>189</v>
      </c>
      <c r="B190">
        <v>0</v>
      </c>
      <c r="C190">
        <f t="shared" si="2"/>
        <v>0</v>
      </c>
    </row>
    <row r="191" spans="1:3" x14ac:dyDescent="0.25">
      <c r="A191">
        <v>190</v>
      </c>
      <c r="B191">
        <v>2</v>
      </c>
      <c r="C191">
        <f t="shared" si="2"/>
        <v>1</v>
      </c>
    </row>
    <row r="192" spans="1:3" x14ac:dyDescent="0.25">
      <c r="A192">
        <v>191</v>
      </c>
      <c r="B192">
        <v>9</v>
      </c>
      <c r="C192">
        <f t="shared" si="2"/>
        <v>1</v>
      </c>
    </row>
    <row r="193" spans="1:3" x14ac:dyDescent="0.25">
      <c r="A193">
        <v>192</v>
      </c>
      <c r="B193">
        <v>5</v>
      </c>
      <c r="C193">
        <f t="shared" si="2"/>
        <v>1</v>
      </c>
    </row>
    <row r="194" spans="1:3" x14ac:dyDescent="0.25">
      <c r="A194">
        <v>193</v>
      </c>
      <c r="B194">
        <v>0</v>
      </c>
      <c r="C194">
        <f t="shared" si="2"/>
        <v>0</v>
      </c>
    </row>
    <row r="195" spans="1:3" x14ac:dyDescent="0.25">
      <c r="A195">
        <v>194</v>
      </c>
      <c r="B195">
        <v>0</v>
      </c>
      <c r="C195">
        <f t="shared" ref="C195:C225" si="3">ROUNDUP(IF(B195=0,0,LOG(B195,10)),0)</f>
        <v>0</v>
      </c>
    </row>
    <row r="196" spans="1:3" x14ac:dyDescent="0.25">
      <c r="A196">
        <v>195</v>
      </c>
      <c r="B196">
        <v>0</v>
      </c>
      <c r="C196">
        <f t="shared" si="3"/>
        <v>0</v>
      </c>
    </row>
    <row r="197" spans="1:3" x14ac:dyDescent="0.25">
      <c r="A197">
        <v>196</v>
      </c>
      <c r="B197">
        <v>0</v>
      </c>
      <c r="C197">
        <f t="shared" si="3"/>
        <v>0</v>
      </c>
    </row>
    <row r="198" spans="1:3" x14ac:dyDescent="0.25">
      <c r="A198">
        <v>197</v>
      </c>
      <c r="B198">
        <v>0</v>
      </c>
      <c r="C198">
        <f t="shared" si="3"/>
        <v>0</v>
      </c>
    </row>
    <row r="199" spans="1:3" x14ac:dyDescent="0.25">
      <c r="A199">
        <v>198</v>
      </c>
      <c r="B199">
        <v>0</v>
      </c>
      <c r="C199">
        <f t="shared" si="3"/>
        <v>0</v>
      </c>
    </row>
    <row r="200" spans="1:3" x14ac:dyDescent="0.25">
      <c r="A200">
        <v>199</v>
      </c>
      <c r="B200">
        <v>0</v>
      </c>
      <c r="C200">
        <f t="shared" si="3"/>
        <v>0</v>
      </c>
    </row>
    <row r="201" spans="1:3" x14ac:dyDescent="0.25">
      <c r="A201">
        <v>200</v>
      </c>
      <c r="B201">
        <v>0</v>
      </c>
      <c r="C201">
        <f t="shared" si="3"/>
        <v>0</v>
      </c>
    </row>
    <row r="202" spans="1:3" x14ac:dyDescent="0.25">
      <c r="A202">
        <v>201</v>
      </c>
      <c r="B202">
        <v>0</v>
      </c>
      <c r="C202">
        <f t="shared" si="3"/>
        <v>0</v>
      </c>
    </row>
    <row r="203" spans="1:3" x14ac:dyDescent="0.25">
      <c r="A203">
        <v>202</v>
      </c>
      <c r="B203">
        <v>0</v>
      </c>
      <c r="C203">
        <f t="shared" si="3"/>
        <v>0</v>
      </c>
    </row>
    <row r="204" spans="1:3" x14ac:dyDescent="0.25">
      <c r="A204">
        <v>203</v>
      </c>
      <c r="B204">
        <v>0</v>
      </c>
      <c r="C204">
        <f t="shared" si="3"/>
        <v>0</v>
      </c>
    </row>
    <row r="205" spans="1:3" x14ac:dyDescent="0.25">
      <c r="A205">
        <v>204</v>
      </c>
      <c r="B205">
        <v>0</v>
      </c>
      <c r="C205">
        <f t="shared" si="3"/>
        <v>0</v>
      </c>
    </row>
    <row r="206" spans="1:3" x14ac:dyDescent="0.25">
      <c r="A206">
        <v>205</v>
      </c>
      <c r="B206">
        <v>0</v>
      </c>
      <c r="C206">
        <f t="shared" si="3"/>
        <v>0</v>
      </c>
    </row>
    <row r="207" spans="1:3" x14ac:dyDescent="0.25">
      <c r="A207">
        <v>206</v>
      </c>
      <c r="B207">
        <v>0</v>
      </c>
      <c r="C207">
        <f t="shared" si="3"/>
        <v>0</v>
      </c>
    </row>
    <row r="208" spans="1:3" x14ac:dyDescent="0.25">
      <c r="A208">
        <v>207</v>
      </c>
      <c r="B208">
        <v>0</v>
      </c>
      <c r="C208">
        <f t="shared" si="3"/>
        <v>0</v>
      </c>
    </row>
    <row r="209" spans="1:3" x14ac:dyDescent="0.25">
      <c r="A209">
        <v>208</v>
      </c>
      <c r="B209">
        <v>3</v>
      </c>
      <c r="C209">
        <f t="shared" si="3"/>
        <v>1</v>
      </c>
    </row>
    <row r="210" spans="1:3" x14ac:dyDescent="0.25">
      <c r="A210">
        <v>209</v>
      </c>
      <c r="B210">
        <v>0</v>
      </c>
      <c r="C210">
        <f t="shared" si="3"/>
        <v>0</v>
      </c>
    </row>
    <row r="211" spans="1:3" x14ac:dyDescent="0.25">
      <c r="A211">
        <v>210</v>
      </c>
      <c r="B211">
        <v>0</v>
      </c>
      <c r="C211">
        <f t="shared" si="3"/>
        <v>0</v>
      </c>
    </row>
    <row r="212" spans="1:3" x14ac:dyDescent="0.25">
      <c r="A212">
        <v>211</v>
      </c>
      <c r="B212">
        <v>0</v>
      </c>
      <c r="C212">
        <f t="shared" si="3"/>
        <v>0</v>
      </c>
    </row>
    <row r="213" spans="1:3" x14ac:dyDescent="0.25">
      <c r="A213">
        <v>212</v>
      </c>
      <c r="B213">
        <v>0</v>
      </c>
      <c r="C213">
        <f t="shared" si="3"/>
        <v>0</v>
      </c>
    </row>
    <row r="214" spans="1:3" x14ac:dyDescent="0.25">
      <c r="A214">
        <v>213</v>
      </c>
      <c r="B214">
        <v>0</v>
      </c>
      <c r="C214">
        <f t="shared" si="3"/>
        <v>0</v>
      </c>
    </row>
    <row r="215" spans="1:3" x14ac:dyDescent="0.25">
      <c r="A215">
        <v>214</v>
      </c>
      <c r="B215">
        <v>0</v>
      </c>
      <c r="C215">
        <f t="shared" si="3"/>
        <v>0</v>
      </c>
    </row>
    <row r="216" spans="1:3" x14ac:dyDescent="0.25">
      <c r="A216">
        <v>215</v>
      </c>
      <c r="B216">
        <v>0</v>
      </c>
      <c r="C216">
        <f t="shared" si="3"/>
        <v>0</v>
      </c>
    </row>
    <row r="217" spans="1:3" x14ac:dyDescent="0.25">
      <c r="A217">
        <v>216</v>
      </c>
      <c r="B217">
        <v>0</v>
      </c>
      <c r="C217">
        <f t="shared" si="3"/>
        <v>0</v>
      </c>
    </row>
    <row r="218" spans="1:3" x14ac:dyDescent="0.25">
      <c r="A218">
        <v>217</v>
      </c>
      <c r="B218">
        <v>0</v>
      </c>
      <c r="C218">
        <f t="shared" si="3"/>
        <v>0</v>
      </c>
    </row>
    <row r="219" spans="1:3" x14ac:dyDescent="0.25">
      <c r="A219">
        <v>218</v>
      </c>
      <c r="B219">
        <v>0</v>
      </c>
      <c r="C219">
        <f t="shared" si="3"/>
        <v>0</v>
      </c>
    </row>
    <row r="220" spans="1:3" x14ac:dyDescent="0.25">
      <c r="A220">
        <v>219</v>
      </c>
      <c r="B220">
        <v>0</v>
      </c>
      <c r="C220">
        <f t="shared" si="3"/>
        <v>0</v>
      </c>
    </row>
    <row r="221" spans="1:3" x14ac:dyDescent="0.25">
      <c r="A221">
        <v>220</v>
      </c>
      <c r="B221">
        <v>0</v>
      </c>
      <c r="C221">
        <f t="shared" si="3"/>
        <v>0</v>
      </c>
    </row>
    <row r="222" spans="1:3" x14ac:dyDescent="0.25">
      <c r="A222">
        <v>221</v>
      </c>
      <c r="B222">
        <v>0</v>
      </c>
      <c r="C222">
        <f t="shared" si="3"/>
        <v>0</v>
      </c>
    </row>
    <row r="223" spans="1:3" x14ac:dyDescent="0.25">
      <c r="A223">
        <v>222</v>
      </c>
      <c r="B223">
        <v>0</v>
      </c>
      <c r="C223">
        <f t="shared" si="3"/>
        <v>0</v>
      </c>
    </row>
    <row r="224" spans="1:3" x14ac:dyDescent="0.25">
      <c r="A224">
        <v>223</v>
      </c>
      <c r="B224">
        <v>1</v>
      </c>
      <c r="C224">
        <f t="shared" si="3"/>
        <v>0</v>
      </c>
    </row>
    <row r="225" spans="1:3" x14ac:dyDescent="0.25">
      <c r="A225">
        <v>224</v>
      </c>
      <c r="B225">
        <v>1</v>
      </c>
      <c r="C225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DD86-19A3-4158-9EDE-BF1A7DE1B021}">
  <dimension ref="A1:C8"/>
  <sheetViews>
    <sheetView tabSelected="1" workbookViewId="0">
      <selection activeCell="H39" sqref="H39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1</v>
      </c>
      <c r="B2">
        <v>125316</v>
      </c>
      <c r="C2">
        <f>ROUNDUP(IF(B2=0,0,LOG(B2,10)),0)</f>
        <v>6</v>
      </c>
    </row>
    <row r="3" spans="1:3" x14ac:dyDescent="0.25">
      <c r="A3">
        <v>2</v>
      </c>
      <c r="B3">
        <v>210824</v>
      </c>
      <c r="C3">
        <f t="shared" ref="C3:C8" si="0">ROUNDUP(IF(B3=0,0,LOG(B3,10)),0)</f>
        <v>6</v>
      </c>
    </row>
    <row r="4" spans="1:3" x14ac:dyDescent="0.25">
      <c r="A4">
        <v>3</v>
      </c>
      <c r="B4">
        <v>125409</v>
      </c>
      <c r="C4">
        <f t="shared" si="0"/>
        <v>6</v>
      </c>
    </row>
    <row r="5" spans="1:3" x14ac:dyDescent="0.25">
      <c r="A5">
        <v>4</v>
      </c>
      <c r="B5">
        <v>33813</v>
      </c>
      <c r="C5">
        <f t="shared" si="0"/>
        <v>5</v>
      </c>
    </row>
    <row r="6" spans="1:3" x14ac:dyDescent="0.25">
      <c r="A6">
        <v>5</v>
      </c>
      <c r="B6">
        <v>4336</v>
      </c>
      <c r="C6">
        <f t="shared" si="0"/>
        <v>4</v>
      </c>
    </row>
    <row r="7" spans="1:3" x14ac:dyDescent="0.25">
      <c r="A7">
        <v>6</v>
      </c>
      <c r="B7">
        <v>293</v>
      </c>
      <c r="C7">
        <f t="shared" si="0"/>
        <v>3</v>
      </c>
    </row>
    <row r="8" spans="1:3" x14ac:dyDescent="0.25">
      <c r="A8">
        <v>7</v>
      </c>
      <c r="B8">
        <v>9</v>
      </c>
      <c r="C8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U I d r V g a F Y 7 G m A A A A 9 w A A A B I A H A B D b 2 5 m a W c v U G F j a 2 F n Z S 5 4 b W w g o h g A K K A U A A A A A A A A A A A A A A A A A A A A A A A A A A A A h Y 9 P C 4 I w A M X v Q d 9 B d n d / L C J k z k N X B S G I r k O H j u Y m b j a / W 4 c + U l 8 h p a x u H d 9 7 P 3 j v P W 5 3 m o 6 t C q 6 i t 9 L o B B C I Q W A d 1 x V X R o s E a A N S t l 7 R g p c X X o t g o r W N R 1 s l o H G u i x H y 3 k O / g a a v U Y Q x Q e c 8 O 5 a N a D n 4 w P I / H E o 9 1 5 Y C M H p 6 r W E R J G Q L 9 7 s I Y o o W k + Z S f 4 F o G j y n P y Y 9 D M o N v W C d C o u M o k V S 9 P 7 A n l B L A w Q U A A I A C A B Q h 2 t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I d r V g n U U 3 1 P A Q A A Q g g A A B M A H A B G b 3 J t d W x h c y 9 T Z W N 0 a W 9 u M S 5 t I K I Y A C i g F A A A A A A A A A A A A A A A A A A A A A A A A A A A A O 2 S Q U v D M B T H 7 4 V + h 5 B d W i j F F f X g 6 G G s C o I M Z N 1 F 6 y F r n j O Y 5 s 0 m 3 a h j F 7 + S J 8 + y 7 2 W 0 m z L x K D 0 4 c 3 l J 3 i P / / / 9 H N O R G o C K j p n Z 7 j q P v W A m c T L B S f B i R m E g w r k P s W r + U r 8 9 8 / Y T 2 c q D n Y Y J 5 V Y A y 3 p m Q E A 5 Q G X v Q H k 1 O s p G p u G C 2 4 E y A I l H W V 0 y K R 0 b 6 c o p l b Q p c Z B e C Q 5 l N K i F 5 t l E L c z 2 n f n C d g B S F M F D G t E c D M k B Z F U r H U U B O V Y 5 c q G n c j Y 4 O A n J Z o Y G R q S X E X 9 t w i A p u / K B x 3 a F X h f V g 0 y E x 9 Y x a 8 y m b 2 K m 0 Z E r f Y l k 0 z 6 f 1 D L T 3 m T F Y L m n T 6 F o H 5 8 o c H 4 b v I 6 u A b B v R b m P l u 4 5 Q P 4 t + 5 w o P 4 1 b J W r 1 9 Y T v m Y t 7 q t / 0 Q 3 A O 6 9 w o X / c I m N i l o 0 x L h X d E 9 o K y l S p h h L e H d q P 1 d r q 7 j b s l 2 6 J a t F / n 0 H / D v A H 4 D U E s B A i 0 A F A A C A A g A U I d r V g a F Y 7 G m A A A A 9 w A A A B I A A A A A A A A A A A A A A A A A A A A A A E N v b m Z p Z y 9 Q Y W N r Y W d l L n h t b F B L A Q I t A B Q A A g A I A F C H a 1 Z T c j g s m w A A A O E A A A A T A A A A A A A A A A A A A A A A A P I A A A B b Q 2 9 u d G V u d F 9 U e X B l c 1 0 u e G 1 s U E s B A i 0 A F A A C A A g A U I d r V g n U U 3 1 P A Q A A Q g g A A B M A A A A A A A A A A A A A A A A A 2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s A A A A A A A B Q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m 9 1 b m R O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M 6 M z A 6 N D M u O T k 1 N z M w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1 b m R O M i 9 B d X R v U m V t b 3 Z l Z E N v b H V t b n M x L n t D b 2 x 1 b W 4 x L D B 9 J n F 1 b 3 Q 7 L C Z x d W 9 0 O 1 N l Y 3 R p b 2 4 x L 2 J v d W 5 k T j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V u Z E 4 y L 0 F 1 d G 9 S Z W 1 v d m V k Q 2 9 s d W 1 u c z E u e 0 N v b H V t b j E s M H 0 m c X V v d D s s J n F 1 b 3 Q 7 U 2 V j d G l v b j E v Y m 9 1 b m R O M i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1 b m R O M i I g L z 4 8 L 1 N 0 Y W J s Z U V u d H J p Z X M + P C 9 J d G V t P j x J d G V t P j x J d G V t T G 9 j Y X R p b 2 4 + P E l 0 Z W 1 U e X B l P k Z v c m 1 1 b G E 8 L 0 l 0 Z W 1 U e X B l P j x J d G V t U G F 0 a D 5 T Z W N 0 a W 9 u M S 9 i b 3 V u Z E 5 l c V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M 6 M z A 6 N T U u N j c z O D U 0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1 b m R O Z X F V L 0 F 1 d G 9 S Z W 1 v d m V k Q 2 9 s d W 1 u c z E u e 0 N v b H V t b j E s M H 0 m c X V v d D s s J n F 1 b 3 Q 7 U 2 V j d G l v b j E v Y m 9 1 b m R O Z X F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1 b m R O Z X F V L 0 F 1 d G 9 S Z W 1 v d m V k Q 2 9 s d W 1 u c z E u e 0 N v b H V t b j E s M H 0 m c X V v d D s s J n F 1 b 3 Q 7 U 2 V j d G l v b j E v Y m 9 1 b m R O Z X F V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u Z E 5 l c V U i I C 8 + P C 9 T d G F i b G V F b n R y a W V z P j w v S X R l b T 4 8 S X R l b T 4 8 S X R l b U x v Y 2 F 0 a W 9 u P j x J d G V t V H l w Z T 5 G b 3 J t d W x h P C 9 J d G V t V H l w Z T 4 8 S X R l b V B h d G g + U 2 V j d G l v b j E v Y m 9 1 b m R V Z G l 2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V Q x M z o z M T o w N S 4 4 M D I w N z Q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u Z F V k a X Y y L 0 F 1 d G 9 S Z W 1 v d m V k Q 2 9 s d W 1 u c z E u e 0 N v b H V t b j E s M H 0 m c X V v d D s s J n F 1 b 3 Q 7 U 2 V j d G l v b j E v Y m 9 1 b m R V Z G l 2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W 5 k V W R p d j I v Q X V 0 b 1 J l b W 9 2 Z W R D b 2 x 1 b W 5 z M S 5 7 Q 2 9 s d W 1 u M S w w f S Z x d W 9 0 O y w m c X V v d D t T Z W N 0 a W 9 u M S 9 i b 3 V u Z F V k a X Y y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u Z F V k a X Y y I i A v P j w v U 3 R h Y m x l R W 5 0 c m l l c z 4 8 L 0 l 0 Z W 0 + P E l 0 Z W 0 + P E l 0 Z W 1 M b 2 N h d G l v b j 4 8 S X R l b V R 5 c G U + R m 9 y b X V s Y T w v S X R l b V R 5 c G U + P E l 0 Z W 1 Q Y X R o P l N l Y 3 R p b 2 4 x L 2 t u b 3 d B b W 9 1 b n R U Z X N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M 6 M z E 6 M T g u O D Q 1 N j E 0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0 F t b 3 V u d F R l c 3 Q v Q X V 0 b 1 J l b W 9 2 Z W R D b 2 x 1 b W 5 z M S 5 7 Q 2 9 s d W 1 u M S w w f S Z x d W 9 0 O y w m c X V v d D t T Z W N 0 a W 9 u M S 9 r b m 9 3 Q W 1 v d W 5 0 V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d B b W 9 1 b n R U Z X N 0 L 0 F 1 d G 9 S Z W 1 v d m V k Q 2 9 s d W 1 u c z E u e 0 N v b H V t b j E s M H 0 m c X V v d D s s J n F 1 b 3 Q 7 U 2 V j d G l v b j E v a 2 5 v d 0 F t b 3 V u d F R l c 3 Q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u b 3 d B b W 9 1 b n R U Z X N 0 I i A v P j w v U 3 R h Y m x l R W 5 0 c m l l c z 4 8 L 0 l 0 Z W 0 + P E l 0 Z W 0 + P E l 0 Z W 1 M b 2 N h d G l v b j 4 8 S X R l b V R 5 c G U + R m 9 y b X V s Y T w v S X R l b V R 5 c G U + P E l 0 Z W 1 Q Y X R o P l N l Y 3 R p b 2 4 x L 3 N s b k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U 6 N D M 6 M T E u O D Q z N T E 1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u R G F 0 Y S 9 B d X R v U m V t b 3 Z l Z E N v b H V t b n M x L n t D b 2 x 1 b W 4 x L D B 9 J n F 1 b 3 Q 7 L C Z x d W 9 0 O 1 N l Y 3 R p b 2 4 x L 3 N s b k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G 5 E Y X R h L 0 F 1 d G 9 S Z W 1 v d m V k Q 2 9 s d W 1 u c z E u e 0 N v b H V t b j E s M H 0 m c X V v d D s s J n F 1 b 3 Q 7 U 2 V j d G l v b j E v c 2 x u R G F 0 Y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1 b m R O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u Z E 4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W 5 k T m V x V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u Z E 5 l c V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1 b m R V Z G l 2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u Z F V k a X Y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d B b W 9 1 b n R U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d B b W 9 1 b n R U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k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u R G F 0 Y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u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s b k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T U 6 N T g 6 M z I u N z A 4 M z k 5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b k R h d G E g K D I p L 0 F 1 d G 9 S Z W 1 v d m V k Q 2 9 s d W 1 u c z E u e 0 N v b H V t b j E s M H 0 m c X V v d D s s J n F 1 b 3 Q 7 U 2 V j d G l v b j E v c 2 x u R G F 0 Y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G 5 E Y X R h I C g y K S 9 B d X R v U m V t b 3 Z l Z E N v b H V t b n M x L n t D b 2 x 1 b W 4 x L D B 9 J n F 1 b 3 Q 7 L C Z x d W 9 0 O 1 N l Y 3 R p b 2 4 x L 3 N s b k R h d G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b k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u R G F 0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A h T z w 1 + 0 a p k u C G h + 9 2 u A A A A A A C A A A A A A A Q Z g A A A A E A A C A A A A A 4 X d B I b 7 R 7 Q e Q i 3 r i x j 0 n y 8 x b K n R S v g T W v b c g I Y z / 6 0 A A A A A A O g A A A A A I A A C A A A A B w P E d 4 3 l t v F H I b 2 8 / F n K v e 3 o P 0 q W Z h 3 7 Q c l e N U V i + s Q V A A A A C q D c O m 7 9 L Q H W l E m F A N k J E 1 L o j q R J Y F Z X P O M D t E j Q r Z R H U T L X g x h u F v H C M i n 4 s Q 7 2 k v 0 D h z 5 M O e L a M W V V P a U 5 Q w j F N X 0 2 s P S J 7 P j d e 1 + V L P a U A A A A C L m u R K A I l I O Y Y s C S Y J 6 u / 0 M g 4 A Y k Z b 7 n D c 6 Q O + 7 l X e j w 0 y J V z i O q s c i u r C U T R F M 3 c 3 C 5 b q b 9 q Z t k o N y U c Z E H 8 R < / D a t a M a s h u p > 
</file>

<file path=customXml/itemProps1.xml><?xml version="1.0" encoding="utf-8"?>
<ds:datastoreItem xmlns:ds="http://schemas.openxmlformats.org/officeDocument/2006/customXml" ds:itemID="{36369250-5328-43D0-8F2D-C0EB14DC2B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knowAmountTest</vt:lpstr>
      <vt:lpstr>boundUdiv2</vt:lpstr>
      <vt:lpstr>slnData (2)</vt:lpstr>
      <vt:lpstr>boundNeqU</vt:lpstr>
      <vt:lpstr>boundN2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2023-03-11T13:30:15Z</dcterms:created>
  <dcterms:modified xsi:type="dcterms:W3CDTF">2023-03-13T18:15:42Z</dcterms:modified>
</cp:coreProperties>
</file>