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hheaney\Desktop\BayesNe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D34" i="1"/>
  <c r="E34" i="1"/>
  <c r="F34" i="1"/>
  <c r="G34" i="1"/>
  <c r="H34" i="1"/>
  <c r="I34" i="1"/>
  <c r="J34" i="1"/>
  <c r="K34" i="1"/>
  <c r="L34" i="1"/>
  <c r="C34" i="1"/>
  <c r="D33" i="1"/>
  <c r="E33" i="1"/>
  <c r="F33" i="1"/>
  <c r="G33" i="1"/>
  <c r="H33" i="1"/>
  <c r="I33" i="1"/>
  <c r="J33" i="1"/>
  <c r="K33" i="1"/>
  <c r="L33" i="1"/>
  <c r="C33" i="1"/>
</calcChain>
</file>

<file path=xl/sharedStrings.xml><?xml version="1.0" encoding="utf-8"?>
<sst xmlns="http://schemas.openxmlformats.org/spreadsheetml/2006/main" count="30" uniqueCount="8">
  <si>
    <t>Number of Samples</t>
  </si>
  <si>
    <t>Trial #</t>
  </si>
  <si>
    <t>Rejection</t>
  </si>
  <si>
    <t>Likelihood</t>
  </si>
  <si>
    <t>Mean:</t>
  </si>
  <si>
    <t>Variance</t>
  </si>
  <si>
    <t>Query 2</t>
  </si>
  <si>
    <t>Query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</si>
</sst>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1" xfId="2" applyBorder="1" applyAlignment="1">
      <alignment horizontal="center"/>
    </xf>
    <xf numFmtId="0" fontId="3" fillId="3" borderId="1" xfId="3" applyBorder="1" applyAlignment="1">
      <alignment horizontal="center"/>
    </xf>
    <xf numFmtId="0" fontId="3" fillId="2" borderId="1" xfId="2" applyBorder="1"/>
    <xf numFmtId="0" fontId="3" fillId="3" borderId="1" xfId="3" applyBorder="1"/>
    <xf numFmtId="9" fontId="3" fillId="2" borderId="1" xfId="1" applyFont="1" applyFill="1" applyBorder="1" applyAlignment="1"/>
    <xf numFmtId="9" fontId="3" fillId="3" borderId="1" xfId="1" applyFont="1" applyFill="1" applyBorder="1"/>
    <xf numFmtId="9" fontId="3" fillId="2" borderId="1" xfId="1" applyFont="1" applyFill="1" applyBorder="1"/>
    <xf numFmtId="0" fontId="4" fillId="0" borderId="0" xfId="0" applyFont="1" applyAlignment="1">
      <alignment horizontal="center"/>
    </xf>
    <xf numFmtId="10" fontId="0" fillId="0" borderId="0" xfId="0" applyNumberFormat="1"/>
  </cellXfs>
  <cellStyles count="4">
    <cellStyle name="60% - Accent1" xfId="2" builtinId="32"/>
    <cellStyle name="Accent5" xfId="3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1 Sampling 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Rejection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(Sheet1!$C$15,Sheet1!$E$15,Sheet1!$G$15,Sheet1!$I$15,Sheet1!$K$15,Sheet1!$K$15)</c:f>
              <c:numCache>
                <c:formatCode>0.00%</c:formatCode>
                <c:ptCount val="6"/>
                <c:pt idx="0">
                  <c:v>0.38100000000000006</c:v>
                </c:pt>
                <c:pt idx="1">
                  <c:v>0.378</c:v>
                </c:pt>
                <c:pt idx="2">
                  <c:v>0.37900000000000006</c:v>
                </c:pt>
                <c:pt idx="3">
                  <c:v>0.36799999999999999</c:v>
                </c:pt>
                <c:pt idx="4">
                  <c:v>0.376</c:v>
                </c:pt>
                <c:pt idx="5">
                  <c:v>0.376</c:v>
                </c:pt>
              </c:numCache>
            </c:numRef>
          </c:val>
          <c:smooth val="0"/>
        </c:ser>
        <c:ser>
          <c:idx val="1"/>
          <c:order val="1"/>
          <c:tx>
            <c:v>Likelihood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(Sheet1!$D$15,Sheet1!$F$15,Sheet1!$H$15,Sheet1!$J$15,Sheet1!$L$15)</c:f>
              <c:numCache>
                <c:formatCode>0.00%</c:formatCode>
                <c:ptCount val="5"/>
                <c:pt idx="0">
                  <c:v>0.28499999999999998</c:v>
                </c:pt>
                <c:pt idx="1">
                  <c:v>0.39600000000000002</c:v>
                </c:pt>
                <c:pt idx="2">
                  <c:v>0.46600000000000008</c:v>
                </c:pt>
                <c:pt idx="3">
                  <c:v>0.30599999999999999</c:v>
                </c:pt>
                <c:pt idx="4">
                  <c:v>0.36699999999999999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09480"/>
        <c:axId val="298209872"/>
      </c:lineChart>
      <c:catAx>
        <c:axId val="298209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09872"/>
        <c:crosses val="autoZero"/>
        <c:auto val="1"/>
        <c:lblAlgn val="ctr"/>
        <c:lblOffset val="100"/>
        <c:noMultiLvlLbl val="0"/>
      </c:catAx>
      <c:valAx>
        <c:axId val="298209872"/>
        <c:scaling>
          <c:orientation val="minMax"/>
          <c:max val="0.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yielded True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09480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2 Sampling 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Rejection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(Sheet1!$C$33,Sheet1!$E$33,Sheet1!$G$33,Sheet1!$I$33,Sheet1!$K$33)</c:f>
              <c:numCache>
                <c:formatCode>0.00%</c:formatCode>
                <c:ptCount val="5"/>
                <c:pt idx="0">
                  <c:v>0.44800000000000006</c:v>
                </c:pt>
                <c:pt idx="1">
                  <c:v>0.45099999999999996</c:v>
                </c:pt>
                <c:pt idx="2">
                  <c:v>0.45599999999999996</c:v>
                </c:pt>
                <c:pt idx="3">
                  <c:v>0.43600000000000005</c:v>
                </c:pt>
                <c:pt idx="4">
                  <c:v>0.44600000000000001</c:v>
                </c:pt>
              </c:numCache>
            </c:numRef>
          </c:val>
          <c:smooth val="0"/>
        </c:ser>
        <c:ser>
          <c:idx val="1"/>
          <c:order val="1"/>
          <c:tx>
            <c:v>Likelihood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(Sheet1!$D$33,Sheet1!$F$33,Sheet1!$H$33,Sheet1!$J$33,Sheet1!$L$33)</c:f>
              <c:numCache>
                <c:formatCode>0.00%</c:formatCode>
                <c:ptCount val="5"/>
                <c:pt idx="0">
                  <c:v>0.45299999999999996</c:v>
                </c:pt>
                <c:pt idx="1">
                  <c:v>0.46600000000000003</c:v>
                </c:pt>
                <c:pt idx="2">
                  <c:v>0.441</c:v>
                </c:pt>
                <c:pt idx="3">
                  <c:v>0.45699999999999996</c:v>
                </c:pt>
                <c:pt idx="4">
                  <c:v>0.46799999999999997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31856"/>
        <c:axId val="303535048"/>
      </c:lineChart>
      <c:catAx>
        <c:axId val="30363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35048"/>
        <c:crosses val="autoZero"/>
        <c:auto val="1"/>
        <c:lblAlgn val="ctr"/>
        <c:lblOffset val="100"/>
        <c:noMultiLvlLbl val="0"/>
      </c:catAx>
      <c:valAx>
        <c:axId val="303535048"/>
        <c:scaling>
          <c:orientation val="minMax"/>
          <c:max val="0.48000000000000004"/>
          <c:min val="0.43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yielded True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31856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1 Sampling 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Rejection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(Sheet1!$C$16,Sheet1!$E$16,Sheet1!$G$16,Sheet1!$I$16,Sheet1!$K$16)</c:f>
              <c:numCache>
                <c:formatCode>General</c:formatCode>
                <c:ptCount val="5"/>
                <c:pt idx="0">
                  <c:v>9.8777777777777818E-4</c:v>
                </c:pt>
                <c:pt idx="1">
                  <c:v>5.2888888888888929E-4</c:v>
                </c:pt>
                <c:pt idx="2">
                  <c:v>2.5444444444444489E-4</c:v>
                </c:pt>
                <c:pt idx="3">
                  <c:v>7.7333333333333334E-4</c:v>
                </c:pt>
                <c:pt idx="4">
                  <c:v>2.0444444444444484E-4</c:v>
                </c:pt>
              </c:numCache>
            </c:numRef>
          </c:val>
          <c:smooth val="0"/>
        </c:ser>
        <c:ser>
          <c:idx val="1"/>
          <c:order val="1"/>
          <c:tx>
            <c:v>Likelihood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(Sheet1!$D$16,Sheet1!$F$16,Sheet1!$H$16,Sheet1!$J$16,Sheet1!$L$16)</c:f>
              <c:numCache>
                <c:formatCode>General</c:formatCode>
                <c:ptCount val="5"/>
                <c:pt idx="0">
                  <c:v>4.2055555555555735E-3</c:v>
                </c:pt>
                <c:pt idx="1">
                  <c:v>6.0537777777777774E-2</c:v>
                </c:pt>
                <c:pt idx="2">
                  <c:v>6.2915555555555558E-2</c:v>
                </c:pt>
                <c:pt idx="3">
                  <c:v>4.6266666666666678E-3</c:v>
                </c:pt>
                <c:pt idx="4">
                  <c:v>5.1045555555555594E-2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47736"/>
        <c:axId val="230348128"/>
      </c:lineChart>
      <c:catAx>
        <c:axId val="23034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48128"/>
        <c:crosses val="autoZero"/>
        <c:auto val="1"/>
        <c:lblAlgn val="ctr"/>
        <c:lblOffset val="100"/>
        <c:noMultiLvlLbl val="0"/>
      </c:catAx>
      <c:valAx>
        <c:axId val="230348128"/>
        <c:scaling>
          <c:orientation val="minMax"/>
          <c:max val="6.500000000000001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yielded True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47736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2 Sampling 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Rejection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(Sheet1!$C$34,Sheet1!$E$34,Sheet1!$G$34,Sheet1!$I$34,Sheet1!$K$34)</c:f>
              <c:numCache>
                <c:formatCode>General</c:formatCode>
                <c:ptCount val="5"/>
                <c:pt idx="0">
                  <c:v>2.0177777777777781E-3</c:v>
                </c:pt>
                <c:pt idx="1">
                  <c:v>6.5444444444444437E-4</c:v>
                </c:pt>
                <c:pt idx="2">
                  <c:v>2.4888888888888877E-4</c:v>
                </c:pt>
                <c:pt idx="3">
                  <c:v>3.3777777777777788E-4</c:v>
                </c:pt>
                <c:pt idx="4">
                  <c:v>2.4888888888888904E-4</c:v>
                </c:pt>
              </c:numCache>
            </c:numRef>
          </c:val>
          <c:smooth val="0"/>
        </c:ser>
        <c:ser>
          <c:idx val="1"/>
          <c:order val="1"/>
          <c:tx>
            <c:v>Likelihood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(Sheet1!$D$34,Sheet1!$F$34,Sheet1!$H$34,Sheet1!$J$34,Sheet1!$L$34)</c:f>
              <c:numCache>
                <c:formatCode>General</c:formatCode>
                <c:ptCount val="5"/>
                <c:pt idx="0">
                  <c:v>9.7122222222222956E-3</c:v>
                </c:pt>
                <c:pt idx="1">
                  <c:v>8.3599999999999473E-3</c:v>
                </c:pt>
                <c:pt idx="2">
                  <c:v>1.7943333333333349E-2</c:v>
                </c:pt>
                <c:pt idx="3">
                  <c:v>9.4233333333333877E-3</c:v>
                </c:pt>
                <c:pt idx="4">
                  <c:v>9.9066666666666817E-3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925864"/>
        <c:axId val="307925472"/>
      </c:lineChart>
      <c:catAx>
        <c:axId val="30792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5472"/>
        <c:crosses val="autoZero"/>
        <c:auto val="1"/>
        <c:lblAlgn val="ctr"/>
        <c:lblOffset val="100"/>
        <c:noMultiLvlLbl val="0"/>
      </c:catAx>
      <c:valAx>
        <c:axId val="307925472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yielded True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5864"/>
        <c:crosses val="autoZero"/>
        <c:crossBetween val="between"/>
        <c:majorUnit val="2.5000000000000005E-3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</xdr:row>
      <xdr:rowOff>52387</xdr:rowOff>
    </xdr:from>
    <xdr:to>
      <xdr:col>21</xdr:col>
      <xdr:colOff>466725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18</xdr:row>
      <xdr:rowOff>180975</xdr:rowOff>
    </xdr:from>
    <xdr:to>
      <xdr:col>21</xdr:col>
      <xdr:colOff>466725</xdr:colOff>
      <xdr:row>33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304800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31</xdr:col>
      <xdr:colOff>304800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3" workbookViewId="0">
      <selection activeCell="E40" sqref="A37:E40"/>
    </sheetView>
  </sheetViews>
  <sheetFormatPr defaultRowHeight="15" x14ac:dyDescent="0.25"/>
  <cols>
    <col min="4" max="4" width="10.28515625" bestFit="1" customWidth="1"/>
    <col min="5" max="5" width="9.42578125" bestFit="1" customWidth="1"/>
    <col min="6" max="6" width="10.28515625" bestFit="1" customWidth="1"/>
    <col min="7" max="7" width="9.42578125" bestFit="1" customWidth="1"/>
    <col min="8" max="8" width="10.28515625" bestFit="1" customWidth="1"/>
    <col min="9" max="9" width="9.42578125" bestFit="1" customWidth="1"/>
    <col min="10" max="10" width="10.28515625" bestFit="1" customWidth="1"/>
    <col min="11" max="11" width="9.42578125" bestFit="1" customWidth="1"/>
    <col min="12" max="12" width="10.28515625" bestFit="1" customWidth="1"/>
  </cols>
  <sheetData>
    <row r="1" spans="1:12" x14ac:dyDescent="0.25">
      <c r="G1" s="12" t="s">
        <v>7</v>
      </c>
      <c r="H1" s="12"/>
    </row>
    <row r="2" spans="1:12" x14ac:dyDescent="0.25">
      <c r="G2" s="3" t="s">
        <v>0</v>
      </c>
      <c r="H2" s="3"/>
    </row>
    <row r="3" spans="1:12" x14ac:dyDescent="0.25">
      <c r="C3" s="5">
        <v>200</v>
      </c>
      <c r="D3" s="5"/>
      <c r="E3" s="6">
        <v>400</v>
      </c>
      <c r="F3" s="6"/>
      <c r="G3" s="5">
        <v>600</v>
      </c>
      <c r="H3" s="5"/>
      <c r="I3" s="6">
        <v>800</v>
      </c>
      <c r="J3" s="6"/>
      <c r="K3" s="5">
        <v>1000</v>
      </c>
      <c r="L3" s="5"/>
    </row>
    <row r="4" spans="1:12" x14ac:dyDescent="0.25">
      <c r="C4" s="7" t="s">
        <v>2</v>
      </c>
      <c r="D4" s="7" t="s">
        <v>3</v>
      </c>
      <c r="E4" s="8" t="s">
        <v>2</v>
      </c>
      <c r="F4" s="8" t="s">
        <v>3</v>
      </c>
      <c r="G4" s="7" t="s">
        <v>2</v>
      </c>
      <c r="H4" s="7" t="s">
        <v>3</v>
      </c>
      <c r="I4" s="8" t="s">
        <v>2</v>
      </c>
      <c r="J4" s="8" t="s">
        <v>3</v>
      </c>
      <c r="K4" s="7" t="s">
        <v>2</v>
      </c>
      <c r="L4" s="7" t="s">
        <v>3</v>
      </c>
    </row>
    <row r="5" spans="1:12" x14ac:dyDescent="0.25">
      <c r="A5" s="4" t="s">
        <v>1</v>
      </c>
      <c r="B5" s="2">
        <v>1</v>
      </c>
      <c r="C5" s="9">
        <v>0.4</v>
      </c>
      <c r="D5" s="9">
        <v>0.26</v>
      </c>
      <c r="E5" s="10">
        <v>0.37</v>
      </c>
      <c r="F5" s="10">
        <v>0.35</v>
      </c>
      <c r="G5" s="11">
        <v>0.4</v>
      </c>
      <c r="H5" s="11">
        <v>0.4</v>
      </c>
      <c r="I5" s="10">
        <v>0.4</v>
      </c>
      <c r="J5" s="10">
        <v>0.35</v>
      </c>
      <c r="K5" s="11">
        <v>0.38</v>
      </c>
      <c r="L5" s="11">
        <v>0.34</v>
      </c>
    </row>
    <row r="6" spans="1:12" x14ac:dyDescent="0.25">
      <c r="B6" s="2">
        <v>2</v>
      </c>
      <c r="C6" s="11">
        <v>0.34</v>
      </c>
      <c r="D6" s="11">
        <v>0.26</v>
      </c>
      <c r="E6" s="10">
        <v>0.4</v>
      </c>
      <c r="F6" s="10">
        <v>0.22</v>
      </c>
      <c r="G6" s="11">
        <v>0.37</v>
      </c>
      <c r="H6" s="11">
        <v>0.8</v>
      </c>
      <c r="I6" s="10">
        <v>0.38</v>
      </c>
      <c r="J6" s="10">
        <v>0.36</v>
      </c>
      <c r="K6" s="11">
        <v>0.36</v>
      </c>
      <c r="L6" s="11">
        <v>0.31</v>
      </c>
    </row>
    <row r="7" spans="1:12" x14ac:dyDescent="0.25">
      <c r="B7" s="2">
        <v>3</v>
      </c>
      <c r="C7" s="11">
        <v>0.4</v>
      </c>
      <c r="D7" s="11">
        <v>0.37</v>
      </c>
      <c r="E7" s="10">
        <v>0.38</v>
      </c>
      <c r="F7" s="10">
        <v>0.09</v>
      </c>
      <c r="G7" s="11">
        <v>0.38</v>
      </c>
      <c r="H7" s="11">
        <v>0.35</v>
      </c>
      <c r="I7" s="10">
        <v>0.33</v>
      </c>
      <c r="J7" s="10">
        <v>0.34</v>
      </c>
      <c r="K7" s="11">
        <v>0.4</v>
      </c>
      <c r="L7" s="11">
        <v>0.11</v>
      </c>
    </row>
    <row r="8" spans="1:12" x14ac:dyDescent="0.25">
      <c r="B8" s="2">
        <v>4</v>
      </c>
      <c r="C8" s="11">
        <v>0.39</v>
      </c>
      <c r="D8" s="11">
        <v>0.26</v>
      </c>
      <c r="E8" s="10">
        <v>0.36</v>
      </c>
      <c r="F8" s="10">
        <v>0.88</v>
      </c>
      <c r="G8" s="11">
        <v>0.39</v>
      </c>
      <c r="H8" s="11">
        <v>0.87</v>
      </c>
      <c r="I8" s="10">
        <v>0.37</v>
      </c>
      <c r="J8" s="10">
        <v>0.31</v>
      </c>
      <c r="K8" s="11">
        <v>0.37</v>
      </c>
      <c r="L8" s="11">
        <v>0.78</v>
      </c>
    </row>
    <row r="9" spans="1:12" x14ac:dyDescent="0.25">
      <c r="B9" s="2">
        <v>5</v>
      </c>
      <c r="C9" s="11">
        <v>0.37</v>
      </c>
      <c r="D9" s="11">
        <v>0.25</v>
      </c>
      <c r="E9" s="10">
        <v>0.4</v>
      </c>
      <c r="F9" s="10">
        <v>0.34</v>
      </c>
      <c r="G9" s="11">
        <v>0.37</v>
      </c>
      <c r="H9" s="11">
        <v>0.33</v>
      </c>
      <c r="I9" s="10">
        <v>0.38</v>
      </c>
      <c r="J9" s="10">
        <v>0.36</v>
      </c>
      <c r="K9" s="11">
        <v>0.36</v>
      </c>
      <c r="L9" s="11">
        <v>0.76</v>
      </c>
    </row>
    <row r="10" spans="1:12" x14ac:dyDescent="0.25">
      <c r="B10" s="2">
        <v>6</v>
      </c>
      <c r="C10" s="11">
        <v>0.38</v>
      </c>
      <c r="D10" s="11">
        <v>0.37</v>
      </c>
      <c r="E10" s="10">
        <v>0.35</v>
      </c>
      <c r="F10" s="10">
        <v>0.28999999999999998</v>
      </c>
      <c r="G10" s="11">
        <v>0.37</v>
      </c>
      <c r="H10" s="11">
        <v>0.26</v>
      </c>
      <c r="I10" s="10">
        <v>0.38</v>
      </c>
      <c r="J10" s="10">
        <v>0.22</v>
      </c>
      <c r="K10" s="11">
        <v>0.39</v>
      </c>
      <c r="L10" s="11">
        <v>0.39</v>
      </c>
    </row>
    <row r="11" spans="1:12" x14ac:dyDescent="0.25">
      <c r="B11" s="2">
        <v>7</v>
      </c>
      <c r="C11" s="11">
        <v>0.36</v>
      </c>
      <c r="D11" s="11">
        <v>0.33</v>
      </c>
      <c r="E11" s="10">
        <v>0.37</v>
      </c>
      <c r="F11" s="10">
        <v>0.79</v>
      </c>
      <c r="G11" s="11">
        <v>0.35</v>
      </c>
      <c r="H11" s="11">
        <v>0.33</v>
      </c>
      <c r="I11" s="10">
        <v>0.39</v>
      </c>
      <c r="J11" s="10">
        <v>0.2</v>
      </c>
      <c r="K11" s="11">
        <v>0.36</v>
      </c>
      <c r="L11" s="11">
        <v>0.3</v>
      </c>
    </row>
    <row r="12" spans="1:12" x14ac:dyDescent="0.25">
      <c r="B12" s="2">
        <v>8</v>
      </c>
      <c r="C12" s="11">
        <v>0.37</v>
      </c>
      <c r="D12" s="11">
        <v>0.17</v>
      </c>
      <c r="E12" s="10">
        <v>0.38</v>
      </c>
      <c r="F12" s="10">
        <v>0.3</v>
      </c>
      <c r="G12" s="11">
        <v>0.37</v>
      </c>
      <c r="H12" s="11">
        <v>0.79</v>
      </c>
      <c r="I12" s="10">
        <v>0.34</v>
      </c>
      <c r="J12" s="10">
        <v>0.21</v>
      </c>
      <c r="K12" s="11">
        <v>0.38</v>
      </c>
      <c r="L12" s="11">
        <v>0.22</v>
      </c>
    </row>
    <row r="13" spans="1:12" x14ac:dyDescent="0.25">
      <c r="B13" s="2">
        <v>9</v>
      </c>
      <c r="C13" s="11">
        <v>0.35</v>
      </c>
      <c r="D13" s="11">
        <v>0.24</v>
      </c>
      <c r="E13" s="10">
        <v>0.35</v>
      </c>
      <c r="F13" s="10">
        <v>0.33</v>
      </c>
      <c r="G13" s="11">
        <v>0.39</v>
      </c>
      <c r="H13" s="11">
        <v>0.2</v>
      </c>
      <c r="I13" s="10">
        <v>0.32</v>
      </c>
      <c r="J13" s="10">
        <v>0.35</v>
      </c>
      <c r="K13" s="11">
        <v>0.37</v>
      </c>
      <c r="L13" s="11">
        <v>0.22</v>
      </c>
    </row>
    <row r="14" spans="1:12" x14ac:dyDescent="0.25">
      <c r="B14" s="2">
        <v>10</v>
      </c>
      <c r="C14" s="11">
        <v>0.45</v>
      </c>
      <c r="D14" s="11">
        <v>0.34</v>
      </c>
      <c r="E14" s="10">
        <v>0.42</v>
      </c>
      <c r="F14" s="10">
        <v>0.37</v>
      </c>
      <c r="G14" s="11">
        <v>0.4</v>
      </c>
      <c r="H14" s="11">
        <v>0.33</v>
      </c>
      <c r="I14" s="10">
        <v>0.39</v>
      </c>
      <c r="J14" s="10">
        <v>0.36</v>
      </c>
      <c r="K14" s="11">
        <v>0.39</v>
      </c>
      <c r="L14" s="11">
        <v>0.24</v>
      </c>
    </row>
    <row r="15" spans="1:12" x14ac:dyDescent="0.25">
      <c r="A15" s="1" t="s">
        <v>4</v>
      </c>
      <c r="C15" s="13">
        <f>AVERAGE(C5:C14)</f>
        <v>0.38100000000000006</v>
      </c>
      <c r="D15" s="13">
        <f t="shared" ref="D15" si="0">AVERAGE(D5:D14)</f>
        <v>0.28499999999999998</v>
      </c>
      <c r="E15" s="13">
        <f t="shared" ref="E15" si="1">AVERAGE(E5:E14)</f>
        <v>0.378</v>
      </c>
      <c r="F15" s="13">
        <f t="shared" ref="F15" si="2">AVERAGE(F5:F14)</f>
        <v>0.39600000000000002</v>
      </c>
      <c r="G15" s="13">
        <f t="shared" ref="G15" si="3">AVERAGE(G5:G14)</f>
        <v>0.37900000000000006</v>
      </c>
      <c r="H15" s="13">
        <f t="shared" ref="H15" si="4">AVERAGE(H5:H14)</f>
        <v>0.46600000000000008</v>
      </c>
      <c r="I15" s="13">
        <f t="shared" ref="I15" si="5">AVERAGE(I5:I14)</f>
        <v>0.36799999999999999</v>
      </c>
      <c r="J15" s="13">
        <f t="shared" ref="J15" si="6">AVERAGE(J5:J14)</f>
        <v>0.30599999999999999</v>
      </c>
      <c r="K15" s="13">
        <f t="shared" ref="K15" si="7">AVERAGE(K5:K14)</f>
        <v>0.376</v>
      </c>
      <c r="L15" s="13">
        <f t="shared" ref="L15" si="8">AVERAGE(L5:L14)</f>
        <v>0.36699999999999999</v>
      </c>
    </row>
    <row r="16" spans="1:12" x14ac:dyDescent="0.25">
      <c r="A16" s="1" t="s">
        <v>5</v>
      </c>
      <c r="C16">
        <f>VAR(C5:C14)</f>
        <v>9.8777777777777818E-4</v>
      </c>
      <c r="D16">
        <f t="shared" ref="D16:L16" si="9">VAR(D5:D14)</f>
        <v>4.2055555555555735E-3</v>
      </c>
      <c r="E16">
        <f t="shared" si="9"/>
        <v>5.2888888888888929E-4</v>
      </c>
      <c r="F16">
        <f t="shared" si="9"/>
        <v>6.0537777777777774E-2</v>
      </c>
      <c r="G16">
        <f t="shared" si="9"/>
        <v>2.5444444444444489E-4</v>
      </c>
      <c r="H16">
        <f t="shared" si="9"/>
        <v>6.2915555555555558E-2</v>
      </c>
      <c r="I16">
        <f t="shared" si="9"/>
        <v>7.7333333333333334E-4</v>
      </c>
      <c r="J16">
        <f t="shared" si="9"/>
        <v>4.6266666666666678E-3</v>
      </c>
      <c r="K16">
        <f t="shared" si="9"/>
        <v>2.0444444444444484E-4</v>
      </c>
      <c r="L16">
        <f t="shared" si="9"/>
        <v>5.1045555555555594E-2</v>
      </c>
    </row>
    <row r="17" spans="1:12" x14ac:dyDescent="0.25">
      <c r="A17" s="1"/>
    </row>
    <row r="18" spans="1:12" x14ac:dyDescent="0.25">
      <c r="A18" s="1"/>
    </row>
    <row r="19" spans="1:12" x14ac:dyDescent="0.25">
      <c r="G19" s="12" t="s">
        <v>6</v>
      </c>
      <c r="H19" s="12"/>
    </row>
    <row r="20" spans="1:12" x14ac:dyDescent="0.25">
      <c r="G20" s="3" t="s">
        <v>0</v>
      </c>
      <c r="H20" s="3"/>
    </row>
    <row r="21" spans="1:12" x14ac:dyDescent="0.25">
      <c r="C21" s="5">
        <v>200</v>
      </c>
      <c r="D21" s="5"/>
      <c r="E21" s="6">
        <v>400</v>
      </c>
      <c r="F21" s="6"/>
      <c r="G21" s="5">
        <v>600</v>
      </c>
      <c r="H21" s="5"/>
      <c r="I21" s="6">
        <v>800</v>
      </c>
      <c r="J21" s="6"/>
      <c r="K21" s="5">
        <v>1000</v>
      </c>
      <c r="L21" s="5"/>
    </row>
    <row r="22" spans="1:12" x14ac:dyDescent="0.25">
      <c r="C22" s="7" t="s">
        <v>2</v>
      </c>
      <c r="D22" s="7" t="s">
        <v>3</v>
      </c>
      <c r="E22" s="8" t="s">
        <v>2</v>
      </c>
      <c r="F22" s="8" t="s">
        <v>3</v>
      </c>
      <c r="G22" s="7" t="s">
        <v>2</v>
      </c>
      <c r="H22" s="7" t="s">
        <v>3</v>
      </c>
      <c r="I22" s="8" t="s">
        <v>2</v>
      </c>
      <c r="J22" s="8" t="s">
        <v>3</v>
      </c>
      <c r="K22" s="7" t="s">
        <v>2</v>
      </c>
      <c r="L22" s="7" t="s">
        <v>3</v>
      </c>
    </row>
    <row r="23" spans="1:12" x14ac:dyDescent="0.25">
      <c r="A23" s="4" t="s">
        <v>1</v>
      </c>
      <c r="B23" s="2">
        <v>1</v>
      </c>
      <c r="C23" s="9">
        <v>0.44</v>
      </c>
      <c r="D23" s="9">
        <v>0.19</v>
      </c>
      <c r="E23" s="10">
        <v>0.44</v>
      </c>
      <c r="F23" s="10">
        <v>0.48</v>
      </c>
      <c r="G23" s="11">
        <v>0.46</v>
      </c>
      <c r="H23" s="11">
        <v>0.51</v>
      </c>
      <c r="I23" s="10">
        <v>0.41</v>
      </c>
      <c r="J23" s="10">
        <v>0.47</v>
      </c>
      <c r="K23" s="11">
        <v>0.43</v>
      </c>
      <c r="L23" s="11">
        <v>0.48</v>
      </c>
    </row>
    <row r="24" spans="1:12" x14ac:dyDescent="0.25">
      <c r="B24" s="2">
        <v>2</v>
      </c>
      <c r="C24" s="11">
        <v>0.43</v>
      </c>
      <c r="D24" s="11">
        <v>0.44</v>
      </c>
      <c r="E24" s="10">
        <v>0.45</v>
      </c>
      <c r="F24" s="10">
        <v>0.47</v>
      </c>
      <c r="G24" s="11">
        <v>0.44</v>
      </c>
      <c r="H24" s="11">
        <v>0.49</v>
      </c>
      <c r="I24" s="10">
        <v>0.44</v>
      </c>
      <c r="J24" s="10">
        <v>0.53</v>
      </c>
      <c r="K24" s="11">
        <v>0.44</v>
      </c>
      <c r="L24" s="11">
        <v>0.49</v>
      </c>
    </row>
    <row r="25" spans="1:12" x14ac:dyDescent="0.25">
      <c r="B25" s="2">
        <v>3</v>
      </c>
      <c r="C25" s="11">
        <v>0.38</v>
      </c>
      <c r="D25" s="11">
        <v>0.48</v>
      </c>
      <c r="E25" s="10">
        <v>0.49</v>
      </c>
      <c r="F25" s="10">
        <v>0.5</v>
      </c>
      <c r="G25" s="11">
        <v>0.46</v>
      </c>
      <c r="H25" s="11">
        <v>0.52</v>
      </c>
      <c r="I25" s="10">
        <v>0.43</v>
      </c>
      <c r="J25" s="10">
        <v>0.19</v>
      </c>
      <c r="K25" s="11">
        <v>0.46</v>
      </c>
      <c r="L25" s="11">
        <v>0.5</v>
      </c>
    </row>
    <row r="26" spans="1:12" x14ac:dyDescent="0.25">
      <c r="B26" s="2">
        <v>4</v>
      </c>
      <c r="C26" s="11">
        <v>0.43</v>
      </c>
      <c r="D26" s="11">
        <v>0.46</v>
      </c>
      <c r="E26" s="10">
        <v>0.47</v>
      </c>
      <c r="F26" s="10">
        <v>0.48</v>
      </c>
      <c r="G26" s="11">
        <v>0.45</v>
      </c>
      <c r="H26" s="11">
        <v>0.51</v>
      </c>
      <c r="I26" s="10">
        <v>0.45</v>
      </c>
      <c r="J26" s="10">
        <v>0.5</v>
      </c>
      <c r="K26" s="11">
        <v>0.43</v>
      </c>
      <c r="L26" s="11">
        <v>0.54</v>
      </c>
    </row>
    <row r="27" spans="1:12" x14ac:dyDescent="0.25">
      <c r="B27" s="2">
        <v>5</v>
      </c>
      <c r="C27" s="11">
        <v>0.47</v>
      </c>
      <c r="D27" s="11">
        <v>0.49</v>
      </c>
      <c r="E27" s="10">
        <v>0.48</v>
      </c>
      <c r="F27" s="10">
        <v>0.5</v>
      </c>
      <c r="G27" s="11">
        <v>0.46</v>
      </c>
      <c r="H27" s="11">
        <v>0.21</v>
      </c>
      <c r="I27" s="10">
        <v>0.45</v>
      </c>
      <c r="J27" s="10">
        <v>0.44</v>
      </c>
      <c r="K27" s="11">
        <v>0.47</v>
      </c>
      <c r="L27" s="11">
        <v>0.49</v>
      </c>
    </row>
    <row r="28" spans="1:12" x14ac:dyDescent="0.25">
      <c r="B28" s="2">
        <v>6</v>
      </c>
      <c r="C28" s="11">
        <v>0.54</v>
      </c>
      <c r="D28" s="11">
        <v>0.46</v>
      </c>
      <c r="E28" s="10">
        <v>0.43</v>
      </c>
      <c r="F28" s="10">
        <v>0.21</v>
      </c>
      <c r="G28" s="11">
        <v>0.49</v>
      </c>
      <c r="H28" s="11">
        <v>0.53</v>
      </c>
      <c r="I28" s="10">
        <v>0.4</v>
      </c>
      <c r="J28" s="10">
        <v>0.5</v>
      </c>
      <c r="K28" s="11">
        <v>0.46</v>
      </c>
      <c r="L28" s="11">
        <v>0.51</v>
      </c>
    </row>
    <row r="29" spans="1:12" x14ac:dyDescent="0.25">
      <c r="B29" s="2">
        <v>7</v>
      </c>
      <c r="C29" s="11">
        <v>0.44</v>
      </c>
      <c r="D29" s="11">
        <v>0.48</v>
      </c>
      <c r="E29" s="10">
        <v>0.44</v>
      </c>
      <c r="F29" s="10">
        <v>0.49</v>
      </c>
      <c r="G29" s="11">
        <v>0.44</v>
      </c>
      <c r="H29" s="11">
        <v>0.5</v>
      </c>
      <c r="I29" s="10">
        <v>0.45</v>
      </c>
      <c r="J29" s="10">
        <v>0.48</v>
      </c>
      <c r="K29" s="11">
        <v>0.45</v>
      </c>
      <c r="L29" s="11">
        <v>0.51</v>
      </c>
    </row>
    <row r="30" spans="1:12" x14ac:dyDescent="0.25">
      <c r="B30" s="2">
        <v>8</v>
      </c>
      <c r="C30" s="11">
        <v>0.47</v>
      </c>
      <c r="D30" s="11">
        <v>0.48</v>
      </c>
      <c r="E30" s="10">
        <v>0.47</v>
      </c>
      <c r="F30" s="10">
        <v>0.52</v>
      </c>
      <c r="G30" s="11">
        <v>0.44</v>
      </c>
      <c r="H30" s="11">
        <v>0.46</v>
      </c>
      <c r="I30" s="10">
        <v>0.45</v>
      </c>
      <c r="J30" s="10">
        <v>0.48</v>
      </c>
      <c r="K30" s="11">
        <v>0.42</v>
      </c>
      <c r="L30" s="11">
        <v>0.5</v>
      </c>
    </row>
    <row r="31" spans="1:12" x14ac:dyDescent="0.25">
      <c r="B31" s="2">
        <v>9</v>
      </c>
      <c r="C31" s="11">
        <v>0.48</v>
      </c>
      <c r="D31" s="11">
        <v>0.56999999999999995</v>
      </c>
      <c r="E31" s="10">
        <v>0.41</v>
      </c>
      <c r="F31" s="10">
        <v>0.49</v>
      </c>
      <c r="G31" s="11">
        <v>0.45</v>
      </c>
      <c r="H31" s="11">
        <v>0.51</v>
      </c>
      <c r="I31" s="10">
        <v>0.43</v>
      </c>
      <c r="J31" s="10">
        <v>0.51</v>
      </c>
      <c r="K31" s="11">
        <v>0.45</v>
      </c>
      <c r="L31" s="11">
        <v>0.19</v>
      </c>
    </row>
    <row r="32" spans="1:12" x14ac:dyDescent="0.25">
      <c r="B32" s="2">
        <v>10</v>
      </c>
      <c r="C32" s="11">
        <v>0.4</v>
      </c>
      <c r="D32" s="11">
        <v>0.48</v>
      </c>
      <c r="E32" s="10">
        <v>0.43</v>
      </c>
      <c r="F32" s="10">
        <v>0.52</v>
      </c>
      <c r="G32" s="11">
        <v>0.47</v>
      </c>
      <c r="H32" s="11">
        <v>0.17</v>
      </c>
      <c r="I32" s="10">
        <v>0.45</v>
      </c>
      <c r="J32" s="10">
        <v>0.47</v>
      </c>
      <c r="K32" s="11">
        <v>0.45</v>
      </c>
      <c r="L32" s="11">
        <v>0.47</v>
      </c>
    </row>
    <row r="33" spans="1:12" x14ac:dyDescent="0.25">
      <c r="A33" s="1" t="s">
        <v>4</v>
      </c>
      <c r="C33" s="13">
        <f>AVERAGE(C23:C32)</f>
        <v>0.44800000000000006</v>
      </c>
      <c r="D33" s="13">
        <f t="shared" ref="D33:L33" si="10">AVERAGE(D23:D32)</f>
        <v>0.45299999999999996</v>
      </c>
      <c r="E33" s="13">
        <f t="shared" si="10"/>
        <v>0.45099999999999996</v>
      </c>
      <c r="F33" s="13">
        <f t="shared" si="10"/>
        <v>0.46600000000000003</v>
      </c>
      <c r="G33" s="13">
        <f t="shared" si="10"/>
        <v>0.45599999999999996</v>
      </c>
      <c r="H33" s="13">
        <f t="shared" si="10"/>
        <v>0.441</v>
      </c>
      <c r="I33" s="13">
        <f t="shared" si="10"/>
        <v>0.43600000000000005</v>
      </c>
      <c r="J33" s="13">
        <f t="shared" si="10"/>
        <v>0.45699999999999996</v>
      </c>
      <c r="K33" s="13">
        <f t="shared" si="10"/>
        <v>0.44600000000000001</v>
      </c>
      <c r="L33" s="13">
        <f t="shared" si="10"/>
        <v>0.46799999999999997</v>
      </c>
    </row>
    <row r="34" spans="1:12" x14ac:dyDescent="0.25">
      <c r="A34" s="1" t="s">
        <v>5</v>
      </c>
      <c r="C34">
        <f>VAR(C23:C32)</f>
        <v>2.0177777777777781E-3</v>
      </c>
      <c r="D34">
        <f t="shared" ref="D34:L34" si="11">VAR(D23:D32)</f>
        <v>9.7122222222222956E-3</v>
      </c>
      <c r="E34">
        <f t="shared" si="11"/>
        <v>6.5444444444444437E-4</v>
      </c>
      <c r="F34">
        <f t="shared" si="11"/>
        <v>8.3599999999999473E-3</v>
      </c>
      <c r="G34">
        <f t="shared" si="11"/>
        <v>2.4888888888888877E-4</v>
      </c>
      <c r="H34">
        <f t="shared" si="11"/>
        <v>1.7943333333333349E-2</v>
      </c>
      <c r="I34">
        <f t="shared" si="11"/>
        <v>3.3777777777777788E-4</v>
      </c>
      <c r="J34">
        <f t="shared" si="11"/>
        <v>9.4233333333333877E-3</v>
      </c>
      <c r="K34">
        <f t="shared" si="11"/>
        <v>2.4888888888888904E-4</v>
      </c>
      <c r="L34">
        <f t="shared" si="11"/>
        <v>9.9066666666666817E-3</v>
      </c>
    </row>
  </sheetData>
  <mergeCells count="14">
    <mergeCell ref="C3:D3"/>
    <mergeCell ref="E3:F3"/>
    <mergeCell ref="G3:H3"/>
    <mergeCell ref="I3:J3"/>
    <mergeCell ref="K3:L3"/>
    <mergeCell ref="K21:L21"/>
    <mergeCell ref="G19:H19"/>
    <mergeCell ref="G1:H1"/>
    <mergeCell ref="G2:H2"/>
    <mergeCell ref="G20:H20"/>
    <mergeCell ref="C21:D21"/>
    <mergeCell ref="E21:F21"/>
    <mergeCell ref="G21:H21"/>
    <mergeCell ref="I21:J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 Account</dc:creator>
  <cp:lastModifiedBy>Profile Account</cp:lastModifiedBy>
  <dcterms:created xsi:type="dcterms:W3CDTF">2016-03-02T03:01:54Z</dcterms:created>
  <dcterms:modified xsi:type="dcterms:W3CDTF">2016-03-02T04:15:06Z</dcterms:modified>
</cp:coreProperties>
</file>