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atrik\Desktop\Online Tanulás\Patrik DK\"/>
    </mc:Choice>
  </mc:AlternateContent>
  <xr:revisionPtr revIDLastSave="0" documentId="13_ncr:1_{4E31C05A-4A2F-4FB5-AA2F-9EF21E6D4D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definedNames>
    <definedName name="értéktábla">Munka1!$K$2:$M$7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H6" i="1" s="1"/>
  <c r="G7" i="1"/>
  <c r="H7" i="1" s="1"/>
  <c r="G8" i="1"/>
  <c r="G9" i="1"/>
  <c r="G10" i="1"/>
  <c r="H10" i="1" s="1"/>
  <c r="G11" i="1"/>
  <c r="H11" i="1" s="1"/>
  <c r="G12" i="1"/>
  <c r="H12" i="1" s="1"/>
  <c r="G13" i="1"/>
  <c r="H13" i="1" s="1"/>
  <c r="G14" i="1"/>
  <c r="H14" i="1" s="1"/>
  <c r="G15" i="1"/>
  <c r="G3" i="1"/>
  <c r="H15" i="1"/>
  <c r="H5" i="1"/>
  <c r="H4" i="1"/>
  <c r="H8" i="1"/>
  <c r="H9" i="1"/>
  <c r="M12" i="1"/>
  <c r="M13" i="1"/>
  <c r="M14" i="1"/>
  <c r="M15" i="1"/>
  <c r="M11" i="1"/>
  <c r="L11" i="1" a="1"/>
  <c r="L11" i="1" s="1"/>
  <c r="D16" i="1"/>
  <c r="E16" i="1"/>
  <c r="F16" i="1"/>
  <c r="C16" i="1"/>
  <c r="G16" i="1" l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<sst xmlns="http://schemas.openxmlformats.org/spreadsheetml/2006/main" count="35" uniqueCount="34">
  <si>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Tanulmányi átlag</t>
  </si>
  <si>
    <t>Értékelő tábla</t>
  </si>
  <si>
    <t>Sorsz</t>
  </si>
  <si>
    <t>Név</t>
  </si>
  <si>
    <t>Mat</t>
  </si>
  <si>
    <t>Fiz</t>
  </si>
  <si>
    <t>Nyelvt</t>
  </si>
  <si>
    <t>Irod</t>
  </si>
  <si>
    <t>Átlag</t>
  </si>
  <si>
    <t>Értékelés</t>
  </si>
  <si>
    <t>elégtelen</t>
  </si>
  <si>
    <t>Nagyné Kiss Melinda</t>
  </si>
  <si>
    <t>elégséges</t>
  </si>
  <si>
    <t>Ó Lajos</t>
  </si>
  <si>
    <t>közepes</t>
  </si>
  <si>
    <t>Kiss Előd</t>
  </si>
  <si>
    <t>jó</t>
  </si>
  <si>
    <t>Sí Elek</t>
  </si>
  <si>
    <t>jeles</t>
  </si>
  <si>
    <t>Tóth Ottó</t>
  </si>
  <si>
    <t>kitűnő</t>
  </si>
  <si>
    <t>Hód Zsuzsanna</t>
  </si>
  <si>
    <t>Perényi Dóra</t>
  </si>
  <si>
    <t>Tóujfalussy Gabriella</t>
  </si>
  <si>
    <t>Mednyánszky Róbert</t>
  </si>
  <si>
    <t>Róna Viktor</t>
  </si>
  <si>
    <t>Nyilas Misi</t>
  </si>
  <si>
    <t>Dobó István</t>
  </si>
  <si>
    <t>Magyar Bálint</t>
  </si>
  <si>
    <t>Az excel szolgáltatásait maximálisan vedd figyelembe (függvények)!</t>
  </si>
  <si>
    <t>Kitöltendők a sárga kitőltőszínű cellák.</t>
  </si>
  <si>
    <t>A diagramot létre kell hozni. A mintaként megadott, kép formátumú diagramot helyezd át, és ha készen vagy, ki is törölheted.</t>
  </si>
  <si>
    <r>
      <t xml:space="preserve">L11:L15 : Hányszor (milyen </t>
    </r>
    <r>
      <rPr>
        <b/>
        <sz val="10"/>
        <color rgb="FFFF0000"/>
        <rFont val="MS Sans Serif"/>
        <charset val="238"/>
      </rPr>
      <t>gyakran</t>
    </r>
    <r>
      <rPr>
        <sz val="10"/>
        <rFont val="MS Sans Serif"/>
        <charset val="238"/>
      </rPr>
      <t>) fordulnak elő az egyes osztályzatok (függvénnyel!)?</t>
    </r>
  </si>
  <si>
    <t>Akinek van 1-ese, annak  1,00 az átlaga! Az átlagokat 2 tizedesjeggyel jelenítsd meg!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</si>
</sst>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Ft&quot;_-;\-* #,##0.00\ &quot;Ft&quot;_-;_-* &quot;-&quot;??\ &quot;Ft&quot;_-;_-@_-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indexed="9"/>
      <name val="MS Sans Serif"/>
      <charset val="238"/>
    </font>
    <font>
      <sz val="10"/>
      <name val="MS Sans Serif"/>
      <charset val="238"/>
    </font>
    <font>
      <sz val="10"/>
      <color indexed="8"/>
      <name val="MS Sans Serif"/>
      <charset val="238"/>
    </font>
    <font>
      <b/>
      <sz val="10"/>
      <color indexed="8"/>
      <name val="MS Sans Serif"/>
      <charset val="238"/>
    </font>
    <font>
      <b/>
      <sz val="10"/>
      <color rgb="FFFF0000"/>
      <name val="MS Sans Serif"/>
      <charset val="238"/>
    </font>
  </fonts>
  <fills count="7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  <fill>
      <patternFill patternType="solid">
        <fgColor indexed="4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4"/>
      </patternFill>
    </fill>
  </fills>
  <borders count="2">
    <border>
      <left/>
      <right/>
      <top/>
      <bottom/>
      <diagonal/>
    </border>
    <border>
      <left/>
      <right/>
      <top style="thin">
        <color indexed="23"/>
      </top>
      <bottom style="thick">
        <color indexed="2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Border="1" applyAlignment="1">
      <alignment horizontal="centerContinuous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 applyProtection="1">
      <protection locked="0"/>
    </xf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 applyProtection="1">
      <protection locked="0"/>
    </xf>
    <xf numFmtId="0" fontId="5" fillId="4" borderId="1" xfId="0" applyFont="1" applyFill="1" applyBorder="1" applyAlignment="1">
      <alignment horizontal="left"/>
    </xf>
    <xf numFmtId="0" fontId="0" fillId="5" borderId="0" xfId="0" applyFill="1"/>
    <xf numFmtId="0" fontId="4" fillId="6" borderId="0" xfId="1" applyNumberFormat="1" applyFont="1" applyFill="1" applyBorder="1" applyAlignment="1"/>
    <xf numFmtId="2" fontId="3" fillId="0" borderId="0" xfId="0" applyNumberFormat="1" applyFont="1" applyFill="1" applyBorder="1"/>
    <xf numFmtId="2" fontId="4" fillId="6" borderId="0" xfId="0" applyNumberFormat="1" applyFont="1" applyFill="1" applyBorder="1" applyAlignment="1"/>
    <xf numFmtId="2" fontId="4" fillId="6" borderId="1" xfId="0" applyNumberFormat="1" applyFont="1" applyFill="1" applyBorder="1" applyAlignment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26908180227471568"/>
          <c:y val="0.19486111111111112"/>
          <c:w val="0.69213342082239715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Munka1!$B$3:$B$15</c:f>
              <c:strCache>
                <c:ptCount val="13"/>
                <c:pt idx="0">
                  <c:v>Nagyné Kiss Melinda</c:v>
                </c:pt>
                <c:pt idx="1">
                  <c:v>Ó Lajos</c:v>
                </c:pt>
                <c:pt idx="2">
                  <c:v>Kiss Előd</c:v>
                </c:pt>
                <c:pt idx="3">
                  <c:v>Sí Elek</c:v>
                </c:pt>
                <c:pt idx="4">
                  <c:v>Tóth Ottó</c:v>
                </c:pt>
                <c:pt idx="5">
                  <c:v>Hód Zsuzsanna</c:v>
                </c:pt>
                <c:pt idx="6">
                  <c:v>Perényi Dóra</c:v>
                </c:pt>
                <c:pt idx="7">
                  <c:v>Tóujfalussy Gabriella</c:v>
                </c:pt>
                <c:pt idx="8">
                  <c:v>Mednyánszky Róbert</c:v>
                </c:pt>
                <c:pt idx="9">
                  <c:v>Róna Viktor</c:v>
                </c:pt>
                <c:pt idx="10">
                  <c:v>Nyilas Misi</c:v>
                </c:pt>
                <c:pt idx="11">
                  <c:v>Dobó István</c:v>
                </c:pt>
                <c:pt idx="12">
                  <c:v>Magyar Bálint</c:v>
                </c:pt>
              </c:strCache>
            </c:strRef>
          </c:cat>
          <c:val>
            <c:numRef>
              <c:f>Munka1!$G$3:$G$15</c:f>
              <c:numCache>
                <c:formatCode>0.00</c:formatCode>
                <c:ptCount val="13"/>
                <c:pt idx="0">
                  <c:v>2.25</c:v>
                </c:pt>
                <c:pt idx="1">
                  <c:v>2.75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3.75</c:v>
                </c:pt>
                <c:pt idx="6">
                  <c:v>3.5</c:v>
                </c:pt>
                <c:pt idx="7">
                  <c:v>3.5</c:v>
                </c:pt>
                <c:pt idx="8">
                  <c:v>2.75</c:v>
                </c:pt>
                <c:pt idx="9">
                  <c:v>3.5</c:v>
                </c:pt>
                <c:pt idx="10">
                  <c:v>3.75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1-4144-ABF3-093AF4F81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4795488"/>
        <c:axId val="504795072"/>
      </c:barChart>
      <c:catAx>
        <c:axId val="504795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04795072"/>
        <c:crosses val="autoZero"/>
        <c:auto val="1"/>
        <c:lblAlgn val="ctr"/>
        <c:lblOffset val="100"/>
        <c:noMultiLvlLbl val="0"/>
      </c:catAx>
      <c:valAx>
        <c:axId val="50479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0479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</xdr:colOff>
      <xdr:row>0</xdr:row>
      <xdr:rowOff>0</xdr:rowOff>
    </xdr:from>
    <xdr:to>
      <xdr:col>23</xdr:col>
      <xdr:colOff>270511</xdr:colOff>
      <xdr:row>15</xdr:row>
      <xdr:rowOff>45720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0890" y="0"/>
          <a:ext cx="5737861" cy="2788920"/>
        </a:xfrm>
        <a:prstGeom prst="rect">
          <a:avLst/>
        </a:prstGeom>
      </xdr:spPr>
    </xdr:pic>
    <xdr:clientData/>
  </xdr:twoCellAnchor>
  <xdr:twoCellAnchor>
    <xdr:from>
      <xdr:col>14</xdr:col>
      <xdr:colOff>552450</xdr:colOff>
      <xdr:row>15</xdr:row>
      <xdr:rowOff>22860</xdr:rowOff>
    </xdr:from>
    <xdr:to>
      <xdr:col>22</xdr:col>
      <xdr:colOff>247650</xdr:colOff>
      <xdr:row>30</xdr:row>
      <xdr:rowOff>7620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C81E2D6-D108-446B-B414-E79589415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zoomScaleNormal="100" workbookViewId="0">
      <selection activeCell="G3" sqref="G3:G15"/>
    </sheetView>
  </sheetViews>
  <sheetFormatPr defaultRowHeight="14.4" x14ac:dyDescent="0.3"/>
  <cols>
    <col min="2" max="2" width="19.109375" customWidth="1"/>
    <col min="3" max="6" width="7.44140625" customWidth="1"/>
    <col min="7" max="7" width="6.33203125" customWidth="1"/>
    <col min="8" max="8" width="9.5546875" customWidth="1"/>
    <col min="9" max="9" width="3.5546875" customWidth="1"/>
    <col min="10" max="10" width="3.44140625" customWidth="1"/>
    <col min="11" max="12" width="4.44140625" customWidth="1"/>
    <col min="13" max="13" width="10.33203125" customWidth="1"/>
    <col min="14" max="14" width="3.6640625" customWidth="1"/>
    <col min="258" max="258" width="19.109375" customWidth="1"/>
    <col min="259" max="262" width="7.44140625" customWidth="1"/>
    <col min="263" max="263" width="6.33203125" customWidth="1"/>
    <col min="264" max="264" width="10.5546875" customWidth="1"/>
    <col min="267" max="268" width="3.44140625" customWidth="1"/>
    <col min="269" max="269" width="10.33203125" customWidth="1"/>
    <col min="514" max="514" width="19.109375" customWidth="1"/>
    <col min="515" max="518" width="7.44140625" customWidth="1"/>
    <col min="519" max="519" width="6.33203125" customWidth="1"/>
    <col min="520" max="520" width="10.5546875" customWidth="1"/>
    <col min="523" max="524" width="3.44140625" customWidth="1"/>
    <col min="525" max="525" width="10.33203125" customWidth="1"/>
    <col min="770" max="770" width="19.109375" customWidth="1"/>
    <col min="771" max="774" width="7.44140625" customWidth="1"/>
    <col min="775" max="775" width="6.33203125" customWidth="1"/>
    <col min="776" max="776" width="10.5546875" customWidth="1"/>
    <col min="779" max="780" width="3.44140625" customWidth="1"/>
    <col min="781" max="781" width="10.33203125" customWidth="1"/>
    <col min="1026" max="1026" width="19.109375" customWidth="1"/>
    <col min="1027" max="1030" width="7.44140625" customWidth="1"/>
    <col min="1031" max="1031" width="6.33203125" customWidth="1"/>
    <col min="1032" max="1032" width="10.5546875" customWidth="1"/>
    <col min="1035" max="1036" width="3.44140625" customWidth="1"/>
    <col min="1037" max="1037" width="10.33203125" customWidth="1"/>
    <col min="1282" max="1282" width="19.109375" customWidth="1"/>
    <col min="1283" max="1286" width="7.44140625" customWidth="1"/>
    <col min="1287" max="1287" width="6.33203125" customWidth="1"/>
    <col min="1288" max="1288" width="10.5546875" customWidth="1"/>
    <col min="1291" max="1292" width="3.44140625" customWidth="1"/>
    <col min="1293" max="1293" width="10.33203125" customWidth="1"/>
    <col min="1538" max="1538" width="19.109375" customWidth="1"/>
    <col min="1539" max="1542" width="7.44140625" customWidth="1"/>
    <col min="1543" max="1543" width="6.33203125" customWidth="1"/>
    <col min="1544" max="1544" width="10.5546875" customWidth="1"/>
    <col min="1547" max="1548" width="3.44140625" customWidth="1"/>
    <col min="1549" max="1549" width="10.33203125" customWidth="1"/>
    <col min="1794" max="1794" width="19.109375" customWidth="1"/>
    <col min="1795" max="1798" width="7.44140625" customWidth="1"/>
    <col min="1799" max="1799" width="6.33203125" customWidth="1"/>
    <col min="1800" max="1800" width="10.5546875" customWidth="1"/>
    <col min="1803" max="1804" width="3.44140625" customWidth="1"/>
    <col min="1805" max="1805" width="10.33203125" customWidth="1"/>
    <col min="2050" max="2050" width="19.109375" customWidth="1"/>
    <col min="2051" max="2054" width="7.44140625" customWidth="1"/>
    <col min="2055" max="2055" width="6.33203125" customWidth="1"/>
    <col min="2056" max="2056" width="10.5546875" customWidth="1"/>
    <col min="2059" max="2060" width="3.44140625" customWidth="1"/>
    <col min="2061" max="2061" width="10.33203125" customWidth="1"/>
    <col min="2306" max="2306" width="19.109375" customWidth="1"/>
    <col min="2307" max="2310" width="7.44140625" customWidth="1"/>
    <col min="2311" max="2311" width="6.33203125" customWidth="1"/>
    <col min="2312" max="2312" width="10.5546875" customWidth="1"/>
    <col min="2315" max="2316" width="3.44140625" customWidth="1"/>
    <col min="2317" max="2317" width="10.33203125" customWidth="1"/>
    <col min="2562" max="2562" width="19.109375" customWidth="1"/>
    <col min="2563" max="2566" width="7.44140625" customWidth="1"/>
    <col min="2567" max="2567" width="6.33203125" customWidth="1"/>
    <col min="2568" max="2568" width="10.5546875" customWidth="1"/>
    <col min="2571" max="2572" width="3.44140625" customWidth="1"/>
    <col min="2573" max="2573" width="10.33203125" customWidth="1"/>
    <col min="2818" max="2818" width="19.109375" customWidth="1"/>
    <col min="2819" max="2822" width="7.44140625" customWidth="1"/>
    <col min="2823" max="2823" width="6.33203125" customWidth="1"/>
    <col min="2824" max="2824" width="10.5546875" customWidth="1"/>
    <col min="2827" max="2828" width="3.44140625" customWidth="1"/>
    <col min="2829" max="2829" width="10.33203125" customWidth="1"/>
    <col min="3074" max="3074" width="19.109375" customWidth="1"/>
    <col min="3075" max="3078" width="7.44140625" customWidth="1"/>
    <col min="3079" max="3079" width="6.33203125" customWidth="1"/>
    <col min="3080" max="3080" width="10.5546875" customWidth="1"/>
    <col min="3083" max="3084" width="3.44140625" customWidth="1"/>
    <col min="3085" max="3085" width="10.33203125" customWidth="1"/>
    <col min="3330" max="3330" width="19.109375" customWidth="1"/>
    <col min="3331" max="3334" width="7.44140625" customWidth="1"/>
    <col min="3335" max="3335" width="6.33203125" customWidth="1"/>
    <col min="3336" max="3336" width="10.5546875" customWidth="1"/>
    <col min="3339" max="3340" width="3.44140625" customWidth="1"/>
    <col min="3341" max="3341" width="10.33203125" customWidth="1"/>
    <col min="3586" max="3586" width="19.109375" customWidth="1"/>
    <col min="3587" max="3590" width="7.44140625" customWidth="1"/>
    <col min="3591" max="3591" width="6.33203125" customWidth="1"/>
    <col min="3592" max="3592" width="10.5546875" customWidth="1"/>
    <col min="3595" max="3596" width="3.44140625" customWidth="1"/>
    <col min="3597" max="3597" width="10.33203125" customWidth="1"/>
    <col min="3842" max="3842" width="19.109375" customWidth="1"/>
    <col min="3843" max="3846" width="7.44140625" customWidth="1"/>
    <col min="3847" max="3847" width="6.33203125" customWidth="1"/>
    <col min="3848" max="3848" width="10.5546875" customWidth="1"/>
    <col min="3851" max="3852" width="3.44140625" customWidth="1"/>
    <col min="3853" max="3853" width="10.33203125" customWidth="1"/>
    <col min="4098" max="4098" width="19.109375" customWidth="1"/>
    <col min="4099" max="4102" width="7.44140625" customWidth="1"/>
    <col min="4103" max="4103" width="6.33203125" customWidth="1"/>
    <col min="4104" max="4104" width="10.5546875" customWidth="1"/>
    <col min="4107" max="4108" width="3.44140625" customWidth="1"/>
    <col min="4109" max="4109" width="10.33203125" customWidth="1"/>
    <col min="4354" max="4354" width="19.109375" customWidth="1"/>
    <col min="4355" max="4358" width="7.44140625" customWidth="1"/>
    <col min="4359" max="4359" width="6.33203125" customWidth="1"/>
    <col min="4360" max="4360" width="10.5546875" customWidth="1"/>
    <col min="4363" max="4364" width="3.44140625" customWidth="1"/>
    <col min="4365" max="4365" width="10.33203125" customWidth="1"/>
    <col min="4610" max="4610" width="19.109375" customWidth="1"/>
    <col min="4611" max="4614" width="7.44140625" customWidth="1"/>
    <col min="4615" max="4615" width="6.33203125" customWidth="1"/>
    <col min="4616" max="4616" width="10.5546875" customWidth="1"/>
    <col min="4619" max="4620" width="3.44140625" customWidth="1"/>
    <col min="4621" max="4621" width="10.33203125" customWidth="1"/>
    <col min="4866" max="4866" width="19.109375" customWidth="1"/>
    <col min="4867" max="4870" width="7.44140625" customWidth="1"/>
    <col min="4871" max="4871" width="6.33203125" customWidth="1"/>
    <col min="4872" max="4872" width="10.5546875" customWidth="1"/>
    <col min="4875" max="4876" width="3.44140625" customWidth="1"/>
    <col min="4877" max="4877" width="10.33203125" customWidth="1"/>
    <col min="5122" max="5122" width="19.109375" customWidth="1"/>
    <col min="5123" max="5126" width="7.44140625" customWidth="1"/>
    <col min="5127" max="5127" width="6.33203125" customWidth="1"/>
    <col min="5128" max="5128" width="10.5546875" customWidth="1"/>
    <col min="5131" max="5132" width="3.44140625" customWidth="1"/>
    <col min="5133" max="5133" width="10.33203125" customWidth="1"/>
    <col min="5378" max="5378" width="19.109375" customWidth="1"/>
    <col min="5379" max="5382" width="7.44140625" customWidth="1"/>
    <col min="5383" max="5383" width="6.33203125" customWidth="1"/>
    <col min="5384" max="5384" width="10.5546875" customWidth="1"/>
    <col min="5387" max="5388" width="3.44140625" customWidth="1"/>
    <col min="5389" max="5389" width="10.33203125" customWidth="1"/>
    <col min="5634" max="5634" width="19.109375" customWidth="1"/>
    <col min="5635" max="5638" width="7.44140625" customWidth="1"/>
    <col min="5639" max="5639" width="6.33203125" customWidth="1"/>
    <col min="5640" max="5640" width="10.5546875" customWidth="1"/>
    <col min="5643" max="5644" width="3.44140625" customWidth="1"/>
    <col min="5645" max="5645" width="10.33203125" customWidth="1"/>
    <col min="5890" max="5890" width="19.109375" customWidth="1"/>
    <col min="5891" max="5894" width="7.44140625" customWidth="1"/>
    <col min="5895" max="5895" width="6.33203125" customWidth="1"/>
    <col min="5896" max="5896" width="10.5546875" customWidth="1"/>
    <col min="5899" max="5900" width="3.44140625" customWidth="1"/>
    <col min="5901" max="5901" width="10.33203125" customWidth="1"/>
    <col min="6146" max="6146" width="19.109375" customWidth="1"/>
    <col min="6147" max="6150" width="7.44140625" customWidth="1"/>
    <col min="6151" max="6151" width="6.33203125" customWidth="1"/>
    <col min="6152" max="6152" width="10.5546875" customWidth="1"/>
    <col min="6155" max="6156" width="3.44140625" customWidth="1"/>
    <col min="6157" max="6157" width="10.33203125" customWidth="1"/>
    <col min="6402" max="6402" width="19.109375" customWidth="1"/>
    <col min="6403" max="6406" width="7.44140625" customWidth="1"/>
    <col min="6407" max="6407" width="6.33203125" customWidth="1"/>
    <col min="6408" max="6408" width="10.5546875" customWidth="1"/>
    <col min="6411" max="6412" width="3.44140625" customWidth="1"/>
    <col min="6413" max="6413" width="10.33203125" customWidth="1"/>
    <col min="6658" max="6658" width="19.109375" customWidth="1"/>
    <col min="6659" max="6662" width="7.44140625" customWidth="1"/>
    <col min="6663" max="6663" width="6.33203125" customWidth="1"/>
    <col min="6664" max="6664" width="10.5546875" customWidth="1"/>
    <col min="6667" max="6668" width="3.44140625" customWidth="1"/>
    <col min="6669" max="6669" width="10.33203125" customWidth="1"/>
    <col min="6914" max="6914" width="19.109375" customWidth="1"/>
    <col min="6915" max="6918" width="7.44140625" customWidth="1"/>
    <col min="6919" max="6919" width="6.33203125" customWidth="1"/>
    <col min="6920" max="6920" width="10.5546875" customWidth="1"/>
    <col min="6923" max="6924" width="3.44140625" customWidth="1"/>
    <col min="6925" max="6925" width="10.33203125" customWidth="1"/>
    <col min="7170" max="7170" width="19.109375" customWidth="1"/>
    <col min="7171" max="7174" width="7.44140625" customWidth="1"/>
    <col min="7175" max="7175" width="6.33203125" customWidth="1"/>
    <col min="7176" max="7176" width="10.5546875" customWidth="1"/>
    <col min="7179" max="7180" width="3.44140625" customWidth="1"/>
    <col min="7181" max="7181" width="10.33203125" customWidth="1"/>
    <col min="7426" max="7426" width="19.109375" customWidth="1"/>
    <col min="7427" max="7430" width="7.44140625" customWidth="1"/>
    <col min="7431" max="7431" width="6.33203125" customWidth="1"/>
    <col min="7432" max="7432" width="10.5546875" customWidth="1"/>
    <col min="7435" max="7436" width="3.44140625" customWidth="1"/>
    <col min="7437" max="7437" width="10.33203125" customWidth="1"/>
    <col min="7682" max="7682" width="19.109375" customWidth="1"/>
    <col min="7683" max="7686" width="7.44140625" customWidth="1"/>
    <col min="7687" max="7687" width="6.33203125" customWidth="1"/>
    <col min="7688" max="7688" width="10.5546875" customWidth="1"/>
    <col min="7691" max="7692" width="3.44140625" customWidth="1"/>
    <col min="7693" max="7693" width="10.33203125" customWidth="1"/>
    <col min="7938" max="7938" width="19.109375" customWidth="1"/>
    <col min="7939" max="7942" width="7.44140625" customWidth="1"/>
    <col min="7943" max="7943" width="6.33203125" customWidth="1"/>
    <col min="7944" max="7944" width="10.5546875" customWidth="1"/>
    <col min="7947" max="7948" width="3.44140625" customWidth="1"/>
    <col min="7949" max="7949" width="10.33203125" customWidth="1"/>
    <col min="8194" max="8194" width="19.109375" customWidth="1"/>
    <col min="8195" max="8198" width="7.44140625" customWidth="1"/>
    <col min="8199" max="8199" width="6.33203125" customWidth="1"/>
    <col min="8200" max="8200" width="10.5546875" customWidth="1"/>
    <col min="8203" max="8204" width="3.44140625" customWidth="1"/>
    <col min="8205" max="8205" width="10.33203125" customWidth="1"/>
    <col min="8450" max="8450" width="19.109375" customWidth="1"/>
    <col min="8451" max="8454" width="7.44140625" customWidth="1"/>
    <col min="8455" max="8455" width="6.33203125" customWidth="1"/>
    <col min="8456" max="8456" width="10.5546875" customWidth="1"/>
    <col min="8459" max="8460" width="3.44140625" customWidth="1"/>
    <col min="8461" max="8461" width="10.33203125" customWidth="1"/>
    <col min="8706" max="8706" width="19.109375" customWidth="1"/>
    <col min="8707" max="8710" width="7.44140625" customWidth="1"/>
    <col min="8711" max="8711" width="6.33203125" customWidth="1"/>
    <col min="8712" max="8712" width="10.5546875" customWidth="1"/>
    <col min="8715" max="8716" width="3.44140625" customWidth="1"/>
    <col min="8717" max="8717" width="10.33203125" customWidth="1"/>
    <col min="8962" max="8962" width="19.109375" customWidth="1"/>
    <col min="8963" max="8966" width="7.44140625" customWidth="1"/>
    <col min="8967" max="8967" width="6.33203125" customWidth="1"/>
    <col min="8968" max="8968" width="10.5546875" customWidth="1"/>
    <col min="8971" max="8972" width="3.44140625" customWidth="1"/>
    <col min="8973" max="8973" width="10.33203125" customWidth="1"/>
    <col min="9218" max="9218" width="19.109375" customWidth="1"/>
    <col min="9219" max="9222" width="7.44140625" customWidth="1"/>
    <col min="9223" max="9223" width="6.33203125" customWidth="1"/>
    <col min="9224" max="9224" width="10.5546875" customWidth="1"/>
    <col min="9227" max="9228" width="3.44140625" customWidth="1"/>
    <col min="9229" max="9229" width="10.33203125" customWidth="1"/>
    <col min="9474" max="9474" width="19.109375" customWidth="1"/>
    <col min="9475" max="9478" width="7.44140625" customWidth="1"/>
    <col min="9479" max="9479" width="6.33203125" customWidth="1"/>
    <col min="9480" max="9480" width="10.5546875" customWidth="1"/>
    <col min="9483" max="9484" width="3.44140625" customWidth="1"/>
    <col min="9485" max="9485" width="10.33203125" customWidth="1"/>
    <col min="9730" max="9730" width="19.109375" customWidth="1"/>
    <col min="9731" max="9734" width="7.44140625" customWidth="1"/>
    <col min="9735" max="9735" width="6.33203125" customWidth="1"/>
    <col min="9736" max="9736" width="10.5546875" customWidth="1"/>
    <col min="9739" max="9740" width="3.44140625" customWidth="1"/>
    <col min="9741" max="9741" width="10.33203125" customWidth="1"/>
    <col min="9986" max="9986" width="19.109375" customWidth="1"/>
    <col min="9987" max="9990" width="7.44140625" customWidth="1"/>
    <col min="9991" max="9991" width="6.33203125" customWidth="1"/>
    <col min="9992" max="9992" width="10.5546875" customWidth="1"/>
    <col min="9995" max="9996" width="3.44140625" customWidth="1"/>
    <col min="9997" max="9997" width="10.33203125" customWidth="1"/>
    <col min="10242" max="10242" width="19.109375" customWidth="1"/>
    <col min="10243" max="10246" width="7.44140625" customWidth="1"/>
    <col min="10247" max="10247" width="6.33203125" customWidth="1"/>
    <col min="10248" max="10248" width="10.5546875" customWidth="1"/>
    <col min="10251" max="10252" width="3.44140625" customWidth="1"/>
    <col min="10253" max="10253" width="10.33203125" customWidth="1"/>
    <col min="10498" max="10498" width="19.109375" customWidth="1"/>
    <col min="10499" max="10502" width="7.44140625" customWidth="1"/>
    <col min="10503" max="10503" width="6.33203125" customWidth="1"/>
    <col min="10504" max="10504" width="10.5546875" customWidth="1"/>
    <col min="10507" max="10508" width="3.44140625" customWidth="1"/>
    <col min="10509" max="10509" width="10.33203125" customWidth="1"/>
    <col min="10754" max="10754" width="19.109375" customWidth="1"/>
    <col min="10755" max="10758" width="7.44140625" customWidth="1"/>
    <col min="10759" max="10759" width="6.33203125" customWidth="1"/>
    <col min="10760" max="10760" width="10.5546875" customWidth="1"/>
    <col min="10763" max="10764" width="3.44140625" customWidth="1"/>
    <col min="10765" max="10765" width="10.33203125" customWidth="1"/>
    <col min="11010" max="11010" width="19.109375" customWidth="1"/>
    <col min="11011" max="11014" width="7.44140625" customWidth="1"/>
    <col min="11015" max="11015" width="6.33203125" customWidth="1"/>
    <col min="11016" max="11016" width="10.5546875" customWidth="1"/>
    <col min="11019" max="11020" width="3.44140625" customWidth="1"/>
    <col min="11021" max="11021" width="10.33203125" customWidth="1"/>
    <col min="11266" max="11266" width="19.109375" customWidth="1"/>
    <col min="11267" max="11270" width="7.44140625" customWidth="1"/>
    <col min="11271" max="11271" width="6.33203125" customWidth="1"/>
    <col min="11272" max="11272" width="10.5546875" customWidth="1"/>
    <col min="11275" max="11276" width="3.44140625" customWidth="1"/>
    <col min="11277" max="11277" width="10.33203125" customWidth="1"/>
    <col min="11522" max="11522" width="19.109375" customWidth="1"/>
    <col min="11523" max="11526" width="7.44140625" customWidth="1"/>
    <col min="11527" max="11527" width="6.33203125" customWidth="1"/>
    <col min="11528" max="11528" width="10.5546875" customWidth="1"/>
    <col min="11531" max="11532" width="3.44140625" customWidth="1"/>
    <col min="11533" max="11533" width="10.33203125" customWidth="1"/>
    <col min="11778" max="11778" width="19.109375" customWidth="1"/>
    <col min="11779" max="11782" width="7.44140625" customWidth="1"/>
    <col min="11783" max="11783" width="6.33203125" customWidth="1"/>
    <col min="11784" max="11784" width="10.5546875" customWidth="1"/>
    <col min="11787" max="11788" width="3.44140625" customWidth="1"/>
    <col min="11789" max="11789" width="10.33203125" customWidth="1"/>
    <col min="12034" max="12034" width="19.109375" customWidth="1"/>
    <col min="12035" max="12038" width="7.44140625" customWidth="1"/>
    <col min="12039" max="12039" width="6.33203125" customWidth="1"/>
    <col min="12040" max="12040" width="10.5546875" customWidth="1"/>
    <col min="12043" max="12044" width="3.44140625" customWidth="1"/>
    <col min="12045" max="12045" width="10.33203125" customWidth="1"/>
    <col min="12290" max="12290" width="19.109375" customWidth="1"/>
    <col min="12291" max="12294" width="7.44140625" customWidth="1"/>
    <col min="12295" max="12295" width="6.33203125" customWidth="1"/>
    <col min="12296" max="12296" width="10.5546875" customWidth="1"/>
    <col min="12299" max="12300" width="3.44140625" customWidth="1"/>
    <col min="12301" max="12301" width="10.33203125" customWidth="1"/>
    <col min="12546" max="12546" width="19.109375" customWidth="1"/>
    <col min="12547" max="12550" width="7.44140625" customWidth="1"/>
    <col min="12551" max="12551" width="6.33203125" customWidth="1"/>
    <col min="12552" max="12552" width="10.5546875" customWidth="1"/>
    <col min="12555" max="12556" width="3.44140625" customWidth="1"/>
    <col min="12557" max="12557" width="10.33203125" customWidth="1"/>
    <col min="12802" max="12802" width="19.109375" customWidth="1"/>
    <col min="12803" max="12806" width="7.44140625" customWidth="1"/>
    <col min="12807" max="12807" width="6.33203125" customWidth="1"/>
    <col min="12808" max="12808" width="10.5546875" customWidth="1"/>
    <col min="12811" max="12812" width="3.44140625" customWidth="1"/>
    <col min="12813" max="12813" width="10.33203125" customWidth="1"/>
    <col min="13058" max="13058" width="19.109375" customWidth="1"/>
    <col min="13059" max="13062" width="7.44140625" customWidth="1"/>
    <col min="13063" max="13063" width="6.33203125" customWidth="1"/>
    <col min="13064" max="13064" width="10.5546875" customWidth="1"/>
    <col min="13067" max="13068" width="3.44140625" customWidth="1"/>
    <col min="13069" max="13069" width="10.33203125" customWidth="1"/>
    <col min="13314" max="13314" width="19.109375" customWidth="1"/>
    <col min="13315" max="13318" width="7.44140625" customWidth="1"/>
    <col min="13319" max="13319" width="6.33203125" customWidth="1"/>
    <col min="13320" max="13320" width="10.5546875" customWidth="1"/>
    <col min="13323" max="13324" width="3.44140625" customWidth="1"/>
    <col min="13325" max="13325" width="10.33203125" customWidth="1"/>
    <col min="13570" max="13570" width="19.109375" customWidth="1"/>
    <col min="13571" max="13574" width="7.44140625" customWidth="1"/>
    <col min="13575" max="13575" width="6.33203125" customWidth="1"/>
    <col min="13576" max="13576" width="10.5546875" customWidth="1"/>
    <col min="13579" max="13580" width="3.44140625" customWidth="1"/>
    <col min="13581" max="13581" width="10.33203125" customWidth="1"/>
    <col min="13826" max="13826" width="19.109375" customWidth="1"/>
    <col min="13827" max="13830" width="7.44140625" customWidth="1"/>
    <col min="13831" max="13831" width="6.33203125" customWidth="1"/>
    <col min="13832" max="13832" width="10.5546875" customWidth="1"/>
    <col min="13835" max="13836" width="3.44140625" customWidth="1"/>
    <col min="13837" max="13837" width="10.33203125" customWidth="1"/>
    <col min="14082" max="14082" width="19.109375" customWidth="1"/>
    <col min="14083" max="14086" width="7.44140625" customWidth="1"/>
    <col min="14087" max="14087" width="6.33203125" customWidth="1"/>
    <col min="14088" max="14088" width="10.5546875" customWidth="1"/>
    <col min="14091" max="14092" width="3.44140625" customWidth="1"/>
    <col min="14093" max="14093" width="10.33203125" customWidth="1"/>
    <col min="14338" max="14338" width="19.109375" customWidth="1"/>
    <col min="14339" max="14342" width="7.44140625" customWidth="1"/>
    <col min="14343" max="14343" width="6.33203125" customWidth="1"/>
    <col min="14344" max="14344" width="10.5546875" customWidth="1"/>
    <col min="14347" max="14348" width="3.44140625" customWidth="1"/>
    <col min="14349" max="14349" width="10.33203125" customWidth="1"/>
    <col min="14594" max="14594" width="19.109375" customWidth="1"/>
    <col min="14595" max="14598" width="7.44140625" customWidth="1"/>
    <col min="14599" max="14599" width="6.33203125" customWidth="1"/>
    <col min="14600" max="14600" width="10.5546875" customWidth="1"/>
    <col min="14603" max="14604" width="3.44140625" customWidth="1"/>
    <col min="14605" max="14605" width="10.33203125" customWidth="1"/>
    <col min="14850" max="14850" width="19.109375" customWidth="1"/>
    <col min="14851" max="14854" width="7.44140625" customWidth="1"/>
    <col min="14855" max="14855" width="6.33203125" customWidth="1"/>
    <col min="14856" max="14856" width="10.5546875" customWidth="1"/>
    <col min="14859" max="14860" width="3.44140625" customWidth="1"/>
    <col min="14861" max="14861" width="10.33203125" customWidth="1"/>
    <col min="15106" max="15106" width="19.109375" customWidth="1"/>
    <col min="15107" max="15110" width="7.44140625" customWidth="1"/>
    <col min="15111" max="15111" width="6.33203125" customWidth="1"/>
    <col min="15112" max="15112" width="10.5546875" customWidth="1"/>
    <col min="15115" max="15116" width="3.44140625" customWidth="1"/>
    <col min="15117" max="15117" width="10.33203125" customWidth="1"/>
    <col min="15362" max="15362" width="19.109375" customWidth="1"/>
    <col min="15363" max="15366" width="7.44140625" customWidth="1"/>
    <col min="15367" max="15367" width="6.33203125" customWidth="1"/>
    <col min="15368" max="15368" width="10.5546875" customWidth="1"/>
    <col min="15371" max="15372" width="3.44140625" customWidth="1"/>
    <col min="15373" max="15373" width="10.33203125" customWidth="1"/>
    <col min="15618" max="15618" width="19.109375" customWidth="1"/>
    <col min="15619" max="15622" width="7.44140625" customWidth="1"/>
    <col min="15623" max="15623" width="6.33203125" customWidth="1"/>
    <col min="15624" max="15624" width="10.5546875" customWidth="1"/>
    <col min="15627" max="15628" width="3.44140625" customWidth="1"/>
    <col min="15629" max="15629" width="10.33203125" customWidth="1"/>
    <col min="15874" max="15874" width="19.109375" customWidth="1"/>
    <col min="15875" max="15878" width="7.44140625" customWidth="1"/>
    <col min="15879" max="15879" width="6.33203125" customWidth="1"/>
    <col min="15880" max="15880" width="10.5546875" customWidth="1"/>
    <col min="15883" max="15884" width="3.44140625" customWidth="1"/>
    <col min="15885" max="15885" width="10.33203125" customWidth="1"/>
    <col min="16130" max="16130" width="19.109375" customWidth="1"/>
    <col min="16131" max="16134" width="7.44140625" customWidth="1"/>
    <col min="16135" max="16135" width="6.33203125" customWidth="1"/>
    <col min="16136" max="16136" width="10.5546875" customWidth="1"/>
    <col min="16139" max="16140" width="3.44140625" customWidth="1"/>
    <col min="16141" max="16141" width="10.33203125" customWidth="1"/>
  </cols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2"/>
      <c r="K1" s="3" t="s">
        <v>1</v>
      </c>
      <c r="L1" s="3"/>
      <c r="M1" s="3"/>
    </row>
    <row r="2" spans="1:13" x14ac:dyDescent="0.3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2"/>
      <c r="K2" s="13">
        <v>1</v>
      </c>
      <c r="L2" s="13">
        <v>1</v>
      </c>
      <c r="M2" s="2" t="s">
        <v>10</v>
      </c>
    </row>
    <row r="3" spans="1:13" x14ac:dyDescent="0.3">
      <c r="A3" s="6">
        <v>1</v>
      </c>
      <c r="B3" s="6" t="s">
        <v>11</v>
      </c>
      <c r="C3" s="7">
        <v>2</v>
      </c>
      <c r="D3" s="7">
        <v>3</v>
      </c>
      <c r="E3" s="7">
        <v>2</v>
      </c>
      <c r="F3" s="7">
        <v>2</v>
      </c>
      <c r="G3" s="14">
        <f>IF(MIN(C3:F3)=1,"1.00",AVERAGE(C3:F3))</f>
        <v>2.25</v>
      </c>
      <c r="H3" s="12" t="str">
        <f t="shared" ref="H3:H15" si="0">VLOOKUP(G3,értéktábla,3)</f>
        <v>elégséges</v>
      </c>
      <c r="I3" s="2"/>
      <c r="K3" s="13">
        <v>2</v>
      </c>
      <c r="L3" s="13">
        <v>2.5</v>
      </c>
      <c r="M3" s="2" t="s">
        <v>12</v>
      </c>
    </row>
    <row r="4" spans="1:13" x14ac:dyDescent="0.3">
      <c r="A4" s="6">
        <v>2</v>
      </c>
      <c r="B4" s="6" t="s">
        <v>13</v>
      </c>
      <c r="C4" s="7">
        <v>2</v>
      </c>
      <c r="D4" s="7">
        <v>2</v>
      </c>
      <c r="E4" s="7">
        <v>3</v>
      </c>
      <c r="F4" s="7">
        <v>4</v>
      </c>
      <c r="G4" s="14">
        <f t="shared" ref="G4:G15" si="1">IF(MIN(C4:F4)=1,"1.00",AVERAGE(C4:F4))</f>
        <v>2.75</v>
      </c>
      <c r="H4" s="12" t="str">
        <f t="shared" si="0"/>
        <v>közepes</v>
      </c>
      <c r="I4" s="2"/>
      <c r="K4" s="13">
        <v>2.5099999999999998</v>
      </c>
      <c r="L4" s="13">
        <v>3.5</v>
      </c>
      <c r="M4" s="2" t="s">
        <v>14</v>
      </c>
    </row>
    <row r="5" spans="1:13" x14ac:dyDescent="0.3">
      <c r="A5" s="8">
        <v>3</v>
      </c>
      <c r="B5" s="8" t="s">
        <v>15</v>
      </c>
      <c r="C5" s="9">
        <v>2</v>
      </c>
      <c r="D5" s="9">
        <v>2</v>
      </c>
      <c r="E5" s="9">
        <v>4</v>
      </c>
      <c r="F5" s="9">
        <v>4</v>
      </c>
      <c r="G5" s="14">
        <f t="shared" si="1"/>
        <v>3</v>
      </c>
      <c r="H5" s="12" t="str">
        <f t="shared" si="0"/>
        <v>közepes</v>
      </c>
      <c r="I5" s="2"/>
      <c r="K5" s="13">
        <v>3.51</v>
      </c>
      <c r="L5" s="13">
        <v>4.5</v>
      </c>
      <c r="M5" s="2" t="s">
        <v>16</v>
      </c>
    </row>
    <row r="6" spans="1:13" x14ac:dyDescent="0.3">
      <c r="A6" s="8">
        <v>4</v>
      </c>
      <c r="B6" s="8" t="s">
        <v>17</v>
      </c>
      <c r="C6" s="9">
        <v>2</v>
      </c>
      <c r="D6" s="9">
        <v>3</v>
      </c>
      <c r="E6" s="9">
        <v>3</v>
      </c>
      <c r="F6" s="9">
        <v>4</v>
      </c>
      <c r="G6" s="14">
        <f t="shared" si="1"/>
        <v>3</v>
      </c>
      <c r="H6" s="12" t="str">
        <f t="shared" si="0"/>
        <v>közepes</v>
      </c>
      <c r="I6" s="2"/>
      <c r="K6" s="13">
        <v>4.51</v>
      </c>
      <c r="L6" s="13">
        <v>4.9000000000000004</v>
      </c>
      <c r="M6" s="2" t="s">
        <v>18</v>
      </c>
    </row>
    <row r="7" spans="1:13" x14ac:dyDescent="0.3">
      <c r="A7" s="6">
        <v>5</v>
      </c>
      <c r="B7" s="6" t="s">
        <v>19</v>
      </c>
      <c r="C7" s="7">
        <v>2</v>
      </c>
      <c r="D7" s="7">
        <v>5</v>
      </c>
      <c r="E7" s="7">
        <v>5</v>
      </c>
      <c r="F7" s="7">
        <v>4</v>
      </c>
      <c r="G7" s="14">
        <f t="shared" si="1"/>
        <v>4</v>
      </c>
      <c r="H7" s="12" t="str">
        <f t="shared" si="0"/>
        <v>jó</v>
      </c>
      <c r="I7" s="2"/>
      <c r="K7" s="13">
        <v>5</v>
      </c>
      <c r="L7" s="13"/>
      <c r="M7" s="2" t="s">
        <v>20</v>
      </c>
    </row>
    <row r="8" spans="1:13" x14ac:dyDescent="0.3">
      <c r="A8" s="6">
        <v>6</v>
      </c>
      <c r="B8" s="6" t="s">
        <v>21</v>
      </c>
      <c r="C8" s="7">
        <v>2</v>
      </c>
      <c r="D8" s="7">
        <v>4</v>
      </c>
      <c r="E8" s="7">
        <v>5</v>
      </c>
      <c r="F8" s="7">
        <v>4</v>
      </c>
      <c r="G8" s="14">
        <f t="shared" si="1"/>
        <v>3.75</v>
      </c>
      <c r="H8" s="12" t="str">
        <f t="shared" si="0"/>
        <v>jó</v>
      </c>
      <c r="I8" s="2"/>
    </row>
    <row r="9" spans="1:13" x14ac:dyDescent="0.3">
      <c r="A9" s="8">
        <v>7</v>
      </c>
      <c r="B9" s="8" t="s">
        <v>22</v>
      </c>
      <c r="C9" s="9">
        <v>2</v>
      </c>
      <c r="D9" s="9">
        <v>5</v>
      </c>
      <c r="E9" s="9">
        <v>3</v>
      </c>
      <c r="F9" s="9">
        <v>4</v>
      </c>
      <c r="G9" s="14">
        <f t="shared" si="1"/>
        <v>3.5</v>
      </c>
      <c r="H9" s="12" t="str">
        <f t="shared" si="0"/>
        <v>közepes</v>
      </c>
      <c r="I9" s="2"/>
    </row>
    <row r="10" spans="1:13" x14ac:dyDescent="0.3">
      <c r="A10" s="8">
        <v>8</v>
      </c>
      <c r="B10" s="8" t="s">
        <v>23</v>
      </c>
      <c r="C10" s="9">
        <v>2</v>
      </c>
      <c r="D10" s="9">
        <v>3</v>
      </c>
      <c r="E10" s="9">
        <v>5</v>
      </c>
      <c r="F10" s="9">
        <v>4</v>
      </c>
      <c r="G10" s="14">
        <f t="shared" si="1"/>
        <v>3.5</v>
      </c>
      <c r="H10" s="12" t="str">
        <f t="shared" si="0"/>
        <v>közepes</v>
      </c>
      <c r="I10" s="2"/>
    </row>
    <row r="11" spans="1:13" x14ac:dyDescent="0.3">
      <c r="A11" s="6">
        <v>9</v>
      </c>
      <c r="B11" s="6" t="s">
        <v>24</v>
      </c>
      <c r="C11" s="7">
        <v>2</v>
      </c>
      <c r="D11" s="7">
        <v>3</v>
      </c>
      <c r="E11" s="7">
        <v>2</v>
      </c>
      <c r="F11" s="7">
        <v>4</v>
      </c>
      <c r="G11" s="14">
        <f t="shared" si="1"/>
        <v>2.75</v>
      </c>
      <c r="H11" s="12" t="str">
        <f t="shared" si="0"/>
        <v>közepes</v>
      </c>
      <c r="I11" s="2"/>
      <c r="K11">
        <v>1</v>
      </c>
      <c r="L11" s="11" cm="1">
        <f t="array" ref="L11:L16">FREQUENCY(C3:F15,K11:K15)</f>
        <v>0</v>
      </c>
      <c r="M11" s="11" t="str">
        <f>IF(K11=5,"kitűnő",IF(K11&gt;=4.51,"jeles",IF(K11&gt;=3.51,"jó",IF(K11&gt;=2.51,"közepes",IF(K11&gt;=2,"elégséges","elégtelen")))))</f>
        <v>elégtelen</v>
      </c>
    </row>
    <row r="12" spans="1:13" x14ac:dyDescent="0.3">
      <c r="A12" s="6">
        <v>10</v>
      </c>
      <c r="B12" s="6" t="s">
        <v>25</v>
      </c>
      <c r="C12" s="7">
        <v>4</v>
      </c>
      <c r="D12" s="7">
        <v>2</v>
      </c>
      <c r="E12" s="7">
        <v>3</v>
      </c>
      <c r="F12" s="7">
        <v>5</v>
      </c>
      <c r="G12" s="14">
        <f t="shared" si="1"/>
        <v>3.5</v>
      </c>
      <c r="H12" s="12" t="str">
        <f t="shared" si="0"/>
        <v>közepes</v>
      </c>
      <c r="I12" s="2"/>
      <c r="K12">
        <v>2</v>
      </c>
      <c r="L12" s="11">
        <v>18</v>
      </c>
      <c r="M12" s="11" t="str">
        <f t="shared" ref="M12:M15" si="2">IF(K12=5,"kitűnő",IF(K12&gt;=4.51,"jeles",IF(K12&gt;=3.51,"jó",IF(K12&gt;=2.51,"közepes",IF(K12&gt;=2,"elégséges","elégtelen")))))</f>
        <v>elégséges</v>
      </c>
    </row>
    <row r="13" spans="1:13" x14ac:dyDescent="0.3">
      <c r="A13" s="8">
        <v>11</v>
      </c>
      <c r="B13" s="8" t="s">
        <v>26</v>
      </c>
      <c r="C13" s="9">
        <v>2</v>
      </c>
      <c r="D13" s="9">
        <v>4</v>
      </c>
      <c r="E13" s="9">
        <v>5</v>
      </c>
      <c r="F13" s="9">
        <v>4</v>
      </c>
      <c r="G13" s="14">
        <f t="shared" si="1"/>
        <v>3.75</v>
      </c>
      <c r="H13" s="12" t="str">
        <f t="shared" si="0"/>
        <v>jó</v>
      </c>
      <c r="I13" s="2"/>
      <c r="K13">
        <v>3</v>
      </c>
      <c r="L13" s="11">
        <v>8</v>
      </c>
      <c r="M13" s="11" t="str">
        <f t="shared" si="2"/>
        <v>közepes</v>
      </c>
    </row>
    <row r="14" spans="1:13" x14ac:dyDescent="0.3">
      <c r="A14" s="8">
        <v>12</v>
      </c>
      <c r="B14" s="8" t="s">
        <v>27</v>
      </c>
      <c r="C14" s="9">
        <v>2</v>
      </c>
      <c r="D14" s="9">
        <v>5</v>
      </c>
      <c r="E14" s="9">
        <v>5</v>
      </c>
      <c r="F14" s="9">
        <v>4</v>
      </c>
      <c r="G14" s="14">
        <f t="shared" si="1"/>
        <v>4</v>
      </c>
      <c r="H14" s="12" t="str">
        <f t="shared" si="0"/>
        <v>jó</v>
      </c>
      <c r="I14" s="2"/>
      <c r="K14">
        <v>4</v>
      </c>
      <c r="L14" s="11">
        <v>15</v>
      </c>
      <c r="M14" s="11" t="str">
        <f t="shared" si="2"/>
        <v>jó</v>
      </c>
    </row>
    <row r="15" spans="1:13" x14ac:dyDescent="0.3">
      <c r="A15" s="6">
        <v>13</v>
      </c>
      <c r="B15" s="6" t="s">
        <v>28</v>
      </c>
      <c r="C15" s="7">
        <v>2</v>
      </c>
      <c r="D15" s="7">
        <v>5</v>
      </c>
      <c r="E15" s="7">
        <v>5</v>
      </c>
      <c r="F15" s="7">
        <v>4</v>
      </c>
      <c r="G15" s="14">
        <f t="shared" si="1"/>
        <v>4</v>
      </c>
      <c r="H15" s="12" t="str">
        <f t="shared" si="0"/>
        <v>jó</v>
      </c>
      <c r="I15" s="2"/>
      <c r="K15">
        <v>5</v>
      </c>
      <c r="L15" s="11">
        <v>11</v>
      </c>
      <c r="M15" s="11" t="str">
        <f t="shared" si="2"/>
        <v>kitűnő</v>
      </c>
    </row>
    <row r="16" spans="1:13" ht="15" thickBot="1" x14ac:dyDescent="0.35">
      <c r="A16" s="10"/>
      <c r="B16" s="10" t="s">
        <v>8</v>
      </c>
      <c r="C16" s="15">
        <f>AVERAGE(C3:C15)</f>
        <v>2.1538461538461537</v>
      </c>
      <c r="D16" s="15">
        <f t="shared" ref="D16:F16" si="3">AVERAGE(D3:D15)</f>
        <v>3.5384615384615383</v>
      </c>
      <c r="E16" s="15">
        <f t="shared" si="3"/>
        <v>3.8461538461538463</v>
      </c>
      <c r="F16" s="15">
        <f t="shared" si="3"/>
        <v>3.9230769230769229</v>
      </c>
      <c r="G16" s="15">
        <f>AVERAGE(G3:G15)</f>
        <v>3.3653846153846154</v>
      </c>
      <c r="H16" s="15"/>
      <c r="I16" s="2"/>
      <c r="L16">
        <v>0</v>
      </c>
    </row>
    <row r="17" spans="1:9" ht="15" thickTop="1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 t="s">
        <v>29</v>
      </c>
      <c r="B18" s="2"/>
      <c r="C18" s="2"/>
      <c r="D18" s="2"/>
      <c r="H18" s="2"/>
      <c r="I18" s="2"/>
    </row>
    <row r="19" spans="1:9" x14ac:dyDescent="0.3">
      <c r="A19" s="2" t="s">
        <v>33</v>
      </c>
      <c r="B19" s="2"/>
      <c r="C19" s="2"/>
      <c r="D19" s="2"/>
      <c r="H19" s="2"/>
      <c r="I19" s="2"/>
    </row>
    <row r="20" spans="1:9" x14ac:dyDescent="0.3">
      <c r="A20" s="2" t="s">
        <v>30</v>
      </c>
      <c r="B20" s="2"/>
      <c r="C20" s="2"/>
      <c r="D20" s="2"/>
      <c r="H20" s="2"/>
      <c r="I20" s="2"/>
    </row>
    <row r="21" spans="1:9" x14ac:dyDescent="0.3">
      <c r="A21" s="2" t="s">
        <v>32</v>
      </c>
      <c r="B21" s="2"/>
      <c r="C21" s="2"/>
      <c r="D21" s="2"/>
      <c r="H21" s="2"/>
      <c r="I21" s="2"/>
    </row>
    <row r="22" spans="1:9" x14ac:dyDescent="0.3">
      <c r="A22" s="2" t="s">
        <v>31</v>
      </c>
      <c r="B22" s="2"/>
      <c r="C22" s="2"/>
      <c r="D22" s="2"/>
      <c r="H22" s="2"/>
      <c r="I22" s="2"/>
    </row>
    <row r="23" spans="1:9" x14ac:dyDescent="0.3">
      <c r="A23" s="2"/>
      <c r="B23" s="2"/>
      <c r="C23" s="2"/>
      <c r="D23" s="2"/>
      <c r="H23" s="2"/>
      <c r="I23" s="2"/>
    </row>
    <row r="24" spans="1:9" x14ac:dyDescent="0.3">
      <c r="A24" s="2"/>
      <c r="B24" s="2"/>
      <c r="C24" s="2"/>
      <c r="D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8DC541100EAC6A4CAD9CC743588713E1" ma:contentTypeVersion="3" ma:contentTypeDescription="Új dokumentum létrehozása." ma:contentTypeScope="" ma:versionID="92ab9e7676f4092d8c17f469e9239b86">
  <xsd:schema xmlns:xsd="http://www.w3.org/2001/XMLSchema" xmlns:xs="http://www.w3.org/2001/XMLSchema" xmlns:p="http://schemas.microsoft.com/office/2006/metadata/properties" xmlns:ns2="59e117c8-87e2-42f3-a9c7-1d8e46565e28" targetNamespace="http://schemas.microsoft.com/office/2006/metadata/properties" ma:root="true" ma:fieldsID="af20cf6c0f0fbd8957099b1c02dc143d" ns2:_="">
    <xsd:import namespace="59e117c8-87e2-42f3-a9c7-1d8e46565e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117c8-87e2-42f3-a9c7-1d8e46565e2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9e117c8-87e2-42f3-a9c7-1d8e46565e28" xsi:nil="true"/>
  </documentManagement>
</p:properties>
</file>

<file path=customXml/itemProps1.xml><?xml version="1.0" encoding="utf-8"?>
<ds:datastoreItem xmlns:ds="http://schemas.openxmlformats.org/officeDocument/2006/customXml" ds:itemID="{511F29D9-95FE-4392-8EE3-D240650B11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9FBCB-176E-43FB-A540-14EE4A500B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e117c8-87e2-42f3-a9c7-1d8e46565e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04163D-C6EA-4F39-B1D9-816EF9889A98}">
  <ds:schemaRefs>
    <ds:schemaRef ds:uri="http://schemas.microsoft.com/office/2006/metadata/properties"/>
    <ds:schemaRef ds:uri="http://schemas.microsoft.com/office/infopath/2007/PartnerControls"/>
    <ds:schemaRef ds:uri="59e117c8-87e2-42f3-a9c7-1d8e46565e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értéktábla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Rendszergazda</dc:creator>
  <cp:lastModifiedBy>Patrik</cp:lastModifiedBy>
  <dcterms:created xsi:type="dcterms:W3CDTF">2021-01-20T09:05:54Z</dcterms:created>
  <dcterms:modified xsi:type="dcterms:W3CDTF">2021-02-24T08:34:48Z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0x0101008DC541100EAC6A4CAD9CC743588713E1</vt:lpwstr>
  </property>
  <property fmtid="{D5CDD505-2E9C-101B-9397-08002B2CF9AE}" pid="3" name="Order">
    <vt:r8>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