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4240" windowHeight="13740" activeTab="2"/>
  </bookViews>
  <sheets>
    <sheet name="扫描性能测试总结" sheetId="10" r:id="rId1"/>
    <sheet name="Sx00上位机SCPI扫描总耗时" sheetId="9" r:id="rId2"/>
    <sheet name="Sx00整机内部软件耗时(1000点)" sheetId="7" r:id="rId3"/>
    <sheet name="Sx00内部模拟板SCPI扫描耗时" sheetId="8" r:id="rId4"/>
  </sheets>
  <calcPr calcId="144525"/>
</workbook>
</file>

<file path=xl/calcChain.xml><?xml version="1.0" encoding="utf-8"?>
<calcChain xmlns="http://schemas.openxmlformats.org/spreadsheetml/2006/main">
  <c r="G29" i="7" l="1"/>
  <c r="F29" i="7"/>
  <c r="F27" i="7"/>
  <c r="F26" i="7"/>
  <c r="F25" i="7"/>
  <c r="F24" i="7"/>
  <c r="F23" i="7"/>
  <c r="G21" i="7"/>
  <c r="G20" i="7"/>
  <c r="F28" i="7" l="1"/>
  <c r="E14" i="7"/>
  <c r="F13" i="7"/>
  <c r="E13" i="7"/>
  <c r="E12" i="7"/>
  <c r="E11" i="7"/>
  <c r="E10" i="7"/>
  <c r="E9" i="7"/>
  <c r="E8" i="7"/>
  <c r="E7" i="7"/>
  <c r="E6" i="7"/>
  <c r="E5" i="7"/>
</calcChain>
</file>

<file path=xl/sharedStrings.xml><?xml version="1.0" encoding="utf-8"?>
<sst xmlns="http://schemas.openxmlformats.org/spreadsheetml/2006/main" count="73" uniqueCount="51">
  <si>
    <t>Sx00上位机SCPI扫描总耗时（NPLC为High模式）</t>
  </si>
  <si>
    <t>100点线性(ms)</t>
  </si>
  <si>
    <t>1000点线性(ms)</t>
  </si>
  <si>
    <t>2000点线性(ms)</t>
  </si>
  <si>
    <t>100点 自定义(ms)</t>
  </si>
  <si>
    <t>1000点 自定义(ms)</t>
  </si>
  <si>
    <t>2000点 自定义(ms)</t>
  </si>
  <si>
    <t>单通道(1台)</t>
  </si>
  <si>
    <t>双通道 主从(2台)</t>
  </si>
  <si>
    <t>3通道  1拖2(3台)</t>
  </si>
  <si>
    <t>Sx00上位机SCPI扫描总耗时（NPLC为Balance模式）</t>
  </si>
  <si>
    <t>Sx00整机内部软件耗时(1000点)</t>
  </si>
  <si>
    <t>通信口(串口/网口/GPIB)</t>
  </si>
  <si>
    <t>点击扫描按键</t>
  </si>
  <si>
    <t>无</t>
  </si>
  <si>
    <t>SCPI发送首指令(UI进程)</t>
  </si>
  <si>
    <t>SCPI发送尾指令(UI进程)</t>
  </si>
  <si>
    <t>SCPI收到首指令(守护进程)</t>
  </si>
  <si>
    <t>SCPI收到尾指令(守护进程)</t>
  </si>
  <si>
    <t>PssBin发送首帧(守护进程)</t>
  </si>
  <si>
    <t>PssBin发送尾帧(守护进程)</t>
  </si>
  <si>
    <t>PssBin接收首帧(守护进程)</t>
  </si>
  <si>
    <t>PssBin接收尾帧(守护进程)</t>
  </si>
  <si>
    <t>发送扫描结果/UI开始绘图</t>
  </si>
  <si>
    <t>结束绘图</t>
  </si>
  <si>
    <t>Sx00内部模拟板SCPI扫描耗时</t>
  </si>
  <si>
    <t>100点单点耗时(ms)</t>
  </si>
  <si>
    <t>100点耗时(ms)</t>
  </si>
  <si>
    <t>1000点单点耗时(ms)</t>
  </si>
  <si>
    <t>1000点耗时(ms)</t>
  </si>
  <si>
    <t>单通道线性扫描</t>
  </si>
  <si>
    <t>单通道自定义扫描</t>
  </si>
  <si>
    <t>2至3</t>
  </si>
  <si>
    <t>双通道线性扫描</t>
  </si>
  <si>
    <t>3至4</t>
  </si>
  <si>
    <t>双通道自定义扫描</t>
  </si>
  <si>
    <t>三通道线性扫描</t>
  </si>
  <si>
    <t>三通道自定义扫描</t>
  </si>
  <si>
    <t>Sx00的PC机使用SCPI扫描结论：
1.1000点线性扫描条件下
单通道：2350ms
双通道：4200ms
三通道：4650ms
2. Qt进程间通信由500ms左右的损耗,优化后,单通道1000点可以优化至1800ms左右；
3. 多通道相较于单通道扫描，性能由明显劣化，需要优化模拟板；
4. 有两处SCPI指令需加延时避免机器故障，需要优化：
   a. 多通道扫描,主从机开输出指令需要利用延迟控制顺序；
   b. 自定义扫描点数较多(1k以上)时，需拆分SCPI指令，且需加延时。</t>
    <phoneticPr fontId="3" type="noConversion"/>
  </si>
  <si>
    <t>上位机SCPI耗时(ms)</t>
    <phoneticPr fontId="3" type="noConversion"/>
  </si>
  <si>
    <t>耗时(ms)</t>
    <phoneticPr fontId="3" type="noConversion"/>
  </si>
  <si>
    <t>UI测试(s)</t>
    <phoneticPr fontId="3" type="noConversion"/>
  </si>
  <si>
    <t>UI耗时(ms)</t>
    <phoneticPr fontId="3" type="noConversion"/>
  </si>
  <si>
    <t>UI计时(s)</t>
    <phoneticPr fontId="3" type="noConversion"/>
  </si>
  <si>
    <t>守护进程计时(s)</t>
    <phoneticPr fontId="3" type="noConversion"/>
  </si>
  <si>
    <t>守护进程耗时(ms)</t>
    <phoneticPr fontId="3" type="noConversion"/>
  </si>
  <si>
    <t>PssBin发送首指令(守护进程)</t>
    <phoneticPr fontId="3" type="noConversion"/>
  </si>
  <si>
    <t>PssBin发送尾指令(守护进程)</t>
    <phoneticPr fontId="3" type="noConversion"/>
  </si>
  <si>
    <t>SCPI收到尾指令(守护进程)</t>
    <phoneticPr fontId="3" type="noConversion"/>
  </si>
  <si>
    <t>UI发送首指令(UI进程)</t>
    <phoneticPr fontId="3" type="noConversion"/>
  </si>
  <si>
    <t>UI发送尾指令(UI进程)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</si>
</sst>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;[Red]\-0\ "/>
    <numFmt numFmtId="177" formatCode="0.00_ "/>
    <numFmt numFmtId="178" formatCode="0.000_ "/>
  </numFmts>
  <fonts count="5">
    <font>
      <sz val="11"/>
      <color rgb="FF000000"/>
      <name val="文泉驿正黑"/>
      <charset val="1"/>
    </font>
    <font>
      <sz val="11"/>
      <color rgb="FF000000"/>
      <name val="文泉驿正黑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文泉驿正黑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1" fillId="0" borderId="4" xfId="1" applyBorder="1"/>
    <xf numFmtId="0" fontId="1" fillId="0" borderId="5" xfId="1" applyBorder="1"/>
    <xf numFmtId="177" fontId="1" fillId="0" borderId="6" xfId="1" applyNumberFormat="1" applyBorder="1"/>
    <xf numFmtId="177" fontId="1" fillId="0" borderId="5" xfId="1" applyNumberFormat="1" applyBorder="1"/>
    <xf numFmtId="0" fontId="1" fillId="0" borderId="5" xfId="1" applyBorder="1" applyAlignment="1">
      <alignment horizontal="right"/>
    </xf>
    <xf numFmtId="177" fontId="1" fillId="0" borderId="5" xfId="1" applyNumberFormat="1" applyBorder="1" applyAlignment="1">
      <alignment horizontal="right"/>
    </xf>
    <xf numFmtId="0" fontId="1" fillId="0" borderId="7" xfId="1" applyBorder="1"/>
    <xf numFmtId="0" fontId="1" fillId="0" borderId="8" xfId="1" applyNumberFormat="1" applyBorder="1"/>
    <xf numFmtId="177" fontId="1" fillId="0" borderId="8" xfId="1" applyNumberFormat="1" applyBorder="1"/>
    <xf numFmtId="0" fontId="1" fillId="0" borderId="8" xfId="1" applyNumberFormat="1" applyBorder="1" applyAlignment="1">
      <alignment horizontal="right"/>
    </xf>
    <xf numFmtId="177" fontId="1" fillId="0" borderId="9" xfId="1" applyNumberFormat="1" applyBorder="1" applyAlignment="1">
      <alignment horizontal="right"/>
    </xf>
    <xf numFmtId="0" fontId="1" fillId="0" borderId="0" xfId="1"/>
    <xf numFmtId="0" fontId="2" fillId="0" borderId="4" xfId="1" applyFont="1" applyBorder="1"/>
    <xf numFmtId="0" fontId="2" fillId="0" borderId="7" xfId="1" applyFont="1" applyBorder="1"/>
    <xf numFmtId="0" fontId="1" fillId="0" borderId="6" xfId="1" applyBorder="1"/>
    <xf numFmtId="177" fontId="1" fillId="0" borderId="9" xfId="1" applyNumberFormat="1" applyBorder="1"/>
    <xf numFmtId="0" fontId="2" fillId="0" borderId="19" xfId="1" applyFont="1" applyBorder="1"/>
    <xf numFmtId="0" fontId="2" fillId="0" borderId="20" xfId="1" applyFont="1" applyBorder="1"/>
    <xf numFmtId="0" fontId="2" fillId="0" borderId="20" xfId="1" applyFont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1" applyAlignment="1">
      <alignment horizontal="center"/>
    </xf>
    <xf numFmtId="178" fontId="2" fillId="0" borderId="5" xfId="1" applyNumberFormat="1" applyFont="1" applyBorder="1" applyAlignment="1">
      <alignment horizontal="center"/>
    </xf>
    <xf numFmtId="178" fontId="2" fillId="0" borderId="8" xfId="1" applyNumberFormat="1" applyFont="1" applyBorder="1" applyAlignment="1">
      <alignment horizontal="center"/>
    </xf>
    <xf numFmtId="176" fontId="2" fillId="0" borderId="5" xfId="1" applyNumberFormat="1" applyFont="1" applyBorder="1" applyAlignment="1">
      <alignment horizontal="center"/>
    </xf>
    <xf numFmtId="176" fontId="2" fillId="0" borderId="8" xfId="1" applyNumberFormat="1" applyFont="1" applyBorder="1" applyAlignment="1">
      <alignment horizontal="center"/>
    </xf>
    <xf numFmtId="0" fontId="4" fillId="0" borderId="13" xfId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1" fillId="0" borderId="10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2" fillId="0" borderId="26" xfId="1" applyFont="1" applyBorder="1"/>
    <xf numFmtId="0" fontId="2" fillId="0" borderId="27" xfId="1" applyFont="1" applyBorder="1" applyAlignment="1">
      <alignment horizontal="center"/>
    </xf>
    <xf numFmtId="0" fontId="2" fillId="0" borderId="28" xfId="1" applyFont="1" applyBorder="1"/>
    <xf numFmtId="176" fontId="2" fillId="0" borderId="29" xfId="1" applyNumberFormat="1" applyFont="1" applyBorder="1" applyAlignment="1">
      <alignment horizontal="center"/>
    </xf>
    <xf numFmtId="0" fontId="2" fillId="0" borderId="30" xfId="1" applyFont="1" applyBorder="1"/>
    <xf numFmtId="0" fontId="2" fillId="0" borderId="31" xfId="1" applyFont="1" applyBorder="1" applyAlignment="1">
      <alignment horizontal="center" vertical="center"/>
    </xf>
    <xf numFmtId="178" fontId="2" fillId="0" borderId="32" xfId="1" applyNumberFormat="1" applyFont="1" applyBorder="1" applyAlignment="1">
      <alignment horizontal="center"/>
    </xf>
    <xf numFmtId="176" fontId="2" fillId="0" borderId="32" xfId="1" applyNumberFormat="1" applyFont="1" applyBorder="1" applyAlignment="1">
      <alignment horizontal="center"/>
    </xf>
    <xf numFmtId="176" fontId="2" fillId="0" borderId="33" xfId="1" applyNumberFormat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G22" sqref="G22"/>
    </sheetView>
  </sheetViews>
  <sheetFormatPr defaultColWidth="9" defaultRowHeight="13.5"/>
  <cols>
    <col min="1" max="1" width="4.5" customWidth="1"/>
  </cols>
  <sheetData>
    <row r="2" spans="2:9">
      <c r="B2" s="26" t="s">
        <v>38</v>
      </c>
      <c r="C2" s="26"/>
      <c r="D2" s="26"/>
      <c r="E2" s="26"/>
      <c r="F2" s="26"/>
      <c r="G2" s="26"/>
      <c r="H2" s="26"/>
      <c r="I2" s="26"/>
    </row>
    <row r="3" spans="2:9">
      <c r="B3" s="27"/>
      <c r="C3" s="27"/>
      <c r="D3" s="27"/>
      <c r="E3" s="27"/>
      <c r="F3" s="27"/>
      <c r="G3" s="27"/>
      <c r="H3" s="27"/>
      <c r="I3" s="27"/>
    </row>
    <row r="4" spans="2:9">
      <c r="B4" s="27"/>
      <c r="C4" s="27"/>
      <c r="D4" s="27"/>
      <c r="E4" s="27"/>
      <c r="F4" s="27"/>
      <c r="G4" s="27"/>
      <c r="H4" s="27"/>
      <c r="I4" s="27"/>
    </row>
    <row r="5" spans="2:9">
      <c r="B5" s="27"/>
      <c r="C5" s="27"/>
      <c r="D5" s="27"/>
      <c r="E5" s="27"/>
      <c r="F5" s="27"/>
      <c r="G5" s="27"/>
      <c r="H5" s="27"/>
      <c r="I5" s="27"/>
    </row>
    <row r="6" spans="2:9">
      <c r="B6" s="27"/>
      <c r="C6" s="27"/>
      <c r="D6" s="27"/>
      <c r="E6" s="27"/>
      <c r="F6" s="27"/>
      <c r="G6" s="27"/>
      <c r="H6" s="27"/>
      <c r="I6" s="27"/>
    </row>
    <row r="7" spans="2:9">
      <c r="B7" s="27"/>
      <c r="C7" s="27"/>
      <c r="D7" s="27"/>
      <c r="E7" s="27"/>
      <c r="F7" s="27"/>
      <c r="G7" s="27"/>
      <c r="H7" s="27"/>
      <c r="I7" s="27"/>
    </row>
    <row r="8" spans="2:9">
      <c r="B8" s="27"/>
      <c r="C8" s="27"/>
      <c r="D8" s="27"/>
      <c r="E8" s="27"/>
      <c r="F8" s="27"/>
      <c r="G8" s="27"/>
      <c r="H8" s="27"/>
      <c r="I8" s="27"/>
    </row>
    <row r="9" spans="2:9">
      <c r="B9" s="27"/>
      <c r="C9" s="27"/>
      <c r="D9" s="27"/>
      <c r="E9" s="27"/>
      <c r="F9" s="27"/>
      <c r="G9" s="27"/>
      <c r="H9" s="27"/>
      <c r="I9" s="27"/>
    </row>
    <row r="10" spans="2:9">
      <c r="B10" s="27"/>
      <c r="C10" s="27"/>
      <c r="D10" s="27"/>
      <c r="E10" s="27"/>
      <c r="F10" s="27"/>
      <c r="G10" s="27"/>
      <c r="H10" s="27"/>
      <c r="I10" s="27"/>
    </row>
    <row r="11" spans="2:9">
      <c r="B11" s="27"/>
      <c r="C11" s="27"/>
      <c r="D11" s="27"/>
      <c r="E11" s="27"/>
      <c r="F11" s="27"/>
      <c r="G11" s="27"/>
      <c r="H11" s="27"/>
      <c r="I11" s="27"/>
    </row>
    <row r="12" spans="2:9">
      <c r="B12" s="27"/>
      <c r="C12" s="27"/>
      <c r="D12" s="27"/>
      <c r="E12" s="27"/>
      <c r="F12" s="27"/>
      <c r="G12" s="27"/>
      <c r="H12" s="27"/>
      <c r="I12" s="27"/>
    </row>
  </sheetData>
  <mergeCells count="1">
    <mergeCell ref="B2:I12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L11" sqref="L11"/>
    </sheetView>
  </sheetViews>
  <sheetFormatPr defaultColWidth="9" defaultRowHeight="13.5"/>
  <cols>
    <col min="2" max="2" width="15.875" customWidth="1"/>
    <col min="3" max="3" width="17.125" customWidth="1"/>
    <col min="4" max="4" width="18" customWidth="1"/>
    <col min="5" max="5" width="18.75" customWidth="1"/>
    <col min="6" max="6" width="18.5" customWidth="1"/>
    <col min="7" max="7" width="17.625" customWidth="1"/>
    <col min="8" max="8" width="19.875" customWidth="1"/>
  </cols>
  <sheetData>
    <row r="2" spans="2:8">
      <c r="B2" s="28" t="s">
        <v>0</v>
      </c>
      <c r="C2" s="29"/>
      <c r="D2" s="30"/>
      <c r="E2" s="30"/>
      <c r="F2" s="30"/>
      <c r="G2" s="30"/>
      <c r="H2" s="31"/>
    </row>
    <row r="3" spans="2:8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5" t="s">
        <v>6</v>
      </c>
    </row>
    <row r="4" spans="2:8">
      <c r="B4" s="1" t="s">
        <v>7</v>
      </c>
      <c r="C4" s="4">
        <v>425</v>
      </c>
      <c r="D4" s="4">
        <v>2350</v>
      </c>
      <c r="E4" s="4">
        <v>4500</v>
      </c>
      <c r="F4" s="4">
        <v>520</v>
      </c>
      <c r="G4" s="4">
        <v>3400</v>
      </c>
      <c r="H4" s="3">
        <v>6600</v>
      </c>
    </row>
    <row r="5" spans="2:8">
      <c r="B5" s="1" t="s">
        <v>8</v>
      </c>
      <c r="C5" s="4">
        <v>620</v>
      </c>
      <c r="D5" s="4">
        <v>4200</v>
      </c>
      <c r="E5" s="4">
        <v>8200</v>
      </c>
      <c r="F5" s="4">
        <v>660</v>
      </c>
      <c r="G5" s="4">
        <v>4700</v>
      </c>
      <c r="H5" s="3">
        <v>9000</v>
      </c>
    </row>
    <row r="6" spans="2:8">
      <c r="B6" s="7" t="s">
        <v>9</v>
      </c>
      <c r="C6" s="9">
        <v>690</v>
      </c>
      <c r="D6" s="9">
        <v>4650</v>
      </c>
      <c r="E6" s="9">
        <v>9000</v>
      </c>
      <c r="F6" s="9">
        <v>690</v>
      </c>
      <c r="G6" s="9">
        <v>4400</v>
      </c>
      <c r="H6" s="16">
        <v>8600</v>
      </c>
    </row>
    <row r="10" spans="2:8">
      <c r="B10" s="28" t="s">
        <v>10</v>
      </c>
      <c r="C10" s="29"/>
      <c r="D10" s="30"/>
      <c r="E10" s="30"/>
      <c r="F10" s="30"/>
      <c r="G10" s="30"/>
      <c r="H10" s="31"/>
    </row>
    <row r="11" spans="2:8">
      <c r="B11" s="1"/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15" t="s">
        <v>6</v>
      </c>
    </row>
    <row r="12" spans="2:8">
      <c r="B12" s="1" t="s">
        <v>7</v>
      </c>
      <c r="C12" s="4">
        <v>730</v>
      </c>
      <c r="D12" s="4">
        <v>5400</v>
      </c>
      <c r="E12" s="4">
        <v>10650</v>
      </c>
      <c r="F12" s="4">
        <v>850</v>
      </c>
      <c r="G12" s="4">
        <v>6700</v>
      </c>
      <c r="H12" s="3">
        <v>13350</v>
      </c>
    </row>
    <row r="13" spans="2:8">
      <c r="B13" s="1" t="s">
        <v>8</v>
      </c>
      <c r="C13" s="4">
        <v>1430</v>
      </c>
      <c r="D13" s="4">
        <v>10550</v>
      </c>
      <c r="E13" s="4">
        <v>20700</v>
      </c>
      <c r="F13" s="4">
        <v>2950</v>
      </c>
      <c r="G13" s="4">
        <v>29000</v>
      </c>
      <c r="H13" s="3">
        <v>58500</v>
      </c>
    </row>
    <row r="14" spans="2:8">
      <c r="B14" s="7" t="s">
        <v>9</v>
      </c>
      <c r="C14" s="9">
        <v>4600</v>
      </c>
      <c r="D14" s="9">
        <v>44000</v>
      </c>
      <c r="E14" s="9">
        <v>88000</v>
      </c>
      <c r="F14" s="9">
        <v>1260</v>
      </c>
      <c r="G14" s="9">
        <v>8650</v>
      </c>
      <c r="H14" s="16">
        <v>16850</v>
      </c>
    </row>
  </sheetData>
  <mergeCells count="2">
    <mergeCell ref="B2:H2"/>
    <mergeCell ref="B10:H10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topLeftCell="A7" zoomScale="115" zoomScaleNormal="115" workbookViewId="0">
      <selection activeCell="H20" sqref="H20"/>
    </sheetView>
  </sheetViews>
  <sheetFormatPr defaultColWidth="9" defaultRowHeight="13.5"/>
  <cols>
    <col min="1" max="1" width="1.625" style="12" customWidth="1"/>
    <col min="2" max="2" width="27.75" style="12" customWidth="1"/>
    <col min="3" max="3" width="22" style="12" customWidth="1"/>
    <col min="4" max="4" width="15.625" style="21" customWidth="1"/>
    <col min="5" max="5" width="17.75" style="21" customWidth="1"/>
    <col min="6" max="6" width="18.875" style="12" customWidth="1"/>
    <col min="7" max="8" width="21" style="12" customWidth="1"/>
    <col min="9" max="10" width="25.125" style="12" customWidth="1"/>
    <col min="11" max="16384" width="9" style="12"/>
  </cols>
  <sheetData>
    <row r="1" spans="2:8" ht="14.25" thickBot="1"/>
    <row r="2" spans="2:8" ht="14.25" thickBot="1">
      <c r="B2" s="44" t="s">
        <v>11</v>
      </c>
      <c r="C2" s="45"/>
      <c r="D2" s="45"/>
      <c r="E2" s="45"/>
      <c r="F2" s="45"/>
      <c r="G2" s="46"/>
      <c r="H2" s="20"/>
    </row>
    <row r="3" spans="2:8">
      <c r="B3" s="17"/>
      <c r="C3" s="18" t="s">
        <v>12</v>
      </c>
      <c r="D3" s="19" t="s">
        <v>41</v>
      </c>
      <c r="E3" s="19" t="s">
        <v>40</v>
      </c>
      <c r="F3" s="32" t="s">
        <v>39</v>
      </c>
      <c r="G3" s="33"/>
    </row>
    <row r="4" spans="2:8">
      <c r="B4" s="13" t="s">
        <v>13</v>
      </c>
      <c r="C4" s="41" t="s">
        <v>14</v>
      </c>
      <c r="D4" s="22">
        <v>22.47</v>
      </c>
      <c r="E4" s="24">
        <v>0</v>
      </c>
      <c r="F4" s="38" t="s">
        <v>14</v>
      </c>
      <c r="G4" s="39"/>
    </row>
    <row r="5" spans="2:8">
      <c r="B5" s="13" t="s">
        <v>15</v>
      </c>
      <c r="C5" s="42"/>
      <c r="D5" s="22">
        <v>22.638999999999999</v>
      </c>
      <c r="E5" s="24">
        <f>(D5-D4)*1000</f>
        <v>169.00000000000048</v>
      </c>
      <c r="F5" s="40"/>
      <c r="G5" s="39"/>
    </row>
    <row r="6" spans="2:8">
      <c r="B6" s="13" t="s">
        <v>16</v>
      </c>
      <c r="C6" s="42"/>
      <c r="D6" s="22">
        <v>23.123999999999999</v>
      </c>
      <c r="E6" s="24">
        <f>(D6-D5)*1000</f>
        <v>484.99999999999943</v>
      </c>
      <c r="F6" s="40"/>
      <c r="G6" s="39"/>
    </row>
    <row r="7" spans="2:8">
      <c r="B7" s="13" t="s">
        <v>17</v>
      </c>
      <c r="C7" s="42"/>
      <c r="D7" s="22">
        <v>22.824000000000002</v>
      </c>
      <c r="E7" s="24">
        <f>(D7-D5)*1000</f>
        <v>185.00000000000227</v>
      </c>
      <c r="F7" s="40"/>
      <c r="G7" s="39"/>
    </row>
    <row r="8" spans="2:8">
      <c r="B8" s="13" t="s">
        <v>18</v>
      </c>
      <c r="C8" s="42"/>
      <c r="D8" s="22">
        <v>23.231000000000002</v>
      </c>
      <c r="E8" s="24">
        <f>(D8-D6)*1000</f>
        <v>107.00000000000287</v>
      </c>
      <c r="F8" s="40"/>
      <c r="G8" s="39"/>
    </row>
    <row r="9" spans="2:8">
      <c r="B9" s="13" t="s">
        <v>19</v>
      </c>
      <c r="C9" s="42"/>
      <c r="D9" s="22">
        <v>22.835000000000001</v>
      </c>
      <c r="E9" s="24">
        <f>(D9-D7)*1000</f>
        <v>10.999999999999233</v>
      </c>
      <c r="F9" s="40"/>
      <c r="G9" s="39"/>
    </row>
    <row r="10" spans="2:8">
      <c r="B10" s="13" t="s">
        <v>20</v>
      </c>
      <c r="C10" s="42"/>
      <c r="D10" s="22">
        <v>23.326000000000001</v>
      </c>
      <c r="E10" s="24">
        <f t="shared" ref="E10:E12" si="0">(D10-D8)*1000</f>
        <v>94.999999999998863</v>
      </c>
      <c r="F10" s="40"/>
      <c r="G10" s="39"/>
    </row>
    <row r="11" spans="2:8">
      <c r="B11" s="13" t="s">
        <v>21</v>
      </c>
      <c r="C11" s="42"/>
      <c r="D11" s="22">
        <v>23.69</v>
      </c>
      <c r="E11" s="24">
        <f t="shared" si="0"/>
        <v>855.00000000000045</v>
      </c>
      <c r="F11" s="40"/>
      <c r="G11" s="39"/>
    </row>
    <row r="12" spans="2:8">
      <c r="B12" s="13" t="s">
        <v>22</v>
      </c>
      <c r="C12" s="42"/>
      <c r="D12" s="22">
        <v>25.163</v>
      </c>
      <c r="E12" s="24">
        <f t="shared" si="0"/>
        <v>1836.9999999999998</v>
      </c>
      <c r="F12" s="40"/>
      <c r="G12" s="39"/>
    </row>
    <row r="13" spans="2:8">
      <c r="B13" s="13" t="s">
        <v>23</v>
      </c>
      <c r="C13" s="42"/>
      <c r="D13" s="22">
        <v>25.181000000000001</v>
      </c>
      <c r="E13" s="24">
        <f>(D13-D12)*1000</f>
        <v>18.000000000000682</v>
      </c>
      <c r="F13" s="34">
        <f>(D13-D7)*1000</f>
        <v>2356.9999999999991</v>
      </c>
      <c r="G13" s="35"/>
    </row>
    <row r="14" spans="2:8" ht="14.25" thickBot="1">
      <c r="B14" s="14" t="s">
        <v>24</v>
      </c>
      <c r="C14" s="43"/>
      <c r="D14" s="23">
        <v>25.457000000000001</v>
      </c>
      <c r="E14" s="25">
        <f>(D14-D13)*1000</f>
        <v>275.99999999999977</v>
      </c>
      <c r="F14" s="36" t="s">
        <v>14</v>
      </c>
      <c r="G14" s="37"/>
    </row>
    <row r="15" spans="2:8" ht="14.25" thickTop="1"/>
    <row r="16" spans="2:8" ht="14.25" thickBot="1"/>
    <row r="17" spans="2:7" ht="14.25" thickBot="1">
      <c r="B17" s="44" t="s">
        <v>11</v>
      </c>
      <c r="C17" s="45"/>
      <c r="D17" s="45"/>
      <c r="E17" s="45"/>
      <c r="F17" s="45"/>
      <c r="G17" s="46"/>
    </row>
    <row r="18" spans="2:7">
      <c r="B18" s="50"/>
      <c r="C18" s="18" t="s">
        <v>12</v>
      </c>
      <c r="D18" s="19" t="s">
        <v>43</v>
      </c>
      <c r="E18" s="19" t="s">
        <v>44</v>
      </c>
      <c r="F18" s="19" t="s">
        <v>45</v>
      </c>
      <c r="G18" s="51" t="s">
        <v>42</v>
      </c>
    </row>
    <row r="19" spans="2:7">
      <c r="B19" s="52" t="s">
        <v>13</v>
      </c>
      <c r="C19" s="41" t="s">
        <v>14</v>
      </c>
      <c r="D19" s="22">
        <v>22.47</v>
      </c>
      <c r="E19" s="24"/>
      <c r="F19" s="24"/>
      <c r="G19" s="53">
        <v>0</v>
      </c>
    </row>
    <row r="20" spans="2:7">
      <c r="B20" s="52" t="s">
        <v>49</v>
      </c>
      <c r="C20" s="42"/>
      <c r="D20" s="22">
        <v>22.638999999999999</v>
      </c>
      <c r="E20" s="24"/>
      <c r="F20" s="24"/>
      <c r="G20" s="53">
        <f>(D20-D19)*1000</f>
        <v>169.00000000000048</v>
      </c>
    </row>
    <row r="21" spans="2:7">
      <c r="B21" s="52" t="s">
        <v>50</v>
      </c>
      <c r="C21" s="42"/>
      <c r="D21" s="22">
        <v>23.123999999999999</v>
      </c>
      <c r="E21" s="22"/>
      <c r="F21" s="24"/>
      <c r="G21" s="53">
        <f>(D21-D20)*1000</f>
        <v>484.99999999999943</v>
      </c>
    </row>
    <row r="22" spans="2:7">
      <c r="B22" s="52" t="s">
        <v>17</v>
      </c>
      <c r="C22" s="42"/>
      <c r="D22" s="22"/>
      <c r="E22" s="22">
        <v>22.824000000000002</v>
      </c>
      <c r="F22" s="24">
        <v>0</v>
      </c>
      <c r="G22" s="53"/>
    </row>
    <row r="23" spans="2:7">
      <c r="B23" s="52" t="s">
        <v>46</v>
      </c>
      <c r="C23" s="42"/>
      <c r="D23" s="22"/>
      <c r="E23" s="22">
        <v>22.835000000000001</v>
      </c>
      <c r="F23" s="24">
        <f>(E23-E22)*1000</f>
        <v>10.999999999999233</v>
      </c>
      <c r="G23" s="53"/>
    </row>
    <row r="24" spans="2:7">
      <c r="B24" s="52" t="s">
        <v>48</v>
      </c>
      <c r="C24" s="42"/>
      <c r="D24" s="22"/>
      <c r="E24" s="22">
        <v>23.231000000000002</v>
      </c>
      <c r="F24" s="24">
        <f>(E24-E23)*1000</f>
        <v>396.0000000000008</v>
      </c>
      <c r="G24" s="53"/>
    </row>
    <row r="25" spans="2:7">
      <c r="B25" s="52" t="s">
        <v>47</v>
      </c>
      <c r="C25" s="42"/>
      <c r="D25" s="22"/>
      <c r="E25" s="22">
        <v>23.326000000000001</v>
      </c>
      <c r="F25" s="24">
        <f>(E25-E24)*1000</f>
        <v>94.999999999998863</v>
      </c>
      <c r="G25" s="53"/>
    </row>
    <row r="26" spans="2:7">
      <c r="B26" s="52" t="s">
        <v>21</v>
      </c>
      <c r="C26" s="42"/>
      <c r="D26" s="22"/>
      <c r="E26" s="22">
        <v>23.69</v>
      </c>
      <c r="F26" s="24">
        <f>(E26-E25)*1000</f>
        <v>364.0000000000008</v>
      </c>
      <c r="G26" s="53"/>
    </row>
    <row r="27" spans="2:7">
      <c r="B27" s="52" t="s">
        <v>22</v>
      </c>
      <c r="C27" s="42"/>
      <c r="D27" s="22"/>
      <c r="E27" s="22">
        <v>25.163</v>
      </c>
      <c r="F27" s="24">
        <f>(E27-E26)*1000</f>
        <v>1472.9999999999991</v>
      </c>
      <c r="G27" s="53"/>
    </row>
    <row r="28" spans="2:7">
      <c r="B28" s="52" t="s">
        <v>23</v>
      </c>
      <c r="C28" s="42"/>
      <c r="D28" s="22"/>
      <c r="E28" s="22">
        <v>25.181000000000001</v>
      </c>
      <c r="F28" s="24">
        <f>(E28-E27)*1000</f>
        <v>18.000000000000682</v>
      </c>
      <c r="G28" s="53"/>
    </row>
    <row r="29" spans="2:7" ht="14.25" thickBot="1">
      <c r="B29" s="54" t="s">
        <v>24</v>
      </c>
      <c r="C29" s="55"/>
      <c r="D29" s="56">
        <v>25.457000000000001</v>
      </c>
      <c r="E29" s="57"/>
      <c r="F29" s="57">
        <f>(E28-E22)*1000</f>
        <v>2356.9999999999991</v>
      </c>
      <c r="G29" s="58">
        <f>(D29-D19)*1000</f>
        <v>2987.0000000000018</v>
      </c>
    </row>
  </sheetData>
  <mergeCells count="8">
    <mergeCell ref="B2:G2"/>
    <mergeCell ref="B17:G17"/>
    <mergeCell ref="C19:C29"/>
    <mergeCell ref="F3:G3"/>
    <mergeCell ref="F13:G13"/>
    <mergeCell ref="F14:G14"/>
    <mergeCell ref="F4:G12"/>
    <mergeCell ref="C4:C14"/>
  </mergeCells>
  <phoneticPr fontId="3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34" sqref="D34"/>
    </sheetView>
  </sheetViews>
  <sheetFormatPr defaultColWidth="9" defaultRowHeight="13.5"/>
  <cols>
    <col min="2" max="2" width="22" customWidth="1"/>
    <col min="3" max="3" width="28.25" customWidth="1"/>
    <col min="4" max="4" width="26" customWidth="1"/>
    <col min="5" max="5" width="28.125" customWidth="1"/>
    <col min="6" max="6" width="38" customWidth="1"/>
  </cols>
  <sheetData>
    <row r="2" spans="2:6" ht="18" customHeight="1">
      <c r="B2" s="47" t="s">
        <v>25</v>
      </c>
      <c r="C2" s="48"/>
      <c r="D2" s="48"/>
      <c r="E2" s="48"/>
      <c r="F2" s="49"/>
    </row>
    <row r="3" spans="2:6">
      <c r="B3" s="1"/>
      <c r="C3" s="2" t="s">
        <v>26</v>
      </c>
      <c r="D3" s="2" t="s">
        <v>27</v>
      </c>
      <c r="E3" s="2" t="s">
        <v>28</v>
      </c>
      <c r="F3" s="3" t="s">
        <v>29</v>
      </c>
    </row>
    <row r="4" spans="2:6">
      <c r="B4" s="1" t="s">
        <v>30</v>
      </c>
      <c r="C4" s="2">
        <v>2.1</v>
      </c>
      <c r="D4" s="4">
        <v>212</v>
      </c>
      <c r="E4" s="2">
        <v>2.1</v>
      </c>
      <c r="F4" s="3">
        <v>2103</v>
      </c>
    </row>
    <row r="5" spans="2:6">
      <c r="B5" s="1" t="s">
        <v>31</v>
      </c>
      <c r="C5" s="5" t="s">
        <v>32</v>
      </c>
      <c r="D5" s="4">
        <v>245</v>
      </c>
      <c r="E5" s="2">
        <v>2.1</v>
      </c>
      <c r="F5" s="3">
        <v>2120</v>
      </c>
    </row>
    <row r="6" spans="2:6">
      <c r="B6" s="1" t="s">
        <v>33</v>
      </c>
      <c r="C6" s="6" t="s">
        <v>34</v>
      </c>
      <c r="D6" s="4">
        <v>348</v>
      </c>
      <c r="E6" s="6" t="s">
        <v>34</v>
      </c>
      <c r="F6" s="3">
        <v>3458</v>
      </c>
    </row>
    <row r="7" spans="2:6">
      <c r="B7" s="1" t="s">
        <v>35</v>
      </c>
      <c r="C7" s="5">
        <v>4</v>
      </c>
      <c r="D7" s="4">
        <v>403</v>
      </c>
      <c r="E7" s="5" t="s">
        <v>32</v>
      </c>
      <c r="F7" s="3">
        <v>2600</v>
      </c>
    </row>
    <row r="8" spans="2:6">
      <c r="B8" s="1" t="s">
        <v>36</v>
      </c>
      <c r="C8" s="5">
        <v>4</v>
      </c>
      <c r="D8" s="4">
        <v>437</v>
      </c>
      <c r="E8" s="2">
        <v>4</v>
      </c>
      <c r="F8" s="3">
        <v>4346</v>
      </c>
    </row>
    <row r="9" spans="2:6">
      <c r="B9" s="7" t="s">
        <v>37</v>
      </c>
      <c r="C9" s="8">
        <v>3</v>
      </c>
      <c r="D9" s="9">
        <v>345</v>
      </c>
      <c r="E9" s="10">
        <v>3</v>
      </c>
      <c r="F9" s="11">
        <v>3150</v>
      </c>
    </row>
  </sheetData>
  <mergeCells count="1">
    <mergeCell ref="B2:F2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扫描性能测试总结</vt:lpstr>
      <vt:lpstr>Sx00上位机SCPI扫描总耗时</vt:lpstr>
      <vt:lpstr>Sx00整机内部软件耗时(1000点)</vt:lpstr>
      <vt:lpstr>Sx00内部模拟板SCPI扫描耗时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pss</cp:lastModifiedBy>
  <cp:revision>3</cp:revision>
  <dcterms:created xsi:type="dcterms:W3CDTF">2006-09-16T00:00:00Z</dcterms:created>
  <dcterms:modified xsi:type="dcterms:W3CDTF">2020-08-27T07:41:59Z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